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otes" sheetId="1" state="visible" r:id="rId2"/>
    <sheet name="(Duels-11)" sheetId="2" state="visible" r:id="rId3"/>
    <sheet name="Calc-d" sheetId="3" state="visible" r:id="rId4"/>
    <sheet name="Calc" sheetId="4" state="visible" r:id="rId5"/>
    <sheet name="Mediane relative" sheetId="5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<sst xmlns="http://schemas.openxmlformats.org/spreadsheetml/2006/main" count="25" uniqueCount="25">
  <si>
    <t xml:space="preserve">Condorcet’s winner : </t>
  </si>
  <si>
    <t xml:space="preserve">Candidates / Options →</t>
  </si>
  <si>
    <t xml:space="preserve">Hitler</t>
  </si>
  <si>
    <t xml:space="preserve">Gandhi</t>
  </si>
  <si>
    <t xml:space="preserve">Mandela</t>
  </si>
  <si>
    <t xml:space="preserve">Obama</t>
  </si>
  <si>
    <t xml:space="preserve">Trump</t>
  </si>
  <si>
    <t xml:space="preserve">Macron</t>
  </si>
  <si>
    <t xml:space="preserve">Chirac</t>
  </si>
  <si>
    <t xml:space="preserve">Vote 1</t>
  </si>
  <si>
    <t xml:space="preserve">Vote 2</t>
  </si>
  <si>
    <t xml:space="preserve">Vote 3</t>
  </si>
  <si>
    <t xml:space="preserve">Vote 4 (Nazi)</t>
  </si>
  <si>
    <t xml:space="preserve">Vote 5 (Nazi)</t>
  </si>
  <si>
    <t xml:space="preserve">Vote 6</t>
  </si>
  <si>
    <t xml:space="preserve">Vote 7</t>
  </si>
  <si>
    <t xml:space="preserve">Vote 8 (random)</t>
  </si>
  <si>
    <t xml:space="preserve">Vote 9 (random)</t>
  </si>
  <si>
    <t xml:space="preserve">Duel (6) :</t>
  </si>
  <si>
    <t xml:space="preserve">Winner</t>
  </si>
  <si>
    <t xml:space="preserve">Vainqueur</t>
  </si>
  <si>
    <t xml:space="preserve">Score</t>
  </si>
  <si>
    <t xml:space="preserve">Duel</t>
  </si>
  <si>
    <t xml:space="preserve">Min</t>
  </si>
  <si>
    <t xml:space="preserve">Max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</si>
</sst>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2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 val="true"/>
      <sz val="10"/>
      <color rgb="FF808080"/>
      <name val="Arial"/>
      <family val="2"/>
    </font>
    <font>
      <u val="single"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 val="true"/>
      <sz val="10"/>
      <color rgb="FFFFFFFF"/>
      <name val="Arial"/>
      <family val="2"/>
    </font>
    <font>
      <b val="true"/>
      <sz val="10"/>
      <color rgb="FF000000"/>
      <name val="Arial"/>
      <family val="2"/>
    </font>
    <font>
      <sz val="10"/>
      <color rgb="FFFFFFFF"/>
      <name val="Arial"/>
      <family val="2"/>
    </font>
    <font>
      <i val="true"/>
      <sz val="10"/>
      <name val="Arial"/>
      <family val="2"/>
    </font>
    <font>
      <b val="true"/>
      <i val="true"/>
      <sz val="13"/>
      <name val="Arial"/>
      <family val="2"/>
    </font>
    <font>
      <b val="true"/>
      <i val="true"/>
      <sz val="18"/>
      <color rgb="FFFFFFFF"/>
      <name val="Arial"/>
      <family val="2"/>
    </font>
    <font>
      <i val="true"/>
      <sz val="11"/>
      <name val="Arial"/>
      <family val="2"/>
    </font>
    <font>
      <b val="true"/>
      <i val="true"/>
      <sz val="15"/>
      <color rgb="FFFFFFFF"/>
      <name val="Arial"/>
      <family val="2"/>
    </font>
    <font>
      <i val="true"/>
      <sz val="10"/>
      <color rgb="FFEEEEEE"/>
      <name val="Arial"/>
      <family val="2"/>
    </font>
    <font>
      <b val="true"/>
      <i val="true"/>
      <sz val="10"/>
      <color rgb="FFEEEEEE"/>
      <name val="Arial"/>
      <family val="2"/>
    </font>
    <font>
      <sz val="10"/>
      <color rgb="FFEEEEEE"/>
      <name val="Arial"/>
      <family val="2"/>
    </font>
    <font>
      <sz val="10"/>
      <color rgb="FFDDDDDD"/>
      <name val="Arial"/>
      <family val="2"/>
    </font>
    <font>
      <b val="true"/>
      <sz val="10"/>
      <name val="Arial"/>
      <family val="2"/>
    </font>
    <font>
      <b val="true"/>
      <i val="true"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  <bgColor rgb="FFFFFFA6"/>
      </patternFill>
    </fill>
    <fill>
      <patternFill patternType="solid">
        <fgColor rgb="FFCCFFCC"/>
        <bgColor rgb="FFDEE6EF"/>
      </patternFill>
    </fill>
    <fill>
      <patternFill patternType="solid">
        <fgColor rgb="FFFFCCCC"/>
        <bgColor rgb="FFFFD7D7"/>
      </patternFill>
    </fill>
    <fill>
      <patternFill patternType="solid">
        <fgColor rgb="FFCC0000"/>
        <bgColor rgb="FFBF0041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EE6EF"/>
      </patternFill>
    </fill>
    <fill>
      <patternFill patternType="solid">
        <fgColor rgb="FFBF0041"/>
        <bgColor rgb="FFCC0000"/>
      </patternFill>
    </fill>
    <fill>
      <patternFill patternType="solid">
        <fgColor rgb="FF127622"/>
        <bgColor rgb="FF006600"/>
      </patternFill>
    </fill>
    <fill>
      <patternFill patternType="solid">
        <fgColor rgb="FF3465A4"/>
        <bgColor rgb="FF3366FF"/>
      </patternFill>
    </fill>
    <fill>
      <patternFill patternType="solid">
        <fgColor rgb="FFFFFFA6"/>
        <bgColor rgb="FFFFFFCC"/>
      </patternFill>
    </fill>
    <fill>
      <patternFill patternType="solid">
        <fgColor rgb="FFDEE6EF"/>
        <bgColor rgb="FFDDDDDD"/>
      </patternFill>
    </fill>
    <fill>
      <patternFill patternType="solid">
        <fgColor rgb="FFFFD7D7"/>
        <bgColor rgb="FFFFCC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4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10" fillId="3" borderId="0" applyFont="true" applyBorder="false" applyAlignment="false" applyProtection="false"/>
    <xf numFmtId="164" fontId="11" fillId="2" borderId="0" applyFont="true" applyBorder="false" applyAlignment="false" applyProtection="false"/>
    <xf numFmtId="164" fontId="12" fillId="4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5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6" borderId="0" applyFont="true" applyBorder="false" applyAlignment="false" applyProtection="false"/>
    <xf numFmtId="164" fontId="15" fillId="7" borderId="0" applyFont="true" applyBorder="false" applyAlignment="false" applyProtection="false"/>
    <xf numFmtId="164" fontId="14" fillId="8" borderId="0" applyFont="true" applyBorder="false" applyAlignment="false" applyProtection="false"/>
    <xf numFmtId="164" fontId="0" fillId="9" borderId="0" applyFont="false" applyBorder="false" applyAlignment="false" applyProtection="false"/>
    <xf numFmtId="164" fontId="0" fillId="10" borderId="0" applyFont="false" applyBorder="false" applyAlignment="false" applyProtection="false"/>
    <xf numFmtId="164" fontId="0" fillId="11" borderId="0" applyFont="false" applyBorder="false" applyAlignment="false" applyProtection="false"/>
    <xf numFmtId="164" fontId="0" fillId="0" borderId="0" applyFont="false" applyBorder="false" applyAlignment="false" applyProtection="false"/>
    <xf numFmtId="164" fontId="0" fillId="8" borderId="0" applyFont="false" applyBorder="false" applyAlignment="false" applyProtection="false"/>
    <xf numFmtId="164" fontId="0" fillId="12" borderId="0" applyFont="false" applyBorder="false" applyAlignment="false" applyProtection="false"/>
    <xf numFmtId="164" fontId="0" fillId="13" borderId="0" applyFont="false" applyBorder="false" applyAlignment="false" applyProtection="false"/>
    <xf numFmtId="164" fontId="0" fillId="14" borderId="0" applyFont="false" applyBorder="false" applyAlignment="false" applyProtection="false"/>
    <xf numFmtId="164" fontId="0" fillId="13" borderId="0" applyFont="false" applyBorder="false" applyAlignment="false" applyProtection="false"/>
    <xf numFmtId="164" fontId="0" fillId="13" borderId="0" applyFont="fals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9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7" fillId="9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right" vertical="center" textRotation="0" wrapText="true" indent="0" shrinkToFit="false"/>
      <protection locked="false" hidden="false"/>
    </xf>
    <xf numFmtId="164" fontId="22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1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25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25" fillId="9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4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0" fillId="9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6" fillId="9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0" fillId="9" borderId="0" xfId="0" applyFont="fals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0" fillId="9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3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  <cellStyle name="Sans nom1" xfId="37"/>
    <cellStyle name="Sans nom2" xfId="38"/>
    <cellStyle name="Sans nom3" xfId="39"/>
    <cellStyle name="Espace" xfId="40"/>
    <cellStyle name="Sans nom4" xfId="41"/>
    <cellStyle name="Sans nom5" xfId="42"/>
    <cellStyle name="Sans nom6" xfId="43"/>
    <cellStyle name="Sans nom7" xfId="44"/>
    <cellStyle name="Sans nom8" xfId="45"/>
    <cellStyle name="Sans nom9" xfId="46"/>
  </cellStyles>
  <dxfs count="7">
    <dxf>
      <fill>
        <patternFill>
          <bgColor rgb="FF3465A4"/>
        </patternFill>
      </fill>
    </dxf>
    <dxf>
      <fill>
        <patternFill>
          <bgColor rgb="FFBF0041"/>
        </patternFill>
      </fill>
    </dxf>
    <dxf>
      <fill>
        <patternFill>
          <bgColor rgb="FF127622"/>
        </patternFill>
      </fill>
    </dxf>
    <dxf>
      <fill>
        <patternFill>
          <bgColor rgb="FFDDDDDD"/>
        </patternFill>
      </fill>
    </dxf>
    <dxf>
      <fill>
        <patternFill>
          <bgColor rgb="FFFFFFA6"/>
        </patternFill>
      </fill>
    </dxf>
    <dxf>
      <fill>
        <patternFill>
          <bgColor rgb="FFDEE6EF"/>
        </patternFill>
      </fill>
    </dxf>
    <dxf>
      <fill>
        <patternFill>
          <bgColor rgb="FFFFD7D7"/>
        </patternFill>
      </fill>
    </dxf>
  </dxf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127622"/>
      <rgbColor rgb="FF000080"/>
      <rgbColor rgb="FF996600"/>
      <rgbColor rgb="FFBF0041"/>
      <rgbColor rgb="FF008080"/>
      <rgbColor rgb="FFFFD7D7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EEEEE"/>
      <rgbColor rgb="FFCCFFCC"/>
      <rgbColor rgb="FFFFFFA6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3465A4"/>
      <rgbColor rgb="FF969696"/>
      <rgbColor rgb="FF003366"/>
      <rgbColor rgb="FF339966"/>
      <rgbColor rgb="FF0066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0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5" topLeftCell="A6" activePane="bottomLeft" state="frozen"/>
      <selection pane="topLeft" activeCell="A1" activeCellId="0" sqref="A1"/>
      <selection pane="bottomLeft" activeCell="A6" activeCellId="0" sqref="A6"/>
    </sheetView>
  </sheetViews>
  <sheetFormatPr defaultRowHeight="12.8" zeroHeight="false" outlineLevelRow="0" outlineLevelCol="0"/>
  <cols>
    <col collapsed="false" customWidth="true" hidden="false" outlineLevel="0" max="1" min="1" style="1" width="18.61"/>
    <col collapsed="false" customWidth="false" hidden="false" outlineLevel="0" max="15" min="2" style="2" width="11.52"/>
    <col collapsed="false" customWidth="false" hidden="false" outlineLevel="0" max="16" min="16" style="3" width="11.52"/>
    <col collapsed="false" customWidth="false" hidden="false" outlineLevel="0" max="122" min="17" style="4" width="11.52"/>
    <col collapsed="false" customWidth="false" hidden="false" outlineLevel="0" max="819" min="123" style="2" width="11.52"/>
    <col collapsed="false" customWidth="false" hidden="false" outlineLevel="0" max="1025" min="820" style="0" width="11.52"/>
  </cols>
  <sheetData>
    <row r="1" s="9" customFormat="true" ht="22.35" hidden="false" customHeight="true" outlineLevel="0" collapsed="false">
      <c r="A1" s="5" t="s">
        <v>0</v>
      </c>
      <c r="B1" s="5"/>
      <c r="C1" s="6" t="str">
        <f aca="false">IF(Calc!B1="","None",Calc!B1)</f>
        <v> Gandhi </v>
      </c>
      <c r="D1" s="6"/>
      <c r="E1" s="7" t="str">
        <f aca="false">IF(C1="None","Best relative median  : ","")</f>
        <v/>
      </c>
      <c r="F1" s="7"/>
      <c r="G1" s="8" t="str">
        <f aca="false">IF(C1="None",P3,"")</f>
        <v/>
      </c>
      <c r="H1" s="8"/>
      <c r="I1" s="8"/>
      <c r="J1" s="8"/>
      <c r="K1" s="8"/>
      <c r="L1" s="8"/>
      <c r="M1" s="8"/>
      <c r="P1" s="10"/>
      <c r="AEM1" s="4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9" customFormat="true" ht="17.9" hidden="false" customHeight="true" outlineLevel="0" collapsed="false">
      <c r="A2" s="5"/>
      <c r="B2" s="5"/>
      <c r="C2" s="6"/>
      <c r="D2" s="6"/>
      <c r="E2" s="11" t="str">
        <f aca="false">IF(C1="None","Best absolute median  : ","")</f>
        <v/>
      </c>
      <c r="F2" s="11"/>
      <c r="G2" s="12" t="str">
        <f aca="false">IF(C1="None",AE3,"")</f>
        <v/>
      </c>
      <c r="H2" s="12"/>
      <c r="I2" s="12"/>
      <c r="J2" s="12"/>
      <c r="K2" s="12"/>
      <c r="L2" s="12"/>
      <c r="M2" s="12"/>
      <c r="P2" s="10"/>
      <c r="AEM2" s="4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4" customFormat="true" ht="13.4" hidden="false" customHeight="true" outlineLevel="0" collapsed="false">
      <c r="A3" s="13"/>
      <c r="B3" s="14" t="str">
        <f aca="false">IF(B4=$P$4,Q5,"")</f>
        <v/>
      </c>
      <c r="C3" s="14" t="str">
        <f aca="false">IF(C4=$P$4,R5,"")</f>
        <v> Gandhi </v>
      </c>
      <c r="D3" s="14" t="str">
        <f aca="false">IF(D4=$P$4,S5,"")</f>
        <v/>
      </c>
      <c r="E3" s="14" t="str">
        <f aca="false">IF(E4=$P$4,T5,"")</f>
        <v/>
      </c>
      <c r="F3" s="14" t="str">
        <f aca="false">IF(F4=$P$4,U5,"")</f>
        <v/>
      </c>
      <c r="G3" s="14" t="str">
        <f aca="false">IF(G4=$P$4,V5,"")</f>
        <v/>
      </c>
      <c r="H3" s="14" t="str">
        <f aca="false">IF(H4=$P$4,W5,"")</f>
        <v/>
      </c>
      <c r="I3" s="14" t="str">
        <f aca="false">IF(I4=$P$4,X5,"")</f>
        <v/>
      </c>
      <c r="J3" s="14" t="str">
        <f aca="false">IF(J4=$P$4,Y5,"")</f>
        <v/>
      </c>
      <c r="K3" s="14" t="str">
        <f aca="false">IF(K4=$P$4,Z5,"")</f>
        <v/>
      </c>
      <c r="L3" s="14" t="str">
        <f aca="false">IF(L4=$P$4,AA5,"")</f>
        <v/>
      </c>
      <c r="M3" s="14" t="str">
        <f aca="false">IF(M4=$P$4,AB5,"")</f>
        <v/>
      </c>
      <c r="N3" s="14" t="str">
        <f aca="false">IF(N4=$P$4,AC5,"")</f>
        <v/>
      </c>
      <c r="O3" s="14" t="str">
        <f aca="false">IF(O4=$P$4,AD5,"")</f>
        <v/>
      </c>
      <c r="P3" s="14" t="str">
        <f aca="false">CONCATENATE("  ",B3,C3,D3,E3,F3,G3,H3,I3,J3,K3,L3,M3,N3,O3)</f>
        <v>   Gandhi </v>
      </c>
      <c r="Q3" s="15" t="str">
        <f aca="false">IF(Q4=$AE4,Q5,"")</f>
        <v/>
      </c>
      <c r="R3" s="15" t="str">
        <f aca="false">IF(R4=$AE4,R5,"")</f>
        <v> Gandhi </v>
      </c>
      <c r="S3" s="15" t="str">
        <f aca="false">IF(S4=$AE4,S5,"")</f>
        <v/>
      </c>
      <c r="T3" s="15" t="str">
        <f aca="false">IF(T4=$AE4,T5,"")</f>
        <v/>
      </c>
      <c r="U3" s="15" t="str">
        <f aca="false">IF(U4=$AE4,U5,"")</f>
        <v/>
      </c>
      <c r="V3" s="15" t="str">
        <f aca="false">IF(V4=$AE4,V5,"")</f>
        <v/>
      </c>
      <c r="W3" s="15" t="str">
        <f aca="false">IF(W4=$AE4,W5,"")</f>
        <v/>
      </c>
      <c r="X3" s="15" t="str">
        <f aca="false">IF(X4=$AE4,X5,"")</f>
        <v/>
      </c>
      <c r="Y3" s="15" t="str">
        <f aca="false">IF(Y4=$AE4,Y5,"")</f>
        <v/>
      </c>
      <c r="Z3" s="15" t="str">
        <f aca="false">IF(Z4=$AE4,Z5,"")</f>
        <v/>
      </c>
      <c r="AA3" s="15" t="str">
        <f aca="false">IF(AA4=$AE4,AA5,"")</f>
        <v/>
      </c>
      <c r="AB3" s="15" t="str">
        <f aca="false">IF(AB4=$AE4,AB5,"")</f>
        <v/>
      </c>
      <c r="AC3" s="15" t="str">
        <f aca="false">IF(AC4=$AE4,AC5,"")</f>
        <v/>
      </c>
      <c r="AD3" s="15" t="str">
        <f aca="false">IF(AD4=$AE4,AD5,"")</f>
        <v/>
      </c>
      <c r="AE3" s="15" t="str">
        <f aca="false">CONCATENATE(" ",Q3,R3,S3,T3,U3,V3,W3,X3,Y3,Z3,AA3,AB3,AC3,AD3)</f>
        <v>  Gandhi </v>
      </c>
      <c r="AF3" s="4" t="str">
        <f aca="false">$Q5</f>
        <v> Hitler </v>
      </c>
      <c r="AG3" s="4" t="str">
        <f aca="false">$Q5</f>
        <v> Hitler </v>
      </c>
      <c r="AH3" s="4" t="str">
        <f aca="false">$Q5</f>
        <v> Hitler </v>
      </c>
      <c r="AI3" s="4" t="str">
        <f aca="false">$Q5</f>
        <v> Hitler </v>
      </c>
      <c r="AJ3" s="4" t="str">
        <f aca="false">$Q5</f>
        <v> Hitler </v>
      </c>
      <c r="AK3" s="4" t="str">
        <f aca="false">$Q5</f>
        <v> Hitler </v>
      </c>
      <c r="AL3" s="4" t="str">
        <f aca="false">$Q5</f>
        <v> Hitler </v>
      </c>
      <c r="AM3" s="4" t="str">
        <f aca="false">$Q5</f>
        <v> Hitler </v>
      </c>
      <c r="AN3" s="4" t="str">
        <f aca="false">$Q5</f>
        <v> Hitler </v>
      </c>
      <c r="AO3" s="4" t="str">
        <f aca="false">$Q5</f>
        <v> Hitler </v>
      </c>
      <c r="AP3" s="4" t="str">
        <f aca="false">$Q5</f>
        <v> Hitler </v>
      </c>
      <c r="AQ3" s="4" t="str">
        <f aca="false">$Q5</f>
        <v> Hitler </v>
      </c>
      <c r="AR3" s="4" t="str">
        <f aca="false">$Q5</f>
        <v> Hitler </v>
      </c>
      <c r="AS3" s="4" t="str">
        <f aca="false">$R5</f>
        <v> Gandhi </v>
      </c>
      <c r="AT3" s="4" t="str">
        <f aca="false">$R5</f>
        <v> Gandhi </v>
      </c>
      <c r="AU3" s="4" t="str">
        <f aca="false">$R5</f>
        <v> Gandhi </v>
      </c>
      <c r="AV3" s="4" t="str">
        <f aca="false">$R5</f>
        <v> Gandhi </v>
      </c>
      <c r="AW3" s="4" t="str">
        <f aca="false">$R5</f>
        <v> Gandhi </v>
      </c>
      <c r="AX3" s="4" t="str">
        <f aca="false">$R5</f>
        <v> Gandhi </v>
      </c>
      <c r="AY3" s="4" t="str">
        <f aca="false">$R5</f>
        <v> Gandhi </v>
      </c>
      <c r="AZ3" s="4" t="str">
        <f aca="false">$R5</f>
        <v> Gandhi </v>
      </c>
      <c r="BA3" s="4" t="str">
        <f aca="false">$R5</f>
        <v> Gandhi </v>
      </c>
      <c r="BB3" s="4" t="str">
        <f aca="false">$R5</f>
        <v> Gandhi </v>
      </c>
      <c r="BC3" s="4" t="str">
        <f aca="false">$R5</f>
        <v> Gandhi </v>
      </c>
      <c r="BD3" s="4" t="str">
        <f aca="false">$R5</f>
        <v> Gandhi </v>
      </c>
      <c r="BE3" s="4" t="str">
        <f aca="false">$S5</f>
        <v> Mandela </v>
      </c>
      <c r="BF3" s="4" t="str">
        <f aca="false">$S5</f>
        <v> Mandela </v>
      </c>
      <c r="BG3" s="4" t="str">
        <f aca="false">$S5</f>
        <v> Mandela </v>
      </c>
      <c r="BH3" s="4" t="str">
        <f aca="false">$S5</f>
        <v> Mandela </v>
      </c>
      <c r="BI3" s="4" t="str">
        <f aca="false">$S5</f>
        <v> Mandela </v>
      </c>
      <c r="BJ3" s="4" t="str">
        <f aca="false">$S5</f>
        <v> Mandela </v>
      </c>
      <c r="BK3" s="4" t="str">
        <f aca="false">$S5</f>
        <v> Mandela </v>
      </c>
      <c r="BL3" s="4" t="str">
        <f aca="false">$S5</f>
        <v> Mandela </v>
      </c>
      <c r="BM3" s="4" t="str">
        <f aca="false">$S5</f>
        <v> Mandela </v>
      </c>
      <c r="BN3" s="4" t="str">
        <f aca="false">$S5</f>
        <v> Mandela </v>
      </c>
      <c r="BO3" s="4" t="str">
        <f aca="false">$S5</f>
        <v> Mandela </v>
      </c>
      <c r="BP3" s="4" t="str">
        <f aca="false">$T5</f>
        <v> Obama </v>
      </c>
      <c r="BQ3" s="4" t="str">
        <f aca="false">$T5</f>
        <v> Obama </v>
      </c>
      <c r="BR3" s="4" t="str">
        <f aca="false">$T5</f>
        <v> Obama </v>
      </c>
      <c r="BS3" s="4" t="str">
        <f aca="false">$T5</f>
        <v> Obama </v>
      </c>
      <c r="BT3" s="4" t="str">
        <f aca="false">$T5</f>
        <v> Obama </v>
      </c>
      <c r="BU3" s="4" t="str">
        <f aca="false">$T5</f>
        <v> Obama </v>
      </c>
      <c r="BV3" s="4" t="str">
        <f aca="false">$T5</f>
        <v> Obama </v>
      </c>
      <c r="BW3" s="4" t="str">
        <f aca="false">$T5</f>
        <v> Obama </v>
      </c>
      <c r="BX3" s="4" t="str">
        <f aca="false">$T5</f>
        <v> Obama </v>
      </c>
      <c r="BY3" s="4" t="str">
        <f aca="false">$T5</f>
        <v> Obama </v>
      </c>
      <c r="BZ3" s="4" t="str">
        <f aca="false">$U5</f>
        <v> Trump </v>
      </c>
      <c r="CA3" s="4" t="str">
        <f aca="false">$U5</f>
        <v> Trump </v>
      </c>
      <c r="CB3" s="4" t="str">
        <f aca="false">$U5</f>
        <v> Trump </v>
      </c>
      <c r="CC3" s="4" t="str">
        <f aca="false">$U5</f>
        <v> Trump </v>
      </c>
      <c r="CD3" s="4" t="str">
        <f aca="false">$U5</f>
        <v> Trump </v>
      </c>
      <c r="CE3" s="4" t="str">
        <f aca="false">$U5</f>
        <v> Trump </v>
      </c>
      <c r="CF3" s="4" t="str">
        <f aca="false">$U5</f>
        <v> Trump </v>
      </c>
      <c r="CG3" s="4" t="str">
        <f aca="false">$U5</f>
        <v> Trump </v>
      </c>
      <c r="CH3" s="4" t="str">
        <f aca="false">$U5</f>
        <v> Trump </v>
      </c>
      <c r="CI3" s="4" t="str">
        <f aca="false">$V5</f>
        <v> Macron </v>
      </c>
      <c r="CJ3" s="4" t="str">
        <f aca="false">$V5</f>
        <v> Macron </v>
      </c>
      <c r="CK3" s="4" t="str">
        <f aca="false">$V5</f>
        <v> Macron </v>
      </c>
      <c r="CL3" s="4" t="str">
        <f aca="false">$V5</f>
        <v> Macron </v>
      </c>
      <c r="CM3" s="4" t="str">
        <f aca="false">$V5</f>
        <v> Macron </v>
      </c>
      <c r="CN3" s="4" t="str">
        <f aca="false">$V5</f>
        <v> Macron </v>
      </c>
      <c r="CO3" s="4" t="str">
        <f aca="false">$V5</f>
        <v> Macron </v>
      </c>
      <c r="CP3" s="4" t="str">
        <f aca="false">$V5</f>
        <v> Macron </v>
      </c>
      <c r="CQ3" s="4" t="str">
        <f aca="false">$W5</f>
        <v> Chirac </v>
      </c>
      <c r="CR3" s="4" t="str">
        <f aca="false">$W5</f>
        <v> Chirac </v>
      </c>
      <c r="CS3" s="4" t="str">
        <f aca="false">$W5</f>
        <v> Chirac </v>
      </c>
      <c r="CT3" s="4" t="str">
        <f aca="false">$W5</f>
        <v> Chirac </v>
      </c>
      <c r="CU3" s="4" t="str">
        <f aca="false">$W5</f>
        <v> Chirac </v>
      </c>
      <c r="CV3" s="4" t="str">
        <f aca="false">$W5</f>
        <v> Chirac </v>
      </c>
      <c r="CW3" s="4" t="str">
        <f aca="false">$W5</f>
        <v> Chirac </v>
      </c>
      <c r="CX3" s="4" t="str">
        <f aca="false">$X5</f>
        <v>  </v>
      </c>
      <c r="CY3" s="4" t="str">
        <f aca="false">$X5</f>
        <v>  </v>
      </c>
      <c r="CZ3" s="4" t="str">
        <f aca="false">$X5</f>
        <v>  </v>
      </c>
      <c r="DA3" s="4" t="str">
        <f aca="false">$X5</f>
        <v>  </v>
      </c>
      <c r="DB3" s="4" t="str">
        <f aca="false">$X5</f>
        <v>  </v>
      </c>
      <c r="DC3" s="4" t="str">
        <f aca="false">$X5</f>
        <v>  </v>
      </c>
      <c r="DD3" s="4" t="str">
        <f aca="false">$Y5</f>
        <v>  </v>
      </c>
      <c r="DE3" s="4" t="str">
        <f aca="false">$Y5</f>
        <v>  </v>
      </c>
      <c r="DF3" s="4" t="str">
        <f aca="false">$Y5</f>
        <v>  </v>
      </c>
      <c r="DG3" s="4" t="str">
        <f aca="false">$Y5</f>
        <v>  </v>
      </c>
      <c r="DH3" s="4" t="str">
        <f aca="false">$Y5</f>
        <v>  </v>
      </c>
      <c r="DI3" s="4" t="str">
        <f aca="false">$Z5</f>
        <v>  </v>
      </c>
      <c r="DJ3" s="4" t="str">
        <f aca="false">$Z5</f>
        <v>  </v>
      </c>
      <c r="DK3" s="4" t="str">
        <f aca="false">$Z5</f>
        <v>  </v>
      </c>
      <c r="DL3" s="4" t="str">
        <f aca="false">$Z5</f>
        <v>  </v>
      </c>
      <c r="DM3" s="4" t="str">
        <f aca="false">$AA5</f>
        <v>  </v>
      </c>
      <c r="DN3" s="4" t="str">
        <f aca="false">$AA5</f>
        <v>  </v>
      </c>
      <c r="DO3" s="4" t="str">
        <f aca="false">$AA5</f>
        <v>  </v>
      </c>
      <c r="DP3" s="4" t="str">
        <f aca="false">$AB5</f>
        <v>  </v>
      </c>
      <c r="DQ3" s="4" t="str">
        <f aca="false">$AB5</f>
        <v>  </v>
      </c>
      <c r="DR3" s="4" t="str">
        <f aca="false">$AC5</f>
        <v>  </v>
      </c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4" customFormat="true" ht="13.4" hidden="false" customHeight="true" outlineLevel="0" collapsed="false">
      <c r="A4" s="13"/>
      <c r="B4" s="14" t="n">
        <f aca="false">IF(B5="",101,'Mediane relative'!D2)</f>
        <v>98</v>
      </c>
      <c r="C4" s="14" t="n">
        <f aca="false">IF(C5="",101,'Mediane relative'!E2)</f>
        <v>6</v>
      </c>
      <c r="D4" s="14" t="n">
        <f aca="false">IF(D5="",101,'Mediane relative'!F2)</f>
        <v>9</v>
      </c>
      <c r="E4" s="14" t="n">
        <f aca="false">IF(E5="",101,'Mediane relative'!G2)</f>
        <v>25.5</v>
      </c>
      <c r="F4" s="14" t="n">
        <f aca="false">IF(F5="",101,'Mediane relative'!H2)</f>
        <v>50</v>
      </c>
      <c r="G4" s="14" t="n">
        <f aca="false">IF(G5="",101,'Mediane relative'!I2)</f>
        <v>60</v>
      </c>
      <c r="H4" s="14" t="n">
        <f aca="false">IF(H5="",101,'Mediane relative'!J2)</f>
        <v>40</v>
      </c>
      <c r="I4" s="14" t="n">
        <f aca="false">IF(I5="",101,'Mediane relative'!K2)</f>
        <v>101</v>
      </c>
      <c r="J4" s="14" t="n">
        <f aca="false">IF(J5="",101,'Mediane relative'!L2)</f>
        <v>101</v>
      </c>
      <c r="K4" s="14" t="n">
        <f aca="false">IF(K5="",101,'Mediane relative'!M2)</f>
        <v>101</v>
      </c>
      <c r="L4" s="14" t="n">
        <f aca="false">IF(L5="",101,'Mediane relative'!N2)</f>
        <v>101</v>
      </c>
      <c r="M4" s="14" t="n">
        <f aca="false">IF(M5="",101,'Mediane relative'!O2)</f>
        <v>101</v>
      </c>
      <c r="N4" s="14" t="n">
        <f aca="false">IF(N5="",101,'Mediane relative'!P2)</f>
        <v>101</v>
      </c>
      <c r="O4" s="16" t="n">
        <f aca="false">IF(O5="",101,'Mediane relative'!Q2)</f>
        <v>101</v>
      </c>
      <c r="P4" s="14" t="n">
        <f aca="false">MIN(B4:O4)</f>
        <v>6</v>
      </c>
      <c r="Q4" s="15" t="n">
        <f aca="false">IF(B5="",101,MEDIAN(B6:B62))</f>
        <v>98</v>
      </c>
      <c r="R4" s="15" t="n">
        <f aca="false">IF(C5="",101,MEDIAN(C6:C62))</f>
        <v>6</v>
      </c>
      <c r="S4" s="15" t="n">
        <f aca="false">IF(D5="",101,MEDIAN(D6:D62))</f>
        <v>9</v>
      </c>
      <c r="T4" s="15" t="n">
        <f aca="false">IF(E5="",101,MEDIAN(E6:E62))</f>
        <v>20</v>
      </c>
      <c r="U4" s="15" t="n">
        <f aca="false">IF(F5="",101,MEDIAN(F6:F62))</f>
        <v>50</v>
      </c>
      <c r="V4" s="15" t="n">
        <f aca="false">IF(G5="",101,MEDIAN(G6:G62))</f>
        <v>44</v>
      </c>
      <c r="W4" s="15" t="n">
        <f aca="false">IF(H5="",101,MEDIAN(H6:H62))</f>
        <v>35</v>
      </c>
      <c r="X4" s="15" t="n">
        <f aca="false">IF(I5="",101,MEDIAN(I6:I62))</f>
        <v>101</v>
      </c>
      <c r="Y4" s="15" t="n">
        <f aca="false">IF(J5="",101,MEDIAN(J6:J62))</f>
        <v>101</v>
      </c>
      <c r="Z4" s="15" t="n">
        <f aca="false">IF(K5="",101,MEDIAN(K6:K62))</f>
        <v>101</v>
      </c>
      <c r="AA4" s="15" t="n">
        <f aca="false">IF(L5="",101,MEDIAN(L6:L62))</f>
        <v>101</v>
      </c>
      <c r="AB4" s="15" t="n">
        <f aca="false">IF(M5="",101,MEDIAN(M6:M62))</f>
        <v>101</v>
      </c>
      <c r="AC4" s="15" t="n">
        <f aca="false">IF(N5="",101,MEDIAN(N6:N62))</f>
        <v>101</v>
      </c>
      <c r="AD4" s="15" t="n">
        <f aca="false">IF(O5="",101,MEDIAN(O6:O62))</f>
        <v>101</v>
      </c>
      <c r="AE4" s="15" t="n">
        <f aca="false">MIN(Q4:AD4)</f>
        <v>6</v>
      </c>
      <c r="AF4" s="4" t="str">
        <f aca="false">R5</f>
        <v> Gandhi </v>
      </c>
      <c r="AG4" s="4" t="str">
        <f aca="false">S5</f>
        <v> Mandela </v>
      </c>
      <c r="AH4" s="4" t="str">
        <f aca="false">T5</f>
        <v> Obama </v>
      </c>
      <c r="AI4" s="4" t="str">
        <f aca="false">U5</f>
        <v> Trump </v>
      </c>
      <c r="AJ4" s="4" t="str">
        <f aca="false">V5</f>
        <v> Macron </v>
      </c>
      <c r="AK4" s="4" t="str">
        <f aca="false">W5</f>
        <v> Chirac </v>
      </c>
      <c r="AL4" s="4" t="str">
        <f aca="false">X5</f>
        <v>  </v>
      </c>
      <c r="AM4" s="4" t="str">
        <f aca="false">Y5</f>
        <v>  </v>
      </c>
      <c r="AN4" s="4" t="str">
        <f aca="false">Z5</f>
        <v>  </v>
      </c>
      <c r="AO4" s="4" t="str">
        <f aca="false">AA5</f>
        <v>  </v>
      </c>
      <c r="AP4" s="4" t="str">
        <f aca="false">AB5</f>
        <v>  </v>
      </c>
      <c r="AQ4" s="4" t="str">
        <f aca="false">AC5</f>
        <v>  </v>
      </c>
      <c r="AR4" s="4" t="str">
        <f aca="false">AD5</f>
        <v>  </v>
      </c>
      <c r="AS4" s="4" t="str">
        <f aca="false">S5</f>
        <v> Mandela </v>
      </c>
      <c r="AT4" s="4" t="str">
        <f aca="false">T5</f>
        <v> Obama </v>
      </c>
      <c r="AU4" s="4" t="str">
        <f aca="false">U5</f>
        <v> Trump </v>
      </c>
      <c r="AV4" s="4" t="str">
        <f aca="false">V5</f>
        <v> Macron </v>
      </c>
      <c r="AW4" s="4" t="str">
        <f aca="false">W5</f>
        <v> Chirac </v>
      </c>
      <c r="AX4" s="4" t="str">
        <f aca="false">X5</f>
        <v>  </v>
      </c>
      <c r="AY4" s="4" t="str">
        <f aca="false">Y5</f>
        <v>  </v>
      </c>
      <c r="AZ4" s="4" t="str">
        <f aca="false">Z5</f>
        <v>  </v>
      </c>
      <c r="BA4" s="4" t="str">
        <f aca="false">AA5</f>
        <v>  </v>
      </c>
      <c r="BB4" s="4" t="str">
        <f aca="false">AB5</f>
        <v>  </v>
      </c>
      <c r="BC4" s="4" t="str">
        <f aca="false">AC5</f>
        <v>  </v>
      </c>
      <c r="BD4" s="4" t="str">
        <f aca="false">AD5</f>
        <v>  </v>
      </c>
      <c r="BE4" s="4" t="str">
        <f aca="false">T5</f>
        <v> Obama </v>
      </c>
      <c r="BF4" s="4" t="str">
        <f aca="false">U5</f>
        <v> Trump </v>
      </c>
      <c r="BG4" s="4" t="str">
        <f aca="false">V5</f>
        <v> Macron </v>
      </c>
      <c r="BH4" s="4" t="str">
        <f aca="false">W5</f>
        <v> Chirac </v>
      </c>
      <c r="BI4" s="4" t="str">
        <f aca="false">X5</f>
        <v>  </v>
      </c>
      <c r="BJ4" s="4" t="str">
        <f aca="false">Y5</f>
        <v>  </v>
      </c>
      <c r="BK4" s="4" t="str">
        <f aca="false">Z5</f>
        <v>  </v>
      </c>
      <c r="BL4" s="4" t="str">
        <f aca="false">AA5</f>
        <v>  </v>
      </c>
      <c r="BM4" s="4" t="str">
        <f aca="false">AB5</f>
        <v>  </v>
      </c>
      <c r="BN4" s="4" t="str">
        <f aca="false">AC5</f>
        <v>  </v>
      </c>
      <c r="BO4" s="4" t="str">
        <f aca="false">AD5</f>
        <v>  </v>
      </c>
      <c r="BP4" s="4" t="str">
        <f aca="false">U5</f>
        <v> Trump </v>
      </c>
      <c r="BQ4" s="4" t="str">
        <f aca="false">V5</f>
        <v> Macron </v>
      </c>
      <c r="BR4" s="4" t="str">
        <f aca="false">W5</f>
        <v> Chirac </v>
      </c>
      <c r="BS4" s="4" t="str">
        <f aca="false">X5</f>
        <v>  </v>
      </c>
      <c r="BT4" s="4" t="str">
        <f aca="false">Y5</f>
        <v>  </v>
      </c>
      <c r="BU4" s="4" t="str">
        <f aca="false">Z5</f>
        <v>  </v>
      </c>
      <c r="BV4" s="4" t="str">
        <f aca="false">AA5</f>
        <v>  </v>
      </c>
      <c r="BW4" s="4" t="str">
        <f aca="false">AB5</f>
        <v>  </v>
      </c>
      <c r="BX4" s="4" t="str">
        <f aca="false">AC5</f>
        <v>  </v>
      </c>
      <c r="BY4" s="4" t="str">
        <f aca="false">AD5</f>
        <v>  </v>
      </c>
      <c r="BZ4" s="4" t="str">
        <f aca="false">V5</f>
        <v> Macron </v>
      </c>
      <c r="CA4" s="4" t="str">
        <f aca="false">W5</f>
        <v> Chirac </v>
      </c>
      <c r="CB4" s="4" t="str">
        <f aca="false">X5</f>
        <v>  </v>
      </c>
      <c r="CC4" s="4" t="str">
        <f aca="false">Y5</f>
        <v>  </v>
      </c>
      <c r="CD4" s="4" t="str">
        <f aca="false">Z5</f>
        <v>  </v>
      </c>
      <c r="CE4" s="4" t="str">
        <f aca="false">AA5</f>
        <v>  </v>
      </c>
      <c r="CF4" s="4" t="str">
        <f aca="false">AB5</f>
        <v>  </v>
      </c>
      <c r="CG4" s="4" t="str">
        <f aca="false">AC5</f>
        <v>  </v>
      </c>
      <c r="CH4" s="4" t="str">
        <f aca="false">AD5</f>
        <v>  </v>
      </c>
      <c r="CI4" s="4" t="str">
        <f aca="false">W5</f>
        <v> Chirac </v>
      </c>
      <c r="CJ4" s="4" t="str">
        <f aca="false">X5</f>
        <v>  </v>
      </c>
      <c r="CK4" s="4" t="str">
        <f aca="false">Y5</f>
        <v>  </v>
      </c>
      <c r="CL4" s="4" t="str">
        <f aca="false">Z5</f>
        <v>  </v>
      </c>
      <c r="CM4" s="4" t="str">
        <f aca="false">AA5</f>
        <v>  </v>
      </c>
      <c r="CN4" s="4" t="str">
        <f aca="false">AB5</f>
        <v>  </v>
      </c>
      <c r="CO4" s="4" t="str">
        <f aca="false">AC5</f>
        <v>  </v>
      </c>
      <c r="CP4" s="4" t="str">
        <f aca="false">AD5</f>
        <v>  </v>
      </c>
      <c r="CQ4" s="4" t="str">
        <f aca="false">X5</f>
        <v>  </v>
      </c>
      <c r="CR4" s="4" t="str">
        <f aca="false">Y5</f>
        <v>  </v>
      </c>
      <c r="CS4" s="4" t="str">
        <f aca="false">Z5</f>
        <v>  </v>
      </c>
      <c r="CT4" s="4" t="str">
        <f aca="false">AA5</f>
        <v>  </v>
      </c>
      <c r="CU4" s="4" t="str">
        <f aca="false">AB5</f>
        <v>  </v>
      </c>
      <c r="CV4" s="4" t="str">
        <f aca="false">AC5</f>
        <v>  </v>
      </c>
      <c r="CW4" s="4" t="str">
        <f aca="false">AD5</f>
        <v>  </v>
      </c>
      <c r="CX4" s="4" t="str">
        <f aca="false">Y5</f>
        <v>  </v>
      </c>
      <c r="CY4" s="4" t="str">
        <f aca="false">Z5</f>
        <v>  </v>
      </c>
      <c r="CZ4" s="4" t="str">
        <f aca="false">AA5</f>
        <v>  </v>
      </c>
      <c r="DA4" s="4" t="str">
        <f aca="false">AB5</f>
        <v>  </v>
      </c>
      <c r="DB4" s="4" t="str">
        <f aca="false">AC5</f>
        <v>  </v>
      </c>
      <c r="DC4" s="4" t="str">
        <f aca="false">AD5</f>
        <v>  </v>
      </c>
      <c r="DD4" s="4" t="str">
        <f aca="false">Z5</f>
        <v>  </v>
      </c>
      <c r="DE4" s="4" t="str">
        <f aca="false">AA5</f>
        <v>  </v>
      </c>
      <c r="DF4" s="4" t="str">
        <f aca="false">AB5</f>
        <v>  </v>
      </c>
      <c r="DG4" s="4" t="str">
        <f aca="false">AC5</f>
        <v>  </v>
      </c>
      <c r="DH4" s="4" t="str">
        <f aca="false">AD5</f>
        <v>  </v>
      </c>
      <c r="DI4" s="4" t="str">
        <f aca="false">AA5</f>
        <v>  </v>
      </c>
      <c r="DJ4" s="4" t="str">
        <f aca="false">AB5</f>
        <v>  </v>
      </c>
      <c r="DK4" s="4" t="str">
        <f aca="false">AC5</f>
        <v>  </v>
      </c>
      <c r="DL4" s="4" t="str">
        <f aca="false">AD5</f>
        <v>  </v>
      </c>
      <c r="DM4" s="4" t="str">
        <f aca="false">AB5</f>
        <v>  </v>
      </c>
      <c r="DN4" s="4" t="str">
        <f aca="false">AC5</f>
        <v>  </v>
      </c>
      <c r="DO4" s="4" t="str">
        <f aca="false">AD5</f>
        <v>  </v>
      </c>
      <c r="DP4" s="4" t="str">
        <f aca="false">AC5</f>
        <v>  </v>
      </c>
      <c r="DQ4" s="4" t="str">
        <f aca="false">AD5</f>
        <v>  </v>
      </c>
      <c r="DR4" s="4" t="str">
        <f aca="false">AD5</f>
        <v>  </v>
      </c>
      <c r="DS4" s="17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19" customFormat="true" ht="28.35" hidden="false" customHeight="true" outlineLevel="0" collapsed="false">
      <c r="A5" s="18" t="s">
        <v>1</v>
      </c>
      <c r="B5" s="19" t="s">
        <v>2</v>
      </c>
      <c r="C5" s="19" t="s">
        <v>3</v>
      </c>
      <c r="D5" s="19" t="s">
        <v>4</v>
      </c>
      <c r="E5" s="19" t="s">
        <v>5</v>
      </c>
      <c r="F5" s="19" t="s">
        <v>6</v>
      </c>
      <c r="G5" s="19" t="s">
        <v>7</v>
      </c>
      <c r="H5" s="19" t="s">
        <v>8</v>
      </c>
      <c r="P5" s="20"/>
      <c r="Q5" s="21" t="str">
        <f aca="false">CONCATENATE(" ",B5," ")</f>
        <v> Hitler </v>
      </c>
      <c r="R5" s="21" t="str">
        <f aca="false">CONCATENATE(" ",C5," ")</f>
        <v> Gandhi </v>
      </c>
      <c r="S5" s="21" t="str">
        <f aca="false">CONCATENATE(" ",D5," ")</f>
        <v> Mandela </v>
      </c>
      <c r="T5" s="21" t="str">
        <f aca="false">CONCATENATE(" ",E5," ")</f>
        <v> Obama </v>
      </c>
      <c r="U5" s="21" t="str">
        <f aca="false">CONCATENATE(" ",F5," ")</f>
        <v> Trump </v>
      </c>
      <c r="V5" s="21" t="str">
        <f aca="false">CONCATENATE(" ",G5," ")</f>
        <v> Macron </v>
      </c>
      <c r="W5" s="21" t="str">
        <f aca="false">CONCATENATE(" ",H5," ")</f>
        <v> Chirac </v>
      </c>
      <c r="X5" s="21" t="str">
        <f aca="false">CONCATENATE(" ",I5," ")</f>
        <v>  </v>
      </c>
      <c r="Y5" s="21" t="str">
        <f aca="false">CONCATENATE(" ",J5," ")</f>
        <v>  </v>
      </c>
      <c r="Z5" s="21" t="str">
        <f aca="false">CONCATENATE(" ",K5," ")</f>
        <v>  </v>
      </c>
      <c r="AA5" s="21" t="str">
        <f aca="false">CONCATENATE(" ",L5," ")</f>
        <v>  </v>
      </c>
      <c r="AB5" s="21" t="str">
        <f aca="false">CONCATENATE(" ",M5," ")</f>
        <v>  </v>
      </c>
      <c r="AC5" s="21" t="str">
        <f aca="false">CONCATENATE(" ",N5," ")</f>
        <v>  </v>
      </c>
      <c r="AD5" s="21" t="str">
        <f aca="false">CONCATENATE(" ",O5," ")</f>
        <v>  </v>
      </c>
      <c r="AE5" s="21"/>
      <c r="AF5" s="21" t="str">
        <f aca="false">CONCATENATE($Q5,"-",R5)</f>
        <v> Hitler - Gandhi </v>
      </c>
      <c r="AG5" s="21" t="str">
        <f aca="false">CONCATENATE($Q5,"-",S5)</f>
        <v> Hitler - Mandela </v>
      </c>
      <c r="AH5" s="21" t="str">
        <f aca="false">CONCATENATE($Q5,"-",T5)</f>
        <v> Hitler - Obama </v>
      </c>
      <c r="AI5" s="21" t="str">
        <f aca="false">CONCATENATE($Q5,"-",U5)</f>
        <v> Hitler - Trump </v>
      </c>
      <c r="AJ5" s="21" t="str">
        <f aca="false">CONCATENATE($Q5,"-",V5)</f>
        <v> Hitler - Macron </v>
      </c>
      <c r="AK5" s="21" t="str">
        <f aca="false">CONCATENATE($Q5,"-",W5)</f>
        <v> Hitler - Chirac </v>
      </c>
      <c r="AL5" s="21" t="str">
        <f aca="false">CONCATENATE($Q5,"-",X5)</f>
        <v> Hitler -  </v>
      </c>
      <c r="AM5" s="21" t="str">
        <f aca="false">CONCATENATE($Q5,"-",Y5)</f>
        <v> Hitler -  </v>
      </c>
      <c r="AN5" s="21" t="str">
        <f aca="false">CONCATENATE($Q5,"-",Z5)</f>
        <v> Hitler -  </v>
      </c>
      <c r="AO5" s="21" t="str">
        <f aca="false">CONCATENATE($Q5,"-",AA5)</f>
        <v> Hitler -  </v>
      </c>
      <c r="AP5" s="21" t="str">
        <f aca="false">CONCATENATE($Q5,"-",AB5)</f>
        <v> Hitler -  </v>
      </c>
      <c r="AQ5" s="21" t="str">
        <f aca="false">CONCATENATE($Q5,"-",AC5)</f>
        <v> Hitler -  </v>
      </c>
      <c r="AR5" s="21" t="str">
        <f aca="false">CONCATENATE($Q5,"-",AD5)</f>
        <v> Hitler -  </v>
      </c>
      <c r="AS5" s="21" t="str">
        <f aca="false">CONCATENATE($R5,"-",S5)</f>
        <v> Gandhi - Mandela </v>
      </c>
      <c r="AT5" s="21" t="str">
        <f aca="false">CONCATENATE($R5,"-",T5)</f>
        <v> Gandhi - Obama </v>
      </c>
      <c r="AU5" s="21" t="str">
        <f aca="false">CONCATENATE($R5,"-",U5)</f>
        <v> Gandhi - Trump </v>
      </c>
      <c r="AV5" s="21" t="str">
        <f aca="false">CONCATENATE($R5,"-",V5)</f>
        <v> Gandhi - Macron </v>
      </c>
      <c r="AW5" s="21" t="str">
        <f aca="false">CONCATENATE($R5,"-",W5)</f>
        <v> Gandhi - Chirac </v>
      </c>
      <c r="AX5" s="21" t="str">
        <f aca="false">CONCATENATE($R5,"-",X5)</f>
        <v> Gandhi -  </v>
      </c>
      <c r="AY5" s="21" t="str">
        <f aca="false">CONCATENATE($R5,"-",Y5)</f>
        <v> Gandhi -  </v>
      </c>
      <c r="AZ5" s="21" t="str">
        <f aca="false">CONCATENATE($R5,"-",Z5)</f>
        <v> Gandhi -  </v>
      </c>
      <c r="BA5" s="21" t="str">
        <f aca="false">CONCATENATE($R5,"-",AA5)</f>
        <v> Gandhi -  </v>
      </c>
      <c r="BB5" s="21" t="str">
        <f aca="false">CONCATENATE($R5,"-",AB5)</f>
        <v> Gandhi -  </v>
      </c>
      <c r="BC5" s="21" t="str">
        <f aca="false">CONCATENATE($R5,"-",AC5)</f>
        <v> Gandhi -  </v>
      </c>
      <c r="BD5" s="21" t="str">
        <f aca="false">CONCATENATE($R5,"-",AD5)</f>
        <v> Gandhi -  </v>
      </c>
      <c r="BE5" s="21" t="str">
        <f aca="false">CONCATENATE($S5,"-",T5)</f>
        <v> Mandela - Obama </v>
      </c>
      <c r="BF5" s="21" t="str">
        <f aca="false">CONCATENATE($S5,"-",U5)</f>
        <v> Mandela - Trump </v>
      </c>
      <c r="BG5" s="21" t="str">
        <f aca="false">CONCATENATE($S5,"-",V5)</f>
        <v> Mandela - Macron </v>
      </c>
      <c r="BH5" s="21" t="str">
        <f aca="false">CONCATENATE($S5,"-",W5)</f>
        <v> Mandela - Chirac </v>
      </c>
      <c r="BI5" s="21" t="str">
        <f aca="false">CONCATENATE($S5,"-",X5)</f>
        <v> Mandela -  </v>
      </c>
      <c r="BJ5" s="21" t="str">
        <f aca="false">CONCATENATE($S5,"-",Y5)</f>
        <v> Mandela -  </v>
      </c>
      <c r="BK5" s="21" t="str">
        <f aca="false">CONCATENATE($S5,"-",Z5)</f>
        <v> Mandela -  </v>
      </c>
      <c r="BL5" s="21" t="str">
        <f aca="false">CONCATENATE($S5,"-",AA5)</f>
        <v> Mandela -  </v>
      </c>
      <c r="BM5" s="21" t="str">
        <f aca="false">CONCATENATE($S5,"-",AB5)</f>
        <v> Mandela -  </v>
      </c>
      <c r="BN5" s="21" t="str">
        <f aca="false">CONCATENATE($S5,"-",AC5)</f>
        <v> Mandela -  </v>
      </c>
      <c r="BO5" s="21" t="str">
        <f aca="false">CONCATENATE($S5,"-",AD5)</f>
        <v> Mandela -  </v>
      </c>
      <c r="BP5" s="21" t="str">
        <f aca="false">CONCATENATE($T5,"-",U5)</f>
        <v> Obama - Trump </v>
      </c>
      <c r="BQ5" s="21" t="str">
        <f aca="false">CONCATENATE($T5,"-",V5)</f>
        <v> Obama - Macron </v>
      </c>
      <c r="BR5" s="21" t="str">
        <f aca="false">CONCATENATE($T5,"-",W5)</f>
        <v> Obama - Chirac </v>
      </c>
      <c r="BS5" s="21" t="str">
        <f aca="false">CONCATENATE($T5,"-",X5)</f>
        <v> Obama -  </v>
      </c>
      <c r="BT5" s="21" t="str">
        <f aca="false">CONCATENATE($T5,"-",Y5)</f>
        <v> Obama -  </v>
      </c>
      <c r="BU5" s="21" t="str">
        <f aca="false">CONCATENATE($T5,"-",Z5)</f>
        <v> Obama -  </v>
      </c>
      <c r="BV5" s="21" t="str">
        <f aca="false">CONCATENATE($T5,"-",AA5)</f>
        <v> Obama -  </v>
      </c>
      <c r="BW5" s="21" t="str">
        <f aca="false">CONCATENATE($T5,"-",AB5)</f>
        <v> Obama -  </v>
      </c>
      <c r="BX5" s="21" t="str">
        <f aca="false">CONCATENATE($T5,"-",AC5)</f>
        <v> Obama -  </v>
      </c>
      <c r="BY5" s="21" t="str">
        <f aca="false">CONCATENATE($T5,"-",AD5)</f>
        <v> Obama -  </v>
      </c>
      <c r="BZ5" s="21" t="str">
        <f aca="false">CONCATENATE($U5,"-",V5)</f>
        <v> Trump - Macron </v>
      </c>
      <c r="CA5" s="21" t="str">
        <f aca="false">CONCATENATE($U5,"-",W5)</f>
        <v> Trump - Chirac </v>
      </c>
      <c r="CB5" s="21" t="str">
        <f aca="false">CONCATENATE($U5,"-",X5)</f>
        <v> Trump -  </v>
      </c>
      <c r="CC5" s="21" t="str">
        <f aca="false">CONCATENATE($U5,"-",Y5)</f>
        <v> Trump -  </v>
      </c>
      <c r="CD5" s="21" t="str">
        <f aca="false">CONCATENATE($U5,"-",Z5)</f>
        <v> Trump -  </v>
      </c>
      <c r="CE5" s="21" t="str">
        <f aca="false">CONCATENATE($U5,"-",AA5)</f>
        <v> Trump -  </v>
      </c>
      <c r="CF5" s="21" t="str">
        <f aca="false">CONCATENATE($U5,"-",AB5)</f>
        <v> Trump -  </v>
      </c>
      <c r="CG5" s="21" t="str">
        <f aca="false">CONCATENATE($U5,"-",AC5)</f>
        <v> Trump -  </v>
      </c>
      <c r="CH5" s="21" t="str">
        <f aca="false">CONCATENATE($U5,"-",AD5)</f>
        <v> Trump -  </v>
      </c>
      <c r="CI5" s="21" t="str">
        <f aca="false">CONCATENATE($V5,"-",W5)</f>
        <v> Macron - Chirac </v>
      </c>
      <c r="CJ5" s="21" t="str">
        <f aca="false">CONCATENATE($V5,"-",X5)</f>
        <v> Macron -  </v>
      </c>
      <c r="CK5" s="21" t="str">
        <f aca="false">CONCATENATE($V5,"-",Y5)</f>
        <v> Macron -  </v>
      </c>
      <c r="CL5" s="21" t="str">
        <f aca="false">CONCATENATE($V5,"-",Z5)</f>
        <v> Macron -  </v>
      </c>
      <c r="CM5" s="21" t="str">
        <f aca="false">CONCATENATE($V5,"-",AA5)</f>
        <v> Macron -  </v>
      </c>
      <c r="CN5" s="21" t="str">
        <f aca="false">CONCATENATE($V5,"-",AB5)</f>
        <v> Macron -  </v>
      </c>
      <c r="CO5" s="21" t="str">
        <f aca="false">CONCATENATE($V5,"-",AC5)</f>
        <v> Macron -  </v>
      </c>
      <c r="CP5" s="21" t="str">
        <f aca="false">CONCATENATE($V5,"-",AD5)</f>
        <v> Macron -  </v>
      </c>
      <c r="CQ5" s="21" t="str">
        <f aca="false">CONCATENATE(CQ3,"-",CQ4)</f>
        <v> Chirac -  </v>
      </c>
      <c r="CR5" s="21" t="str">
        <f aca="false">CONCATENATE(CR3,"-",CR4)</f>
        <v> Chirac -  </v>
      </c>
      <c r="CS5" s="21" t="str">
        <f aca="false">CONCATENATE(CS3,"-",CS4)</f>
        <v> Chirac -  </v>
      </c>
      <c r="CT5" s="21" t="str">
        <f aca="false">CONCATENATE(CT3,"-",CT4)</f>
        <v> Chirac -  </v>
      </c>
      <c r="CU5" s="21" t="str">
        <f aca="false">CONCATENATE(CU3,"-",CU4)</f>
        <v> Chirac -  </v>
      </c>
      <c r="CV5" s="21" t="str">
        <f aca="false">CONCATENATE(CV3,"-",CV4)</f>
        <v> Chirac -  </v>
      </c>
      <c r="CW5" s="21" t="str">
        <f aca="false">CONCATENATE(CW3,"-",CW4)</f>
        <v> Chirac -  </v>
      </c>
      <c r="CX5" s="21" t="str">
        <f aca="false">CONCATENATE(CX3,"-",CX4)</f>
        <v>  -  </v>
      </c>
      <c r="CY5" s="21" t="str">
        <f aca="false">CONCATENATE(CY3,"-",CY4)</f>
        <v>  -  </v>
      </c>
      <c r="CZ5" s="21" t="str">
        <f aca="false">CONCATENATE(CZ3,"-",CZ4)</f>
        <v>  -  </v>
      </c>
      <c r="DA5" s="21" t="str">
        <f aca="false">CONCATENATE(DA3,"-",DA4)</f>
        <v>  -  </v>
      </c>
      <c r="DB5" s="21" t="str">
        <f aca="false">CONCATENATE(DB3,"-",DB4)</f>
        <v>  -  </v>
      </c>
      <c r="DC5" s="21" t="str">
        <f aca="false">CONCATENATE(DC3,"-",DC4)</f>
        <v>  -  </v>
      </c>
      <c r="DD5" s="21" t="str">
        <f aca="false">CONCATENATE(DD3,"-",DD4)</f>
        <v>  -  </v>
      </c>
      <c r="DE5" s="21" t="str">
        <f aca="false">CONCATENATE(DE3,"-",DE4)</f>
        <v>  -  </v>
      </c>
      <c r="DF5" s="21" t="str">
        <f aca="false">CONCATENATE(DF3,"-",DF4)</f>
        <v>  -  </v>
      </c>
      <c r="DG5" s="21" t="str">
        <f aca="false">CONCATENATE(DG3,"-",DG4)</f>
        <v>  -  </v>
      </c>
      <c r="DH5" s="21" t="str">
        <f aca="false">CONCATENATE(DH3,"-",DH4)</f>
        <v>  -  </v>
      </c>
      <c r="DI5" s="21" t="str">
        <f aca="false">CONCATENATE(DI3,"-",DI4)</f>
        <v>  -  </v>
      </c>
      <c r="DJ5" s="21" t="str">
        <f aca="false">CONCATENATE(DJ3,"-",DJ4)</f>
        <v>  -  </v>
      </c>
      <c r="DK5" s="21" t="str">
        <f aca="false">CONCATENATE(DK3,"-",DK4)</f>
        <v>  -  </v>
      </c>
      <c r="DL5" s="21" t="str">
        <f aca="false">CONCATENATE(DL3,"-",DL4)</f>
        <v>  -  </v>
      </c>
      <c r="DM5" s="21" t="str">
        <f aca="false">CONCATENATE(DM3,"-",DM4)</f>
        <v>  -  </v>
      </c>
      <c r="DN5" s="21" t="str">
        <f aca="false">CONCATENATE(DN3,"-",DN4)</f>
        <v>  -  </v>
      </c>
      <c r="DO5" s="21" t="str">
        <f aca="false">CONCATENATE(DO3,"-",DO4)</f>
        <v>  -  </v>
      </c>
      <c r="DP5" s="21" t="str">
        <f aca="false">CONCATENATE(DP3,"-",DP4)</f>
        <v>  -  </v>
      </c>
      <c r="DQ5" s="21" t="str">
        <f aca="false">CONCATENATE(DQ3,"-",DQ4)</f>
        <v>  -  </v>
      </c>
      <c r="DR5" s="21" t="str">
        <f aca="false">CONCATENATE(DR3,"-",DR4)</f>
        <v>  -  </v>
      </c>
      <c r="AEM5" s="2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23" customFormat="true" ht="16.4" hidden="false" customHeight="true" outlineLevel="0" collapsed="false">
      <c r="A6" s="22" t="s">
        <v>9</v>
      </c>
      <c r="B6" s="23" t="n">
        <v>99</v>
      </c>
      <c r="C6" s="23" t="n">
        <v>1</v>
      </c>
      <c r="D6" s="23" t="n">
        <v>2</v>
      </c>
      <c r="E6" s="23" t="n">
        <v>15</v>
      </c>
      <c r="F6" s="23" t="n">
        <v>50</v>
      </c>
      <c r="G6" s="23" t="n">
        <v>30</v>
      </c>
      <c r="H6" s="23" t="n">
        <v>14</v>
      </c>
      <c r="P6" s="24"/>
      <c r="Q6" s="25" t="n">
        <f aca="false">IF(B$5="",101,IF(B6="",101,B6))</f>
        <v>99</v>
      </c>
      <c r="R6" s="25" t="n">
        <f aca="false">IF(C$5="",101,IF(C6="",101,C6))</f>
        <v>1</v>
      </c>
      <c r="S6" s="25" t="n">
        <f aca="false">IF(D$5="",101,IF(D6="",101,D6))</f>
        <v>2</v>
      </c>
      <c r="T6" s="25" t="n">
        <f aca="false">IF(E$5="",101,IF(E6="",101,E6))</f>
        <v>15</v>
      </c>
      <c r="U6" s="25" t="n">
        <f aca="false">IF(F$5="",101,IF(F6="",101,F6))</f>
        <v>50</v>
      </c>
      <c r="V6" s="25" t="n">
        <f aca="false">IF(G$5="",101,IF(G6="",101,G6))</f>
        <v>30</v>
      </c>
      <c r="W6" s="25" t="n">
        <f aca="false">IF(H$5="",101,IF(H6="",101,H6))</f>
        <v>14</v>
      </c>
      <c r="X6" s="25" t="n">
        <f aca="false">IF(I$5="",101,IF(I6="",101,I6))</f>
        <v>101</v>
      </c>
      <c r="Y6" s="25" t="n">
        <f aca="false">IF(J$5="",101,IF(J6="",101,J6))</f>
        <v>101</v>
      </c>
      <c r="Z6" s="25" t="n">
        <f aca="false">IF(K$5="",101,IF(K6="",101,K6))</f>
        <v>101</v>
      </c>
      <c r="AA6" s="25" t="n">
        <f aca="false">IF(L$5="",101,IF(L6="",101,L6))</f>
        <v>101</v>
      </c>
      <c r="AB6" s="25" t="n">
        <f aca="false">IF(M$5="",101,IF(M6="",101,M6))</f>
        <v>101</v>
      </c>
      <c r="AC6" s="25" t="n">
        <f aca="false">IF(N$5="",101,IF(N6="",101,N6))</f>
        <v>101</v>
      </c>
      <c r="AD6" s="25" t="n">
        <f aca="false">IF(O$5="",101,IF(O6="",101,O6))</f>
        <v>101</v>
      </c>
      <c r="AE6" s="25"/>
      <c r="AF6" s="25" t="n">
        <f aca="false">$Q6-R6</f>
        <v>98</v>
      </c>
      <c r="AG6" s="25" t="n">
        <f aca="false">$Q6-S6</f>
        <v>97</v>
      </c>
      <c r="AH6" s="25" t="n">
        <f aca="false">$Q6-T6</f>
        <v>84</v>
      </c>
      <c r="AI6" s="25" t="n">
        <f aca="false">$Q6-U6</f>
        <v>49</v>
      </c>
      <c r="AJ6" s="25" t="n">
        <f aca="false">$Q6-V6</f>
        <v>69</v>
      </c>
      <c r="AK6" s="25" t="n">
        <f aca="false">$Q6-W6</f>
        <v>85</v>
      </c>
      <c r="AL6" s="25" t="n">
        <f aca="false">$Q6-X6</f>
        <v>-2</v>
      </c>
      <c r="AM6" s="25" t="n">
        <f aca="false">$Q6-Y6</f>
        <v>-2</v>
      </c>
      <c r="AN6" s="25" t="n">
        <f aca="false">$Q6-Z6</f>
        <v>-2</v>
      </c>
      <c r="AO6" s="25" t="n">
        <f aca="false">$Q6-AA6</f>
        <v>-2</v>
      </c>
      <c r="AP6" s="25" t="n">
        <f aca="false">$Q6-AB6</f>
        <v>-2</v>
      </c>
      <c r="AQ6" s="25" t="n">
        <f aca="false">$Q6-AC6</f>
        <v>-2</v>
      </c>
      <c r="AR6" s="25" t="n">
        <f aca="false">$Q6-AD6</f>
        <v>-2</v>
      </c>
      <c r="AS6" s="25" t="n">
        <f aca="false">$R6-S6</f>
        <v>-1</v>
      </c>
      <c r="AT6" s="25" t="n">
        <f aca="false">$R6-T6</f>
        <v>-14</v>
      </c>
      <c r="AU6" s="25" t="n">
        <f aca="false">$R6-U6</f>
        <v>-49</v>
      </c>
      <c r="AV6" s="25" t="n">
        <f aca="false">$R6-V6</f>
        <v>-29</v>
      </c>
      <c r="AW6" s="25" t="n">
        <f aca="false">$R6-W6</f>
        <v>-13</v>
      </c>
      <c r="AX6" s="25" t="n">
        <f aca="false">$R6-X6</f>
        <v>-100</v>
      </c>
      <c r="AY6" s="25" t="n">
        <f aca="false">$R6-Y6</f>
        <v>-100</v>
      </c>
      <c r="AZ6" s="25" t="n">
        <f aca="false">$R6-Z6</f>
        <v>-100</v>
      </c>
      <c r="BA6" s="25" t="n">
        <f aca="false">$R6-AA6</f>
        <v>-100</v>
      </c>
      <c r="BB6" s="25" t="n">
        <f aca="false">$R6-AB6</f>
        <v>-100</v>
      </c>
      <c r="BC6" s="25" t="n">
        <f aca="false">$R6-AC6</f>
        <v>-100</v>
      </c>
      <c r="BD6" s="25" t="n">
        <f aca="false">$R6-AD6</f>
        <v>-100</v>
      </c>
      <c r="BE6" s="25" t="n">
        <f aca="false">$S6-T6</f>
        <v>-13</v>
      </c>
      <c r="BF6" s="25" t="n">
        <f aca="false">$S6-U6</f>
        <v>-48</v>
      </c>
      <c r="BG6" s="25" t="n">
        <f aca="false">$S6-V6</f>
        <v>-28</v>
      </c>
      <c r="BH6" s="25" t="n">
        <f aca="false">$S6-W6</f>
        <v>-12</v>
      </c>
      <c r="BI6" s="25" t="n">
        <f aca="false">$S6-X6</f>
        <v>-99</v>
      </c>
      <c r="BJ6" s="25" t="n">
        <f aca="false">$S6-Y6</f>
        <v>-99</v>
      </c>
      <c r="BK6" s="25" t="n">
        <f aca="false">$S6-Z6</f>
        <v>-99</v>
      </c>
      <c r="BL6" s="25" t="n">
        <f aca="false">$S6-AA6</f>
        <v>-99</v>
      </c>
      <c r="BM6" s="25" t="n">
        <f aca="false">$S6-AB6</f>
        <v>-99</v>
      </c>
      <c r="BN6" s="25" t="n">
        <f aca="false">$S6-AC6</f>
        <v>-99</v>
      </c>
      <c r="BO6" s="25" t="n">
        <f aca="false">$S6-AD6</f>
        <v>-99</v>
      </c>
      <c r="BP6" s="25" t="n">
        <f aca="false">$T6-U6</f>
        <v>-35</v>
      </c>
      <c r="BQ6" s="25" t="n">
        <f aca="false">$T6-V6</f>
        <v>-15</v>
      </c>
      <c r="BR6" s="25" t="n">
        <f aca="false">$T6-W6</f>
        <v>1</v>
      </c>
      <c r="BS6" s="25" t="n">
        <f aca="false">$T6-X6</f>
        <v>-86</v>
      </c>
      <c r="BT6" s="25" t="n">
        <f aca="false">$T6-Y6</f>
        <v>-86</v>
      </c>
      <c r="BU6" s="25" t="n">
        <f aca="false">$T6-Z6</f>
        <v>-86</v>
      </c>
      <c r="BV6" s="25" t="n">
        <f aca="false">$T6-AA6</f>
        <v>-86</v>
      </c>
      <c r="BW6" s="25" t="n">
        <f aca="false">$T6-AB6</f>
        <v>-86</v>
      </c>
      <c r="BX6" s="25" t="n">
        <f aca="false">$T6-AC6</f>
        <v>-86</v>
      </c>
      <c r="BY6" s="25" t="n">
        <f aca="false">$T6-AD6</f>
        <v>-86</v>
      </c>
      <c r="BZ6" s="25" t="n">
        <f aca="false">$U6-V6</f>
        <v>20</v>
      </c>
      <c r="CA6" s="25" t="n">
        <f aca="false">$U6-W6</f>
        <v>36</v>
      </c>
      <c r="CB6" s="25" t="n">
        <f aca="false">$U6-X6</f>
        <v>-51</v>
      </c>
      <c r="CC6" s="25" t="n">
        <f aca="false">$U6-Y6</f>
        <v>-51</v>
      </c>
      <c r="CD6" s="25" t="n">
        <f aca="false">$U6-Z6</f>
        <v>-51</v>
      </c>
      <c r="CE6" s="25" t="n">
        <f aca="false">$U6-AA6</f>
        <v>-51</v>
      </c>
      <c r="CF6" s="25" t="n">
        <f aca="false">$U6-AB6</f>
        <v>-51</v>
      </c>
      <c r="CG6" s="25" t="n">
        <f aca="false">$U6-AC6</f>
        <v>-51</v>
      </c>
      <c r="CH6" s="25" t="n">
        <f aca="false">$U6-AD6</f>
        <v>-51</v>
      </c>
      <c r="CI6" s="25" t="n">
        <f aca="false">$V6-W6</f>
        <v>16</v>
      </c>
      <c r="CJ6" s="25" t="n">
        <f aca="false">$V6-X6</f>
        <v>-71</v>
      </c>
      <c r="CK6" s="25" t="n">
        <f aca="false">$V6-Y6</f>
        <v>-71</v>
      </c>
      <c r="CL6" s="25" t="n">
        <f aca="false">$V6-Z6</f>
        <v>-71</v>
      </c>
      <c r="CM6" s="25" t="n">
        <f aca="false">$V6-AA6</f>
        <v>-71</v>
      </c>
      <c r="CN6" s="25" t="n">
        <f aca="false">$V6-AB6</f>
        <v>-71</v>
      </c>
      <c r="CO6" s="25" t="n">
        <f aca="false">$V6-AC6</f>
        <v>-71</v>
      </c>
      <c r="CP6" s="25" t="n">
        <f aca="false">$V6-AD6</f>
        <v>-71</v>
      </c>
      <c r="CQ6" s="25" t="n">
        <f aca="false">$W6-X6</f>
        <v>-87</v>
      </c>
      <c r="CR6" s="25" t="n">
        <f aca="false">$W6-Y6</f>
        <v>-87</v>
      </c>
      <c r="CS6" s="25" t="n">
        <f aca="false">$W6-Z6</f>
        <v>-87</v>
      </c>
      <c r="CT6" s="25" t="n">
        <f aca="false">$W6-AA6</f>
        <v>-87</v>
      </c>
      <c r="CU6" s="25" t="n">
        <f aca="false">$W6-AB6</f>
        <v>-87</v>
      </c>
      <c r="CV6" s="25" t="n">
        <f aca="false">$W6-AC6</f>
        <v>-87</v>
      </c>
      <c r="CW6" s="25" t="n">
        <f aca="false">$W6-AD6</f>
        <v>-87</v>
      </c>
      <c r="CX6" s="25" t="n">
        <f aca="false">$X6-Y6</f>
        <v>0</v>
      </c>
      <c r="CY6" s="25" t="n">
        <f aca="false">$X6-Z6</f>
        <v>0</v>
      </c>
      <c r="CZ6" s="25" t="n">
        <f aca="false">$X6-AA6</f>
        <v>0</v>
      </c>
      <c r="DA6" s="25" t="n">
        <f aca="false">$X6-AB6</f>
        <v>0</v>
      </c>
      <c r="DB6" s="25" t="n">
        <f aca="false">$X6-AC6</f>
        <v>0</v>
      </c>
      <c r="DC6" s="25" t="n">
        <f aca="false">$X6-AD6</f>
        <v>0</v>
      </c>
      <c r="DD6" s="25" t="n">
        <f aca="false">$Y6-Z6</f>
        <v>0</v>
      </c>
      <c r="DE6" s="25" t="n">
        <f aca="false">$Y6-AA6</f>
        <v>0</v>
      </c>
      <c r="DF6" s="25" t="n">
        <f aca="false">$Y6-AB6</f>
        <v>0</v>
      </c>
      <c r="DG6" s="25" t="n">
        <f aca="false">$Y6-AC6</f>
        <v>0</v>
      </c>
      <c r="DH6" s="25" t="n">
        <f aca="false">$Y6-AD6</f>
        <v>0</v>
      </c>
      <c r="DI6" s="25" t="n">
        <f aca="false">$Z6-AA6</f>
        <v>0</v>
      </c>
      <c r="DJ6" s="25" t="n">
        <f aca="false">$Z6-AB6</f>
        <v>0</v>
      </c>
      <c r="DK6" s="25" t="n">
        <f aca="false">$Z6-AC6</f>
        <v>0</v>
      </c>
      <c r="DL6" s="25" t="n">
        <f aca="false">$Z6-AD6</f>
        <v>0</v>
      </c>
      <c r="DM6" s="25" t="n">
        <f aca="false">$AA6-AB6</f>
        <v>0</v>
      </c>
      <c r="DN6" s="25" t="n">
        <f aca="false">$AA6-AC6</f>
        <v>0</v>
      </c>
      <c r="DO6" s="25" t="n">
        <f aca="false">$AA6-AD6</f>
        <v>0</v>
      </c>
      <c r="DP6" s="25" t="n">
        <f aca="false">$AB6-AC6</f>
        <v>0</v>
      </c>
      <c r="DQ6" s="25" t="n">
        <f aca="false">$AB6-AD6</f>
        <v>0</v>
      </c>
      <c r="DR6" s="25" t="n">
        <f aca="false">$AC6-AD6</f>
        <v>0</v>
      </c>
      <c r="AEM6" s="2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23" customFormat="true" ht="16.4" hidden="false" customHeight="true" outlineLevel="0" collapsed="false">
      <c r="A7" s="22" t="s">
        <v>10</v>
      </c>
      <c r="B7" s="23" t="n">
        <v>98</v>
      </c>
      <c r="C7" s="23" t="n">
        <v>5</v>
      </c>
      <c r="D7" s="23" t="n">
        <v>1</v>
      </c>
      <c r="E7" s="23" t="n">
        <v>2</v>
      </c>
      <c r="F7" s="23" t="n">
        <v>99</v>
      </c>
      <c r="G7" s="23" t="n">
        <v>60</v>
      </c>
      <c r="H7" s="23" t="n">
        <v>40</v>
      </c>
      <c r="P7" s="24"/>
      <c r="Q7" s="25" t="n">
        <f aca="false">IF(B$5="",101,IF(B7="",101,B7))</f>
        <v>98</v>
      </c>
      <c r="R7" s="25" t="n">
        <f aca="false">IF(C$5="",101,IF(C7="",101,C7))</f>
        <v>5</v>
      </c>
      <c r="S7" s="25" t="n">
        <f aca="false">IF(D$5="",101,IF(D7="",101,D7))</f>
        <v>1</v>
      </c>
      <c r="T7" s="25" t="n">
        <f aca="false">IF(E$5="",101,IF(E7="",101,E7))</f>
        <v>2</v>
      </c>
      <c r="U7" s="25" t="n">
        <f aca="false">IF(F$5="",101,IF(F7="",101,F7))</f>
        <v>99</v>
      </c>
      <c r="V7" s="25" t="n">
        <f aca="false">IF(G$5="",101,IF(G7="",101,G7))</f>
        <v>60</v>
      </c>
      <c r="W7" s="25" t="n">
        <f aca="false">IF(H$5="",101,IF(H7="",101,H7))</f>
        <v>40</v>
      </c>
      <c r="X7" s="25" t="n">
        <f aca="false">IF(I$5="",101,IF(I7="",101,I7))</f>
        <v>101</v>
      </c>
      <c r="Y7" s="25" t="n">
        <f aca="false">IF(J$5="",101,IF(J7="",101,J7))</f>
        <v>101</v>
      </c>
      <c r="Z7" s="25" t="n">
        <f aca="false">IF(K$5="",101,IF(K7="",101,K7))</f>
        <v>101</v>
      </c>
      <c r="AA7" s="25" t="n">
        <f aca="false">IF(L$5="",101,IF(L7="",101,L7))</f>
        <v>101</v>
      </c>
      <c r="AB7" s="25" t="n">
        <f aca="false">IF(M$5="",101,IF(M7="",101,M7))</f>
        <v>101</v>
      </c>
      <c r="AC7" s="25" t="n">
        <f aca="false">IF(N$5="",101,IF(N7="",101,N7))</f>
        <v>101</v>
      </c>
      <c r="AD7" s="25" t="n">
        <f aca="false">IF(O$5="",101,IF(O7="",101,O7))</f>
        <v>101</v>
      </c>
      <c r="AE7" s="25"/>
      <c r="AF7" s="25" t="n">
        <f aca="false">$Q7-R7</f>
        <v>93</v>
      </c>
      <c r="AG7" s="25" t="n">
        <f aca="false">$Q7-S7</f>
        <v>97</v>
      </c>
      <c r="AH7" s="25" t="n">
        <f aca="false">$Q7-T7</f>
        <v>96</v>
      </c>
      <c r="AI7" s="25" t="n">
        <f aca="false">$Q7-U7</f>
        <v>-1</v>
      </c>
      <c r="AJ7" s="25" t="n">
        <f aca="false">$Q7-V7</f>
        <v>38</v>
      </c>
      <c r="AK7" s="25" t="n">
        <f aca="false">$Q7-W7</f>
        <v>58</v>
      </c>
      <c r="AL7" s="25" t="n">
        <f aca="false">$Q7-X7</f>
        <v>-3</v>
      </c>
      <c r="AM7" s="25" t="n">
        <f aca="false">$Q7-Y7</f>
        <v>-3</v>
      </c>
      <c r="AN7" s="25" t="n">
        <f aca="false">$Q7-Z7</f>
        <v>-3</v>
      </c>
      <c r="AO7" s="25" t="n">
        <f aca="false">$Q7-AA7</f>
        <v>-3</v>
      </c>
      <c r="AP7" s="25" t="n">
        <f aca="false">$Q7-AB7</f>
        <v>-3</v>
      </c>
      <c r="AQ7" s="25" t="n">
        <f aca="false">$Q7-AC7</f>
        <v>-3</v>
      </c>
      <c r="AR7" s="25" t="n">
        <f aca="false">$Q7-AD7</f>
        <v>-3</v>
      </c>
      <c r="AS7" s="25" t="n">
        <f aca="false">$R7-S7</f>
        <v>4</v>
      </c>
      <c r="AT7" s="25" t="n">
        <f aca="false">$R7-T7</f>
        <v>3</v>
      </c>
      <c r="AU7" s="25" t="n">
        <f aca="false">$R7-U7</f>
        <v>-94</v>
      </c>
      <c r="AV7" s="25" t="n">
        <f aca="false">$R7-V7</f>
        <v>-55</v>
      </c>
      <c r="AW7" s="25" t="n">
        <f aca="false">$R7-W7</f>
        <v>-35</v>
      </c>
      <c r="AX7" s="25" t="n">
        <f aca="false">$R7-X7</f>
        <v>-96</v>
      </c>
      <c r="AY7" s="25" t="n">
        <f aca="false">$R7-Y7</f>
        <v>-96</v>
      </c>
      <c r="AZ7" s="25" t="n">
        <f aca="false">$R7-Z7</f>
        <v>-96</v>
      </c>
      <c r="BA7" s="25" t="n">
        <f aca="false">$R7-AA7</f>
        <v>-96</v>
      </c>
      <c r="BB7" s="25" t="n">
        <f aca="false">$R7-AB7</f>
        <v>-96</v>
      </c>
      <c r="BC7" s="25" t="n">
        <f aca="false">$R7-AC7</f>
        <v>-96</v>
      </c>
      <c r="BD7" s="25" t="n">
        <f aca="false">$R7-AD7</f>
        <v>-96</v>
      </c>
      <c r="BE7" s="25" t="n">
        <f aca="false">$S7-T7</f>
        <v>-1</v>
      </c>
      <c r="BF7" s="25" t="n">
        <f aca="false">$S7-U7</f>
        <v>-98</v>
      </c>
      <c r="BG7" s="25" t="n">
        <f aca="false">$S7-V7</f>
        <v>-59</v>
      </c>
      <c r="BH7" s="25" t="n">
        <f aca="false">$S7-W7</f>
        <v>-39</v>
      </c>
      <c r="BI7" s="25" t="n">
        <f aca="false">$S7-X7</f>
        <v>-100</v>
      </c>
      <c r="BJ7" s="25" t="n">
        <f aca="false">$S7-Y7</f>
        <v>-100</v>
      </c>
      <c r="BK7" s="25" t="n">
        <f aca="false">$S7-Z7</f>
        <v>-100</v>
      </c>
      <c r="BL7" s="25" t="n">
        <f aca="false">$S7-AA7</f>
        <v>-100</v>
      </c>
      <c r="BM7" s="25" t="n">
        <f aca="false">$S7-AB7</f>
        <v>-100</v>
      </c>
      <c r="BN7" s="25" t="n">
        <f aca="false">$S7-AC7</f>
        <v>-100</v>
      </c>
      <c r="BO7" s="25" t="n">
        <f aca="false">$S7-AD7</f>
        <v>-100</v>
      </c>
      <c r="BP7" s="25" t="n">
        <f aca="false">$T7-U7</f>
        <v>-97</v>
      </c>
      <c r="BQ7" s="25" t="n">
        <f aca="false">$T7-V7</f>
        <v>-58</v>
      </c>
      <c r="BR7" s="25" t="n">
        <f aca="false">$T7-W7</f>
        <v>-38</v>
      </c>
      <c r="BS7" s="25" t="n">
        <f aca="false">$T7-X7</f>
        <v>-99</v>
      </c>
      <c r="BT7" s="25" t="n">
        <f aca="false">$T7-Y7</f>
        <v>-99</v>
      </c>
      <c r="BU7" s="25" t="n">
        <f aca="false">$T7-Z7</f>
        <v>-99</v>
      </c>
      <c r="BV7" s="25" t="n">
        <f aca="false">$T7-AA7</f>
        <v>-99</v>
      </c>
      <c r="BW7" s="25" t="n">
        <f aca="false">$T7-AB7</f>
        <v>-99</v>
      </c>
      <c r="BX7" s="25" t="n">
        <f aca="false">$T7-AC7</f>
        <v>-99</v>
      </c>
      <c r="BY7" s="25" t="n">
        <f aca="false">$T7-AD7</f>
        <v>-99</v>
      </c>
      <c r="BZ7" s="25" t="n">
        <f aca="false">$U7-V7</f>
        <v>39</v>
      </c>
      <c r="CA7" s="25" t="n">
        <f aca="false">$U7-W7</f>
        <v>59</v>
      </c>
      <c r="CB7" s="25" t="n">
        <f aca="false">$U7-X7</f>
        <v>-2</v>
      </c>
      <c r="CC7" s="25" t="n">
        <f aca="false">$U7-Y7</f>
        <v>-2</v>
      </c>
      <c r="CD7" s="25" t="n">
        <f aca="false">$U7-Z7</f>
        <v>-2</v>
      </c>
      <c r="CE7" s="25" t="n">
        <f aca="false">$U7-AA7</f>
        <v>-2</v>
      </c>
      <c r="CF7" s="25" t="n">
        <f aca="false">$U7-AB7</f>
        <v>-2</v>
      </c>
      <c r="CG7" s="25" t="n">
        <f aca="false">$U7-AC7</f>
        <v>-2</v>
      </c>
      <c r="CH7" s="25" t="n">
        <f aca="false">$U7-AD7</f>
        <v>-2</v>
      </c>
      <c r="CI7" s="25" t="n">
        <f aca="false">$V7-W7</f>
        <v>20</v>
      </c>
      <c r="CJ7" s="25" t="n">
        <f aca="false">$V7-X7</f>
        <v>-41</v>
      </c>
      <c r="CK7" s="25" t="n">
        <f aca="false">$V7-Y7</f>
        <v>-41</v>
      </c>
      <c r="CL7" s="25" t="n">
        <f aca="false">$V7-Z7</f>
        <v>-41</v>
      </c>
      <c r="CM7" s="25" t="n">
        <f aca="false">$V7-AA7</f>
        <v>-41</v>
      </c>
      <c r="CN7" s="25" t="n">
        <f aca="false">$V7-AB7</f>
        <v>-41</v>
      </c>
      <c r="CO7" s="25" t="n">
        <f aca="false">$V7-AC7</f>
        <v>-41</v>
      </c>
      <c r="CP7" s="25" t="n">
        <f aca="false">$V7-AD7</f>
        <v>-41</v>
      </c>
      <c r="CQ7" s="25" t="n">
        <f aca="false">$W7-X7</f>
        <v>-61</v>
      </c>
      <c r="CR7" s="25" t="n">
        <f aca="false">$W7-Y7</f>
        <v>-61</v>
      </c>
      <c r="CS7" s="25" t="n">
        <f aca="false">$W7-Z7</f>
        <v>-61</v>
      </c>
      <c r="CT7" s="25" t="n">
        <f aca="false">$W7-AA7</f>
        <v>-61</v>
      </c>
      <c r="CU7" s="25" t="n">
        <f aca="false">$W7-AB7</f>
        <v>-61</v>
      </c>
      <c r="CV7" s="25" t="n">
        <f aca="false">$W7-AC7</f>
        <v>-61</v>
      </c>
      <c r="CW7" s="25" t="n">
        <f aca="false">$W7-AD7</f>
        <v>-61</v>
      </c>
      <c r="CX7" s="25" t="n">
        <f aca="false">$X7-Y7</f>
        <v>0</v>
      </c>
      <c r="CY7" s="25" t="n">
        <f aca="false">$X7-Z7</f>
        <v>0</v>
      </c>
      <c r="CZ7" s="25" t="n">
        <f aca="false">$X7-AA7</f>
        <v>0</v>
      </c>
      <c r="DA7" s="25" t="n">
        <f aca="false">$X7-AB7</f>
        <v>0</v>
      </c>
      <c r="DB7" s="25" t="n">
        <f aca="false">$X7-AC7</f>
        <v>0</v>
      </c>
      <c r="DC7" s="25" t="n">
        <f aca="false">$X7-AD7</f>
        <v>0</v>
      </c>
      <c r="DD7" s="25" t="n">
        <f aca="false">$Y7-Z7</f>
        <v>0</v>
      </c>
      <c r="DE7" s="25" t="n">
        <f aca="false">$Y7-AA7</f>
        <v>0</v>
      </c>
      <c r="DF7" s="25" t="n">
        <f aca="false">$Y7-AB7</f>
        <v>0</v>
      </c>
      <c r="DG7" s="25" t="n">
        <f aca="false">$Y7-AC7</f>
        <v>0</v>
      </c>
      <c r="DH7" s="25" t="n">
        <f aca="false">$Y7-AD7</f>
        <v>0</v>
      </c>
      <c r="DI7" s="25" t="n">
        <f aca="false">$Z7-AA7</f>
        <v>0</v>
      </c>
      <c r="DJ7" s="25" t="n">
        <f aca="false">$Z7-AB7</f>
        <v>0</v>
      </c>
      <c r="DK7" s="25" t="n">
        <f aca="false">$Z7-AC7</f>
        <v>0</v>
      </c>
      <c r="DL7" s="25" t="n">
        <f aca="false">$Z7-AD7</f>
        <v>0</v>
      </c>
      <c r="DM7" s="25" t="n">
        <f aca="false">$AA7-AB7</f>
        <v>0</v>
      </c>
      <c r="DN7" s="25" t="n">
        <f aca="false">$AA7-AC7</f>
        <v>0</v>
      </c>
      <c r="DO7" s="25" t="n">
        <f aca="false">$AA7-AD7</f>
        <v>0</v>
      </c>
      <c r="DP7" s="25" t="n">
        <f aca="false">$AB7-AC7</f>
        <v>0</v>
      </c>
      <c r="DQ7" s="25" t="n">
        <f aca="false">$AB7-AD7</f>
        <v>0</v>
      </c>
      <c r="DR7" s="25" t="n">
        <f aca="false">$AC7-AD7</f>
        <v>0</v>
      </c>
      <c r="AEM7" s="2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s="23" customFormat="true" ht="16.4" hidden="false" customHeight="true" outlineLevel="0" collapsed="false">
      <c r="A8" s="22" t="s">
        <v>11</v>
      </c>
      <c r="B8" s="23" t="n">
        <v>99</v>
      </c>
      <c r="C8" s="23" t="n">
        <v>6</v>
      </c>
      <c r="D8" s="23" t="n">
        <v>9</v>
      </c>
      <c r="E8" s="23" t="n">
        <v>50</v>
      </c>
      <c r="F8" s="23" t="n">
        <v>80</v>
      </c>
      <c r="G8" s="23" t="n">
        <v>40</v>
      </c>
      <c r="H8" s="23" t="n">
        <v>1</v>
      </c>
      <c r="P8" s="24"/>
      <c r="Q8" s="25" t="n">
        <f aca="false">IF(B$5="",101,IF(B8="",101,B8))</f>
        <v>99</v>
      </c>
      <c r="R8" s="25" t="n">
        <f aca="false">IF(C$5="",101,IF(C8="",101,C8))</f>
        <v>6</v>
      </c>
      <c r="S8" s="25" t="n">
        <f aca="false">IF(D$5="",101,IF(D8="",101,D8))</f>
        <v>9</v>
      </c>
      <c r="T8" s="25" t="n">
        <f aca="false">IF(E$5="",101,IF(E8="",101,E8))</f>
        <v>50</v>
      </c>
      <c r="U8" s="25" t="n">
        <f aca="false">IF(F$5="",101,IF(F8="",101,F8))</f>
        <v>80</v>
      </c>
      <c r="V8" s="25" t="n">
        <f aca="false">IF(G$5="",101,IF(G8="",101,G8))</f>
        <v>40</v>
      </c>
      <c r="W8" s="25" t="n">
        <f aca="false">IF(H$5="",101,IF(H8="",101,H8))</f>
        <v>1</v>
      </c>
      <c r="X8" s="25" t="n">
        <f aca="false">IF(I$5="",101,IF(I8="",101,I8))</f>
        <v>101</v>
      </c>
      <c r="Y8" s="25" t="n">
        <f aca="false">IF(J$5="",101,IF(J8="",101,J8))</f>
        <v>101</v>
      </c>
      <c r="Z8" s="25" t="n">
        <f aca="false">IF(K$5="",101,IF(K8="",101,K8))</f>
        <v>101</v>
      </c>
      <c r="AA8" s="25" t="n">
        <f aca="false">IF(L$5="",101,IF(L8="",101,L8))</f>
        <v>101</v>
      </c>
      <c r="AB8" s="25" t="n">
        <f aca="false">IF(M$5="",101,IF(M8="",101,M8))</f>
        <v>101</v>
      </c>
      <c r="AC8" s="25" t="n">
        <f aca="false">IF(N$5="",101,IF(N8="",101,N8))</f>
        <v>101</v>
      </c>
      <c r="AD8" s="25" t="n">
        <f aca="false">IF(O$5="",101,IF(O8="",101,O8))</f>
        <v>101</v>
      </c>
      <c r="AE8" s="25"/>
      <c r="AF8" s="25" t="n">
        <f aca="false">$Q8-R8</f>
        <v>93</v>
      </c>
      <c r="AG8" s="25" t="n">
        <f aca="false">$Q8-S8</f>
        <v>90</v>
      </c>
      <c r="AH8" s="25" t="n">
        <f aca="false">$Q8-T8</f>
        <v>49</v>
      </c>
      <c r="AI8" s="25" t="n">
        <f aca="false">$Q8-U8</f>
        <v>19</v>
      </c>
      <c r="AJ8" s="25" t="n">
        <f aca="false">$Q8-V8</f>
        <v>59</v>
      </c>
      <c r="AK8" s="25" t="n">
        <f aca="false">$Q8-W8</f>
        <v>98</v>
      </c>
      <c r="AL8" s="25" t="n">
        <f aca="false">$Q8-X8</f>
        <v>-2</v>
      </c>
      <c r="AM8" s="25" t="n">
        <f aca="false">$Q8-Y8</f>
        <v>-2</v>
      </c>
      <c r="AN8" s="25" t="n">
        <f aca="false">$Q8-Z8</f>
        <v>-2</v>
      </c>
      <c r="AO8" s="25" t="n">
        <f aca="false">$Q8-AA8</f>
        <v>-2</v>
      </c>
      <c r="AP8" s="25" t="n">
        <f aca="false">$Q8-AB8</f>
        <v>-2</v>
      </c>
      <c r="AQ8" s="25" t="n">
        <f aca="false">$Q8-AC8</f>
        <v>-2</v>
      </c>
      <c r="AR8" s="25" t="n">
        <f aca="false">$Q8-AD8</f>
        <v>-2</v>
      </c>
      <c r="AS8" s="25" t="n">
        <f aca="false">$R8-S8</f>
        <v>-3</v>
      </c>
      <c r="AT8" s="25" t="n">
        <f aca="false">$R8-T8</f>
        <v>-44</v>
      </c>
      <c r="AU8" s="25" t="n">
        <f aca="false">$R8-U8</f>
        <v>-74</v>
      </c>
      <c r="AV8" s="25" t="n">
        <f aca="false">$R8-V8</f>
        <v>-34</v>
      </c>
      <c r="AW8" s="25" t="n">
        <f aca="false">$R8-W8</f>
        <v>5</v>
      </c>
      <c r="AX8" s="25" t="n">
        <f aca="false">$R8-X8</f>
        <v>-95</v>
      </c>
      <c r="AY8" s="25" t="n">
        <f aca="false">$R8-Y8</f>
        <v>-95</v>
      </c>
      <c r="AZ8" s="25" t="n">
        <f aca="false">$R8-Z8</f>
        <v>-95</v>
      </c>
      <c r="BA8" s="25" t="n">
        <f aca="false">$R8-AA8</f>
        <v>-95</v>
      </c>
      <c r="BB8" s="25" t="n">
        <f aca="false">$R8-AB8</f>
        <v>-95</v>
      </c>
      <c r="BC8" s="25" t="n">
        <f aca="false">$R8-AC8</f>
        <v>-95</v>
      </c>
      <c r="BD8" s="25" t="n">
        <f aca="false">$R8-AD8</f>
        <v>-95</v>
      </c>
      <c r="BE8" s="25" t="n">
        <f aca="false">$S8-T8</f>
        <v>-41</v>
      </c>
      <c r="BF8" s="25" t="n">
        <f aca="false">$S8-U8</f>
        <v>-71</v>
      </c>
      <c r="BG8" s="25" t="n">
        <f aca="false">$S8-V8</f>
        <v>-31</v>
      </c>
      <c r="BH8" s="25" t="n">
        <f aca="false">$S8-W8</f>
        <v>8</v>
      </c>
      <c r="BI8" s="25" t="n">
        <f aca="false">$S8-X8</f>
        <v>-92</v>
      </c>
      <c r="BJ8" s="25" t="n">
        <f aca="false">$S8-Y8</f>
        <v>-92</v>
      </c>
      <c r="BK8" s="25" t="n">
        <f aca="false">$S8-Z8</f>
        <v>-92</v>
      </c>
      <c r="BL8" s="25" t="n">
        <f aca="false">$S8-AA8</f>
        <v>-92</v>
      </c>
      <c r="BM8" s="25" t="n">
        <f aca="false">$S8-AB8</f>
        <v>-92</v>
      </c>
      <c r="BN8" s="25" t="n">
        <f aca="false">$S8-AC8</f>
        <v>-92</v>
      </c>
      <c r="BO8" s="25" t="n">
        <f aca="false">$S8-AD8</f>
        <v>-92</v>
      </c>
      <c r="BP8" s="25" t="n">
        <f aca="false">$T8-U8</f>
        <v>-30</v>
      </c>
      <c r="BQ8" s="25" t="n">
        <f aca="false">$T8-V8</f>
        <v>10</v>
      </c>
      <c r="BR8" s="25" t="n">
        <f aca="false">$T8-W8</f>
        <v>49</v>
      </c>
      <c r="BS8" s="25" t="n">
        <f aca="false">$T8-X8</f>
        <v>-51</v>
      </c>
      <c r="BT8" s="25" t="n">
        <f aca="false">$T8-Y8</f>
        <v>-51</v>
      </c>
      <c r="BU8" s="25" t="n">
        <f aca="false">$T8-Z8</f>
        <v>-51</v>
      </c>
      <c r="BV8" s="25" t="n">
        <f aca="false">$T8-AA8</f>
        <v>-51</v>
      </c>
      <c r="BW8" s="25" t="n">
        <f aca="false">$T8-AB8</f>
        <v>-51</v>
      </c>
      <c r="BX8" s="25" t="n">
        <f aca="false">$T8-AC8</f>
        <v>-51</v>
      </c>
      <c r="BY8" s="25" t="n">
        <f aca="false">$T8-AD8</f>
        <v>-51</v>
      </c>
      <c r="BZ8" s="25" t="n">
        <f aca="false">$U8-V8</f>
        <v>40</v>
      </c>
      <c r="CA8" s="25" t="n">
        <f aca="false">$U8-W8</f>
        <v>79</v>
      </c>
      <c r="CB8" s="25" t="n">
        <f aca="false">$U8-X8</f>
        <v>-21</v>
      </c>
      <c r="CC8" s="25" t="n">
        <f aca="false">$U8-Y8</f>
        <v>-21</v>
      </c>
      <c r="CD8" s="25" t="n">
        <f aca="false">$U8-Z8</f>
        <v>-21</v>
      </c>
      <c r="CE8" s="25" t="n">
        <f aca="false">$U8-AA8</f>
        <v>-21</v>
      </c>
      <c r="CF8" s="25" t="n">
        <f aca="false">$U8-AB8</f>
        <v>-21</v>
      </c>
      <c r="CG8" s="25" t="n">
        <f aca="false">$U8-AC8</f>
        <v>-21</v>
      </c>
      <c r="CH8" s="25" t="n">
        <f aca="false">$U8-AD8</f>
        <v>-21</v>
      </c>
      <c r="CI8" s="25" t="n">
        <f aca="false">$V8-W8</f>
        <v>39</v>
      </c>
      <c r="CJ8" s="25" t="n">
        <f aca="false">$V8-X8</f>
        <v>-61</v>
      </c>
      <c r="CK8" s="25" t="n">
        <f aca="false">$V8-Y8</f>
        <v>-61</v>
      </c>
      <c r="CL8" s="25" t="n">
        <f aca="false">$V8-Z8</f>
        <v>-61</v>
      </c>
      <c r="CM8" s="25" t="n">
        <f aca="false">$V8-AA8</f>
        <v>-61</v>
      </c>
      <c r="CN8" s="25" t="n">
        <f aca="false">$V8-AB8</f>
        <v>-61</v>
      </c>
      <c r="CO8" s="25" t="n">
        <f aca="false">$V8-AC8</f>
        <v>-61</v>
      </c>
      <c r="CP8" s="25" t="n">
        <f aca="false">$V8-AD8</f>
        <v>-61</v>
      </c>
      <c r="CQ8" s="25" t="n">
        <f aca="false">$W8-X8</f>
        <v>-100</v>
      </c>
      <c r="CR8" s="25" t="n">
        <f aca="false">$W8-Y8</f>
        <v>-100</v>
      </c>
      <c r="CS8" s="25" t="n">
        <f aca="false">$W8-Z8</f>
        <v>-100</v>
      </c>
      <c r="CT8" s="25" t="n">
        <f aca="false">$W8-AA8</f>
        <v>-100</v>
      </c>
      <c r="CU8" s="25" t="n">
        <f aca="false">$W8-AB8</f>
        <v>-100</v>
      </c>
      <c r="CV8" s="25" t="n">
        <f aca="false">$W8-AC8</f>
        <v>-100</v>
      </c>
      <c r="CW8" s="25" t="n">
        <f aca="false">$W8-AD8</f>
        <v>-100</v>
      </c>
      <c r="CX8" s="25" t="n">
        <f aca="false">$X8-Y8</f>
        <v>0</v>
      </c>
      <c r="CY8" s="25" t="n">
        <f aca="false">$X8-Z8</f>
        <v>0</v>
      </c>
      <c r="CZ8" s="25" t="n">
        <f aca="false">$X8-AA8</f>
        <v>0</v>
      </c>
      <c r="DA8" s="25" t="n">
        <f aca="false">$X8-AB8</f>
        <v>0</v>
      </c>
      <c r="DB8" s="25" t="n">
        <f aca="false">$X8-AC8</f>
        <v>0</v>
      </c>
      <c r="DC8" s="25" t="n">
        <f aca="false">$X8-AD8</f>
        <v>0</v>
      </c>
      <c r="DD8" s="25" t="n">
        <f aca="false">$Y8-Z8</f>
        <v>0</v>
      </c>
      <c r="DE8" s="25" t="n">
        <f aca="false">$Y8-AA8</f>
        <v>0</v>
      </c>
      <c r="DF8" s="25" t="n">
        <f aca="false">$Y8-AB8</f>
        <v>0</v>
      </c>
      <c r="DG8" s="25" t="n">
        <f aca="false">$Y8-AC8</f>
        <v>0</v>
      </c>
      <c r="DH8" s="25" t="n">
        <f aca="false">$Y8-AD8</f>
        <v>0</v>
      </c>
      <c r="DI8" s="25" t="n">
        <f aca="false">$Z8-AA8</f>
        <v>0</v>
      </c>
      <c r="DJ8" s="25" t="n">
        <f aca="false">$Z8-AB8</f>
        <v>0</v>
      </c>
      <c r="DK8" s="25" t="n">
        <f aca="false">$Z8-AC8</f>
        <v>0</v>
      </c>
      <c r="DL8" s="25" t="n">
        <f aca="false">$Z8-AD8</f>
        <v>0</v>
      </c>
      <c r="DM8" s="25" t="n">
        <f aca="false">$AA8-AB8</f>
        <v>0</v>
      </c>
      <c r="DN8" s="25" t="n">
        <f aca="false">$AA8-AC8</f>
        <v>0</v>
      </c>
      <c r="DO8" s="25" t="n">
        <f aca="false">$AA8-AD8</f>
        <v>0</v>
      </c>
      <c r="DP8" s="25" t="n">
        <f aca="false">$AB8-AC8</f>
        <v>0</v>
      </c>
      <c r="DQ8" s="25" t="n">
        <f aca="false">$AB8-AD8</f>
        <v>0</v>
      </c>
      <c r="DR8" s="25" t="n">
        <f aca="false">$AC8-AD8</f>
        <v>0</v>
      </c>
      <c r="AEM8" s="2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23" customFormat="true" ht="16.4" hidden="false" customHeight="true" outlineLevel="0" collapsed="false">
      <c r="A9" s="22" t="s">
        <v>12</v>
      </c>
      <c r="B9" s="23" t="n">
        <v>1</v>
      </c>
      <c r="C9" s="23" t="n">
        <v>90</v>
      </c>
      <c r="D9" s="23" t="n">
        <v>99</v>
      </c>
      <c r="E9" s="23" t="n">
        <v>97</v>
      </c>
      <c r="F9" s="23" t="n">
        <v>2</v>
      </c>
      <c r="G9" s="23" t="n">
        <v>20</v>
      </c>
      <c r="H9" s="23" t="n">
        <v>50</v>
      </c>
      <c r="P9" s="24"/>
      <c r="Q9" s="25" t="n">
        <f aca="false">IF(B$5="",101,IF(B9="",101,B9))</f>
        <v>1</v>
      </c>
      <c r="R9" s="25" t="n">
        <f aca="false">IF(C$5="",101,IF(C9="",101,C9))</f>
        <v>90</v>
      </c>
      <c r="S9" s="25" t="n">
        <f aca="false">IF(D$5="",101,IF(D9="",101,D9))</f>
        <v>99</v>
      </c>
      <c r="T9" s="25" t="n">
        <f aca="false">IF(E$5="",101,IF(E9="",101,E9))</f>
        <v>97</v>
      </c>
      <c r="U9" s="25" t="n">
        <f aca="false">IF(F$5="",101,IF(F9="",101,F9))</f>
        <v>2</v>
      </c>
      <c r="V9" s="25" t="n">
        <f aca="false">IF(G$5="",101,IF(G9="",101,G9))</f>
        <v>20</v>
      </c>
      <c r="W9" s="25" t="n">
        <f aca="false">IF(H$5="",101,IF(H9="",101,H9))</f>
        <v>50</v>
      </c>
      <c r="X9" s="25" t="n">
        <f aca="false">IF(I$5="",101,IF(I9="",101,I9))</f>
        <v>101</v>
      </c>
      <c r="Y9" s="25" t="n">
        <f aca="false">IF(J$5="",101,IF(J9="",101,J9))</f>
        <v>101</v>
      </c>
      <c r="Z9" s="25" t="n">
        <f aca="false">IF(K$5="",101,IF(K9="",101,K9))</f>
        <v>101</v>
      </c>
      <c r="AA9" s="25" t="n">
        <f aca="false">IF(L$5="",101,IF(L9="",101,L9))</f>
        <v>101</v>
      </c>
      <c r="AB9" s="25" t="n">
        <f aca="false">IF(M$5="",101,IF(M9="",101,M9))</f>
        <v>101</v>
      </c>
      <c r="AC9" s="25" t="n">
        <f aca="false">IF(N$5="",101,IF(N9="",101,N9))</f>
        <v>101</v>
      </c>
      <c r="AD9" s="25" t="n">
        <f aca="false">IF(O$5="",101,IF(O9="",101,O9))</f>
        <v>101</v>
      </c>
      <c r="AE9" s="25"/>
      <c r="AF9" s="25" t="n">
        <f aca="false">$Q9-R9</f>
        <v>-89</v>
      </c>
      <c r="AG9" s="25" t="n">
        <f aca="false">$Q9-S9</f>
        <v>-98</v>
      </c>
      <c r="AH9" s="25" t="n">
        <f aca="false">$Q9-T9</f>
        <v>-96</v>
      </c>
      <c r="AI9" s="25" t="n">
        <f aca="false">$Q9-U9</f>
        <v>-1</v>
      </c>
      <c r="AJ9" s="25" t="n">
        <f aca="false">$Q9-V9</f>
        <v>-19</v>
      </c>
      <c r="AK9" s="25" t="n">
        <f aca="false">$Q9-W9</f>
        <v>-49</v>
      </c>
      <c r="AL9" s="25" t="n">
        <f aca="false">$Q9-X9</f>
        <v>-100</v>
      </c>
      <c r="AM9" s="25" t="n">
        <f aca="false">$Q9-Y9</f>
        <v>-100</v>
      </c>
      <c r="AN9" s="25" t="n">
        <f aca="false">$Q9-Z9</f>
        <v>-100</v>
      </c>
      <c r="AO9" s="25" t="n">
        <f aca="false">$Q9-AA9</f>
        <v>-100</v>
      </c>
      <c r="AP9" s="25" t="n">
        <f aca="false">$Q9-AB9</f>
        <v>-100</v>
      </c>
      <c r="AQ9" s="25" t="n">
        <f aca="false">$Q9-AC9</f>
        <v>-100</v>
      </c>
      <c r="AR9" s="25" t="n">
        <f aca="false">$Q9-AD9</f>
        <v>-100</v>
      </c>
      <c r="AS9" s="25" t="n">
        <f aca="false">$R9-S9</f>
        <v>-9</v>
      </c>
      <c r="AT9" s="25" t="n">
        <f aca="false">$R9-T9</f>
        <v>-7</v>
      </c>
      <c r="AU9" s="25" t="n">
        <f aca="false">$R9-U9</f>
        <v>88</v>
      </c>
      <c r="AV9" s="25" t="n">
        <f aca="false">$R9-V9</f>
        <v>70</v>
      </c>
      <c r="AW9" s="25" t="n">
        <f aca="false">$R9-W9</f>
        <v>40</v>
      </c>
      <c r="AX9" s="25" t="n">
        <f aca="false">$R9-X9</f>
        <v>-11</v>
      </c>
      <c r="AY9" s="25" t="n">
        <f aca="false">$R9-Y9</f>
        <v>-11</v>
      </c>
      <c r="AZ9" s="25" t="n">
        <f aca="false">$R9-Z9</f>
        <v>-11</v>
      </c>
      <c r="BA9" s="25" t="n">
        <f aca="false">$R9-AA9</f>
        <v>-11</v>
      </c>
      <c r="BB9" s="25" t="n">
        <f aca="false">$R9-AB9</f>
        <v>-11</v>
      </c>
      <c r="BC9" s="25" t="n">
        <f aca="false">$R9-AC9</f>
        <v>-11</v>
      </c>
      <c r="BD9" s="25" t="n">
        <f aca="false">$R9-AD9</f>
        <v>-11</v>
      </c>
      <c r="BE9" s="25" t="n">
        <f aca="false">$S9-T9</f>
        <v>2</v>
      </c>
      <c r="BF9" s="25" t="n">
        <f aca="false">$S9-U9</f>
        <v>97</v>
      </c>
      <c r="BG9" s="25" t="n">
        <f aca="false">$S9-V9</f>
        <v>79</v>
      </c>
      <c r="BH9" s="25" t="n">
        <f aca="false">$S9-W9</f>
        <v>49</v>
      </c>
      <c r="BI9" s="25" t="n">
        <f aca="false">$S9-X9</f>
        <v>-2</v>
      </c>
      <c r="BJ9" s="25" t="n">
        <f aca="false">$S9-Y9</f>
        <v>-2</v>
      </c>
      <c r="BK9" s="25" t="n">
        <f aca="false">$S9-Z9</f>
        <v>-2</v>
      </c>
      <c r="BL9" s="25" t="n">
        <f aca="false">$S9-AA9</f>
        <v>-2</v>
      </c>
      <c r="BM9" s="25" t="n">
        <f aca="false">$S9-AB9</f>
        <v>-2</v>
      </c>
      <c r="BN9" s="25" t="n">
        <f aca="false">$S9-AC9</f>
        <v>-2</v>
      </c>
      <c r="BO9" s="25" t="n">
        <f aca="false">$S9-AD9</f>
        <v>-2</v>
      </c>
      <c r="BP9" s="25" t="n">
        <f aca="false">$T9-U9</f>
        <v>95</v>
      </c>
      <c r="BQ9" s="25" t="n">
        <f aca="false">$T9-V9</f>
        <v>77</v>
      </c>
      <c r="BR9" s="25" t="n">
        <f aca="false">$T9-W9</f>
        <v>47</v>
      </c>
      <c r="BS9" s="25" t="n">
        <f aca="false">$T9-X9</f>
        <v>-4</v>
      </c>
      <c r="BT9" s="25" t="n">
        <f aca="false">$T9-Y9</f>
        <v>-4</v>
      </c>
      <c r="BU9" s="25" t="n">
        <f aca="false">$T9-Z9</f>
        <v>-4</v>
      </c>
      <c r="BV9" s="25" t="n">
        <f aca="false">$T9-AA9</f>
        <v>-4</v>
      </c>
      <c r="BW9" s="25" t="n">
        <f aca="false">$T9-AB9</f>
        <v>-4</v>
      </c>
      <c r="BX9" s="25" t="n">
        <f aca="false">$T9-AC9</f>
        <v>-4</v>
      </c>
      <c r="BY9" s="25" t="n">
        <f aca="false">$T9-AD9</f>
        <v>-4</v>
      </c>
      <c r="BZ9" s="25" t="n">
        <f aca="false">$U9-V9</f>
        <v>-18</v>
      </c>
      <c r="CA9" s="25" t="n">
        <f aca="false">$U9-W9</f>
        <v>-48</v>
      </c>
      <c r="CB9" s="25" t="n">
        <f aca="false">$U9-X9</f>
        <v>-99</v>
      </c>
      <c r="CC9" s="25" t="n">
        <f aca="false">$U9-Y9</f>
        <v>-99</v>
      </c>
      <c r="CD9" s="25" t="n">
        <f aca="false">$U9-Z9</f>
        <v>-99</v>
      </c>
      <c r="CE9" s="25" t="n">
        <f aca="false">$U9-AA9</f>
        <v>-99</v>
      </c>
      <c r="CF9" s="25" t="n">
        <f aca="false">$U9-AB9</f>
        <v>-99</v>
      </c>
      <c r="CG9" s="25" t="n">
        <f aca="false">$U9-AC9</f>
        <v>-99</v>
      </c>
      <c r="CH9" s="25" t="n">
        <f aca="false">$U9-AD9</f>
        <v>-99</v>
      </c>
      <c r="CI9" s="25" t="n">
        <f aca="false">$V9-W9</f>
        <v>-30</v>
      </c>
      <c r="CJ9" s="25" t="n">
        <f aca="false">$V9-X9</f>
        <v>-81</v>
      </c>
      <c r="CK9" s="25" t="n">
        <f aca="false">$V9-Y9</f>
        <v>-81</v>
      </c>
      <c r="CL9" s="25" t="n">
        <f aca="false">$V9-Z9</f>
        <v>-81</v>
      </c>
      <c r="CM9" s="25" t="n">
        <f aca="false">$V9-AA9</f>
        <v>-81</v>
      </c>
      <c r="CN9" s="25" t="n">
        <f aca="false">$V9-AB9</f>
        <v>-81</v>
      </c>
      <c r="CO9" s="25" t="n">
        <f aca="false">$V9-AC9</f>
        <v>-81</v>
      </c>
      <c r="CP9" s="25" t="n">
        <f aca="false">$V9-AD9</f>
        <v>-81</v>
      </c>
      <c r="CQ9" s="25" t="n">
        <f aca="false">$W9-X9</f>
        <v>-51</v>
      </c>
      <c r="CR9" s="25" t="n">
        <f aca="false">$W9-Y9</f>
        <v>-51</v>
      </c>
      <c r="CS9" s="25" t="n">
        <f aca="false">$W9-Z9</f>
        <v>-51</v>
      </c>
      <c r="CT9" s="25" t="n">
        <f aca="false">$W9-AA9</f>
        <v>-51</v>
      </c>
      <c r="CU9" s="25" t="n">
        <f aca="false">$W9-AB9</f>
        <v>-51</v>
      </c>
      <c r="CV9" s="25" t="n">
        <f aca="false">$W9-AC9</f>
        <v>-51</v>
      </c>
      <c r="CW9" s="25" t="n">
        <f aca="false">$W9-AD9</f>
        <v>-51</v>
      </c>
      <c r="CX9" s="25" t="n">
        <f aca="false">$X9-Y9</f>
        <v>0</v>
      </c>
      <c r="CY9" s="25" t="n">
        <f aca="false">$X9-Z9</f>
        <v>0</v>
      </c>
      <c r="CZ9" s="25" t="n">
        <f aca="false">$X9-AA9</f>
        <v>0</v>
      </c>
      <c r="DA9" s="25" t="n">
        <f aca="false">$X9-AB9</f>
        <v>0</v>
      </c>
      <c r="DB9" s="25" t="n">
        <f aca="false">$X9-AC9</f>
        <v>0</v>
      </c>
      <c r="DC9" s="25" t="n">
        <f aca="false">$X9-AD9</f>
        <v>0</v>
      </c>
      <c r="DD9" s="25" t="n">
        <f aca="false">$Y9-Z9</f>
        <v>0</v>
      </c>
      <c r="DE9" s="25" t="n">
        <f aca="false">$Y9-AA9</f>
        <v>0</v>
      </c>
      <c r="DF9" s="25" t="n">
        <f aca="false">$Y9-AB9</f>
        <v>0</v>
      </c>
      <c r="DG9" s="25" t="n">
        <f aca="false">$Y9-AC9</f>
        <v>0</v>
      </c>
      <c r="DH9" s="25" t="n">
        <f aca="false">$Y9-AD9</f>
        <v>0</v>
      </c>
      <c r="DI9" s="25" t="n">
        <f aca="false">$Z9-AA9</f>
        <v>0</v>
      </c>
      <c r="DJ9" s="25" t="n">
        <f aca="false">$Z9-AB9</f>
        <v>0</v>
      </c>
      <c r="DK9" s="25" t="n">
        <f aca="false">$Z9-AC9</f>
        <v>0</v>
      </c>
      <c r="DL9" s="25" t="n">
        <f aca="false">$Z9-AD9</f>
        <v>0</v>
      </c>
      <c r="DM9" s="25" t="n">
        <f aca="false">$AA9-AB9</f>
        <v>0</v>
      </c>
      <c r="DN9" s="25" t="n">
        <f aca="false">$AA9-AC9</f>
        <v>0</v>
      </c>
      <c r="DO9" s="25" t="n">
        <f aca="false">$AA9-AD9</f>
        <v>0</v>
      </c>
      <c r="DP9" s="25" t="n">
        <f aca="false">$AB9-AC9</f>
        <v>0</v>
      </c>
      <c r="DQ9" s="25" t="n">
        <f aca="false">$AB9-AD9</f>
        <v>0</v>
      </c>
      <c r="DR9" s="25" t="n">
        <f aca="false">$AC9-AD9</f>
        <v>0</v>
      </c>
      <c r="AEM9" s="2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23" customFormat="true" ht="16.4" hidden="false" customHeight="true" outlineLevel="0" collapsed="false">
      <c r="A10" s="22" t="s">
        <v>13</v>
      </c>
      <c r="B10" s="23" t="n">
        <v>1</v>
      </c>
      <c r="C10" s="23" t="n">
        <v>99</v>
      </c>
      <c r="D10" s="23" t="n">
        <v>90</v>
      </c>
      <c r="E10" s="23" t="n">
        <v>80</v>
      </c>
      <c r="F10" s="23" t="n">
        <v>50</v>
      </c>
      <c r="G10" s="23" t="n">
        <v>60</v>
      </c>
      <c r="H10" s="23" t="n">
        <v>70</v>
      </c>
      <c r="P10" s="24"/>
      <c r="Q10" s="25" t="n">
        <f aca="false">IF(B$5="",101,IF(B10="",101,B10))</f>
        <v>1</v>
      </c>
      <c r="R10" s="25" t="n">
        <f aca="false">IF(C$5="",101,IF(C10="",101,C10))</f>
        <v>99</v>
      </c>
      <c r="S10" s="25" t="n">
        <f aca="false">IF(D$5="",101,IF(D10="",101,D10))</f>
        <v>90</v>
      </c>
      <c r="T10" s="25" t="n">
        <f aca="false">IF(E$5="",101,IF(E10="",101,E10))</f>
        <v>80</v>
      </c>
      <c r="U10" s="25" t="n">
        <f aca="false">IF(F$5="",101,IF(F10="",101,F10))</f>
        <v>50</v>
      </c>
      <c r="V10" s="25" t="n">
        <f aca="false">IF(G$5="",101,IF(G10="",101,G10))</f>
        <v>60</v>
      </c>
      <c r="W10" s="25" t="n">
        <f aca="false">IF(H$5="",101,IF(H10="",101,H10))</f>
        <v>70</v>
      </c>
      <c r="X10" s="25" t="n">
        <f aca="false">IF(I$5="",101,IF(I10="",101,I10))</f>
        <v>101</v>
      </c>
      <c r="Y10" s="25" t="n">
        <f aca="false">IF(J$5="",101,IF(J10="",101,J10))</f>
        <v>101</v>
      </c>
      <c r="Z10" s="25" t="n">
        <f aca="false">IF(K$5="",101,IF(K10="",101,K10))</f>
        <v>101</v>
      </c>
      <c r="AA10" s="25" t="n">
        <f aca="false">IF(L$5="",101,IF(L10="",101,L10))</f>
        <v>101</v>
      </c>
      <c r="AB10" s="25" t="n">
        <f aca="false">IF(M$5="",101,IF(M10="",101,M10))</f>
        <v>101</v>
      </c>
      <c r="AC10" s="25" t="n">
        <f aca="false">IF(N$5="",101,IF(N10="",101,N10))</f>
        <v>101</v>
      </c>
      <c r="AD10" s="25" t="n">
        <f aca="false">IF(O$5="",101,IF(O10="",101,O10))</f>
        <v>101</v>
      </c>
      <c r="AE10" s="25"/>
      <c r="AF10" s="25" t="n">
        <f aca="false">$Q10-R10</f>
        <v>-98</v>
      </c>
      <c r="AG10" s="25" t="n">
        <f aca="false">$Q10-S10</f>
        <v>-89</v>
      </c>
      <c r="AH10" s="25" t="n">
        <f aca="false">$Q10-T10</f>
        <v>-79</v>
      </c>
      <c r="AI10" s="25" t="n">
        <f aca="false">$Q10-U10</f>
        <v>-49</v>
      </c>
      <c r="AJ10" s="25" t="n">
        <f aca="false">$Q10-V10</f>
        <v>-59</v>
      </c>
      <c r="AK10" s="25" t="n">
        <f aca="false">$Q10-W10</f>
        <v>-69</v>
      </c>
      <c r="AL10" s="25" t="n">
        <f aca="false">$Q10-X10</f>
        <v>-100</v>
      </c>
      <c r="AM10" s="25" t="n">
        <f aca="false">$Q10-Y10</f>
        <v>-100</v>
      </c>
      <c r="AN10" s="25" t="n">
        <f aca="false">$Q10-Z10</f>
        <v>-100</v>
      </c>
      <c r="AO10" s="25" t="n">
        <f aca="false">$Q10-AA10</f>
        <v>-100</v>
      </c>
      <c r="AP10" s="25" t="n">
        <f aca="false">$Q10-AB10</f>
        <v>-100</v>
      </c>
      <c r="AQ10" s="25" t="n">
        <f aca="false">$Q10-AC10</f>
        <v>-100</v>
      </c>
      <c r="AR10" s="25" t="n">
        <f aca="false">$Q10-AD10</f>
        <v>-100</v>
      </c>
      <c r="AS10" s="25" t="n">
        <f aca="false">$R10-S10</f>
        <v>9</v>
      </c>
      <c r="AT10" s="25" t="n">
        <f aca="false">$R10-T10</f>
        <v>19</v>
      </c>
      <c r="AU10" s="25" t="n">
        <f aca="false">$R10-U10</f>
        <v>49</v>
      </c>
      <c r="AV10" s="25" t="n">
        <f aca="false">$R10-V10</f>
        <v>39</v>
      </c>
      <c r="AW10" s="25" t="n">
        <f aca="false">$R10-W10</f>
        <v>29</v>
      </c>
      <c r="AX10" s="25" t="n">
        <f aca="false">$R10-X10</f>
        <v>-2</v>
      </c>
      <c r="AY10" s="25" t="n">
        <f aca="false">$R10-Y10</f>
        <v>-2</v>
      </c>
      <c r="AZ10" s="25" t="n">
        <f aca="false">$R10-Z10</f>
        <v>-2</v>
      </c>
      <c r="BA10" s="25" t="n">
        <f aca="false">$R10-AA10</f>
        <v>-2</v>
      </c>
      <c r="BB10" s="25" t="n">
        <f aca="false">$R10-AB10</f>
        <v>-2</v>
      </c>
      <c r="BC10" s="25" t="n">
        <f aca="false">$R10-AC10</f>
        <v>-2</v>
      </c>
      <c r="BD10" s="25" t="n">
        <f aca="false">$R10-AD10</f>
        <v>-2</v>
      </c>
      <c r="BE10" s="25" t="n">
        <f aca="false">$S10-T10</f>
        <v>10</v>
      </c>
      <c r="BF10" s="25" t="n">
        <f aca="false">$S10-U10</f>
        <v>40</v>
      </c>
      <c r="BG10" s="25" t="n">
        <f aca="false">$S10-V10</f>
        <v>30</v>
      </c>
      <c r="BH10" s="25" t="n">
        <f aca="false">$S10-W10</f>
        <v>20</v>
      </c>
      <c r="BI10" s="25" t="n">
        <f aca="false">$S10-X10</f>
        <v>-11</v>
      </c>
      <c r="BJ10" s="25" t="n">
        <f aca="false">$S10-Y10</f>
        <v>-11</v>
      </c>
      <c r="BK10" s="25" t="n">
        <f aca="false">$S10-Z10</f>
        <v>-11</v>
      </c>
      <c r="BL10" s="25" t="n">
        <f aca="false">$S10-AA10</f>
        <v>-11</v>
      </c>
      <c r="BM10" s="25" t="n">
        <f aca="false">$S10-AB10</f>
        <v>-11</v>
      </c>
      <c r="BN10" s="25" t="n">
        <f aca="false">$S10-AC10</f>
        <v>-11</v>
      </c>
      <c r="BO10" s="25" t="n">
        <f aca="false">$S10-AD10</f>
        <v>-11</v>
      </c>
      <c r="BP10" s="25" t="n">
        <f aca="false">$T10-U10</f>
        <v>30</v>
      </c>
      <c r="BQ10" s="25" t="n">
        <f aca="false">$T10-V10</f>
        <v>20</v>
      </c>
      <c r="BR10" s="25" t="n">
        <f aca="false">$T10-W10</f>
        <v>10</v>
      </c>
      <c r="BS10" s="25" t="n">
        <f aca="false">$T10-X10</f>
        <v>-21</v>
      </c>
      <c r="BT10" s="25" t="n">
        <f aca="false">$T10-Y10</f>
        <v>-21</v>
      </c>
      <c r="BU10" s="25" t="n">
        <f aca="false">$T10-Z10</f>
        <v>-21</v>
      </c>
      <c r="BV10" s="25" t="n">
        <f aca="false">$T10-AA10</f>
        <v>-21</v>
      </c>
      <c r="BW10" s="25" t="n">
        <f aca="false">$T10-AB10</f>
        <v>-21</v>
      </c>
      <c r="BX10" s="25" t="n">
        <f aca="false">$T10-AC10</f>
        <v>-21</v>
      </c>
      <c r="BY10" s="25" t="n">
        <f aca="false">$T10-AD10</f>
        <v>-21</v>
      </c>
      <c r="BZ10" s="25" t="n">
        <f aca="false">$U10-V10</f>
        <v>-10</v>
      </c>
      <c r="CA10" s="25" t="n">
        <f aca="false">$U10-W10</f>
        <v>-20</v>
      </c>
      <c r="CB10" s="25" t="n">
        <f aca="false">$U10-X10</f>
        <v>-51</v>
      </c>
      <c r="CC10" s="25" t="n">
        <f aca="false">$U10-Y10</f>
        <v>-51</v>
      </c>
      <c r="CD10" s="25" t="n">
        <f aca="false">$U10-Z10</f>
        <v>-51</v>
      </c>
      <c r="CE10" s="25" t="n">
        <f aca="false">$U10-AA10</f>
        <v>-51</v>
      </c>
      <c r="CF10" s="25" t="n">
        <f aca="false">$U10-AB10</f>
        <v>-51</v>
      </c>
      <c r="CG10" s="25" t="n">
        <f aca="false">$U10-AC10</f>
        <v>-51</v>
      </c>
      <c r="CH10" s="25" t="n">
        <f aca="false">$U10-AD10</f>
        <v>-51</v>
      </c>
      <c r="CI10" s="25" t="n">
        <f aca="false">$V10-W10</f>
        <v>-10</v>
      </c>
      <c r="CJ10" s="25" t="n">
        <f aca="false">$V10-X10</f>
        <v>-41</v>
      </c>
      <c r="CK10" s="25" t="n">
        <f aca="false">$V10-Y10</f>
        <v>-41</v>
      </c>
      <c r="CL10" s="25" t="n">
        <f aca="false">$V10-Z10</f>
        <v>-41</v>
      </c>
      <c r="CM10" s="25" t="n">
        <f aca="false">$V10-AA10</f>
        <v>-41</v>
      </c>
      <c r="CN10" s="25" t="n">
        <f aca="false">$V10-AB10</f>
        <v>-41</v>
      </c>
      <c r="CO10" s="25" t="n">
        <f aca="false">$V10-AC10</f>
        <v>-41</v>
      </c>
      <c r="CP10" s="25" t="n">
        <f aca="false">$V10-AD10</f>
        <v>-41</v>
      </c>
      <c r="CQ10" s="25" t="n">
        <f aca="false">$W10-X10</f>
        <v>-31</v>
      </c>
      <c r="CR10" s="25" t="n">
        <f aca="false">$W10-Y10</f>
        <v>-31</v>
      </c>
      <c r="CS10" s="25" t="n">
        <f aca="false">$W10-Z10</f>
        <v>-31</v>
      </c>
      <c r="CT10" s="25" t="n">
        <f aca="false">$W10-AA10</f>
        <v>-31</v>
      </c>
      <c r="CU10" s="25" t="n">
        <f aca="false">$W10-AB10</f>
        <v>-31</v>
      </c>
      <c r="CV10" s="25" t="n">
        <f aca="false">$W10-AC10</f>
        <v>-31</v>
      </c>
      <c r="CW10" s="25" t="n">
        <f aca="false">$W10-AD10</f>
        <v>-31</v>
      </c>
      <c r="CX10" s="25" t="n">
        <f aca="false">$X10-Y10</f>
        <v>0</v>
      </c>
      <c r="CY10" s="25" t="n">
        <f aca="false">$X10-Z10</f>
        <v>0</v>
      </c>
      <c r="CZ10" s="25" t="n">
        <f aca="false">$X10-AA10</f>
        <v>0</v>
      </c>
      <c r="DA10" s="25" t="n">
        <f aca="false">$X10-AB10</f>
        <v>0</v>
      </c>
      <c r="DB10" s="25" t="n">
        <f aca="false">$X10-AC10</f>
        <v>0</v>
      </c>
      <c r="DC10" s="25" t="n">
        <f aca="false">$X10-AD10</f>
        <v>0</v>
      </c>
      <c r="DD10" s="25" t="n">
        <f aca="false">$Y10-Z10</f>
        <v>0</v>
      </c>
      <c r="DE10" s="25" t="n">
        <f aca="false">$Y10-AA10</f>
        <v>0</v>
      </c>
      <c r="DF10" s="25" t="n">
        <f aca="false">$Y10-AB10</f>
        <v>0</v>
      </c>
      <c r="DG10" s="25" t="n">
        <f aca="false">$Y10-AC10</f>
        <v>0</v>
      </c>
      <c r="DH10" s="25" t="n">
        <f aca="false">$Y10-AD10</f>
        <v>0</v>
      </c>
      <c r="DI10" s="25" t="n">
        <f aca="false">$Z10-AA10</f>
        <v>0</v>
      </c>
      <c r="DJ10" s="25" t="n">
        <f aca="false">$Z10-AB10</f>
        <v>0</v>
      </c>
      <c r="DK10" s="25" t="n">
        <f aca="false">$Z10-AC10</f>
        <v>0</v>
      </c>
      <c r="DL10" s="25" t="n">
        <f aca="false">$Z10-AD10</f>
        <v>0</v>
      </c>
      <c r="DM10" s="25" t="n">
        <f aca="false">$AA10-AB10</f>
        <v>0</v>
      </c>
      <c r="DN10" s="25" t="n">
        <f aca="false">$AA10-AC10</f>
        <v>0</v>
      </c>
      <c r="DO10" s="25" t="n">
        <f aca="false">$AA10-AD10</f>
        <v>0</v>
      </c>
      <c r="DP10" s="25" t="n">
        <f aca="false">$AB10-AC10</f>
        <v>0</v>
      </c>
      <c r="DQ10" s="25" t="n">
        <f aca="false">$AB10-AD10</f>
        <v>0</v>
      </c>
      <c r="DR10" s="25" t="n">
        <f aca="false">$AC10-AD10</f>
        <v>0</v>
      </c>
      <c r="AEM10" s="2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23" customFormat="true" ht="16.4" hidden="false" customHeight="true" outlineLevel="0" collapsed="false">
      <c r="A11" s="22" t="s">
        <v>14</v>
      </c>
      <c r="B11" s="23" t="n">
        <v>99</v>
      </c>
      <c r="C11" s="23" t="n">
        <v>5</v>
      </c>
      <c r="D11" s="23" t="n">
        <v>15</v>
      </c>
      <c r="E11" s="23" t="n">
        <v>20</v>
      </c>
      <c r="F11" s="23" t="n">
        <v>70</v>
      </c>
      <c r="G11" s="23" t="n">
        <v>1</v>
      </c>
      <c r="H11" s="23" t="n">
        <v>21</v>
      </c>
      <c r="P11" s="24"/>
      <c r="Q11" s="25" t="n">
        <f aca="false">IF(B$5="",101,IF(B11="",101,B11))</f>
        <v>99</v>
      </c>
      <c r="R11" s="25" t="n">
        <f aca="false">IF(C$5="",101,IF(C11="",101,C11))</f>
        <v>5</v>
      </c>
      <c r="S11" s="25" t="n">
        <f aca="false">IF(D$5="",101,IF(D11="",101,D11))</f>
        <v>15</v>
      </c>
      <c r="T11" s="25" t="n">
        <f aca="false">IF(E$5="",101,IF(E11="",101,E11))</f>
        <v>20</v>
      </c>
      <c r="U11" s="25" t="n">
        <f aca="false">IF(F$5="",101,IF(F11="",101,F11))</f>
        <v>70</v>
      </c>
      <c r="V11" s="25" t="n">
        <f aca="false">IF(G$5="",101,IF(G11="",101,G11))</f>
        <v>1</v>
      </c>
      <c r="W11" s="25" t="n">
        <f aca="false">IF(H$5="",101,IF(H11="",101,H11))</f>
        <v>21</v>
      </c>
      <c r="X11" s="25" t="n">
        <f aca="false">IF(I$5="",101,IF(I11="",101,I11))</f>
        <v>101</v>
      </c>
      <c r="Y11" s="25" t="n">
        <f aca="false">IF(J$5="",101,IF(J11="",101,J11))</f>
        <v>101</v>
      </c>
      <c r="Z11" s="25" t="n">
        <f aca="false">IF(K$5="",101,IF(K11="",101,K11))</f>
        <v>101</v>
      </c>
      <c r="AA11" s="25" t="n">
        <f aca="false">IF(L$5="",101,IF(L11="",101,L11))</f>
        <v>101</v>
      </c>
      <c r="AB11" s="25" t="n">
        <f aca="false">IF(M$5="",101,IF(M11="",101,M11))</f>
        <v>101</v>
      </c>
      <c r="AC11" s="25" t="n">
        <f aca="false">IF(N$5="",101,IF(N11="",101,N11))</f>
        <v>101</v>
      </c>
      <c r="AD11" s="25" t="n">
        <f aca="false">IF(O$5="",101,IF(O11="",101,O11))</f>
        <v>101</v>
      </c>
      <c r="AE11" s="25"/>
      <c r="AF11" s="25" t="n">
        <f aca="false">$Q11-R11</f>
        <v>94</v>
      </c>
      <c r="AG11" s="25" t="n">
        <f aca="false">$Q11-S11</f>
        <v>84</v>
      </c>
      <c r="AH11" s="25" t="n">
        <f aca="false">$Q11-T11</f>
        <v>79</v>
      </c>
      <c r="AI11" s="25" t="n">
        <f aca="false">$Q11-U11</f>
        <v>29</v>
      </c>
      <c r="AJ11" s="25" t="n">
        <f aca="false">$Q11-V11</f>
        <v>98</v>
      </c>
      <c r="AK11" s="25" t="n">
        <f aca="false">$Q11-W11</f>
        <v>78</v>
      </c>
      <c r="AL11" s="25" t="n">
        <f aca="false">$Q11-X11</f>
        <v>-2</v>
      </c>
      <c r="AM11" s="25" t="n">
        <f aca="false">$Q11-Y11</f>
        <v>-2</v>
      </c>
      <c r="AN11" s="25" t="n">
        <f aca="false">$Q11-Z11</f>
        <v>-2</v>
      </c>
      <c r="AO11" s="25" t="n">
        <f aca="false">$Q11-AA11</f>
        <v>-2</v>
      </c>
      <c r="AP11" s="25" t="n">
        <f aca="false">$Q11-AB11</f>
        <v>-2</v>
      </c>
      <c r="AQ11" s="25" t="n">
        <f aca="false">$Q11-AC11</f>
        <v>-2</v>
      </c>
      <c r="AR11" s="25" t="n">
        <f aca="false">$Q11-AD11</f>
        <v>-2</v>
      </c>
      <c r="AS11" s="25" t="n">
        <f aca="false">$R11-S11</f>
        <v>-10</v>
      </c>
      <c r="AT11" s="25" t="n">
        <f aca="false">$R11-T11</f>
        <v>-15</v>
      </c>
      <c r="AU11" s="25" t="n">
        <f aca="false">$R11-U11</f>
        <v>-65</v>
      </c>
      <c r="AV11" s="25" t="n">
        <f aca="false">$R11-V11</f>
        <v>4</v>
      </c>
      <c r="AW11" s="25" t="n">
        <f aca="false">$R11-W11</f>
        <v>-16</v>
      </c>
      <c r="AX11" s="25" t="n">
        <f aca="false">$R11-X11</f>
        <v>-96</v>
      </c>
      <c r="AY11" s="25" t="n">
        <f aca="false">$R11-Y11</f>
        <v>-96</v>
      </c>
      <c r="AZ11" s="25" t="n">
        <f aca="false">$R11-Z11</f>
        <v>-96</v>
      </c>
      <c r="BA11" s="25" t="n">
        <f aca="false">$R11-AA11</f>
        <v>-96</v>
      </c>
      <c r="BB11" s="25" t="n">
        <f aca="false">$R11-AB11</f>
        <v>-96</v>
      </c>
      <c r="BC11" s="25" t="n">
        <f aca="false">$R11-AC11</f>
        <v>-96</v>
      </c>
      <c r="BD11" s="25" t="n">
        <f aca="false">$R11-AD11</f>
        <v>-96</v>
      </c>
      <c r="BE11" s="25" t="n">
        <f aca="false">$S11-T11</f>
        <v>-5</v>
      </c>
      <c r="BF11" s="25" t="n">
        <f aca="false">$S11-U11</f>
        <v>-55</v>
      </c>
      <c r="BG11" s="25" t="n">
        <f aca="false">$S11-V11</f>
        <v>14</v>
      </c>
      <c r="BH11" s="25" t="n">
        <f aca="false">$S11-W11</f>
        <v>-6</v>
      </c>
      <c r="BI11" s="25" t="n">
        <f aca="false">$S11-X11</f>
        <v>-86</v>
      </c>
      <c r="BJ11" s="25" t="n">
        <f aca="false">$S11-Y11</f>
        <v>-86</v>
      </c>
      <c r="BK11" s="25" t="n">
        <f aca="false">$S11-Z11</f>
        <v>-86</v>
      </c>
      <c r="BL11" s="25" t="n">
        <f aca="false">$S11-AA11</f>
        <v>-86</v>
      </c>
      <c r="BM11" s="25" t="n">
        <f aca="false">$S11-AB11</f>
        <v>-86</v>
      </c>
      <c r="BN11" s="25" t="n">
        <f aca="false">$S11-AC11</f>
        <v>-86</v>
      </c>
      <c r="BO11" s="25" t="n">
        <f aca="false">$S11-AD11</f>
        <v>-86</v>
      </c>
      <c r="BP11" s="25" t="n">
        <f aca="false">$T11-U11</f>
        <v>-50</v>
      </c>
      <c r="BQ11" s="25" t="n">
        <f aca="false">$T11-V11</f>
        <v>19</v>
      </c>
      <c r="BR11" s="25" t="n">
        <f aca="false">$T11-W11</f>
        <v>-1</v>
      </c>
      <c r="BS11" s="25" t="n">
        <f aca="false">$T11-X11</f>
        <v>-81</v>
      </c>
      <c r="BT11" s="25" t="n">
        <f aca="false">$T11-Y11</f>
        <v>-81</v>
      </c>
      <c r="BU11" s="25" t="n">
        <f aca="false">$T11-Z11</f>
        <v>-81</v>
      </c>
      <c r="BV11" s="25" t="n">
        <f aca="false">$T11-AA11</f>
        <v>-81</v>
      </c>
      <c r="BW11" s="25" t="n">
        <f aca="false">$T11-AB11</f>
        <v>-81</v>
      </c>
      <c r="BX11" s="25" t="n">
        <f aca="false">$T11-AC11</f>
        <v>-81</v>
      </c>
      <c r="BY11" s="25" t="n">
        <f aca="false">$T11-AD11</f>
        <v>-81</v>
      </c>
      <c r="BZ11" s="25" t="n">
        <f aca="false">$U11-V11</f>
        <v>69</v>
      </c>
      <c r="CA11" s="25" t="n">
        <f aca="false">$U11-W11</f>
        <v>49</v>
      </c>
      <c r="CB11" s="25" t="n">
        <f aca="false">$U11-X11</f>
        <v>-31</v>
      </c>
      <c r="CC11" s="25" t="n">
        <f aca="false">$U11-Y11</f>
        <v>-31</v>
      </c>
      <c r="CD11" s="25" t="n">
        <f aca="false">$U11-Z11</f>
        <v>-31</v>
      </c>
      <c r="CE11" s="25" t="n">
        <f aca="false">$U11-AA11</f>
        <v>-31</v>
      </c>
      <c r="CF11" s="25" t="n">
        <f aca="false">$U11-AB11</f>
        <v>-31</v>
      </c>
      <c r="CG11" s="25" t="n">
        <f aca="false">$U11-AC11</f>
        <v>-31</v>
      </c>
      <c r="CH11" s="25" t="n">
        <f aca="false">$U11-AD11</f>
        <v>-31</v>
      </c>
      <c r="CI11" s="25" t="n">
        <f aca="false">$V11-W11</f>
        <v>-20</v>
      </c>
      <c r="CJ11" s="25" t="n">
        <f aca="false">$V11-X11</f>
        <v>-100</v>
      </c>
      <c r="CK11" s="25" t="n">
        <f aca="false">$V11-Y11</f>
        <v>-100</v>
      </c>
      <c r="CL11" s="25" t="n">
        <f aca="false">$V11-Z11</f>
        <v>-100</v>
      </c>
      <c r="CM11" s="25" t="n">
        <f aca="false">$V11-AA11</f>
        <v>-100</v>
      </c>
      <c r="CN11" s="25" t="n">
        <f aca="false">$V11-AB11</f>
        <v>-100</v>
      </c>
      <c r="CO11" s="25" t="n">
        <f aca="false">$V11-AC11</f>
        <v>-100</v>
      </c>
      <c r="CP11" s="25" t="n">
        <f aca="false">$V11-AD11</f>
        <v>-100</v>
      </c>
      <c r="CQ11" s="25" t="n">
        <f aca="false">$W11-X11</f>
        <v>-80</v>
      </c>
      <c r="CR11" s="25" t="n">
        <f aca="false">$W11-Y11</f>
        <v>-80</v>
      </c>
      <c r="CS11" s="25" t="n">
        <f aca="false">$W11-Z11</f>
        <v>-80</v>
      </c>
      <c r="CT11" s="25" t="n">
        <f aca="false">$W11-AA11</f>
        <v>-80</v>
      </c>
      <c r="CU11" s="25" t="n">
        <f aca="false">$W11-AB11</f>
        <v>-80</v>
      </c>
      <c r="CV11" s="25" t="n">
        <f aca="false">$W11-AC11</f>
        <v>-80</v>
      </c>
      <c r="CW11" s="25" t="n">
        <f aca="false">$W11-AD11</f>
        <v>-80</v>
      </c>
      <c r="CX11" s="25" t="n">
        <f aca="false">$X11-Y11</f>
        <v>0</v>
      </c>
      <c r="CY11" s="25" t="n">
        <f aca="false">$X11-Z11</f>
        <v>0</v>
      </c>
      <c r="CZ11" s="25" t="n">
        <f aca="false">$X11-AA11</f>
        <v>0</v>
      </c>
      <c r="DA11" s="25" t="n">
        <f aca="false">$X11-AB11</f>
        <v>0</v>
      </c>
      <c r="DB11" s="25" t="n">
        <f aca="false">$X11-AC11</f>
        <v>0</v>
      </c>
      <c r="DC11" s="25" t="n">
        <f aca="false">$X11-AD11</f>
        <v>0</v>
      </c>
      <c r="DD11" s="25" t="n">
        <f aca="false">$Y11-Z11</f>
        <v>0</v>
      </c>
      <c r="DE11" s="25" t="n">
        <f aca="false">$Y11-AA11</f>
        <v>0</v>
      </c>
      <c r="DF11" s="25" t="n">
        <f aca="false">$Y11-AB11</f>
        <v>0</v>
      </c>
      <c r="DG11" s="25" t="n">
        <f aca="false">$Y11-AC11</f>
        <v>0</v>
      </c>
      <c r="DH11" s="25" t="n">
        <f aca="false">$Y11-AD11</f>
        <v>0</v>
      </c>
      <c r="DI11" s="25" t="n">
        <f aca="false">$Z11-AA11</f>
        <v>0</v>
      </c>
      <c r="DJ11" s="25" t="n">
        <f aca="false">$Z11-AB11</f>
        <v>0</v>
      </c>
      <c r="DK11" s="25" t="n">
        <f aca="false">$Z11-AC11</f>
        <v>0</v>
      </c>
      <c r="DL11" s="25" t="n">
        <f aca="false">$Z11-AD11</f>
        <v>0</v>
      </c>
      <c r="DM11" s="25" t="n">
        <f aca="false">$AA11-AB11</f>
        <v>0</v>
      </c>
      <c r="DN11" s="25" t="n">
        <f aca="false">$AA11-AC11</f>
        <v>0</v>
      </c>
      <c r="DO11" s="25" t="n">
        <f aca="false">$AA11-AD11</f>
        <v>0</v>
      </c>
      <c r="DP11" s="25" t="n">
        <f aca="false">$AB11-AC11</f>
        <v>0</v>
      </c>
      <c r="DQ11" s="25" t="n">
        <f aca="false">$AB11-AD11</f>
        <v>0</v>
      </c>
      <c r="DR11" s="25" t="n">
        <f aca="false">$AC11-AD11</f>
        <v>0</v>
      </c>
      <c r="AEM11" s="2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23" customFormat="true" ht="16.4" hidden="false" customHeight="true" outlineLevel="0" collapsed="false">
      <c r="A12" s="22" t="s">
        <v>15</v>
      </c>
      <c r="B12" s="23" t="n">
        <v>99</v>
      </c>
      <c r="C12" s="23" t="n">
        <v>5</v>
      </c>
      <c r="D12" s="23" t="n">
        <v>2</v>
      </c>
      <c r="E12" s="23" t="n">
        <v>1</v>
      </c>
      <c r="F12" s="23" t="n">
        <v>90</v>
      </c>
      <c r="G12" s="23" t="n">
        <v>60</v>
      </c>
      <c r="H12" s="23" t="n">
        <v>40</v>
      </c>
      <c r="P12" s="24"/>
      <c r="Q12" s="25" t="n">
        <f aca="false">IF(B$5="",101,IF(B12="",101,B12))</f>
        <v>99</v>
      </c>
      <c r="R12" s="25" t="n">
        <f aca="false">IF(C$5="",101,IF(C12="",101,C12))</f>
        <v>5</v>
      </c>
      <c r="S12" s="25" t="n">
        <f aca="false">IF(D$5="",101,IF(D12="",101,D12))</f>
        <v>2</v>
      </c>
      <c r="T12" s="25" t="n">
        <f aca="false">IF(E$5="",101,IF(E12="",101,E12))</f>
        <v>1</v>
      </c>
      <c r="U12" s="25" t="n">
        <f aca="false">IF(F$5="",101,IF(F12="",101,F12))</f>
        <v>90</v>
      </c>
      <c r="V12" s="25" t="n">
        <f aca="false">IF(G$5="",101,IF(G12="",101,G12))</f>
        <v>60</v>
      </c>
      <c r="W12" s="25" t="n">
        <f aca="false">IF(H$5="",101,IF(H12="",101,H12))</f>
        <v>40</v>
      </c>
      <c r="X12" s="25" t="n">
        <f aca="false">IF(I$5="",101,IF(I12="",101,I12))</f>
        <v>101</v>
      </c>
      <c r="Y12" s="25" t="n">
        <f aca="false">IF(J$5="",101,IF(J12="",101,J12))</f>
        <v>101</v>
      </c>
      <c r="Z12" s="25" t="n">
        <f aca="false">IF(K$5="",101,IF(K12="",101,K12))</f>
        <v>101</v>
      </c>
      <c r="AA12" s="25" t="n">
        <f aca="false">IF(L$5="",101,IF(L12="",101,L12))</f>
        <v>101</v>
      </c>
      <c r="AB12" s="25" t="n">
        <f aca="false">IF(M$5="",101,IF(M12="",101,M12))</f>
        <v>101</v>
      </c>
      <c r="AC12" s="25" t="n">
        <f aca="false">IF(N$5="",101,IF(N12="",101,N12))</f>
        <v>101</v>
      </c>
      <c r="AD12" s="25" t="n">
        <f aca="false">IF(O$5="",101,IF(O12="",101,O12))</f>
        <v>101</v>
      </c>
      <c r="AE12" s="25"/>
      <c r="AF12" s="25" t="n">
        <f aca="false">$Q12-R12</f>
        <v>94</v>
      </c>
      <c r="AG12" s="25" t="n">
        <f aca="false">$Q12-S12</f>
        <v>97</v>
      </c>
      <c r="AH12" s="25" t="n">
        <f aca="false">$Q12-T12</f>
        <v>98</v>
      </c>
      <c r="AI12" s="25" t="n">
        <f aca="false">$Q12-U12</f>
        <v>9</v>
      </c>
      <c r="AJ12" s="25" t="n">
        <f aca="false">$Q12-V12</f>
        <v>39</v>
      </c>
      <c r="AK12" s="25" t="n">
        <f aca="false">$Q12-W12</f>
        <v>59</v>
      </c>
      <c r="AL12" s="25" t="n">
        <f aca="false">$Q12-X12</f>
        <v>-2</v>
      </c>
      <c r="AM12" s="25" t="n">
        <f aca="false">$Q12-Y12</f>
        <v>-2</v>
      </c>
      <c r="AN12" s="25" t="n">
        <f aca="false">$Q12-Z12</f>
        <v>-2</v>
      </c>
      <c r="AO12" s="25" t="n">
        <f aca="false">$Q12-AA12</f>
        <v>-2</v>
      </c>
      <c r="AP12" s="25" t="n">
        <f aca="false">$Q12-AB12</f>
        <v>-2</v>
      </c>
      <c r="AQ12" s="25" t="n">
        <f aca="false">$Q12-AC12</f>
        <v>-2</v>
      </c>
      <c r="AR12" s="25" t="n">
        <f aca="false">$Q12-AD12</f>
        <v>-2</v>
      </c>
      <c r="AS12" s="25" t="n">
        <f aca="false">$R12-S12</f>
        <v>3</v>
      </c>
      <c r="AT12" s="25" t="n">
        <f aca="false">$R12-T12</f>
        <v>4</v>
      </c>
      <c r="AU12" s="25" t="n">
        <f aca="false">$R12-U12</f>
        <v>-85</v>
      </c>
      <c r="AV12" s="25" t="n">
        <f aca="false">$R12-V12</f>
        <v>-55</v>
      </c>
      <c r="AW12" s="25" t="n">
        <f aca="false">$R12-W12</f>
        <v>-35</v>
      </c>
      <c r="AX12" s="25" t="n">
        <f aca="false">$R12-X12</f>
        <v>-96</v>
      </c>
      <c r="AY12" s="25" t="n">
        <f aca="false">$R12-Y12</f>
        <v>-96</v>
      </c>
      <c r="AZ12" s="25" t="n">
        <f aca="false">$R12-Z12</f>
        <v>-96</v>
      </c>
      <c r="BA12" s="25" t="n">
        <f aca="false">$R12-AA12</f>
        <v>-96</v>
      </c>
      <c r="BB12" s="25" t="n">
        <f aca="false">$R12-AB12</f>
        <v>-96</v>
      </c>
      <c r="BC12" s="25" t="n">
        <f aca="false">$R12-AC12</f>
        <v>-96</v>
      </c>
      <c r="BD12" s="25" t="n">
        <f aca="false">$R12-AD12</f>
        <v>-96</v>
      </c>
      <c r="BE12" s="25" t="n">
        <f aca="false">$S12-T12</f>
        <v>1</v>
      </c>
      <c r="BF12" s="25" t="n">
        <f aca="false">$S12-U12</f>
        <v>-88</v>
      </c>
      <c r="BG12" s="25" t="n">
        <f aca="false">$S12-V12</f>
        <v>-58</v>
      </c>
      <c r="BH12" s="25" t="n">
        <f aca="false">$S12-W12</f>
        <v>-38</v>
      </c>
      <c r="BI12" s="25" t="n">
        <f aca="false">$S12-X12</f>
        <v>-99</v>
      </c>
      <c r="BJ12" s="25" t="n">
        <f aca="false">$S12-Y12</f>
        <v>-99</v>
      </c>
      <c r="BK12" s="25" t="n">
        <f aca="false">$S12-Z12</f>
        <v>-99</v>
      </c>
      <c r="BL12" s="25" t="n">
        <f aca="false">$S12-AA12</f>
        <v>-99</v>
      </c>
      <c r="BM12" s="25" t="n">
        <f aca="false">$S12-AB12</f>
        <v>-99</v>
      </c>
      <c r="BN12" s="25" t="n">
        <f aca="false">$S12-AC12</f>
        <v>-99</v>
      </c>
      <c r="BO12" s="25" t="n">
        <f aca="false">$S12-AD12</f>
        <v>-99</v>
      </c>
      <c r="BP12" s="25" t="n">
        <f aca="false">$T12-U12</f>
        <v>-89</v>
      </c>
      <c r="BQ12" s="25" t="n">
        <f aca="false">$T12-V12</f>
        <v>-59</v>
      </c>
      <c r="BR12" s="25" t="n">
        <f aca="false">$T12-W12</f>
        <v>-39</v>
      </c>
      <c r="BS12" s="25" t="n">
        <f aca="false">$T12-X12</f>
        <v>-100</v>
      </c>
      <c r="BT12" s="25" t="n">
        <f aca="false">$T12-Y12</f>
        <v>-100</v>
      </c>
      <c r="BU12" s="25" t="n">
        <f aca="false">$T12-Z12</f>
        <v>-100</v>
      </c>
      <c r="BV12" s="25" t="n">
        <f aca="false">$T12-AA12</f>
        <v>-100</v>
      </c>
      <c r="BW12" s="25" t="n">
        <f aca="false">$T12-AB12</f>
        <v>-100</v>
      </c>
      <c r="BX12" s="25" t="n">
        <f aca="false">$T12-AC12</f>
        <v>-100</v>
      </c>
      <c r="BY12" s="25" t="n">
        <f aca="false">$T12-AD12</f>
        <v>-100</v>
      </c>
      <c r="BZ12" s="25" t="n">
        <f aca="false">$U12-V12</f>
        <v>30</v>
      </c>
      <c r="CA12" s="25" t="n">
        <f aca="false">$U12-W12</f>
        <v>50</v>
      </c>
      <c r="CB12" s="25" t="n">
        <f aca="false">$U12-X12</f>
        <v>-11</v>
      </c>
      <c r="CC12" s="25" t="n">
        <f aca="false">$U12-Y12</f>
        <v>-11</v>
      </c>
      <c r="CD12" s="25" t="n">
        <f aca="false">$U12-Z12</f>
        <v>-11</v>
      </c>
      <c r="CE12" s="25" t="n">
        <f aca="false">$U12-AA12</f>
        <v>-11</v>
      </c>
      <c r="CF12" s="25" t="n">
        <f aca="false">$U12-AB12</f>
        <v>-11</v>
      </c>
      <c r="CG12" s="25" t="n">
        <f aca="false">$U12-AC12</f>
        <v>-11</v>
      </c>
      <c r="CH12" s="25" t="n">
        <f aca="false">$U12-AD12</f>
        <v>-11</v>
      </c>
      <c r="CI12" s="25" t="n">
        <f aca="false">$V12-W12</f>
        <v>20</v>
      </c>
      <c r="CJ12" s="25" t="n">
        <f aca="false">$V12-X12</f>
        <v>-41</v>
      </c>
      <c r="CK12" s="25" t="n">
        <f aca="false">$V12-Y12</f>
        <v>-41</v>
      </c>
      <c r="CL12" s="25" t="n">
        <f aca="false">$V12-Z12</f>
        <v>-41</v>
      </c>
      <c r="CM12" s="25" t="n">
        <f aca="false">$V12-AA12</f>
        <v>-41</v>
      </c>
      <c r="CN12" s="25" t="n">
        <f aca="false">$V12-AB12</f>
        <v>-41</v>
      </c>
      <c r="CO12" s="25" t="n">
        <f aca="false">$V12-AC12</f>
        <v>-41</v>
      </c>
      <c r="CP12" s="25" t="n">
        <f aca="false">$V12-AD12</f>
        <v>-41</v>
      </c>
      <c r="CQ12" s="25" t="n">
        <f aca="false">$W12-X12</f>
        <v>-61</v>
      </c>
      <c r="CR12" s="25" t="n">
        <f aca="false">$W12-Y12</f>
        <v>-61</v>
      </c>
      <c r="CS12" s="25" t="n">
        <f aca="false">$W12-Z12</f>
        <v>-61</v>
      </c>
      <c r="CT12" s="25" t="n">
        <f aca="false">$W12-AA12</f>
        <v>-61</v>
      </c>
      <c r="CU12" s="25" t="n">
        <f aca="false">$W12-AB12</f>
        <v>-61</v>
      </c>
      <c r="CV12" s="25" t="n">
        <f aca="false">$W12-AC12</f>
        <v>-61</v>
      </c>
      <c r="CW12" s="25" t="n">
        <f aca="false">$W12-AD12</f>
        <v>-61</v>
      </c>
      <c r="CX12" s="25" t="n">
        <f aca="false">$X12-Y12</f>
        <v>0</v>
      </c>
      <c r="CY12" s="25" t="n">
        <f aca="false">$X12-Z12</f>
        <v>0</v>
      </c>
      <c r="CZ12" s="25" t="n">
        <f aca="false">$X12-AA12</f>
        <v>0</v>
      </c>
      <c r="DA12" s="25" t="n">
        <f aca="false">$X12-AB12</f>
        <v>0</v>
      </c>
      <c r="DB12" s="25" t="n">
        <f aca="false">$X12-AC12</f>
        <v>0</v>
      </c>
      <c r="DC12" s="25" t="n">
        <f aca="false">$X12-AD12</f>
        <v>0</v>
      </c>
      <c r="DD12" s="25" t="n">
        <f aca="false">$Y12-Z12</f>
        <v>0</v>
      </c>
      <c r="DE12" s="25" t="n">
        <f aca="false">$Y12-AA12</f>
        <v>0</v>
      </c>
      <c r="DF12" s="25" t="n">
        <f aca="false">$Y12-AB12</f>
        <v>0</v>
      </c>
      <c r="DG12" s="25" t="n">
        <f aca="false">$Y12-AC12</f>
        <v>0</v>
      </c>
      <c r="DH12" s="25" t="n">
        <f aca="false">$Y12-AD12</f>
        <v>0</v>
      </c>
      <c r="DI12" s="25" t="n">
        <f aca="false">$Z12-AA12</f>
        <v>0</v>
      </c>
      <c r="DJ12" s="25" t="n">
        <f aca="false">$Z12-AB12</f>
        <v>0</v>
      </c>
      <c r="DK12" s="25" t="n">
        <f aca="false">$Z12-AC12</f>
        <v>0</v>
      </c>
      <c r="DL12" s="25" t="n">
        <f aca="false">$Z12-AD12</f>
        <v>0</v>
      </c>
      <c r="DM12" s="25" t="n">
        <f aca="false">$AA12-AB12</f>
        <v>0</v>
      </c>
      <c r="DN12" s="25" t="n">
        <f aca="false">$AA12-AC12</f>
        <v>0</v>
      </c>
      <c r="DO12" s="25" t="n">
        <f aca="false">$AA12-AD12</f>
        <v>0</v>
      </c>
      <c r="DP12" s="25" t="n">
        <f aca="false">$AB12-AC12</f>
        <v>0</v>
      </c>
      <c r="DQ12" s="25" t="n">
        <f aca="false">$AB12-AD12</f>
        <v>0</v>
      </c>
      <c r="DR12" s="25" t="n">
        <f aca="false">$AC12-AD12</f>
        <v>0</v>
      </c>
      <c r="AEM12" s="2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23" customFormat="true" ht="16.4" hidden="false" customHeight="true" outlineLevel="0" collapsed="false">
      <c r="A13" s="22" t="s">
        <v>16</v>
      </c>
      <c r="B13" s="23" t="n">
        <f aca="true">TRUNC(RAND()*98+1)</f>
        <v>6</v>
      </c>
      <c r="C13" s="23" t="n">
        <f aca="true">TRUNC(RAND()*98+1)</f>
        <v>29</v>
      </c>
      <c r="D13" s="23" t="n">
        <f aca="true">TRUNC(RAND()*98+1)</f>
        <v>58</v>
      </c>
      <c r="E13" s="23" t="n">
        <f aca="true">TRUNC(RAND()*98+1)</f>
        <v>19</v>
      </c>
      <c r="F13" s="23" t="n">
        <f aca="true">TRUNC(RAND()*98+1)</f>
        <v>6</v>
      </c>
      <c r="G13" s="23" t="n">
        <f aca="true">TRUNC(RAND()*98+1)</f>
        <v>44</v>
      </c>
      <c r="H13" s="23" t="n">
        <f aca="true">TRUNC(RAND()*98+1)</f>
        <v>16</v>
      </c>
      <c r="P13" s="24"/>
      <c r="Q13" s="25" t="n">
        <f aca="false">IF(B$5="",101,IF(B13="",101,B13))</f>
        <v>6</v>
      </c>
      <c r="R13" s="25" t="n">
        <f aca="false">IF(C$5="",101,IF(C13="",101,C13))</f>
        <v>29</v>
      </c>
      <c r="S13" s="25" t="n">
        <f aca="false">IF(D$5="",101,IF(D13="",101,D13))</f>
        <v>58</v>
      </c>
      <c r="T13" s="25" t="n">
        <f aca="false">IF(E$5="",101,IF(E13="",101,E13))</f>
        <v>19</v>
      </c>
      <c r="U13" s="25" t="n">
        <f aca="false">IF(F$5="",101,IF(F13="",101,F13))</f>
        <v>6</v>
      </c>
      <c r="V13" s="25" t="n">
        <f aca="false">IF(G$5="",101,IF(G13="",101,G13))</f>
        <v>44</v>
      </c>
      <c r="W13" s="25" t="n">
        <f aca="false">IF(H$5="",101,IF(H13="",101,H13))</f>
        <v>16</v>
      </c>
      <c r="X13" s="25" t="n">
        <f aca="false">IF(I$5="",101,IF(I13="",101,I13))</f>
        <v>101</v>
      </c>
      <c r="Y13" s="25" t="n">
        <f aca="false">IF(J$5="",101,IF(J13="",101,J13))</f>
        <v>101</v>
      </c>
      <c r="Z13" s="25" t="n">
        <f aca="false">IF(K$5="",101,IF(K13="",101,K13))</f>
        <v>101</v>
      </c>
      <c r="AA13" s="25" t="n">
        <f aca="false">IF(L$5="",101,IF(L13="",101,L13))</f>
        <v>101</v>
      </c>
      <c r="AB13" s="25" t="n">
        <f aca="false">IF(M$5="",101,IF(M13="",101,M13))</f>
        <v>101</v>
      </c>
      <c r="AC13" s="25" t="n">
        <f aca="false">IF(N$5="",101,IF(N13="",101,N13))</f>
        <v>101</v>
      </c>
      <c r="AD13" s="25" t="n">
        <f aca="false">IF(O$5="",101,IF(O13="",101,O13))</f>
        <v>101</v>
      </c>
      <c r="AE13" s="25"/>
      <c r="AF13" s="25" t="n">
        <f aca="false">$Q13-R13</f>
        <v>-23</v>
      </c>
      <c r="AG13" s="25" t="n">
        <f aca="false">$Q13-S13</f>
        <v>-52</v>
      </c>
      <c r="AH13" s="25" t="n">
        <f aca="false">$Q13-T13</f>
        <v>-13</v>
      </c>
      <c r="AI13" s="25" t="n">
        <f aca="false">$Q13-U13</f>
        <v>0</v>
      </c>
      <c r="AJ13" s="25" t="n">
        <f aca="false">$Q13-V13</f>
        <v>-38</v>
      </c>
      <c r="AK13" s="25" t="n">
        <f aca="false">$Q13-W13</f>
        <v>-10</v>
      </c>
      <c r="AL13" s="25" t="n">
        <f aca="false">$Q13-X13</f>
        <v>-95</v>
      </c>
      <c r="AM13" s="25" t="n">
        <f aca="false">$Q13-Y13</f>
        <v>-95</v>
      </c>
      <c r="AN13" s="25" t="n">
        <f aca="false">$Q13-Z13</f>
        <v>-95</v>
      </c>
      <c r="AO13" s="25" t="n">
        <f aca="false">$Q13-AA13</f>
        <v>-95</v>
      </c>
      <c r="AP13" s="25" t="n">
        <f aca="false">$Q13-AB13</f>
        <v>-95</v>
      </c>
      <c r="AQ13" s="25" t="n">
        <f aca="false">$Q13-AC13</f>
        <v>-95</v>
      </c>
      <c r="AR13" s="25" t="n">
        <f aca="false">$Q13-AD13</f>
        <v>-95</v>
      </c>
      <c r="AS13" s="25" t="n">
        <f aca="false">$R13-S13</f>
        <v>-29</v>
      </c>
      <c r="AT13" s="25" t="n">
        <f aca="false">$R13-T13</f>
        <v>10</v>
      </c>
      <c r="AU13" s="25" t="n">
        <f aca="false">$R13-U13</f>
        <v>23</v>
      </c>
      <c r="AV13" s="25" t="n">
        <f aca="false">$R13-V13</f>
        <v>-15</v>
      </c>
      <c r="AW13" s="25" t="n">
        <f aca="false">$R13-W13</f>
        <v>13</v>
      </c>
      <c r="AX13" s="25" t="n">
        <f aca="false">$R13-X13</f>
        <v>-72</v>
      </c>
      <c r="AY13" s="25" t="n">
        <f aca="false">$R13-Y13</f>
        <v>-72</v>
      </c>
      <c r="AZ13" s="25" t="n">
        <f aca="false">$R13-Z13</f>
        <v>-72</v>
      </c>
      <c r="BA13" s="25" t="n">
        <f aca="false">$R13-AA13</f>
        <v>-72</v>
      </c>
      <c r="BB13" s="25" t="n">
        <f aca="false">$R13-AB13</f>
        <v>-72</v>
      </c>
      <c r="BC13" s="25" t="n">
        <f aca="false">$R13-AC13</f>
        <v>-72</v>
      </c>
      <c r="BD13" s="25" t="n">
        <f aca="false">$R13-AD13</f>
        <v>-72</v>
      </c>
      <c r="BE13" s="25" t="n">
        <f aca="false">$S13-T13</f>
        <v>39</v>
      </c>
      <c r="BF13" s="25" t="n">
        <f aca="false">$S13-U13</f>
        <v>52</v>
      </c>
      <c r="BG13" s="25" t="n">
        <f aca="false">$S13-V13</f>
        <v>14</v>
      </c>
      <c r="BH13" s="25" t="n">
        <f aca="false">$S13-W13</f>
        <v>42</v>
      </c>
      <c r="BI13" s="25" t="n">
        <f aca="false">$S13-X13</f>
        <v>-43</v>
      </c>
      <c r="BJ13" s="25" t="n">
        <f aca="false">$S13-Y13</f>
        <v>-43</v>
      </c>
      <c r="BK13" s="25" t="n">
        <f aca="false">$S13-Z13</f>
        <v>-43</v>
      </c>
      <c r="BL13" s="25" t="n">
        <f aca="false">$S13-AA13</f>
        <v>-43</v>
      </c>
      <c r="BM13" s="25" t="n">
        <f aca="false">$S13-AB13</f>
        <v>-43</v>
      </c>
      <c r="BN13" s="25" t="n">
        <f aca="false">$S13-AC13</f>
        <v>-43</v>
      </c>
      <c r="BO13" s="25" t="n">
        <f aca="false">$S13-AD13</f>
        <v>-43</v>
      </c>
      <c r="BP13" s="25" t="n">
        <f aca="false">$T13-U13</f>
        <v>13</v>
      </c>
      <c r="BQ13" s="25" t="n">
        <f aca="false">$T13-V13</f>
        <v>-25</v>
      </c>
      <c r="BR13" s="25" t="n">
        <f aca="false">$T13-W13</f>
        <v>3</v>
      </c>
      <c r="BS13" s="25" t="n">
        <f aca="false">$T13-X13</f>
        <v>-82</v>
      </c>
      <c r="BT13" s="25" t="n">
        <f aca="false">$T13-Y13</f>
        <v>-82</v>
      </c>
      <c r="BU13" s="25" t="n">
        <f aca="false">$T13-Z13</f>
        <v>-82</v>
      </c>
      <c r="BV13" s="25" t="n">
        <f aca="false">$T13-AA13</f>
        <v>-82</v>
      </c>
      <c r="BW13" s="25" t="n">
        <f aca="false">$T13-AB13</f>
        <v>-82</v>
      </c>
      <c r="BX13" s="25" t="n">
        <f aca="false">$T13-AC13</f>
        <v>-82</v>
      </c>
      <c r="BY13" s="25" t="n">
        <f aca="false">$T13-AD13</f>
        <v>-82</v>
      </c>
      <c r="BZ13" s="25" t="n">
        <f aca="false">$U13-V13</f>
        <v>-38</v>
      </c>
      <c r="CA13" s="25" t="n">
        <f aca="false">$U13-W13</f>
        <v>-10</v>
      </c>
      <c r="CB13" s="25" t="n">
        <f aca="false">$U13-X13</f>
        <v>-95</v>
      </c>
      <c r="CC13" s="25" t="n">
        <f aca="false">$U13-Y13</f>
        <v>-95</v>
      </c>
      <c r="CD13" s="25" t="n">
        <f aca="false">$U13-Z13</f>
        <v>-95</v>
      </c>
      <c r="CE13" s="25" t="n">
        <f aca="false">$U13-AA13</f>
        <v>-95</v>
      </c>
      <c r="CF13" s="25" t="n">
        <f aca="false">$U13-AB13</f>
        <v>-95</v>
      </c>
      <c r="CG13" s="25" t="n">
        <f aca="false">$U13-AC13</f>
        <v>-95</v>
      </c>
      <c r="CH13" s="25" t="n">
        <f aca="false">$U13-AD13</f>
        <v>-95</v>
      </c>
      <c r="CI13" s="25" t="n">
        <f aca="false">$V13-W13</f>
        <v>28</v>
      </c>
      <c r="CJ13" s="25" t="n">
        <f aca="false">$V13-X13</f>
        <v>-57</v>
      </c>
      <c r="CK13" s="25" t="n">
        <f aca="false">$V13-Y13</f>
        <v>-57</v>
      </c>
      <c r="CL13" s="25" t="n">
        <f aca="false">$V13-Z13</f>
        <v>-57</v>
      </c>
      <c r="CM13" s="25" t="n">
        <f aca="false">$V13-AA13</f>
        <v>-57</v>
      </c>
      <c r="CN13" s="25" t="n">
        <f aca="false">$V13-AB13</f>
        <v>-57</v>
      </c>
      <c r="CO13" s="25" t="n">
        <f aca="false">$V13-AC13</f>
        <v>-57</v>
      </c>
      <c r="CP13" s="25" t="n">
        <f aca="false">$V13-AD13</f>
        <v>-57</v>
      </c>
      <c r="CQ13" s="25" t="n">
        <f aca="false">$W13-X13</f>
        <v>-85</v>
      </c>
      <c r="CR13" s="25" t="n">
        <f aca="false">$W13-Y13</f>
        <v>-85</v>
      </c>
      <c r="CS13" s="25" t="n">
        <f aca="false">$W13-Z13</f>
        <v>-85</v>
      </c>
      <c r="CT13" s="25" t="n">
        <f aca="false">$W13-AA13</f>
        <v>-85</v>
      </c>
      <c r="CU13" s="25" t="n">
        <f aca="false">$W13-AB13</f>
        <v>-85</v>
      </c>
      <c r="CV13" s="25" t="n">
        <f aca="false">$W13-AC13</f>
        <v>-85</v>
      </c>
      <c r="CW13" s="25" t="n">
        <f aca="false">$W13-AD13</f>
        <v>-85</v>
      </c>
      <c r="CX13" s="25" t="n">
        <f aca="false">$X13-Y13</f>
        <v>0</v>
      </c>
      <c r="CY13" s="25" t="n">
        <f aca="false">$X13-Z13</f>
        <v>0</v>
      </c>
      <c r="CZ13" s="25" t="n">
        <f aca="false">$X13-AA13</f>
        <v>0</v>
      </c>
      <c r="DA13" s="25" t="n">
        <f aca="false">$X13-AB13</f>
        <v>0</v>
      </c>
      <c r="DB13" s="25" t="n">
        <f aca="false">$X13-AC13</f>
        <v>0</v>
      </c>
      <c r="DC13" s="25" t="n">
        <f aca="false">$X13-AD13</f>
        <v>0</v>
      </c>
      <c r="DD13" s="25" t="n">
        <f aca="false">$Y13-Z13</f>
        <v>0</v>
      </c>
      <c r="DE13" s="25" t="n">
        <f aca="false">$Y13-AA13</f>
        <v>0</v>
      </c>
      <c r="DF13" s="25" t="n">
        <f aca="false">$Y13-AB13</f>
        <v>0</v>
      </c>
      <c r="DG13" s="25" t="n">
        <f aca="false">$Y13-AC13</f>
        <v>0</v>
      </c>
      <c r="DH13" s="25" t="n">
        <f aca="false">$Y13-AD13</f>
        <v>0</v>
      </c>
      <c r="DI13" s="25" t="n">
        <f aca="false">$Z13-AA13</f>
        <v>0</v>
      </c>
      <c r="DJ13" s="25" t="n">
        <f aca="false">$Z13-AB13</f>
        <v>0</v>
      </c>
      <c r="DK13" s="25" t="n">
        <f aca="false">$Z13-AC13</f>
        <v>0</v>
      </c>
      <c r="DL13" s="25" t="n">
        <f aca="false">$Z13-AD13</f>
        <v>0</v>
      </c>
      <c r="DM13" s="25" t="n">
        <f aca="false">$AA13-AB13</f>
        <v>0</v>
      </c>
      <c r="DN13" s="25" t="n">
        <f aca="false">$AA13-AC13</f>
        <v>0</v>
      </c>
      <c r="DO13" s="25" t="n">
        <f aca="false">$AA13-AD13</f>
        <v>0</v>
      </c>
      <c r="DP13" s="25" t="n">
        <f aca="false">$AB13-AC13</f>
        <v>0</v>
      </c>
      <c r="DQ13" s="25" t="n">
        <f aca="false">$AB13-AD13</f>
        <v>0</v>
      </c>
      <c r="DR13" s="25" t="n">
        <f aca="false">$AC13-AD13</f>
        <v>0</v>
      </c>
      <c r="AEM13" s="2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23" customFormat="true" ht="16.4" hidden="false" customHeight="true" outlineLevel="0" collapsed="false">
      <c r="A14" s="22" t="s">
        <v>17</v>
      </c>
      <c r="B14" s="23" t="n">
        <f aca="true">TRUNC(RAND()*98+1)</f>
        <v>15</v>
      </c>
      <c r="C14" s="23" t="n">
        <f aca="true">TRUNC(RAND()*98+1)</f>
        <v>18</v>
      </c>
      <c r="D14" s="23" t="n">
        <f aca="true">TRUNC(RAND()*98+1)</f>
        <v>6</v>
      </c>
      <c r="E14" s="23" t="n">
        <f aca="true">TRUNC(RAND()*98+1)</f>
        <v>64</v>
      </c>
      <c r="F14" s="23" t="n">
        <f aca="true">TRUNC(RAND()*98+1)</f>
        <v>4</v>
      </c>
      <c r="G14" s="23" t="n">
        <f aca="true">TRUNC(RAND()*98+1)</f>
        <v>66</v>
      </c>
      <c r="H14" s="23" t="n">
        <f aca="true">TRUNC(RAND()*98+1)</f>
        <v>35</v>
      </c>
      <c r="P14" s="24"/>
      <c r="Q14" s="25" t="n">
        <f aca="false">IF(B$5="",101,IF(B14="",101,B14))</f>
        <v>15</v>
      </c>
      <c r="R14" s="25" t="n">
        <f aca="false">IF(C$5="",101,IF(C14="",101,C14))</f>
        <v>18</v>
      </c>
      <c r="S14" s="25" t="n">
        <f aca="false">IF(D$5="",101,IF(D14="",101,D14))</f>
        <v>6</v>
      </c>
      <c r="T14" s="25" t="n">
        <f aca="false">IF(E$5="",101,IF(E14="",101,E14))</f>
        <v>64</v>
      </c>
      <c r="U14" s="25" t="n">
        <f aca="false">IF(F$5="",101,IF(F14="",101,F14))</f>
        <v>4</v>
      </c>
      <c r="V14" s="25" t="n">
        <f aca="false">IF(G$5="",101,IF(G14="",101,G14))</f>
        <v>66</v>
      </c>
      <c r="W14" s="25" t="n">
        <f aca="false">IF(H$5="",101,IF(H14="",101,H14))</f>
        <v>35</v>
      </c>
      <c r="X14" s="25" t="n">
        <f aca="false">IF(I$5="",101,IF(I14="",101,I14))</f>
        <v>101</v>
      </c>
      <c r="Y14" s="25" t="n">
        <f aca="false">IF(J$5="",101,IF(J14="",101,J14))</f>
        <v>101</v>
      </c>
      <c r="Z14" s="25" t="n">
        <f aca="false">IF(K$5="",101,IF(K14="",101,K14))</f>
        <v>101</v>
      </c>
      <c r="AA14" s="25" t="n">
        <f aca="false">IF(L$5="",101,IF(L14="",101,L14))</f>
        <v>101</v>
      </c>
      <c r="AB14" s="25" t="n">
        <f aca="false">IF(M$5="",101,IF(M14="",101,M14))</f>
        <v>101</v>
      </c>
      <c r="AC14" s="25" t="n">
        <f aca="false">IF(N$5="",101,IF(N14="",101,N14))</f>
        <v>101</v>
      </c>
      <c r="AD14" s="25" t="n">
        <f aca="false">IF(O$5="",101,IF(O14="",101,O14))</f>
        <v>101</v>
      </c>
      <c r="AE14" s="25"/>
      <c r="AF14" s="25" t="n">
        <f aca="false">$Q14-R14</f>
        <v>-3</v>
      </c>
      <c r="AG14" s="25" t="n">
        <f aca="false">$Q14-S14</f>
        <v>9</v>
      </c>
      <c r="AH14" s="25" t="n">
        <f aca="false">$Q14-T14</f>
        <v>-49</v>
      </c>
      <c r="AI14" s="25" t="n">
        <f aca="false">$Q14-U14</f>
        <v>11</v>
      </c>
      <c r="AJ14" s="25" t="n">
        <f aca="false">$Q14-V14</f>
        <v>-51</v>
      </c>
      <c r="AK14" s="25" t="n">
        <f aca="false">$Q14-W14</f>
        <v>-20</v>
      </c>
      <c r="AL14" s="25" t="n">
        <f aca="false">$Q14-X14</f>
        <v>-86</v>
      </c>
      <c r="AM14" s="25" t="n">
        <f aca="false">$Q14-Y14</f>
        <v>-86</v>
      </c>
      <c r="AN14" s="25" t="n">
        <f aca="false">$Q14-Z14</f>
        <v>-86</v>
      </c>
      <c r="AO14" s="25" t="n">
        <f aca="false">$Q14-AA14</f>
        <v>-86</v>
      </c>
      <c r="AP14" s="25" t="n">
        <f aca="false">$Q14-AB14</f>
        <v>-86</v>
      </c>
      <c r="AQ14" s="25" t="n">
        <f aca="false">$Q14-AC14</f>
        <v>-86</v>
      </c>
      <c r="AR14" s="25" t="n">
        <f aca="false">$Q14-AD14</f>
        <v>-86</v>
      </c>
      <c r="AS14" s="25" t="n">
        <f aca="false">$R14-S14</f>
        <v>12</v>
      </c>
      <c r="AT14" s="25" t="n">
        <f aca="false">$R14-T14</f>
        <v>-46</v>
      </c>
      <c r="AU14" s="25" t="n">
        <f aca="false">$R14-U14</f>
        <v>14</v>
      </c>
      <c r="AV14" s="25" t="n">
        <f aca="false">$R14-V14</f>
        <v>-48</v>
      </c>
      <c r="AW14" s="25" t="n">
        <f aca="false">$R14-W14</f>
        <v>-17</v>
      </c>
      <c r="AX14" s="25" t="n">
        <f aca="false">$R14-X14</f>
        <v>-83</v>
      </c>
      <c r="AY14" s="25" t="n">
        <f aca="false">$R14-Y14</f>
        <v>-83</v>
      </c>
      <c r="AZ14" s="25" t="n">
        <f aca="false">$R14-Z14</f>
        <v>-83</v>
      </c>
      <c r="BA14" s="25" t="n">
        <f aca="false">$R14-AA14</f>
        <v>-83</v>
      </c>
      <c r="BB14" s="25" t="n">
        <f aca="false">$R14-AB14</f>
        <v>-83</v>
      </c>
      <c r="BC14" s="25" t="n">
        <f aca="false">$R14-AC14</f>
        <v>-83</v>
      </c>
      <c r="BD14" s="25" t="n">
        <f aca="false">$R14-AD14</f>
        <v>-83</v>
      </c>
      <c r="BE14" s="25" t="n">
        <f aca="false">$S14-T14</f>
        <v>-58</v>
      </c>
      <c r="BF14" s="25" t="n">
        <f aca="false">$S14-U14</f>
        <v>2</v>
      </c>
      <c r="BG14" s="25" t="n">
        <f aca="false">$S14-V14</f>
        <v>-60</v>
      </c>
      <c r="BH14" s="25" t="n">
        <f aca="false">$S14-W14</f>
        <v>-29</v>
      </c>
      <c r="BI14" s="25" t="n">
        <f aca="false">$S14-X14</f>
        <v>-95</v>
      </c>
      <c r="BJ14" s="25" t="n">
        <f aca="false">$S14-Y14</f>
        <v>-95</v>
      </c>
      <c r="BK14" s="25" t="n">
        <f aca="false">$S14-Z14</f>
        <v>-95</v>
      </c>
      <c r="BL14" s="25" t="n">
        <f aca="false">$S14-AA14</f>
        <v>-95</v>
      </c>
      <c r="BM14" s="25" t="n">
        <f aca="false">$S14-AB14</f>
        <v>-95</v>
      </c>
      <c r="BN14" s="25" t="n">
        <f aca="false">$S14-AC14</f>
        <v>-95</v>
      </c>
      <c r="BO14" s="25" t="n">
        <f aca="false">$S14-AD14</f>
        <v>-95</v>
      </c>
      <c r="BP14" s="25" t="n">
        <f aca="false">$T14-U14</f>
        <v>60</v>
      </c>
      <c r="BQ14" s="25" t="n">
        <f aca="false">$T14-V14</f>
        <v>-2</v>
      </c>
      <c r="BR14" s="25" t="n">
        <f aca="false">$T14-W14</f>
        <v>29</v>
      </c>
      <c r="BS14" s="25" t="n">
        <f aca="false">$T14-X14</f>
        <v>-37</v>
      </c>
      <c r="BT14" s="25" t="n">
        <f aca="false">$T14-Y14</f>
        <v>-37</v>
      </c>
      <c r="BU14" s="25" t="n">
        <f aca="false">$T14-Z14</f>
        <v>-37</v>
      </c>
      <c r="BV14" s="25" t="n">
        <f aca="false">$T14-AA14</f>
        <v>-37</v>
      </c>
      <c r="BW14" s="25" t="n">
        <f aca="false">$T14-AB14</f>
        <v>-37</v>
      </c>
      <c r="BX14" s="25" t="n">
        <f aca="false">$T14-AC14</f>
        <v>-37</v>
      </c>
      <c r="BY14" s="25" t="n">
        <f aca="false">$T14-AD14</f>
        <v>-37</v>
      </c>
      <c r="BZ14" s="25" t="n">
        <f aca="false">$U14-V14</f>
        <v>-62</v>
      </c>
      <c r="CA14" s="25" t="n">
        <f aca="false">$U14-W14</f>
        <v>-31</v>
      </c>
      <c r="CB14" s="25" t="n">
        <f aca="false">$U14-X14</f>
        <v>-97</v>
      </c>
      <c r="CC14" s="25" t="n">
        <f aca="false">$U14-Y14</f>
        <v>-97</v>
      </c>
      <c r="CD14" s="25" t="n">
        <f aca="false">$U14-Z14</f>
        <v>-97</v>
      </c>
      <c r="CE14" s="25" t="n">
        <f aca="false">$U14-AA14</f>
        <v>-97</v>
      </c>
      <c r="CF14" s="25" t="n">
        <f aca="false">$U14-AB14</f>
        <v>-97</v>
      </c>
      <c r="CG14" s="25" t="n">
        <f aca="false">$U14-AC14</f>
        <v>-97</v>
      </c>
      <c r="CH14" s="25" t="n">
        <f aca="false">$U14-AD14</f>
        <v>-97</v>
      </c>
      <c r="CI14" s="25" t="n">
        <f aca="false">$V14-W14</f>
        <v>31</v>
      </c>
      <c r="CJ14" s="25" t="n">
        <f aca="false">$V14-X14</f>
        <v>-35</v>
      </c>
      <c r="CK14" s="25" t="n">
        <f aca="false">$V14-Y14</f>
        <v>-35</v>
      </c>
      <c r="CL14" s="25" t="n">
        <f aca="false">$V14-Z14</f>
        <v>-35</v>
      </c>
      <c r="CM14" s="25" t="n">
        <f aca="false">$V14-AA14</f>
        <v>-35</v>
      </c>
      <c r="CN14" s="25" t="n">
        <f aca="false">$V14-AB14</f>
        <v>-35</v>
      </c>
      <c r="CO14" s="25" t="n">
        <f aca="false">$V14-AC14</f>
        <v>-35</v>
      </c>
      <c r="CP14" s="25" t="n">
        <f aca="false">$V14-AD14</f>
        <v>-35</v>
      </c>
      <c r="CQ14" s="25" t="n">
        <f aca="false">$W14-X14</f>
        <v>-66</v>
      </c>
      <c r="CR14" s="25" t="n">
        <f aca="false">$W14-Y14</f>
        <v>-66</v>
      </c>
      <c r="CS14" s="25" t="n">
        <f aca="false">$W14-Z14</f>
        <v>-66</v>
      </c>
      <c r="CT14" s="25" t="n">
        <f aca="false">$W14-AA14</f>
        <v>-66</v>
      </c>
      <c r="CU14" s="25" t="n">
        <f aca="false">$W14-AB14</f>
        <v>-66</v>
      </c>
      <c r="CV14" s="25" t="n">
        <f aca="false">$W14-AC14</f>
        <v>-66</v>
      </c>
      <c r="CW14" s="25" t="n">
        <f aca="false">$W14-AD14</f>
        <v>-66</v>
      </c>
      <c r="CX14" s="25" t="n">
        <f aca="false">$X14-Y14</f>
        <v>0</v>
      </c>
      <c r="CY14" s="25" t="n">
        <f aca="false">$X14-Z14</f>
        <v>0</v>
      </c>
      <c r="CZ14" s="25" t="n">
        <f aca="false">$X14-AA14</f>
        <v>0</v>
      </c>
      <c r="DA14" s="25" t="n">
        <f aca="false">$X14-AB14</f>
        <v>0</v>
      </c>
      <c r="DB14" s="25" t="n">
        <f aca="false">$X14-AC14</f>
        <v>0</v>
      </c>
      <c r="DC14" s="25" t="n">
        <f aca="false">$X14-AD14</f>
        <v>0</v>
      </c>
      <c r="DD14" s="25" t="n">
        <f aca="false">$Y14-Z14</f>
        <v>0</v>
      </c>
      <c r="DE14" s="25" t="n">
        <f aca="false">$Y14-AA14</f>
        <v>0</v>
      </c>
      <c r="DF14" s="25" t="n">
        <f aca="false">$Y14-AB14</f>
        <v>0</v>
      </c>
      <c r="DG14" s="25" t="n">
        <f aca="false">$Y14-AC14</f>
        <v>0</v>
      </c>
      <c r="DH14" s="25" t="n">
        <f aca="false">$Y14-AD14</f>
        <v>0</v>
      </c>
      <c r="DI14" s="25" t="n">
        <f aca="false">$Z14-AA14</f>
        <v>0</v>
      </c>
      <c r="DJ14" s="25" t="n">
        <f aca="false">$Z14-AB14</f>
        <v>0</v>
      </c>
      <c r="DK14" s="25" t="n">
        <f aca="false">$Z14-AC14</f>
        <v>0</v>
      </c>
      <c r="DL14" s="25" t="n">
        <f aca="false">$Z14-AD14</f>
        <v>0</v>
      </c>
      <c r="DM14" s="25" t="n">
        <f aca="false">$AA14-AB14</f>
        <v>0</v>
      </c>
      <c r="DN14" s="25" t="n">
        <f aca="false">$AA14-AC14</f>
        <v>0</v>
      </c>
      <c r="DO14" s="25" t="n">
        <f aca="false">$AA14-AD14</f>
        <v>0</v>
      </c>
      <c r="DP14" s="25" t="n">
        <f aca="false">$AB14-AC14</f>
        <v>0</v>
      </c>
      <c r="DQ14" s="25" t="n">
        <f aca="false">$AB14-AD14</f>
        <v>0</v>
      </c>
      <c r="DR14" s="25" t="n">
        <f aca="false">$AC14-AD14</f>
        <v>0</v>
      </c>
      <c r="AEM14" s="2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23" customFormat="true" ht="16.4" hidden="false" customHeight="true" outlineLevel="0" collapsed="false">
      <c r="A15" s="22"/>
      <c r="P15" s="24"/>
      <c r="Q15" s="25" t="n">
        <f aca="false">IF(B$5="",101,IF(B15="",101,B15))</f>
        <v>101</v>
      </c>
      <c r="R15" s="25" t="n">
        <f aca="false">IF(C$5="",101,IF(C15="",101,C15))</f>
        <v>101</v>
      </c>
      <c r="S15" s="25" t="n">
        <f aca="false">IF(D$5="",101,IF(D15="",101,D15))</f>
        <v>101</v>
      </c>
      <c r="T15" s="25" t="n">
        <f aca="false">IF(E$5="",101,IF(E15="",101,E15))</f>
        <v>101</v>
      </c>
      <c r="U15" s="25" t="n">
        <f aca="false">IF(F$5="",101,IF(F15="",101,F15))</f>
        <v>101</v>
      </c>
      <c r="V15" s="25" t="n">
        <f aca="false">IF(G$5="",101,IF(G15="",101,G15))</f>
        <v>101</v>
      </c>
      <c r="W15" s="25" t="n">
        <f aca="false">IF(H$5="",101,IF(H15="",101,H15))</f>
        <v>101</v>
      </c>
      <c r="X15" s="25" t="n">
        <f aca="false">IF(I$5="",101,IF(I15="",101,I15))</f>
        <v>101</v>
      </c>
      <c r="Y15" s="25" t="n">
        <f aca="false">IF(J$5="",101,IF(J15="",101,J15))</f>
        <v>101</v>
      </c>
      <c r="Z15" s="25" t="n">
        <f aca="false">IF(K$5="",101,IF(K15="",101,K15))</f>
        <v>101</v>
      </c>
      <c r="AA15" s="25" t="n">
        <f aca="false">IF(L$5="",101,IF(L15="",101,L15))</f>
        <v>101</v>
      </c>
      <c r="AB15" s="25" t="n">
        <f aca="false">IF(M$5="",101,IF(M15="",101,M15))</f>
        <v>101</v>
      </c>
      <c r="AC15" s="25" t="n">
        <f aca="false">IF(N$5="",101,IF(N15="",101,N15))</f>
        <v>101</v>
      </c>
      <c r="AD15" s="25" t="n">
        <f aca="false">IF(O$5="",101,IF(O15="",101,O15))</f>
        <v>101</v>
      </c>
      <c r="AE15" s="25"/>
      <c r="AF15" s="25" t="n">
        <f aca="false">$Q15-R15</f>
        <v>0</v>
      </c>
      <c r="AG15" s="25" t="n">
        <f aca="false">$Q15-S15</f>
        <v>0</v>
      </c>
      <c r="AH15" s="25" t="n">
        <f aca="false">$Q15-T15</f>
        <v>0</v>
      </c>
      <c r="AI15" s="25" t="n">
        <f aca="false">$Q15-U15</f>
        <v>0</v>
      </c>
      <c r="AJ15" s="25" t="n">
        <f aca="false">$Q15-V15</f>
        <v>0</v>
      </c>
      <c r="AK15" s="25" t="n">
        <f aca="false">$Q15-W15</f>
        <v>0</v>
      </c>
      <c r="AL15" s="25" t="n">
        <f aca="false">$Q15-X15</f>
        <v>0</v>
      </c>
      <c r="AM15" s="25" t="n">
        <f aca="false">$Q15-Y15</f>
        <v>0</v>
      </c>
      <c r="AN15" s="25" t="n">
        <f aca="false">$Q15-Z15</f>
        <v>0</v>
      </c>
      <c r="AO15" s="25" t="n">
        <f aca="false">$Q15-AA15</f>
        <v>0</v>
      </c>
      <c r="AP15" s="25" t="n">
        <f aca="false">$Q15-AB15</f>
        <v>0</v>
      </c>
      <c r="AQ15" s="25" t="n">
        <f aca="false">$Q15-AC15</f>
        <v>0</v>
      </c>
      <c r="AR15" s="25" t="n">
        <f aca="false">$Q15-AD15</f>
        <v>0</v>
      </c>
      <c r="AS15" s="25" t="n">
        <f aca="false">$R15-S15</f>
        <v>0</v>
      </c>
      <c r="AT15" s="25" t="n">
        <f aca="false">$R15-T15</f>
        <v>0</v>
      </c>
      <c r="AU15" s="25" t="n">
        <f aca="false">$R15-U15</f>
        <v>0</v>
      </c>
      <c r="AV15" s="25" t="n">
        <f aca="false">$R15-V15</f>
        <v>0</v>
      </c>
      <c r="AW15" s="25" t="n">
        <f aca="false">$R15-W15</f>
        <v>0</v>
      </c>
      <c r="AX15" s="25" t="n">
        <f aca="false">$R15-X15</f>
        <v>0</v>
      </c>
      <c r="AY15" s="25" t="n">
        <f aca="false">$R15-Y15</f>
        <v>0</v>
      </c>
      <c r="AZ15" s="25" t="n">
        <f aca="false">$R15-Z15</f>
        <v>0</v>
      </c>
      <c r="BA15" s="25" t="n">
        <f aca="false">$R15-AA15</f>
        <v>0</v>
      </c>
      <c r="BB15" s="25" t="n">
        <f aca="false">$R15-AB15</f>
        <v>0</v>
      </c>
      <c r="BC15" s="25" t="n">
        <f aca="false">$R15-AC15</f>
        <v>0</v>
      </c>
      <c r="BD15" s="25" t="n">
        <f aca="false">$R15-AD15</f>
        <v>0</v>
      </c>
      <c r="BE15" s="25" t="n">
        <f aca="false">$S15-T15</f>
        <v>0</v>
      </c>
      <c r="BF15" s="25" t="n">
        <f aca="false">$S15-U15</f>
        <v>0</v>
      </c>
      <c r="BG15" s="25" t="n">
        <f aca="false">$S15-V15</f>
        <v>0</v>
      </c>
      <c r="BH15" s="25" t="n">
        <f aca="false">$S15-W15</f>
        <v>0</v>
      </c>
      <c r="BI15" s="25" t="n">
        <f aca="false">$S15-X15</f>
        <v>0</v>
      </c>
      <c r="BJ15" s="25" t="n">
        <f aca="false">$S15-Y15</f>
        <v>0</v>
      </c>
      <c r="BK15" s="25" t="n">
        <f aca="false">$S15-Z15</f>
        <v>0</v>
      </c>
      <c r="BL15" s="25" t="n">
        <f aca="false">$S15-AA15</f>
        <v>0</v>
      </c>
      <c r="BM15" s="25" t="n">
        <f aca="false">$S15-AB15</f>
        <v>0</v>
      </c>
      <c r="BN15" s="25" t="n">
        <f aca="false">$S15-AC15</f>
        <v>0</v>
      </c>
      <c r="BO15" s="25" t="n">
        <f aca="false">$S15-AD15</f>
        <v>0</v>
      </c>
      <c r="BP15" s="25" t="n">
        <f aca="false">$T15-U15</f>
        <v>0</v>
      </c>
      <c r="BQ15" s="25" t="n">
        <f aca="false">$T15-V15</f>
        <v>0</v>
      </c>
      <c r="BR15" s="25" t="n">
        <f aca="false">$T15-W15</f>
        <v>0</v>
      </c>
      <c r="BS15" s="25" t="n">
        <f aca="false">$T15-X15</f>
        <v>0</v>
      </c>
      <c r="BT15" s="25" t="n">
        <f aca="false">$T15-Y15</f>
        <v>0</v>
      </c>
      <c r="BU15" s="25" t="n">
        <f aca="false">$T15-Z15</f>
        <v>0</v>
      </c>
      <c r="BV15" s="25" t="n">
        <f aca="false">$T15-AA15</f>
        <v>0</v>
      </c>
      <c r="BW15" s="25" t="n">
        <f aca="false">$T15-AB15</f>
        <v>0</v>
      </c>
      <c r="BX15" s="25" t="n">
        <f aca="false">$T15-AC15</f>
        <v>0</v>
      </c>
      <c r="BY15" s="25" t="n">
        <f aca="false">$T15-AD15</f>
        <v>0</v>
      </c>
      <c r="BZ15" s="25" t="n">
        <f aca="false">$U15-V15</f>
        <v>0</v>
      </c>
      <c r="CA15" s="25" t="n">
        <f aca="false">$U15-W15</f>
        <v>0</v>
      </c>
      <c r="CB15" s="25" t="n">
        <f aca="false">$U15-X15</f>
        <v>0</v>
      </c>
      <c r="CC15" s="25" t="n">
        <f aca="false">$U15-Y15</f>
        <v>0</v>
      </c>
      <c r="CD15" s="25" t="n">
        <f aca="false">$U15-Z15</f>
        <v>0</v>
      </c>
      <c r="CE15" s="25" t="n">
        <f aca="false">$U15-AA15</f>
        <v>0</v>
      </c>
      <c r="CF15" s="25" t="n">
        <f aca="false">$U15-AB15</f>
        <v>0</v>
      </c>
      <c r="CG15" s="25" t="n">
        <f aca="false">$U15-AC15</f>
        <v>0</v>
      </c>
      <c r="CH15" s="25" t="n">
        <f aca="false">$U15-AD15</f>
        <v>0</v>
      </c>
      <c r="CI15" s="25" t="n">
        <f aca="false">$V15-W15</f>
        <v>0</v>
      </c>
      <c r="CJ15" s="25" t="n">
        <f aca="false">$V15-X15</f>
        <v>0</v>
      </c>
      <c r="CK15" s="25" t="n">
        <f aca="false">$V15-Y15</f>
        <v>0</v>
      </c>
      <c r="CL15" s="25" t="n">
        <f aca="false">$V15-Z15</f>
        <v>0</v>
      </c>
      <c r="CM15" s="25" t="n">
        <f aca="false">$V15-AA15</f>
        <v>0</v>
      </c>
      <c r="CN15" s="25" t="n">
        <f aca="false">$V15-AB15</f>
        <v>0</v>
      </c>
      <c r="CO15" s="25" t="n">
        <f aca="false">$V15-AC15</f>
        <v>0</v>
      </c>
      <c r="CP15" s="25" t="n">
        <f aca="false">$V15-AD15</f>
        <v>0</v>
      </c>
      <c r="CQ15" s="25" t="n">
        <f aca="false">$W15-X15</f>
        <v>0</v>
      </c>
      <c r="CR15" s="25" t="n">
        <f aca="false">$W15-Y15</f>
        <v>0</v>
      </c>
      <c r="CS15" s="25" t="n">
        <f aca="false">$W15-Z15</f>
        <v>0</v>
      </c>
      <c r="CT15" s="25" t="n">
        <f aca="false">$W15-AA15</f>
        <v>0</v>
      </c>
      <c r="CU15" s="25" t="n">
        <f aca="false">$W15-AB15</f>
        <v>0</v>
      </c>
      <c r="CV15" s="25" t="n">
        <f aca="false">$W15-AC15</f>
        <v>0</v>
      </c>
      <c r="CW15" s="25" t="n">
        <f aca="false">$W15-AD15</f>
        <v>0</v>
      </c>
      <c r="CX15" s="25" t="n">
        <f aca="false">$X15-Y15</f>
        <v>0</v>
      </c>
      <c r="CY15" s="25" t="n">
        <f aca="false">$X15-Z15</f>
        <v>0</v>
      </c>
      <c r="CZ15" s="25" t="n">
        <f aca="false">$X15-AA15</f>
        <v>0</v>
      </c>
      <c r="DA15" s="25" t="n">
        <f aca="false">$X15-AB15</f>
        <v>0</v>
      </c>
      <c r="DB15" s="25" t="n">
        <f aca="false">$X15-AC15</f>
        <v>0</v>
      </c>
      <c r="DC15" s="25" t="n">
        <f aca="false">$X15-AD15</f>
        <v>0</v>
      </c>
      <c r="DD15" s="25" t="n">
        <f aca="false">$Y15-Z15</f>
        <v>0</v>
      </c>
      <c r="DE15" s="25" t="n">
        <f aca="false">$Y15-AA15</f>
        <v>0</v>
      </c>
      <c r="DF15" s="25" t="n">
        <f aca="false">$Y15-AB15</f>
        <v>0</v>
      </c>
      <c r="DG15" s="25" t="n">
        <f aca="false">$Y15-AC15</f>
        <v>0</v>
      </c>
      <c r="DH15" s="25" t="n">
        <f aca="false">$Y15-AD15</f>
        <v>0</v>
      </c>
      <c r="DI15" s="25" t="n">
        <f aca="false">$Z15-AA15</f>
        <v>0</v>
      </c>
      <c r="DJ15" s="25" t="n">
        <f aca="false">$Z15-AB15</f>
        <v>0</v>
      </c>
      <c r="DK15" s="25" t="n">
        <f aca="false">$Z15-AC15</f>
        <v>0</v>
      </c>
      <c r="DL15" s="25" t="n">
        <f aca="false">$Z15-AD15</f>
        <v>0</v>
      </c>
      <c r="DM15" s="25" t="n">
        <f aca="false">$AA15-AB15</f>
        <v>0</v>
      </c>
      <c r="DN15" s="25" t="n">
        <f aca="false">$AA15-AC15</f>
        <v>0</v>
      </c>
      <c r="DO15" s="25" t="n">
        <f aca="false">$AA15-AD15</f>
        <v>0</v>
      </c>
      <c r="DP15" s="25" t="n">
        <f aca="false">$AB15-AC15</f>
        <v>0</v>
      </c>
      <c r="DQ15" s="25" t="n">
        <f aca="false">$AB15-AD15</f>
        <v>0</v>
      </c>
      <c r="DR15" s="25" t="n">
        <f aca="false">$AC15-AD15</f>
        <v>0</v>
      </c>
      <c r="AEM15" s="2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s="23" customFormat="true" ht="16.4" hidden="false" customHeight="true" outlineLevel="0" collapsed="false">
      <c r="A16" s="26"/>
      <c r="P16" s="24"/>
      <c r="Q16" s="25" t="n">
        <f aca="false">IF(B$5="",101,IF(B16="",101,B16))</f>
        <v>101</v>
      </c>
      <c r="R16" s="25" t="n">
        <f aca="false">IF(C$5="",101,IF(C16="",101,C16))</f>
        <v>101</v>
      </c>
      <c r="S16" s="25" t="n">
        <f aca="false">IF(D$5="",101,IF(D16="",101,D16))</f>
        <v>101</v>
      </c>
      <c r="T16" s="25" t="n">
        <f aca="false">IF(E$5="",101,IF(E16="",101,E16))</f>
        <v>101</v>
      </c>
      <c r="U16" s="25" t="n">
        <f aca="false">IF(F$5="",101,IF(F16="",101,F16))</f>
        <v>101</v>
      </c>
      <c r="V16" s="25" t="n">
        <f aca="false">IF(G$5="",101,IF(G16="",101,G16))</f>
        <v>101</v>
      </c>
      <c r="W16" s="25" t="n">
        <f aca="false">IF(H$5="",101,IF(H16="",101,H16))</f>
        <v>101</v>
      </c>
      <c r="X16" s="25" t="n">
        <f aca="false">IF(I$5="",101,IF(I16="",101,I16))</f>
        <v>101</v>
      </c>
      <c r="Y16" s="25" t="n">
        <f aca="false">IF(J$5="",101,IF(J16="",101,J16))</f>
        <v>101</v>
      </c>
      <c r="Z16" s="25" t="n">
        <f aca="false">IF(K$5="",101,IF(K16="",101,K16))</f>
        <v>101</v>
      </c>
      <c r="AA16" s="25" t="n">
        <f aca="false">IF(L$5="",101,IF(L16="",101,L16))</f>
        <v>101</v>
      </c>
      <c r="AB16" s="25" t="n">
        <f aca="false">IF(M$5="",101,IF(M16="",101,M16))</f>
        <v>101</v>
      </c>
      <c r="AC16" s="25" t="n">
        <f aca="false">IF(N$5="",101,IF(N16="",101,N16))</f>
        <v>101</v>
      </c>
      <c r="AD16" s="25" t="n">
        <f aca="false">IF(O$5="",101,IF(O16="",101,O16))</f>
        <v>101</v>
      </c>
      <c r="AE16" s="25"/>
      <c r="AF16" s="25" t="n">
        <f aca="false">$Q16-R16</f>
        <v>0</v>
      </c>
      <c r="AG16" s="25" t="n">
        <f aca="false">$Q16-S16</f>
        <v>0</v>
      </c>
      <c r="AH16" s="25" t="n">
        <f aca="false">$Q16-T16</f>
        <v>0</v>
      </c>
      <c r="AI16" s="25" t="n">
        <f aca="false">$Q16-U16</f>
        <v>0</v>
      </c>
      <c r="AJ16" s="25" t="n">
        <f aca="false">$Q16-V16</f>
        <v>0</v>
      </c>
      <c r="AK16" s="25" t="n">
        <f aca="false">$Q16-W16</f>
        <v>0</v>
      </c>
      <c r="AL16" s="25" t="n">
        <f aca="false">$Q16-X16</f>
        <v>0</v>
      </c>
      <c r="AM16" s="25" t="n">
        <f aca="false">$Q16-Y16</f>
        <v>0</v>
      </c>
      <c r="AN16" s="25" t="n">
        <f aca="false">$Q16-Z16</f>
        <v>0</v>
      </c>
      <c r="AO16" s="25" t="n">
        <f aca="false">$Q16-AA16</f>
        <v>0</v>
      </c>
      <c r="AP16" s="25" t="n">
        <f aca="false">$Q16-AB16</f>
        <v>0</v>
      </c>
      <c r="AQ16" s="25" t="n">
        <f aca="false">$Q16-AC16</f>
        <v>0</v>
      </c>
      <c r="AR16" s="25" t="n">
        <f aca="false">$Q16-AD16</f>
        <v>0</v>
      </c>
      <c r="AS16" s="25" t="n">
        <f aca="false">$R16-S16</f>
        <v>0</v>
      </c>
      <c r="AT16" s="25" t="n">
        <f aca="false">$R16-T16</f>
        <v>0</v>
      </c>
      <c r="AU16" s="25" t="n">
        <f aca="false">$R16-U16</f>
        <v>0</v>
      </c>
      <c r="AV16" s="25" t="n">
        <f aca="false">$R16-V16</f>
        <v>0</v>
      </c>
      <c r="AW16" s="25" t="n">
        <f aca="false">$R16-W16</f>
        <v>0</v>
      </c>
      <c r="AX16" s="25" t="n">
        <f aca="false">$R16-X16</f>
        <v>0</v>
      </c>
      <c r="AY16" s="25" t="n">
        <f aca="false">$R16-Y16</f>
        <v>0</v>
      </c>
      <c r="AZ16" s="25" t="n">
        <f aca="false">$R16-Z16</f>
        <v>0</v>
      </c>
      <c r="BA16" s="25" t="n">
        <f aca="false">$R16-AA16</f>
        <v>0</v>
      </c>
      <c r="BB16" s="25" t="n">
        <f aca="false">$R16-AB16</f>
        <v>0</v>
      </c>
      <c r="BC16" s="25" t="n">
        <f aca="false">$R16-AC16</f>
        <v>0</v>
      </c>
      <c r="BD16" s="25" t="n">
        <f aca="false">$R16-AD16</f>
        <v>0</v>
      </c>
      <c r="BE16" s="25" t="n">
        <f aca="false">$S16-T16</f>
        <v>0</v>
      </c>
      <c r="BF16" s="25" t="n">
        <f aca="false">$S16-U16</f>
        <v>0</v>
      </c>
      <c r="BG16" s="25" t="n">
        <f aca="false">$S16-V16</f>
        <v>0</v>
      </c>
      <c r="BH16" s="25" t="n">
        <f aca="false">$S16-W16</f>
        <v>0</v>
      </c>
      <c r="BI16" s="25" t="n">
        <f aca="false">$S16-X16</f>
        <v>0</v>
      </c>
      <c r="BJ16" s="25" t="n">
        <f aca="false">$S16-Y16</f>
        <v>0</v>
      </c>
      <c r="BK16" s="25" t="n">
        <f aca="false">$S16-Z16</f>
        <v>0</v>
      </c>
      <c r="BL16" s="25" t="n">
        <f aca="false">$S16-AA16</f>
        <v>0</v>
      </c>
      <c r="BM16" s="25" t="n">
        <f aca="false">$S16-AB16</f>
        <v>0</v>
      </c>
      <c r="BN16" s="25" t="n">
        <f aca="false">$S16-AC16</f>
        <v>0</v>
      </c>
      <c r="BO16" s="25" t="n">
        <f aca="false">$S16-AD16</f>
        <v>0</v>
      </c>
      <c r="BP16" s="25" t="n">
        <f aca="false">$T16-U16</f>
        <v>0</v>
      </c>
      <c r="BQ16" s="25" t="n">
        <f aca="false">$T16-V16</f>
        <v>0</v>
      </c>
      <c r="BR16" s="25" t="n">
        <f aca="false">$T16-W16</f>
        <v>0</v>
      </c>
      <c r="BS16" s="25" t="n">
        <f aca="false">$T16-X16</f>
        <v>0</v>
      </c>
      <c r="BT16" s="25" t="n">
        <f aca="false">$T16-Y16</f>
        <v>0</v>
      </c>
      <c r="BU16" s="25" t="n">
        <f aca="false">$T16-Z16</f>
        <v>0</v>
      </c>
      <c r="BV16" s="25" t="n">
        <f aca="false">$T16-AA16</f>
        <v>0</v>
      </c>
      <c r="BW16" s="25" t="n">
        <f aca="false">$T16-AB16</f>
        <v>0</v>
      </c>
      <c r="BX16" s="25" t="n">
        <f aca="false">$T16-AC16</f>
        <v>0</v>
      </c>
      <c r="BY16" s="25" t="n">
        <f aca="false">$T16-AD16</f>
        <v>0</v>
      </c>
      <c r="BZ16" s="25" t="n">
        <f aca="false">$U16-V16</f>
        <v>0</v>
      </c>
      <c r="CA16" s="25" t="n">
        <f aca="false">$U16-W16</f>
        <v>0</v>
      </c>
      <c r="CB16" s="25" t="n">
        <f aca="false">$U16-X16</f>
        <v>0</v>
      </c>
      <c r="CC16" s="25" t="n">
        <f aca="false">$U16-Y16</f>
        <v>0</v>
      </c>
      <c r="CD16" s="25" t="n">
        <f aca="false">$U16-Z16</f>
        <v>0</v>
      </c>
      <c r="CE16" s="25" t="n">
        <f aca="false">$U16-AA16</f>
        <v>0</v>
      </c>
      <c r="CF16" s="25" t="n">
        <f aca="false">$U16-AB16</f>
        <v>0</v>
      </c>
      <c r="CG16" s="25" t="n">
        <f aca="false">$U16-AC16</f>
        <v>0</v>
      </c>
      <c r="CH16" s="25" t="n">
        <f aca="false">$U16-AD16</f>
        <v>0</v>
      </c>
      <c r="CI16" s="25" t="n">
        <f aca="false">$V16-W16</f>
        <v>0</v>
      </c>
      <c r="CJ16" s="25" t="n">
        <f aca="false">$V16-X16</f>
        <v>0</v>
      </c>
      <c r="CK16" s="25" t="n">
        <f aca="false">$V16-Y16</f>
        <v>0</v>
      </c>
      <c r="CL16" s="25" t="n">
        <f aca="false">$V16-Z16</f>
        <v>0</v>
      </c>
      <c r="CM16" s="25" t="n">
        <f aca="false">$V16-AA16</f>
        <v>0</v>
      </c>
      <c r="CN16" s="25" t="n">
        <f aca="false">$V16-AB16</f>
        <v>0</v>
      </c>
      <c r="CO16" s="25" t="n">
        <f aca="false">$V16-AC16</f>
        <v>0</v>
      </c>
      <c r="CP16" s="25" t="n">
        <f aca="false">$V16-AD16</f>
        <v>0</v>
      </c>
      <c r="CQ16" s="25" t="n">
        <f aca="false">$W16-X16</f>
        <v>0</v>
      </c>
      <c r="CR16" s="25" t="n">
        <f aca="false">$W16-Y16</f>
        <v>0</v>
      </c>
      <c r="CS16" s="25" t="n">
        <f aca="false">$W16-Z16</f>
        <v>0</v>
      </c>
      <c r="CT16" s="25" t="n">
        <f aca="false">$W16-AA16</f>
        <v>0</v>
      </c>
      <c r="CU16" s="25" t="n">
        <f aca="false">$W16-AB16</f>
        <v>0</v>
      </c>
      <c r="CV16" s="25" t="n">
        <f aca="false">$W16-AC16</f>
        <v>0</v>
      </c>
      <c r="CW16" s="25" t="n">
        <f aca="false">$W16-AD16</f>
        <v>0</v>
      </c>
      <c r="CX16" s="25" t="n">
        <f aca="false">$X16-Y16</f>
        <v>0</v>
      </c>
      <c r="CY16" s="25" t="n">
        <f aca="false">$X16-Z16</f>
        <v>0</v>
      </c>
      <c r="CZ16" s="25" t="n">
        <f aca="false">$X16-AA16</f>
        <v>0</v>
      </c>
      <c r="DA16" s="25" t="n">
        <f aca="false">$X16-AB16</f>
        <v>0</v>
      </c>
      <c r="DB16" s="25" t="n">
        <f aca="false">$X16-AC16</f>
        <v>0</v>
      </c>
      <c r="DC16" s="25" t="n">
        <f aca="false">$X16-AD16</f>
        <v>0</v>
      </c>
      <c r="DD16" s="25" t="n">
        <f aca="false">$Y16-Z16</f>
        <v>0</v>
      </c>
      <c r="DE16" s="25" t="n">
        <f aca="false">$Y16-AA16</f>
        <v>0</v>
      </c>
      <c r="DF16" s="25" t="n">
        <f aca="false">$Y16-AB16</f>
        <v>0</v>
      </c>
      <c r="DG16" s="25" t="n">
        <f aca="false">$Y16-AC16</f>
        <v>0</v>
      </c>
      <c r="DH16" s="25" t="n">
        <f aca="false">$Y16-AD16</f>
        <v>0</v>
      </c>
      <c r="DI16" s="25" t="n">
        <f aca="false">$Z16-AA16</f>
        <v>0</v>
      </c>
      <c r="DJ16" s="25" t="n">
        <f aca="false">$Z16-AB16</f>
        <v>0</v>
      </c>
      <c r="DK16" s="25" t="n">
        <f aca="false">$Z16-AC16</f>
        <v>0</v>
      </c>
      <c r="DL16" s="25" t="n">
        <f aca="false">$Z16-AD16</f>
        <v>0</v>
      </c>
      <c r="DM16" s="25" t="n">
        <f aca="false">$AA16-AB16</f>
        <v>0</v>
      </c>
      <c r="DN16" s="25" t="n">
        <f aca="false">$AA16-AC16</f>
        <v>0</v>
      </c>
      <c r="DO16" s="25" t="n">
        <f aca="false">$AA16-AD16</f>
        <v>0</v>
      </c>
      <c r="DP16" s="25" t="n">
        <f aca="false">$AB16-AC16</f>
        <v>0</v>
      </c>
      <c r="DQ16" s="25" t="n">
        <f aca="false">$AB16-AD16</f>
        <v>0</v>
      </c>
      <c r="DR16" s="25" t="n">
        <f aca="false">$AC16-AD16</f>
        <v>0</v>
      </c>
      <c r="AEM16" s="2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s="23" customFormat="true" ht="16.4" hidden="false" customHeight="true" outlineLevel="0" collapsed="false">
      <c r="A17" s="26"/>
      <c r="P17" s="24"/>
      <c r="Q17" s="25" t="n">
        <f aca="false">IF(B$5="",101,IF(B17="",101,B17))</f>
        <v>101</v>
      </c>
      <c r="R17" s="25" t="n">
        <f aca="false">IF(C$5="",101,IF(C17="",101,C17))</f>
        <v>101</v>
      </c>
      <c r="S17" s="25" t="n">
        <f aca="false">IF(D$5="",101,IF(D17="",101,D17))</f>
        <v>101</v>
      </c>
      <c r="T17" s="25" t="n">
        <f aca="false">IF(E$5="",101,IF(E17="",101,E17))</f>
        <v>101</v>
      </c>
      <c r="U17" s="25" t="n">
        <f aca="false">IF(F$5="",101,IF(F17="",101,F17))</f>
        <v>101</v>
      </c>
      <c r="V17" s="25" t="n">
        <f aca="false">IF(G$5="",101,IF(G17="",101,G17))</f>
        <v>101</v>
      </c>
      <c r="W17" s="25" t="n">
        <f aca="false">IF(H$5="",101,IF(H17="",101,H17))</f>
        <v>101</v>
      </c>
      <c r="X17" s="25" t="n">
        <f aca="false">IF(I$5="",101,IF(I17="",101,I17))</f>
        <v>101</v>
      </c>
      <c r="Y17" s="25" t="n">
        <f aca="false">IF(J$5="",101,IF(J17="",101,J17))</f>
        <v>101</v>
      </c>
      <c r="Z17" s="25" t="n">
        <f aca="false">IF(K$5="",101,IF(K17="",101,K17))</f>
        <v>101</v>
      </c>
      <c r="AA17" s="25" t="n">
        <f aca="false">IF(L$5="",101,IF(L17="",101,L17))</f>
        <v>101</v>
      </c>
      <c r="AB17" s="25" t="n">
        <f aca="false">IF(M$5="",101,IF(M17="",101,M17))</f>
        <v>101</v>
      </c>
      <c r="AC17" s="25" t="n">
        <f aca="false">IF(N$5="",101,IF(N17="",101,N17))</f>
        <v>101</v>
      </c>
      <c r="AD17" s="25" t="n">
        <f aca="false">IF(O$5="",101,IF(O17="",101,O17))</f>
        <v>101</v>
      </c>
      <c r="AE17" s="25"/>
      <c r="AF17" s="25" t="n">
        <f aca="false">$Q17-R17</f>
        <v>0</v>
      </c>
      <c r="AG17" s="25" t="n">
        <f aca="false">$Q17-S17</f>
        <v>0</v>
      </c>
      <c r="AH17" s="25" t="n">
        <f aca="false">$Q17-T17</f>
        <v>0</v>
      </c>
      <c r="AI17" s="25" t="n">
        <f aca="false">$Q17-U17</f>
        <v>0</v>
      </c>
      <c r="AJ17" s="25" t="n">
        <f aca="false">$Q17-V17</f>
        <v>0</v>
      </c>
      <c r="AK17" s="25" t="n">
        <f aca="false">$Q17-W17</f>
        <v>0</v>
      </c>
      <c r="AL17" s="25" t="n">
        <f aca="false">$Q17-X17</f>
        <v>0</v>
      </c>
      <c r="AM17" s="25" t="n">
        <f aca="false">$Q17-Y17</f>
        <v>0</v>
      </c>
      <c r="AN17" s="25" t="n">
        <f aca="false">$Q17-Z17</f>
        <v>0</v>
      </c>
      <c r="AO17" s="25" t="n">
        <f aca="false">$Q17-AA17</f>
        <v>0</v>
      </c>
      <c r="AP17" s="25" t="n">
        <f aca="false">$Q17-AB17</f>
        <v>0</v>
      </c>
      <c r="AQ17" s="25" t="n">
        <f aca="false">$Q17-AC17</f>
        <v>0</v>
      </c>
      <c r="AR17" s="25" t="n">
        <f aca="false">$Q17-AD17</f>
        <v>0</v>
      </c>
      <c r="AS17" s="25" t="n">
        <f aca="false">$R17-S17</f>
        <v>0</v>
      </c>
      <c r="AT17" s="25" t="n">
        <f aca="false">$R17-T17</f>
        <v>0</v>
      </c>
      <c r="AU17" s="25" t="n">
        <f aca="false">$R17-U17</f>
        <v>0</v>
      </c>
      <c r="AV17" s="25" t="n">
        <f aca="false">$R17-V17</f>
        <v>0</v>
      </c>
      <c r="AW17" s="25" t="n">
        <f aca="false">$R17-W17</f>
        <v>0</v>
      </c>
      <c r="AX17" s="25" t="n">
        <f aca="false">$R17-X17</f>
        <v>0</v>
      </c>
      <c r="AY17" s="25" t="n">
        <f aca="false">$R17-Y17</f>
        <v>0</v>
      </c>
      <c r="AZ17" s="25" t="n">
        <f aca="false">$R17-Z17</f>
        <v>0</v>
      </c>
      <c r="BA17" s="25" t="n">
        <f aca="false">$R17-AA17</f>
        <v>0</v>
      </c>
      <c r="BB17" s="25" t="n">
        <f aca="false">$R17-AB17</f>
        <v>0</v>
      </c>
      <c r="BC17" s="25" t="n">
        <f aca="false">$R17-AC17</f>
        <v>0</v>
      </c>
      <c r="BD17" s="25" t="n">
        <f aca="false">$R17-AD17</f>
        <v>0</v>
      </c>
      <c r="BE17" s="25" t="n">
        <f aca="false">$S17-T17</f>
        <v>0</v>
      </c>
      <c r="BF17" s="25" t="n">
        <f aca="false">$S17-U17</f>
        <v>0</v>
      </c>
      <c r="BG17" s="25" t="n">
        <f aca="false">$S17-V17</f>
        <v>0</v>
      </c>
      <c r="BH17" s="25" t="n">
        <f aca="false">$S17-W17</f>
        <v>0</v>
      </c>
      <c r="BI17" s="25" t="n">
        <f aca="false">$S17-X17</f>
        <v>0</v>
      </c>
      <c r="BJ17" s="25" t="n">
        <f aca="false">$S17-Y17</f>
        <v>0</v>
      </c>
      <c r="BK17" s="25" t="n">
        <f aca="false">$S17-Z17</f>
        <v>0</v>
      </c>
      <c r="BL17" s="25" t="n">
        <f aca="false">$S17-AA17</f>
        <v>0</v>
      </c>
      <c r="BM17" s="25" t="n">
        <f aca="false">$S17-AB17</f>
        <v>0</v>
      </c>
      <c r="BN17" s="25" t="n">
        <f aca="false">$S17-AC17</f>
        <v>0</v>
      </c>
      <c r="BO17" s="25" t="n">
        <f aca="false">$S17-AD17</f>
        <v>0</v>
      </c>
      <c r="BP17" s="25" t="n">
        <f aca="false">$T17-U17</f>
        <v>0</v>
      </c>
      <c r="BQ17" s="25" t="n">
        <f aca="false">$T17-V17</f>
        <v>0</v>
      </c>
      <c r="BR17" s="25" t="n">
        <f aca="false">$T17-W17</f>
        <v>0</v>
      </c>
      <c r="BS17" s="25" t="n">
        <f aca="false">$T17-X17</f>
        <v>0</v>
      </c>
      <c r="BT17" s="25" t="n">
        <f aca="false">$T17-Y17</f>
        <v>0</v>
      </c>
      <c r="BU17" s="25" t="n">
        <f aca="false">$T17-Z17</f>
        <v>0</v>
      </c>
      <c r="BV17" s="25" t="n">
        <f aca="false">$T17-AA17</f>
        <v>0</v>
      </c>
      <c r="BW17" s="25" t="n">
        <f aca="false">$T17-AB17</f>
        <v>0</v>
      </c>
      <c r="BX17" s="25" t="n">
        <f aca="false">$T17-AC17</f>
        <v>0</v>
      </c>
      <c r="BY17" s="25" t="n">
        <f aca="false">$T17-AD17</f>
        <v>0</v>
      </c>
      <c r="BZ17" s="25" t="n">
        <f aca="false">$U17-V17</f>
        <v>0</v>
      </c>
      <c r="CA17" s="25" t="n">
        <f aca="false">$U17-W17</f>
        <v>0</v>
      </c>
      <c r="CB17" s="25" t="n">
        <f aca="false">$U17-X17</f>
        <v>0</v>
      </c>
      <c r="CC17" s="25" t="n">
        <f aca="false">$U17-Y17</f>
        <v>0</v>
      </c>
      <c r="CD17" s="25" t="n">
        <f aca="false">$U17-Z17</f>
        <v>0</v>
      </c>
      <c r="CE17" s="25" t="n">
        <f aca="false">$U17-AA17</f>
        <v>0</v>
      </c>
      <c r="CF17" s="25" t="n">
        <f aca="false">$U17-AB17</f>
        <v>0</v>
      </c>
      <c r="CG17" s="25" t="n">
        <f aca="false">$U17-AC17</f>
        <v>0</v>
      </c>
      <c r="CH17" s="25" t="n">
        <f aca="false">$U17-AD17</f>
        <v>0</v>
      </c>
      <c r="CI17" s="25" t="n">
        <f aca="false">$V17-W17</f>
        <v>0</v>
      </c>
      <c r="CJ17" s="25" t="n">
        <f aca="false">$V17-X17</f>
        <v>0</v>
      </c>
      <c r="CK17" s="25" t="n">
        <f aca="false">$V17-Y17</f>
        <v>0</v>
      </c>
      <c r="CL17" s="25" t="n">
        <f aca="false">$V17-Z17</f>
        <v>0</v>
      </c>
      <c r="CM17" s="25" t="n">
        <f aca="false">$V17-AA17</f>
        <v>0</v>
      </c>
      <c r="CN17" s="25" t="n">
        <f aca="false">$V17-AB17</f>
        <v>0</v>
      </c>
      <c r="CO17" s="25" t="n">
        <f aca="false">$V17-AC17</f>
        <v>0</v>
      </c>
      <c r="CP17" s="25" t="n">
        <f aca="false">$V17-AD17</f>
        <v>0</v>
      </c>
      <c r="CQ17" s="25" t="n">
        <f aca="false">$W17-X17</f>
        <v>0</v>
      </c>
      <c r="CR17" s="25" t="n">
        <f aca="false">$W17-Y17</f>
        <v>0</v>
      </c>
      <c r="CS17" s="25" t="n">
        <f aca="false">$W17-Z17</f>
        <v>0</v>
      </c>
      <c r="CT17" s="25" t="n">
        <f aca="false">$W17-AA17</f>
        <v>0</v>
      </c>
      <c r="CU17" s="25" t="n">
        <f aca="false">$W17-AB17</f>
        <v>0</v>
      </c>
      <c r="CV17" s="25" t="n">
        <f aca="false">$W17-AC17</f>
        <v>0</v>
      </c>
      <c r="CW17" s="25" t="n">
        <f aca="false">$W17-AD17</f>
        <v>0</v>
      </c>
      <c r="CX17" s="25" t="n">
        <f aca="false">$X17-Y17</f>
        <v>0</v>
      </c>
      <c r="CY17" s="25" t="n">
        <f aca="false">$X17-Z17</f>
        <v>0</v>
      </c>
      <c r="CZ17" s="25" t="n">
        <f aca="false">$X17-AA17</f>
        <v>0</v>
      </c>
      <c r="DA17" s="25" t="n">
        <f aca="false">$X17-AB17</f>
        <v>0</v>
      </c>
      <c r="DB17" s="25" t="n">
        <f aca="false">$X17-AC17</f>
        <v>0</v>
      </c>
      <c r="DC17" s="25" t="n">
        <f aca="false">$X17-AD17</f>
        <v>0</v>
      </c>
      <c r="DD17" s="25" t="n">
        <f aca="false">$Y17-Z17</f>
        <v>0</v>
      </c>
      <c r="DE17" s="25" t="n">
        <f aca="false">$Y17-AA17</f>
        <v>0</v>
      </c>
      <c r="DF17" s="25" t="n">
        <f aca="false">$Y17-AB17</f>
        <v>0</v>
      </c>
      <c r="DG17" s="25" t="n">
        <f aca="false">$Y17-AC17</f>
        <v>0</v>
      </c>
      <c r="DH17" s="25" t="n">
        <f aca="false">$Y17-AD17</f>
        <v>0</v>
      </c>
      <c r="DI17" s="25" t="n">
        <f aca="false">$Z17-AA17</f>
        <v>0</v>
      </c>
      <c r="DJ17" s="25" t="n">
        <f aca="false">$Z17-AB17</f>
        <v>0</v>
      </c>
      <c r="DK17" s="25" t="n">
        <f aca="false">$Z17-AC17</f>
        <v>0</v>
      </c>
      <c r="DL17" s="25" t="n">
        <f aca="false">$Z17-AD17</f>
        <v>0</v>
      </c>
      <c r="DM17" s="25" t="n">
        <f aca="false">$AA17-AB17</f>
        <v>0</v>
      </c>
      <c r="DN17" s="25" t="n">
        <f aca="false">$AA17-AC17</f>
        <v>0</v>
      </c>
      <c r="DO17" s="25" t="n">
        <f aca="false">$AA17-AD17</f>
        <v>0</v>
      </c>
      <c r="DP17" s="25" t="n">
        <f aca="false">$AB17-AC17</f>
        <v>0</v>
      </c>
      <c r="DQ17" s="25" t="n">
        <f aca="false">$AB17-AD17</f>
        <v>0</v>
      </c>
      <c r="DR17" s="25" t="n">
        <f aca="false">$AC17-AD17</f>
        <v>0</v>
      </c>
      <c r="AEM17" s="2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23" customFormat="true" ht="16.4" hidden="false" customHeight="true" outlineLevel="0" collapsed="false">
      <c r="A18" s="26"/>
      <c r="P18" s="24"/>
      <c r="Q18" s="25" t="n">
        <f aca="false">IF(B$5="",101,IF(B18="",101,B18))</f>
        <v>101</v>
      </c>
      <c r="R18" s="25" t="n">
        <f aca="false">IF(C$5="",101,IF(C18="",101,C18))</f>
        <v>101</v>
      </c>
      <c r="S18" s="25" t="n">
        <f aca="false">IF(D$5="",101,IF(D18="",101,D18))</f>
        <v>101</v>
      </c>
      <c r="T18" s="25" t="n">
        <f aca="false">IF(E$5="",101,IF(E18="",101,E18))</f>
        <v>101</v>
      </c>
      <c r="U18" s="25" t="n">
        <f aca="false">IF(F$5="",101,IF(F18="",101,F18))</f>
        <v>101</v>
      </c>
      <c r="V18" s="25" t="n">
        <f aca="false">IF(G$5="",101,IF(G18="",101,G18))</f>
        <v>101</v>
      </c>
      <c r="W18" s="25" t="n">
        <f aca="false">IF(H$5="",101,IF(H18="",101,H18))</f>
        <v>101</v>
      </c>
      <c r="X18" s="25" t="n">
        <f aca="false">IF(I$5="",101,IF(I18="",101,I18))</f>
        <v>101</v>
      </c>
      <c r="Y18" s="25" t="n">
        <f aca="false">IF(J$5="",101,IF(J18="",101,J18))</f>
        <v>101</v>
      </c>
      <c r="Z18" s="25" t="n">
        <f aca="false">IF(K$5="",101,IF(K18="",101,K18))</f>
        <v>101</v>
      </c>
      <c r="AA18" s="25" t="n">
        <f aca="false">IF(L$5="",101,IF(L18="",101,L18))</f>
        <v>101</v>
      </c>
      <c r="AB18" s="25" t="n">
        <f aca="false">IF(M$5="",101,IF(M18="",101,M18))</f>
        <v>101</v>
      </c>
      <c r="AC18" s="25" t="n">
        <f aca="false">IF(N$5="",101,IF(N18="",101,N18))</f>
        <v>101</v>
      </c>
      <c r="AD18" s="25" t="n">
        <f aca="false">IF(O$5="",101,IF(O18="",101,O18))</f>
        <v>101</v>
      </c>
      <c r="AE18" s="25"/>
      <c r="AF18" s="25" t="n">
        <f aca="false">$Q18-R18</f>
        <v>0</v>
      </c>
      <c r="AG18" s="25" t="n">
        <f aca="false">$Q18-S18</f>
        <v>0</v>
      </c>
      <c r="AH18" s="25" t="n">
        <f aca="false">$Q18-T18</f>
        <v>0</v>
      </c>
      <c r="AI18" s="25" t="n">
        <f aca="false">$Q18-U18</f>
        <v>0</v>
      </c>
      <c r="AJ18" s="25" t="n">
        <f aca="false">$Q18-V18</f>
        <v>0</v>
      </c>
      <c r="AK18" s="25" t="n">
        <f aca="false">$Q18-W18</f>
        <v>0</v>
      </c>
      <c r="AL18" s="25" t="n">
        <f aca="false">$Q18-X18</f>
        <v>0</v>
      </c>
      <c r="AM18" s="25" t="n">
        <f aca="false">$Q18-Y18</f>
        <v>0</v>
      </c>
      <c r="AN18" s="25" t="n">
        <f aca="false">$Q18-Z18</f>
        <v>0</v>
      </c>
      <c r="AO18" s="25" t="n">
        <f aca="false">$Q18-AA18</f>
        <v>0</v>
      </c>
      <c r="AP18" s="25" t="n">
        <f aca="false">$Q18-AB18</f>
        <v>0</v>
      </c>
      <c r="AQ18" s="25" t="n">
        <f aca="false">$Q18-AC18</f>
        <v>0</v>
      </c>
      <c r="AR18" s="25" t="n">
        <f aca="false">$Q18-AD18</f>
        <v>0</v>
      </c>
      <c r="AS18" s="25" t="n">
        <f aca="false">$R18-S18</f>
        <v>0</v>
      </c>
      <c r="AT18" s="25" t="n">
        <f aca="false">$R18-T18</f>
        <v>0</v>
      </c>
      <c r="AU18" s="25" t="n">
        <f aca="false">$R18-U18</f>
        <v>0</v>
      </c>
      <c r="AV18" s="25" t="n">
        <f aca="false">$R18-V18</f>
        <v>0</v>
      </c>
      <c r="AW18" s="25" t="n">
        <f aca="false">$R18-W18</f>
        <v>0</v>
      </c>
      <c r="AX18" s="25" t="n">
        <f aca="false">$R18-X18</f>
        <v>0</v>
      </c>
      <c r="AY18" s="25" t="n">
        <f aca="false">$R18-Y18</f>
        <v>0</v>
      </c>
      <c r="AZ18" s="25" t="n">
        <f aca="false">$R18-Z18</f>
        <v>0</v>
      </c>
      <c r="BA18" s="25" t="n">
        <f aca="false">$R18-AA18</f>
        <v>0</v>
      </c>
      <c r="BB18" s="25" t="n">
        <f aca="false">$R18-AB18</f>
        <v>0</v>
      </c>
      <c r="BC18" s="25" t="n">
        <f aca="false">$R18-AC18</f>
        <v>0</v>
      </c>
      <c r="BD18" s="25" t="n">
        <f aca="false">$R18-AD18</f>
        <v>0</v>
      </c>
      <c r="BE18" s="25" t="n">
        <f aca="false">$S18-T18</f>
        <v>0</v>
      </c>
      <c r="BF18" s="25" t="n">
        <f aca="false">$S18-U18</f>
        <v>0</v>
      </c>
      <c r="BG18" s="25" t="n">
        <f aca="false">$S18-V18</f>
        <v>0</v>
      </c>
      <c r="BH18" s="25" t="n">
        <f aca="false">$S18-W18</f>
        <v>0</v>
      </c>
      <c r="BI18" s="25" t="n">
        <f aca="false">$S18-X18</f>
        <v>0</v>
      </c>
      <c r="BJ18" s="25" t="n">
        <f aca="false">$S18-Y18</f>
        <v>0</v>
      </c>
      <c r="BK18" s="25" t="n">
        <f aca="false">$S18-Z18</f>
        <v>0</v>
      </c>
      <c r="BL18" s="25" t="n">
        <f aca="false">$S18-AA18</f>
        <v>0</v>
      </c>
      <c r="BM18" s="25" t="n">
        <f aca="false">$S18-AB18</f>
        <v>0</v>
      </c>
      <c r="BN18" s="25" t="n">
        <f aca="false">$S18-AC18</f>
        <v>0</v>
      </c>
      <c r="BO18" s="25" t="n">
        <f aca="false">$S18-AD18</f>
        <v>0</v>
      </c>
      <c r="BP18" s="25" t="n">
        <f aca="false">$T18-U18</f>
        <v>0</v>
      </c>
      <c r="BQ18" s="25" t="n">
        <f aca="false">$T18-V18</f>
        <v>0</v>
      </c>
      <c r="BR18" s="25" t="n">
        <f aca="false">$T18-W18</f>
        <v>0</v>
      </c>
      <c r="BS18" s="25" t="n">
        <f aca="false">$T18-X18</f>
        <v>0</v>
      </c>
      <c r="BT18" s="25" t="n">
        <f aca="false">$T18-Y18</f>
        <v>0</v>
      </c>
      <c r="BU18" s="25" t="n">
        <f aca="false">$T18-Z18</f>
        <v>0</v>
      </c>
      <c r="BV18" s="25" t="n">
        <f aca="false">$T18-AA18</f>
        <v>0</v>
      </c>
      <c r="BW18" s="25" t="n">
        <f aca="false">$T18-AB18</f>
        <v>0</v>
      </c>
      <c r="BX18" s="25" t="n">
        <f aca="false">$T18-AC18</f>
        <v>0</v>
      </c>
      <c r="BY18" s="25" t="n">
        <f aca="false">$T18-AD18</f>
        <v>0</v>
      </c>
      <c r="BZ18" s="25" t="n">
        <f aca="false">$U18-V18</f>
        <v>0</v>
      </c>
      <c r="CA18" s="25" t="n">
        <f aca="false">$U18-W18</f>
        <v>0</v>
      </c>
      <c r="CB18" s="25" t="n">
        <f aca="false">$U18-X18</f>
        <v>0</v>
      </c>
      <c r="CC18" s="25" t="n">
        <f aca="false">$U18-Y18</f>
        <v>0</v>
      </c>
      <c r="CD18" s="25" t="n">
        <f aca="false">$U18-Z18</f>
        <v>0</v>
      </c>
      <c r="CE18" s="25" t="n">
        <f aca="false">$U18-AA18</f>
        <v>0</v>
      </c>
      <c r="CF18" s="25" t="n">
        <f aca="false">$U18-AB18</f>
        <v>0</v>
      </c>
      <c r="CG18" s="25" t="n">
        <f aca="false">$U18-AC18</f>
        <v>0</v>
      </c>
      <c r="CH18" s="25" t="n">
        <f aca="false">$U18-AD18</f>
        <v>0</v>
      </c>
      <c r="CI18" s="25" t="n">
        <f aca="false">$V18-W18</f>
        <v>0</v>
      </c>
      <c r="CJ18" s="25" t="n">
        <f aca="false">$V18-X18</f>
        <v>0</v>
      </c>
      <c r="CK18" s="25" t="n">
        <f aca="false">$V18-Y18</f>
        <v>0</v>
      </c>
      <c r="CL18" s="25" t="n">
        <f aca="false">$V18-Z18</f>
        <v>0</v>
      </c>
      <c r="CM18" s="25" t="n">
        <f aca="false">$V18-AA18</f>
        <v>0</v>
      </c>
      <c r="CN18" s="25" t="n">
        <f aca="false">$V18-AB18</f>
        <v>0</v>
      </c>
      <c r="CO18" s="25" t="n">
        <f aca="false">$V18-AC18</f>
        <v>0</v>
      </c>
      <c r="CP18" s="25" t="n">
        <f aca="false">$V18-AD18</f>
        <v>0</v>
      </c>
      <c r="CQ18" s="25" t="n">
        <f aca="false">$W18-X18</f>
        <v>0</v>
      </c>
      <c r="CR18" s="25" t="n">
        <f aca="false">$W18-Y18</f>
        <v>0</v>
      </c>
      <c r="CS18" s="25" t="n">
        <f aca="false">$W18-Z18</f>
        <v>0</v>
      </c>
      <c r="CT18" s="25" t="n">
        <f aca="false">$W18-AA18</f>
        <v>0</v>
      </c>
      <c r="CU18" s="25" t="n">
        <f aca="false">$W18-AB18</f>
        <v>0</v>
      </c>
      <c r="CV18" s="25" t="n">
        <f aca="false">$W18-AC18</f>
        <v>0</v>
      </c>
      <c r="CW18" s="25" t="n">
        <f aca="false">$W18-AD18</f>
        <v>0</v>
      </c>
      <c r="CX18" s="25" t="n">
        <f aca="false">$X18-Y18</f>
        <v>0</v>
      </c>
      <c r="CY18" s="25" t="n">
        <f aca="false">$X18-Z18</f>
        <v>0</v>
      </c>
      <c r="CZ18" s="25" t="n">
        <f aca="false">$X18-AA18</f>
        <v>0</v>
      </c>
      <c r="DA18" s="25" t="n">
        <f aca="false">$X18-AB18</f>
        <v>0</v>
      </c>
      <c r="DB18" s="25" t="n">
        <f aca="false">$X18-AC18</f>
        <v>0</v>
      </c>
      <c r="DC18" s="25" t="n">
        <f aca="false">$X18-AD18</f>
        <v>0</v>
      </c>
      <c r="DD18" s="25" t="n">
        <f aca="false">$Y18-Z18</f>
        <v>0</v>
      </c>
      <c r="DE18" s="25" t="n">
        <f aca="false">$Y18-AA18</f>
        <v>0</v>
      </c>
      <c r="DF18" s="25" t="n">
        <f aca="false">$Y18-AB18</f>
        <v>0</v>
      </c>
      <c r="DG18" s="25" t="n">
        <f aca="false">$Y18-AC18</f>
        <v>0</v>
      </c>
      <c r="DH18" s="25" t="n">
        <f aca="false">$Y18-AD18</f>
        <v>0</v>
      </c>
      <c r="DI18" s="25" t="n">
        <f aca="false">$Z18-AA18</f>
        <v>0</v>
      </c>
      <c r="DJ18" s="25" t="n">
        <f aca="false">$Z18-AB18</f>
        <v>0</v>
      </c>
      <c r="DK18" s="25" t="n">
        <f aca="false">$Z18-AC18</f>
        <v>0</v>
      </c>
      <c r="DL18" s="25" t="n">
        <f aca="false">$Z18-AD18</f>
        <v>0</v>
      </c>
      <c r="DM18" s="25" t="n">
        <f aca="false">$AA18-AB18</f>
        <v>0</v>
      </c>
      <c r="DN18" s="25" t="n">
        <f aca="false">$AA18-AC18</f>
        <v>0</v>
      </c>
      <c r="DO18" s="25" t="n">
        <f aca="false">$AA18-AD18</f>
        <v>0</v>
      </c>
      <c r="DP18" s="25" t="n">
        <f aca="false">$AB18-AC18</f>
        <v>0</v>
      </c>
      <c r="DQ18" s="25" t="n">
        <f aca="false">$AB18-AD18</f>
        <v>0</v>
      </c>
      <c r="DR18" s="25" t="n">
        <f aca="false">$AC18-AD18</f>
        <v>0</v>
      </c>
      <c r="AEM18" s="2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s="23" customFormat="true" ht="16.4" hidden="false" customHeight="true" outlineLevel="0" collapsed="false">
      <c r="A19" s="26"/>
      <c r="P19" s="24"/>
      <c r="Q19" s="25" t="n">
        <f aca="false">IF(B$5="",101,IF(B19="",101,B19))</f>
        <v>101</v>
      </c>
      <c r="R19" s="25" t="n">
        <f aca="false">IF(C$5="",101,IF(C19="",101,C19))</f>
        <v>101</v>
      </c>
      <c r="S19" s="25" t="n">
        <f aca="false">IF(D$5="",101,IF(D19="",101,D19))</f>
        <v>101</v>
      </c>
      <c r="T19" s="25" t="n">
        <f aca="false">IF(E$5="",101,IF(E19="",101,E19))</f>
        <v>101</v>
      </c>
      <c r="U19" s="25" t="n">
        <f aca="false">IF(F$5="",101,IF(F19="",101,F19))</f>
        <v>101</v>
      </c>
      <c r="V19" s="25" t="n">
        <f aca="false">IF(G$5="",101,IF(G19="",101,G19))</f>
        <v>101</v>
      </c>
      <c r="W19" s="25" t="n">
        <f aca="false">IF(H$5="",101,IF(H19="",101,H19))</f>
        <v>101</v>
      </c>
      <c r="X19" s="25" t="n">
        <f aca="false">IF(I$5="",101,IF(I19="",101,I19))</f>
        <v>101</v>
      </c>
      <c r="Y19" s="25" t="n">
        <f aca="false">IF(J$5="",101,IF(J19="",101,J19))</f>
        <v>101</v>
      </c>
      <c r="Z19" s="25" t="n">
        <f aca="false">IF(K$5="",101,IF(K19="",101,K19))</f>
        <v>101</v>
      </c>
      <c r="AA19" s="25" t="n">
        <f aca="false">IF(L$5="",101,IF(L19="",101,L19))</f>
        <v>101</v>
      </c>
      <c r="AB19" s="25" t="n">
        <f aca="false">IF(M$5="",101,IF(M19="",101,M19))</f>
        <v>101</v>
      </c>
      <c r="AC19" s="25" t="n">
        <f aca="false">IF(N$5="",101,IF(N19="",101,N19))</f>
        <v>101</v>
      </c>
      <c r="AD19" s="25" t="n">
        <f aca="false">IF(O$5="",101,IF(O19="",101,O19))</f>
        <v>101</v>
      </c>
      <c r="AE19" s="25"/>
      <c r="AF19" s="25" t="n">
        <f aca="false">$Q19-R19</f>
        <v>0</v>
      </c>
      <c r="AG19" s="25" t="n">
        <f aca="false">$Q19-S19</f>
        <v>0</v>
      </c>
      <c r="AH19" s="25" t="n">
        <f aca="false">$Q19-T19</f>
        <v>0</v>
      </c>
      <c r="AI19" s="25" t="n">
        <f aca="false">$Q19-U19</f>
        <v>0</v>
      </c>
      <c r="AJ19" s="25" t="n">
        <f aca="false">$Q19-V19</f>
        <v>0</v>
      </c>
      <c r="AK19" s="25" t="n">
        <f aca="false">$Q19-W19</f>
        <v>0</v>
      </c>
      <c r="AL19" s="25" t="n">
        <f aca="false">$Q19-X19</f>
        <v>0</v>
      </c>
      <c r="AM19" s="25" t="n">
        <f aca="false">$Q19-Y19</f>
        <v>0</v>
      </c>
      <c r="AN19" s="25" t="n">
        <f aca="false">$Q19-Z19</f>
        <v>0</v>
      </c>
      <c r="AO19" s="25" t="n">
        <f aca="false">$Q19-AA19</f>
        <v>0</v>
      </c>
      <c r="AP19" s="25" t="n">
        <f aca="false">$Q19-AB19</f>
        <v>0</v>
      </c>
      <c r="AQ19" s="25" t="n">
        <f aca="false">$Q19-AC19</f>
        <v>0</v>
      </c>
      <c r="AR19" s="25" t="n">
        <f aca="false">$Q19-AD19</f>
        <v>0</v>
      </c>
      <c r="AS19" s="25" t="n">
        <f aca="false">$R19-S19</f>
        <v>0</v>
      </c>
      <c r="AT19" s="25" t="n">
        <f aca="false">$R19-T19</f>
        <v>0</v>
      </c>
      <c r="AU19" s="25" t="n">
        <f aca="false">$R19-U19</f>
        <v>0</v>
      </c>
      <c r="AV19" s="25" t="n">
        <f aca="false">$R19-V19</f>
        <v>0</v>
      </c>
      <c r="AW19" s="25" t="n">
        <f aca="false">$R19-W19</f>
        <v>0</v>
      </c>
      <c r="AX19" s="25" t="n">
        <f aca="false">$R19-X19</f>
        <v>0</v>
      </c>
      <c r="AY19" s="25" t="n">
        <f aca="false">$R19-Y19</f>
        <v>0</v>
      </c>
      <c r="AZ19" s="25" t="n">
        <f aca="false">$R19-Z19</f>
        <v>0</v>
      </c>
      <c r="BA19" s="25" t="n">
        <f aca="false">$R19-AA19</f>
        <v>0</v>
      </c>
      <c r="BB19" s="25" t="n">
        <f aca="false">$R19-AB19</f>
        <v>0</v>
      </c>
      <c r="BC19" s="25" t="n">
        <f aca="false">$R19-AC19</f>
        <v>0</v>
      </c>
      <c r="BD19" s="25" t="n">
        <f aca="false">$R19-AD19</f>
        <v>0</v>
      </c>
      <c r="BE19" s="25" t="n">
        <f aca="false">$S19-T19</f>
        <v>0</v>
      </c>
      <c r="BF19" s="25" t="n">
        <f aca="false">$S19-U19</f>
        <v>0</v>
      </c>
      <c r="BG19" s="25" t="n">
        <f aca="false">$S19-V19</f>
        <v>0</v>
      </c>
      <c r="BH19" s="25" t="n">
        <f aca="false">$S19-W19</f>
        <v>0</v>
      </c>
      <c r="BI19" s="25" t="n">
        <f aca="false">$S19-X19</f>
        <v>0</v>
      </c>
      <c r="BJ19" s="25" t="n">
        <f aca="false">$S19-Y19</f>
        <v>0</v>
      </c>
      <c r="BK19" s="25" t="n">
        <f aca="false">$S19-Z19</f>
        <v>0</v>
      </c>
      <c r="BL19" s="25" t="n">
        <f aca="false">$S19-AA19</f>
        <v>0</v>
      </c>
      <c r="BM19" s="25" t="n">
        <f aca="false">$S19-AB19</f>
        <v>0</v>
      </c>
      <c r="BN19" s="25" t="n">
        <f aca="false">$S19-AC19</f>
        <v>0</v>
      </c>
      <c r="BO19" s="25" t="n">
        <f aca="false">$S19-AD19</f>
        <v>0</v>
      </c>
      <c r="BP19" s="25" t="n">
        <f aca="false">$T19-U19</f>
        <v>0</v>
      </c>
      <c r="BQ19" s="25" t="n">
        <f aca="false">$T19-V19</f>
        <v>0</v>
      </c>
      <c r="BR19" s="25" t="n">
        <f aca="false">$T19-W19</f>
        <v>0</v>
      </c>
      <c r="BS19" s="25" t="n">
        <f aca="false">$T19-X19</f>
        <v>0</v>
      </c>
      <c r="BT19" s="25" t="n">
        <f aca="false">$T19-Y19</f>
        <v>0</v>
      </c>
      <c r="BU19" s="25" t="n">
        <f aca="false">$T19-Z19</f>
        <v>0</v>
      </c>
      <c r="BV19" s="25" t="n">
        <f aca="false">$T19-AA19</f>
        <v>0</v>
      </c>
      <c r="BW19" s="25" t="n">
        <f aca="false">$T19-AB19</f>
        <v>0</v>
      </c>
      <c r="BX19" s="25" t="n">
        <f aca="false">$T19-AC19</f>
        <v>0</v>
      </c>
      <c r="BY19" s="25" t="n">
        <f aca="false">$T19-AD19</f>
        <v>0</v>
      </c>
      <c r="BZ19" s="25" t="n">
        <f aca="false">$U19-V19</f>
        <v>0</v>
      </c>
      <c r="CA19" s="25" t="n">
        <f aca="false">$U19-W19</f>
        <v>0</v>
      </c>
      <c r="CB19" s="25" t="n">
        <f aca="false">$U19-X19</f>
        <v>0</v>
      </c>
      <c r="CC19" s="25" t="n">
        <f aca="false">$U19-Y19</f>
        <v>0</v>
      </c>
      <c r="CD19" s="25" t="n">
        <f aca="false">$U19-Z19</f>
        <v>0</v>
      </c>
      <c r="CE19" s="25" t="n">
        <f aca="false">$U19-AA19</f>
        <v>0</v>
      </c>
      <c r="CF19" s="25" t="n">
        <f aca="false">$U19-AB19</f>
        <v>0</v>
      </c>
      <c r="CG19" s="25" t="n">
        <f aca="false">$U19-AC19</f>
        <v>0</v>
      </c>
      <c r="CH19" s="25" t="n">
        <f aca="false">$U19-AD19</f>
        <v>0</v>
      </c>
      <c r="CI19" s="25" t="n">
        <f aca="false">$V19-W19</f>
        <v>0</v>
      </c>
      <c r="CJ19" s="25" t="n">
        <f aca="false">$V19-X19</f>
        <v>0</v>
      </c>
      <c r="CK19" s="25" t="n">
        <f aca="false">$V19-Y19</f>
        <v>0</v>
      </c>
      <c r="CL19" s="25" t="n">
        <f aca="false">$V19-Z19</f>
        <v>0</v>
      </c>
      <c r="CM19" s="25" t="n">
        <f aca="false">$V19-AA19</f>
        <v>0</v>
      </c>
      <c r="CN19" s="25" t="n">
        <f aca="false">$V19-AB19</f>
        <v>0</v>
      </c>
      <c r="CO19" s="25" t="n">
        <f aca="false">$V19-AC19</f>
        <v>0</v>
      </c>
      <c r="CP19" s="25" t="n">
        <f aca="false">$V19-AD19</f>
        <v>0</v>
      </c>
      <c r="CQ19" s="25" t="n">
        <f aca="false">$W19-X19</f>
        <v>0</v>
      </c>
      <c r="CR19" s="25" t="n">
        <f aca="false">$W19-Y19</f>
        <v>0</v>
      </c>
      <c r="CS19" s="25" t="n">
        <f aca="false">$W19-Z19</f>
        <v>0</v>
      </c>
      <c r="CT19" s="25" t="n">
        <f aca="false">$W19-AA19</f>
        <v>0</v>
      </c>
      <c r="CU19" s="25" t="n">
        <f aca="false">$W19-AB19</f>
        <v>0</v>
      </c>
      <c r="CV19" s="25" t="n">
        <f aca="false">$W19-AC19</f>
        <v>0</v>
      </c>
      <c r="CW19" s="25" t="n">
        <f aca="false">$W19-AD19</f>
        <v>0</v>
      </c>
      <c r="CX19" s="25" t="n">
        <f aca="false">$X19-Y19</f>
        <v>0</v>
      </c>
      <c r="CY19" s="25" t="n">
        <f aca="false">$X19-Z19</f>
        <v>0</v>
      </c>
      <c r="CZ19" s="25" t="n">
        <f aca="false">$X19-AA19</f>
        <v>0</v>
      </c>
      <c r="DA19" s="25" t="n">
        <f aca="false">$X19-AB19</f>
        <v>0</v>
      </c>
      <c r="DB19" s="25" t="n">
        <f aca="false">$X19-AC19</f>
        <v>0</v>
      </c>
      <c r="DC19" s="25" t="n">
        <f aca="false">$X19-AD19</f>
        <v>0</v>
      </c>
      <c r="DD19" s="25" t="n">
        <f aca="false">$Y19-Z19</f>
        <v>0</v>
      </c>
      <c r="DE19" s="25" t="n">
        <f aca="false">$Y19-AA19</f>
        <v>0</v>
      </c>
      <c r="DF19" s="25" t="n">
        <f aca="false">$Y19-AB19</f>
        <v>0</v>
      </c>
      <c r="DG19" s="25" t="n">
        <f aca="false">$Y19-AC19</f>
        <v>0</v>
      </c>
      <c r="DH19" s="25" t="n">
        <f aca="false">$Y19-AD19</f>
        <v>0</v>
      </c>
      <c r="DI19" s="25" t="n">
        <f aca="false">$Z19-AA19</f>
        <v>0</v>
      </c>
      <c r="DJ19" s="25" t="n">
        <f aca="false">$Z19-AB19</f>
        <v>0</v>
      </c>
      <c r="DK19" s="25" t="n">
        <f aca="false">$Z19-AC19</f>
        <v>0</v>
      </c>
      <c r="DL19" s="25" t="n">
        <f aca="false">$Z19-AD19</f>
        <v>0</v>
      </c>
      <c r="DM19" s="25" t="n">
        <f aca="false">$AA19-AB19</f>
        <v>0</v>
      </c>
      <c r="DN19" s="25" t="n">
        <f aca="false">$AA19-AC19</f>
        <v>0</v>
      </c>
      <c r="DO19" s="25" t="n">
        <f aca="false">$AA19-AD19</f>
        <v>0</v>
      </c>
      <c r="DP19" s="25" t="n">
        <f aca="false">$AB19-AC19</f>
        <v>0</v>
      </c>
      <c r="DQ19" s="25" t="n">
        <f aca="false">$AB19-AD19</f>
        <v>0</v>
      </c>
      <c r="DR19" s="25" t="n">
        <f aca="false">$AC19-AD19</f>
        <v>0</v>
      </c>
      <c r="AEM19" s="2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s="23" customFormat="true" ht="16.4" hidden="false" customHeight="true" outlineLevel="0" collapsed="false">
      <c r="A20" s="26"/>
      <c r="P20" s="24"/>
      <c r="Q20" s="25" t="n">
        <f aca="false">IF(B$5="",101,IF(B20="",101,B20))</f>
        <v>101</v>
      </c>
      <c r="R20" s="25" t="n">
        <f aca="false">IF(C$5="",101,IF(C20="",101,C20))</f>
        <v>101</v>
      </c>
      <c r="S20" s="25" t="n">
        <f aca="false">IF(D$5="",101,IF(D20="",101,D20))</f>
        <v>101</v>
      </c>
      <c r="T20" s="25" t="n">
        <f aca="false">IF(E$5="",101,IF(E20="",101,E20))</f>
        <v>101</v>
      </c>
      <c r="U20" s="25" t="n">
        <f aca="false">IF(F$5="",101,IF(F20="",101,F20))</f>
        <v>101</v>
      </c>
      <c r="V20" s="25" t="n">
        <f aca="false">IF(G$5="",101,IF(G20="",101,G20))</f>
        <v>101</v>
      </c>
      <c r="W20" s="25" t="n">
        <f aca="false">IF(H$5="",101,IF(H20="",101,H20))</f>
        <v>101</v>
      </c>
      <c r="X20" s="25" t="n">
        <f aca="false">IF(I$5="",101,IF(I20="",101,I20))</f>
        <v>101</v>
      </c>
      <c r="Y20" s="25" t="n">
        <f aca="false">IF(J$5="",101,IF(J20="",101,J20))</f>
        <v>101</v>
      </c>
      <c r="Z20" s="25" t="n">
        <f aca="false">IF(K$5="",101,IF(K20="",101,K20))</f>
        <v>101</v>
      </c>
      <c r="AA20" s="25" t="n">
        <f aca="false">IF(L$5="",101,IF(L20="",101,L20))</f>
        <v>101</v>
      </c>
      <c r="AB20" s="25" t="n">
        <f aca="false">IF(M$5="",101,IF(M20="",101,M20))</f>
        <v>101</v>
      </c>
      <c r="AC20" s="25" t="n">
        <f aca="false">IF(N$5="",101,IF(N20="",101,N20))</f>
        <v>101</v>
      </c>
      <c r="AD20" s="25" t="n">
        <f aca="false">IF(O$5="",101,IF(O20="",101,O20))</f>
        <v>101</v>
      </c>
      <c r="AE20" s="25"/>
      <c r="AF20" s="25" t="n">
        <f aca="false">$Q20-R20</f>
        <v>0</v>
      </c>
      <c r="AG20" s="25" t="n">
        <f aca="false">$Q20-S20</f>
        <v>0</v>
      </c>
      <c r="AH20" s="25" t="n">
        <f aca="false">$Q20-T20</f>
        <v>0</v>
      </c>
      <c r="AI20" s="25" t="n">
        <f aca="false">$Q20-U20</f>
        <v>0</v>
      </c>
      <c r="AJ20" s="25" t="n">
        <f aca="false">$Q20-V20</f>
        <v>0</v>
      </c>
      <c r="AK20" s="25" t="n">
        <f aca="false">$Q20-W20</f>
        <v>0</v>
      </c>
      <c r="AL20" s="25" t="n">
        <f aca="false">$Q20-X20</f>
        <v>0</v>
      </c>
      <c r="AM20" s="25" t="n">
        <f aca="false">$Q20-Y20</f>
        <v>0</v>
      </c>
      <c r="AN20" s="25" t="n">
        <f aca="false">$Q20-Z20</f>
        <v>0</v>
      </c>
      <c r="AO20" s="25" t="n">
        <f aca="false">$Q20-AA20</f>
        <v>0</v>
      </c>
      <c r="AP20" s="25" t="n">
        <f aca="false">$Q20-AB20</f>
        <v>0</v>
      </c>
      <c r="AQ20" s="25" t="n">
        <f aca="false">$Q20-AC20</f>
        <v>0</v>
      </c>
      <c r="AR20" s="25" t="n">
        <f aca="false">$Q20-AD20</f>
        <v>0</v>
      </c>
      <c r="AS20" s="25" t="n">
        <f aca="false">$R20-S20</f>
        <v>0</v>
      </c>
      <c r="AT20" s="25" t="n">
        <f aca="false">$R20-T20</f>
        <v>0</v>
      </c>
      <c r="AU20" s="25" t="n">
        <f aca="false">$R20-U20</f>
        <v>0</v>
      </c>
      <c r="AV20" s="25" t="n">
        <f aca="false">$R20-V20</f>
        <v>0</v>
      </c>
      <c r="AW20" s="25" t="n">
        <f aca="false">$R20-W20</f>
        <v>0</v>
      </c>
      <c r="AX20" s="25" t="n">
        <f aca="false">$R20-X20</f>
        <v>0</v>
      </c>
      <c r="AY20" s="25" t="n">
        <f aca="false">$R20-Y20</f>
        <v>0</v>
      </c>
      <c r="AZ20" s="25" t="n">
        <f aca="false">$R20-Z20</f>
        <v>0</v>
      </c>
      <c r="BA20" s="25" t="n">
        <f aca="false">$R20-AA20</f>
        <v>0</v>
      </c>
      <c r="BB20" s="25" t="n">
        <f aca="false">$R20-AB20</f>
        <v>0</v>
      </c>
      <c r="BC20" s="25" t="n">
        <f aca="false">$R20-AC20</f>
        <v>0</v>
      </c>
      <c r="BD20" s="25" t="n">
        <f aca="false">$R20-AD20</f>
        <v>0</v>
      </c>
      <c r="BE20" s="25" t="n">
        <f aca="false">$S20-T20</f>
        <v>0</v>
      </c>
      <c r="BF20" s="25" t="n">
        <f aca="false">$S20-U20</f>
        <v>0</v>
      </c>
      <c r="BG20" s="25" t="n">
        <f aca="false">$S20-V20</f>
        <v>0</v>
      </c>
      <c r="BH20" s="25" t="n">
        <f aca="false">$S20-W20</f>
        <v>0</v>
      </c>
      <c r="BI20" s="25" t="n">
        <f aca="false">$S20-X20</f>
        <v>0</v>
      </c>
      <c r="BJ20" s="25" t="n">
        <f aca="false">$S20-Y20</f>
        <v>0</v>
      </c>
      <c r="BK20" s="25" t="n">
        <f aca="false">$S20-Z20</f>
        <v>0</v>
      </c>
      <c r="BL20" s="25" t="n">
        <f aca="false">$S20-AA20</f>
        <v>0</v>
      </c>
      <c r="BM20" s="25" t="n">
        <f aca="false">$S20-AB20</f>
        <v>0</v>
      </c>
      <c r="BN20" s="25" t="n">
        <f aca="false">$S20-AC20</f>
        <v>0</v>
      </c>
      <c r="BO20" s="25" t="n">
        <f aca="false">$S20-AD20</f>
        <v>0</v>
      </c>
      <c r="BP20" s="25" t="n">
        <f aca="false">$T20-U20</f>
        <v>0</v>
      </c>
      <c r="BQ20" s="25" t="n">
        <f aca="false">$T20-V20</f>
        <v>0</v>
      </c>
      <c r="BR20" s="25" t="n">
        <f aca="false">$T20-W20</f>
        <v>0</v>
      </c>
      <c r="BS20" s="25" t="n">
        <f aca="false">$T20-X20</f>
        <v>0</v>
      </c>
      <c r="BT20" s="25" t="n">
        <f aca="false">$T20-Y20</f>
        <v>0</v>
      </c>
      <c r="BU20" s="25" t="n">
        <f aca="false">$T20-Z20</f>
        <v>0</v>
      </c>
      <c r="BV20" s="25" t="n">
        <f aca="false">$T20-AA20</f>
        <v>0</v>
      </c>
      <c r="BW20" s="25" t="n">
        <f aca="false">$T20-AB20</f>
        <v>0</v>
      </c>
      <c r="BX20" s="25" t="n">
        <f aca="false">$T20-AC20</f>
        <v>0</v>
      </c>
      <c r="BY20" s="25" t="n">
        <f aca="false">$T20-AD20</f>
        <v>0</v>
      </c>
      <c r="BZ20" s="25" t="n">
        <f aca="false">$U20-V20</f>
        <v>0</v>
      </c>
      <c r="CA20" s="25" t="n">
        <f aca="false">$U20-W20</f>
        <v>0</v>
      </c>
      <c r="CB20" s="25" t="n">
        <f aca="false">$U20-X20</f>
        <v>0</v>
      </c>
      <c r="CC20" s="25" t="n">
        <f aca="false">$U20-Y20</f>
        <v>0</v>
      </c>
      <c r="CD20" s="25" t="n">
        <f aca="false">$U20-Z20</f>
        <v>0</v>
      </c>
      <c r="CE20" s="25" t="n">
        <f aca="false">$U20-AA20</f>
        <v>0</v>
      </c>
      <c r="CF20" s="25" t="n">
        <f aca="false">$U20-AB20</f>
        <v>0</v>
      </c>
      <c r="CG20" s="25" t="n">
        <f aca="false">$U20-AC20</f>
        <v>0</v>
      </c>
      <c r="CH20" s="25" t="n">
        <f aca="false">$U20-AD20</f>
        <v>0</v>
      </c>
      <c r="CI20" s="25" t="n">
        <f aca="false">$V20-W20</f>
        <v>0</v>
      </c>
      <c r="CJ20" s="25" t="n">
        <f aca="false">$V20-X20</f>
        <v>0</v>
      </c>
      <c r="CK20" s="25" t="n">
        <f aca="false">$V20-Y20</f>
        <v>0</v>
      </c>
      <c r="CL20" s="25" t="n">
        <f aca="false">$V20-Z20</f>
        <v>0</v>
      </c>
      <c r="CM20" s="25" t="n">
        <f aca="false">$V20-AA20</f>
        <v>0</v>
      </c>
      <c r="CN20" s="25" t="n">
        <f aca="false">$V20-AB20</f>
        <v>0</v>
      </c>
      <c r="CO20" s="25" t="n">
        <f aca="false">$V20-AC20</f>
        <v>0</v>
      </c>
      <c r="CP20" s="25" t="n">
        <f aca="false">$V20-AD20</f>
        <v>0</v>
      </c>
      <c r="CQ20" s="25" t="n">
        <f aca="false">$W20-X20</f>
        <v>0</v>
      </c>
      <c r="CR20" s="25" t="n">
        <f aca="false">$W20-Y20</f>
        <v>0</v>
      </c>
      <c r="CS20" s="25" t="n">
        <f aca="false">$W20-Z20</f>
        <v>0</v>
      </c>
      <c r="CT20" s="25" t="n">
        <f aca="false">$W20-AA20</f>
        <v>0</v>
      </c>
      <c r="CU20" s="25" t="n">
        <f aca="false">$W20-AB20</f>
        <v>0</v>
      </c>
      <c r="CV20" s="25" t="n">
        <f aca="false">$W20-AC20</f>
        <v>0</v>
      </c>
      <c r="CW20" s="25" t="n">
        <f aca="false">$W20-AD20</f>
        <v>0</v>
      </c>
      <c r="CX20" s="25" t="n">
        <f aca="false">$X20-Y20</f>
        <v>0</v>
      </c>
      <c r="CY20" s="25" t="n">
        <f aca="false">$X20-Z20</f>
        <v>0</v>
      </c>
      <c r="CZ20" s="25" t="n">
        <f aca="false">$X20-AA20</f>
        <v>0</v>
      </c>
      <c r="DA20" s="25" t="n">
        <f aca="false">$X20-AB20</f>
        <v>0</v>
      </c>
      <c r="DB20" s="25" t="n">
        <f aca="false">$X20-AC20</f>
        <v>0</v>
      </c>
      <c r="DC20" s="25" t="n">
        <f aca="false">$X20-AD20</f>
        <v>0</v>
      </c>
      <c r="DD20" s="25" t="n">
        <f aca="false">$Y20-Z20</f>
        <v>0</v>
      </c>
      <c r="DE20" s="25" t="n">
        <f aca="false">$Y20-AA20</f>
        <v>0</v>
      </c>
      <c r="DF20" s="25" t="n">
        <f aca="false">$Y20-AB20</f>
        <v>0</v>
      </c>
      <c r="DG20" s="25" t="n">
        <f aca="false">$Y20-AC20</f>
        <v>0</v>
      </c>
      <c r="DH20" s="25" t="n">
        <f aca="false">$Y20-AD20</f>
        <v>0</v>
      </c>
      <c r="DI20" s="25" t="n">
        <f aca="false">$Z20-AA20</f>
        <v>0</v>
      </c>
      <c r="DJ20" s="25" t="n">
        <f aca="false">$Z20-AB20</f>
        <v>0</v>
      </c>
      <c r="DK20" s="25" t="n">
        <f aca="false">$Z20-AC20</f>
        <v>0</v>
      </c>
      <c r="DL20" s="25" t="n">
        <f aca="false">$Z20-AD20</f>
        <v>0</v>
      </c>
      <c r="DM20" s="25" t="n">
        <f aca="false">$AA20-AB20</f>
        <v>0</v>
      </c>
      <c r="DN20" s="25" t="n">
        <f aca="false">$AA20-AC20</f>
        <v>0</v>
      </c>
      <c r="DO20" s="25" t="n">
        <f aca="false">$AA20-AD20</f>
        <v>0</v>
      </c>
      <c r="DP20" s="25" t="n">
        <f aca="false">$AB20-AC20</f>
        <v>0</v>
      </c>
      <c r="DQ20" s="25" t="n">
        <f aca="false">$AB20-AD20</f>
        <v>0</v>
      </c>
      <c r="DR20" s="25" t="n">
        <f aca="false">$AC20-AD20</f>
        <v>0</v>
      </c>
      <c r="AEM20" s="2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s="23" customFormat="true" ht="16.4" hidden="false" customHeight="true" outlineLevel="0" collapsed="false">
      <c r="A21" s="26"/>
      <c r="G21" s="2"/>
      <c r="P21" s="24"/>
      <c r="Q21" s="25" t="n">
        <f aca="false">IF(B$5="",101,IF(B21="",101,B21))</f>
        <v>101</v>
      </c>
      <c r="R21" s="25" t="n">
        <f aca="false">IF(C$5="",101,IF(C21="",101,C21))</f>
        <v>101</v>
      </c>
      <c r="S21" s="25" t="n">
        <f aca="false">IF(D$5="",101,IF(D21="",101,D21))</f>
        <v>101</v>
      </c>
      <c r="T21" s="25" t="n">
        <f aca="false">IF(E$5="",101,IF(E21="",101,E21))</f>
        <v>101</v>
      </c>
      <c r="U21" s="25" t="n">
        <f aca="false">IF(F$5="",101,IF(F21="",101,F21))</f>
        <v>101</v>
      </c>
      <c r="V21" s="25" t="n">
        <f aca="false">IF(G$5="",101,IF(G21="",101,G21))</f>
        <v>101</v>
      </c>
      <c r="W21" s="25" t="n">
        <f aca="false">IF(H$5="",101,IF(H21="",101,H21))</f>
        <v>101</v>
      </c>
      <c r="X21" s="25" t="n">
        <f aca="false">IF(I$5="",101,IF(I21="",101,I21))</f>
        <v>101</v>
      </c>
      <c r="Y21" s="25" t="n">
        <f aca="false">IF(J$5="",101,IF(J21="",101,J21))</f>
        <v>101</v>
      </c>
      <c r="Z21" s="25" t="n">
        <f aca="false">IF(K$5="",101,IF(K21="",101,K21))</f>
        <v>101</v>
      </c>
      <c r="AA21" s="25" t="n">
        <f aca="false">IF(L$5="",101,IF(L21="",101,L21))</f>
        <v>101</v>
      </c>
      <c r="AB21" s="25" t="n">
        <f aca="false">IF(M$5="",101,IF(M21="",101,M21))</f>
        <v>101</v>
      </c>
      <c r="AC21" s="25" t="n">
        <f aca="false">IF(N$5="",101,IF(N21="",101,N21))</f>
        <v>101</v>
      </c>
      <c r="AD21" s="25" t="n">
        <f aca="false">IF(O$5="",101,IF(O21="",101,O21))</f>
        <v>101</v>
      </c>
      <c r="AE21" s="25"/>
      <c r="AF21" s="25" t="n">
        <f aca="false">$Q21-R21</f>
        <v>0</v>
      </c>
      <c r="AG21" s="25" t="n">
        <f aca="false">$Q21-S21</f>
        <v>0</v>
      </c>
      <c r="AH21" s="25" t="n">
        <f aca="false">$Q21-T21</f>
        <v>0</v>
      </c>
      <c r="AI21" s="25" t="n">
        <f aca="false">$Q21-U21</f>
        <v>0</v>
      </c>
      <c r="AJ21" s="25" t="n">
        <f aca="false">$Q21-V21</f>
        <v>0</v>
      </c>
      <c r="AK21" s="25" t="n">
        <f aca="false">$Q21-W21</f>
        <v>0</v>
      </c>
      <c r="AL21" s="25" t="n">
        <f aca="false">$Q21-X21</f>
        <v>0</v>
      </c>
      <c r="AM21" s="25" t="n">
        <f aca="false">$Q21-Y21</f>
        <v>0</v>
      </c>
      <c r="AN21" s="25" t="n">
        <f aca="false">$Q21-Z21</f>
        <v>0</v>
      </c>
      <c r="AO21" s="25" t="n">
        <f aca="false">$Q21-AA21</f>
        <v>0</v>
      </c>
      <c r="AP21" s="25" t="n">
        <f aca="false">$Q21-AB21</f>
        <v>0</v>
      </c>
      <c r="AQ21" s="25" t="n">
        <f aca="false">$Q21-AC21</f>
        <v>0</v>
      </c>
      <c r="AR21" s="25" t="n">
        <f aca="false">$Q21-AD21</f>
        <v>0</v>
      </c>
      <c r="AS21" s="25" t="n">
        <f aca="false">$R21-S21</f>
        <v>0</v>
      </c>
      <c r="AT21" s="25" t="n">
        <f aca="false">$R21-T21</f>
        <v>0</v>
      </c>
      <c r="AU21" s="25" t="n">
        <f aca="false">$R21-U21</f>
        <v>0</v>
      </c>
      <c r="AV21" s="25" t="n">
        <f aca="false">$R21-V21</f>
        <v>0</v>
      </c>
      <c r="AW21" s="25" t="n">
        <f aca="false">$R21-W21</f>
        <v>0</v>
      </c>
      <c r="AX21" s="25" t="n">
        <f aca="false">$R21-X21</f>
        <v>0</v>
      </c>
      <c r="AY21" s="25" t="n">
        <f aca="false">$R21-Y21</f>
        <v>0</v>
      </c>
      <c r="AZ21" s="25" t="n">
        <f aca="false">$R21-Z21</f>
        <v>0</v>
      </c>
      <c r="BA21" s="25" t="n">
        <f aca="false">$R21-AA21</f>
        <v>0</v>
      </c>
      <c r="BB21" s="25" t="n">
        <f aca="false">$R21-AB21</f>
        <v>0</v>
      </c>
      <c r="BC21" s="25" t="n">
        <f aca="false">$R21-AC21</f>
        <v>0</v>
      </c>
      <c r="BD21" s="25" t="n">
        <f aca="false">$R21-AD21</f>
        <v>0</v>
      </c>
      <c r="BE21" s="25" t="n">
        <f aca="false">$S21-T21</f>
        <v>0</v>
      </c>
      <c r="BF21" s="25" t="n">
        <f aca="false">$S21-U21</f>
        <v>0</v>
      </c>
      <c r="BG21" s="25" t="n">
        <f aca="false">$S21-V21</f>
        <v>0</v>
      </c>
      <c r="BH21" s="25" t="n">
        <f aca="false">$S21-W21</f>
        <v>0</v>
      </c>
      <c r="BI21" s="25" t="n">
        <f aca="false">$S21-X21</f>
        <v>0</v>
      </c>
      <c r="BJ21" s="25" t="n">
        <f aca="false">$S21-Y21</f>
        <v>0</v>
      </c>
      <c r="BK21" s="25" t="n">
        <f aca="false">$S21-Z21</f>
        <v>0</v>
      </c>
      <c r="BL21" s="25" t="n">
        <f aca="false">$S21-AA21</f>
        <v>0</v>
      </c>
      <c r="BM21" s="25" t="n">
        <f aca="false">$S21-AB21</f>
        <v>0</v>
      </c>
      <c r="BN21" s="25" t="n">
        <f aca="false">$S21-AC21</f>
        <v>0</v>
      </c>
      <c r="BO21" s="25" t="n">
        <f aca="false">$S21-AD21</f>
        <v>0</v>
      </c>
      <c r="BP21" s="25" t="n">
        <f aca="false">$T21-U21</f>
        <v>0</v>
      </c>
      <c r="BQ21" s="25" t="n">
        <f aca="false">$T21-V21</f>
        <v>0</v>
      </c>
      <c r="BR21" s="25" t="n">
        <f aca="false">$T21-W21</f>
        <v>0</v>
      </c>
      <c r="BS21" s="25" t="n">
        <f aca="false">$T21-X21</f>
        <v>0</v>
      </c>
      <c r="BT21" s="25" t="n">
        <f aca="false">$T21-Y21</f>
        <v>0</v>
      </c>
      <c r="BU21" s="25" t="n">
        <f aca="false">$T21-Z21</f>
        <v>0</v>
      </c>
      <c r="BV21" s="25" t="n">
        <f aca="false">$T21-AA21</f>
        <v>0</v>
      </c>
      <c r="BW21" s="25" t="n">
        <f aca="false">$T21-AB21</f>
        <v>0</v>
      </c>
      <c r="BX21" s="25" t="n">
        <f aca="false">$T21-AC21</f>
        <v>0</v>
      </c>
      <c r="BY21" s="25" t="n">
        <f aca="false">$T21-AD21</f>
        <v>0</v>
      </c>
      <c r="BZ21" s="25" t="n">
        <f aca="false">$U21-V21</f>
        <v>0</v>
      </c>
      <c r="CA21" s="25" t="n">
        <f aca="false">$U21-W21</f>
        <v>0</v>
      </c>
      <c r="CB21" s="25" t="n">
        <f aca="false">$U21-X21</f>
        <v>0</v>
      </c>
      <c r="CC21" s="25" t="n">
        <f aca="false">$U21-Y21</f>
        <v>0</v>
      </c>
      <c r="CD21" s="25" t="n">
        <f aca="false">$U21-Z21</f>
        <v>0</v>
      </c>
      <c r="CE21" s="25" t="n">
        <f aca="false">$U21-AA21</f>
        <v>0</v>
      </c>
      <c r="CF21" s="25" t="n">
        <f aca="false">$U21-AB21</f>
        <v>0</v>
      </c>
      <c r="CG21" s="25" t="n">
        <f aca="false">$U21-AC21</f>
        <v>0</v>
      </c>
      <c r="CH21" s="25" t="n">
        <f aca="false">$U21-AD21</f>
        <v>0</v>
      </c>
      <c r="CI21" s="25" t="n">
        <f aca="false">$V21-W21</f>
        <v>0</v>
      </c>
      <c r="CJ21" s="25" t="n">
        <f aca="false">$V21-X21</f>
        <v>0</v>
      </c>
      <c r="CK21" s="25" t="n">
        <f aca="false">$V21-Y21</f>
        <v>0</v>
      </c>
      <c r="CL21" s="25" t="n">
        <f aca="false">$V21-Z21</f>
        <v>0</v>
      </c>
      <c r="CM21" s="25" t="n">
        <f aca="false">$V21-AA21</f>
        <v>0</v>
      </c>
      <c r="CN21" s="25" t="n">
        <f aca="false">$V21-AB21</f>
        <v>0</v>
      </c>
      <c r="CO21" s="25" t="n">
        <f aca="false">$V21-AC21</f>
        <v>0</v>
      </c>
      <c r="CP21" s="25" t="n">
        <f aca="false">$V21-AD21</f>
        <v>0</v>
      </c>
      <c r="CQ21" s="25" t="n">
        <f aca="false">$W21-X21</f>
        <v>0</v>
      </c>
      <c r="CR21" s="25" t="n">
        <f aca="false">$W21-Y21</f>
        <v>0</v>
      </c>
      <c r="CS21" s="25" t="n">
        <f aca="false">$W21-Z21</f>
        <v>0</v>
      </c>
      <c r="CT21" s="25" t="n">
        <f aca="false">$W21-AA21</f>
        <v>0</v>
      </c>
      <c r="CU21" s="25" t="n">
        <f aca="false">$W21-AB21</f>
        <v>0</v>
      </c>
      <c r="CV21" s="25" t="n">
        <f aca="false">$W21-AC21</f>
        <v>0</v>
      </c>
      <c r="CW21" s="25" t="n">
        <f aca="false">$W21-AD21</f>
        <v>0</v>
      </c>
      <c r="CX21" s="25" t="n">
        <f aca="false">$X21-Y21</f>
        <v>0</v>
      </c>
      <c r="CY21" s="25" t="n">
        <f aca="false">$X21-Z21</f>
        <v>0</v>
      </c>
      <c r="CZ21" s="25" t="n">
        <f aca="false">$X21-AA21</f>
        <v>0</v>
      </c>
      <c r="DA21" s="25" t="n">
        <f aca="false">$X21-AB21</f>
        <v>0</v>
      </c>
      <c r="DB21" s="25" t="n">
        <f aca="false">$X21-AC21</f>
        <v>0</v>
      </c>
      <c r="DC21" s="25" t="n">
        <f aca="false">$X21-AD21</f>
        <v>0</v>
      </c>
      <c r="DD21" s="25" t="n">
        <f aca="false">$Y21-Z21</f>
        <v>0</v>
      </c>
      <c r="DE21" s="25" t="n">
        <f aca="false">$Y21-AA21</f>
        <v>0</v>
      </c>
      <c r="DF21" s="25" t="n">
        <f aca="false">$Y21-AB21</f>
        <v>0</v>
      </c>
      <c r="DG21" s="25" t="n">
        <f aca="false">$Y21-AC21</f>
        <v>0</v>
      </c>
      <c r="DH21" s="25" t="n">
        <f aca="false">$Y21-AD21</f>
        <v>0</v>
      </c>
      <c r="DI21" s="25" t="n">
        <f aca="false">$Z21-AA21</f>
        <v>0</v>
      </c>
      <c r="DJ21" s="25" t="n">
        <f aca="false">$Z21-AB21</f>
        <v>0</v>
      </c>
      <c r="DK21" s="25" t="n">
        <f aca="false">$Z21-AC21</f>
        <v>0</v>
      </c>
      <c r="DL21" s="25" t="n">
        <f aca="false">$Z21-AD21</f>
        <v>0</v>
      </c>
      <c r="DM21" s="25" t="n">
        <f aca="false">$AA21-AB21</f>
        <v>0</v>
      </c>
      <c r="DN21" s="25" t="n">
        <f aca="false">$AA21-AC21</f>
        <v>0</v>
      </c>
      <c r="DO21" s="25" t="n">
        <f aca="false">$AA21-AD21</f>
        <v>0</v>
      </c>
      <c r="DP21" s="25" t="n">
        <f aca="false">$AB21-AC21</f>
        <v>0</v>
      </c>
      <c r="DQ21" s="25" t="n">
        <f aca="false">$AB21-AD21</f>
        <v>0</v>
      </c>
      <c r="DR21" s="25" t="n">
        <f aca="false">$AC21-AD21</f>
        <v>0</v>
      </c>
      <c r="AEM21" s="2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23" customFormat="true" ht="16.4" hidden="false" customHeight="true" outlineLevel="0" collapsed="false">
      <c r="A22" s="26"/>
      <c r="G22" s="2"/>
      <c r="P22" s="24"/>
      <c r="Q22" s="25" t="n">
        <f aca="false">IF(B$5="",101,IF(B22="",101,B22))</f>
        <v>101</v>
      </c>
      <c r="R22" s="25" t="n">
        <f aca="false">IF(C$5="",101,IF(C22="",101,C22))</f>
        <v>101</v>
      </c>
      <c r="S22" s="25" t="n">
        <f aca="false">IF(D$5="",101,IF(D22="",101,D22))</f>
        <v>101</v>
      </c>
      <c r="T22" s="25" t="n">
        <f aca="false">IF(E$5="",101,IF(E22="",101,E22))</f>
        <v>101</v>
      </c>
      <c r="U22" s="25" t="n">
        <f aca="false">IF(F$5="",101,IF(F22="",101,F22))</f>
        <v>101</v>
      </c>
      <c r="V22" s="25" t="n">
        <f aca="false">IF(G$5="",101,IF(G22="",101,G22))</f>
        <v>101</v>
      </c>
      <c r="W22" s="25" t="n">
        <f aca="false">IF(H$5="",101,IF(H22="",101,H22))</f>
        <v>101</v>
      </c>
      <c r="X22" s="25" t="n">
        <f aca="false">IF(I$5="",101,IF(I22="",101,I22))</f>
        <v>101</v>
      </c>
      <c r="Y22" s="25" t="n">
        <f aca="false">IF(J$5="",101,IF(J22="",101,J22))</f>
        <v>101</v>
      </c>
      <c r="Z22" s="25" t="n">
        <f aca="false">IF(K$5="",101,IF(K22="",101,K22))</f>
        <v>101</v>
      </c>
      <c r="AA22" s="25" t="n">
        <f aca="false">IF(L$5="",101,IF(L22="",101,L22))</f>
        <v>101</v>
      </c>
      <c r="AB22" s="25" t="n">
        <f aca="false">IF(M$5="",101,IF(M22="",101,M22))</f>
        <v>101</v>
      </c>
      <c r="AC22" s="25" t="n">
        <f aca="false">IF(N$5="",101,IF(N22="",101,N22))</f>
        <v>101</v>
      </c>
      <c r="AD22" s="25" t="n">
        <f aca="false">IF(O$5="",101,IF(O22="",101,O22))</f>
        <v>101</v>
      </c>
      <c r="AE22" s="25"/>
      <c r="AF22" s="25" t="n">
        <f aca="false">$Q22-R22</f>
        <v>0</v>
      </c>
      <c r="AG22" s="25" t="n">
        <f aca="false">$Q22-S22</f>
        <v>0</v>
      </c>
      <c r="AH22" s="25" t="n">
        <f aca="false">$Q22-T22</f>
        <v>0</v>
      </c>
      <c r="AI22" s="25" t="n">
        <f aca="false">$Q22-U22</f>
        <v>0</v>
      </c>
      <c r="AJ22" s="25" t="n">
        <f aca="false">$Q22-V22</f>
        <v>0</v>
      </c>
      <c r="AK22" s="25" t="n">
        <f aca="false">$Q22-W22</f>
        <v>0</v>
      </c>
      <c r="AL22" s="25" t="n">
        <f aca="false">$Q22-X22</f>
        <v>0</v>
      </c>
      <c r="AM22" s="25" t="n">
        <f aca="false">$Q22-Y22</f>
        <v>0</v>
      </c>
      <c r="AN22" s="25" t="n">
        <f aca="false">$Q22-Z22</f>
        <v>0</v>
      </c>
      <c r="AO22" s="25" t="n">
        <f aca="false">$Q22-AA22</f>
        <v>0</v>
      </c>
      <c r="AP22" s="25" t="n">
        <f aca="false">$Q22-AB22</f>
        <v>0</v>
      </c>
      <c r="AQ22" s="25" t="n">
        <f aca="false">$Q22-AC22</f>
        <v>0</v>
      </c>
      <c r="AR22" s="25" t="n">
        <f aca="false">$Q22-AD22</f>
        <v>0</v>
      </c>
      <c r="AS22" s="25" t="n">
        <f aca="false">$R22-S22</f>
        <v>0</v>
      </c>
      <c r="AT22" s="25" t="n">
        <f aca="false">$R22-T22</f>
        <v>0</v>
      </c>
      <c r="AU22" s="25" t="n">
        <f aca="false">$R22-U22</f>
        <v>0</v>
      </c>
      <c r="AV22" s="25" t="n">
        <f aca="false">$R22-V22</f>
        <v>0</v>
      </c>
      <c r="AW22" s="25" t="n">
        <f aca="false">$R22-W22</f>
        <v>0</v>
      </c>
      <c r="AX22" s="25" t="n">
        <f aca="false">$R22-X22</f>
        <v>0</v>
      </c>
      <c r="AY22" s="25" t="n">
        <f aca="false">$R22-Y22</f>
        <v>0</v>
      </c>
      <c r="AZ22" s="25" t="n">
        <f aca="false">$R22-Z22</f>
        <v>0</v>
      </c>
      <c r="BA22" s="25" t="n">
        <f aca="false">$R22-AA22</f>
        <v>0</v>
      </c>
      <c r="BB22" s="25" t="n">
        <f aca="false">$R22-AB22</f>
        <v>0</v>
      </c>
      <c r="BC22" s="25" t="n">
        <f aca="false">$R22-AC22</f>
        <v>0</v>
      </c>
      <c r="BD22" s="25" t="n">
        <f aca="false">$R22-AD22</f>
        <v>0</v>
      </c>
      <c r="BE22" s="25" t="n">
        <f aca="false">$S22-T22</f>
        <v>0</v>
      </c>
      <c r="BF22" s="25" t="n">
        <f aca="false">$S22-U22</f>
        <v>0</v>
      </c>
      <c r="BG22" s="25" t="n">
        <f aca="false">$S22-V22</f>
        <v>0</v>
      </c>
      <c r="BH22" s="25" t="n">
        <f aca="false">$S22-W22</f>
        <v>0</v>
      </c>
      <c r="BI22" s="25" t="n">
        <f aca="false">$S22-X22</f>
        <v>0</v>
      </c>
      <c r="BJ22" s="25" t="n">
        <f aca="false">$S22-Y22</f>
        <v>0</v>
      </c>
      <c r="BK22" s="25" t="n">
        <f aca="false">$S22-Z22</f>
        <v>0</v>
      </c>
      <c r="BL22" s="25" t="n">
        <f aca="false">$S22-AA22</f>
        <v>0</v>
      </c>
      <c r="BM22" s="25" t="n">
        <f aca="false">$S22-AB22</f>
        <v>0</v>
      </c>
      <c r="BN22" s="25" t="n">
        <f aca="false">$S22-AC22</f>
        <v>0</v>
      </c>
      <c r="BO22" s="25" t="n">
        <f aca="false">$S22-AD22</f>
        <v>0</v>
      </c>
      <c r="BP22" s="25" t="n">
        <f aca="false">$T22-U22</f>
        <v>0</v>
      </c>
      <c r="BQ22" s="25" t="n">
        <f aca="false">$T22-V22</f>
        <v>0</v>
      </c>
      <c r="BR22" s="25" t="n">
        <f aca="false">$T22-W22</f>
        <v>0</v>
      </c>
      <c r="BS22" s="25" t="n">
        <f aca="false">$T22-X22</f>
        <v>0</v>
      </c>
      <c r="BT22" s="25" t="n">
        <f aca="false">$T22-Y22</f>
        <v>0</v>
      </c>
      <c r="BU22" s="25" t="n">
        <f aca="false">$T22-Z22</f>
        <v>0</v>
      </c>
      <c r="BV22" s="25" t="n">
        <f aca="false">$T22-AA22</f>
        <v>0</v>
      </c>
      <c r="BW22" s="25" t="n">
        <f aca="false">$T22-AB22</f>
        <v>0</v>
      </c>
      <c r="BX22" s="25" t="n">
        <f aca="false">$T22-AC22</f>
        <v>0</v>
      </c>
      <c r="BY22" s="25" t="n">
        <f aca="false">$T22-AD22</f>
        <v>0</v>
      </c>
      <c r="BZ22" s="25" t="n">
        <f aca="false">$U22-V22</f>
        <v>0</v>
      </c>
      <c r="CA22" s="25" t="n">
        <f aca="false">$U22-W22</f>
        <v>0</v>
      </c>
      <c r="CB22" s="25" t="n">
        <f aca="false">$U22-X22</f>
        <v>0</v>
      </c>
      <c r="CC22" s="25" t="n">
        <f aca="false">$U22-Y22</f>
        <v>0</v>
      </c>
      <c r="CD22" s="25" t="n">
        <f aca="false">$U22-Z22</f>
        <v>0</v>
      </c>
      <c r="CE22" s="25" t="n">
        <f aca="false">$U22-AA22</f>
        <v>0</v>
      </c>
      <c r="CF22" s="25" t="n">
        <f aca="false">$U22-AB22</f>
        <v>0</v>
      </c>
      <c r="CG22" s="25" t="n">
        <f aca="false">$U22-AC22</f>
        <v>0</v>
      </c>
      <c r="CH22" s="25" t="n">
        <f aca="false">$U22-AD22</f>
        <v>0</v>
      </c>
      <c r="CI22" s="25" t="n">
        <f aca="false">$V22-W22</f>
        <v>0</v>
      </c>
      <c r="CJ22" s="25" t="n">
        <f aca="false">$V22-X22</f>
        <v>0</v>
      </c>
      <c r="CK22" s="25" t="n">
        <f aca="false">$V22-Y22</f>
        <v>0</v>
      </c>
      <c r="CL22" s="25" t="n">
        <f aca="false">$V22-Z22</f>
        <v>0</v>
      </c>
      <c r="CM22" s="25" t="n">
        <f aca="false">$V22-AA22</f>
        <v>0</v>
      </c>
      <c r="CN22" s="25" t="n">
        <f aca="false">$V22-AB22</f>
        <v>0</v>
      </c>
      <c r="CO22" s="25" t="n">
        <f aca="false">$V22-AC22</f>
        <v>0</v>
      </c>
      <c r="CP22" s="25" t="n">
        <f aca="false">$V22-AD22</f>
        <v>0</v>
      </c>
      <c r="CQ22" s="25" t="n">
        <f aca="false">$W22-X22</f>
        <v>0</v>
      </c>
      <c r="CR22" s="25" t="n">
        <f aca="false">$W22-Y22</f>
        <v>0</v>
      </c>
      <c r="CS22" s="25" t="n">
        <f aca="false">$W22-Z22</f>
        <v>0</v>
      </c>
      <c r="CT22" s="25" t="n">
        <f aca="false">$W22-AA22</f>
        <v>0</v>
      </c>
      <c r="CU22" s="25" t="n">
        <f aca="false">$W22-AB22</f>
        <v>0</v>
      </c>
      <c r="CV22" s="25" t="n">
        <f aca="false">$W22-AC22</f>
        <v>0</v>
      </c>
      <c r="CW22" s="25" t="n">
        <f aca="false">$W22-AD22</f>
        <v>0</v>
      </c>
      <c r="CX22" s="25" t="n">
        <f aca="false">$X22-Y22</f>
        <v>0</v>
      </c>
      <c r="CY22" s="25" t="n">
        <f aca="false">$X22-Z22</f>
        <v>0</v>
      </c>
      <c r="CZ22" s="25" t="n">
        <f aca="false">$X22-AA22</f>
        <v>0</v>
      </c>
      <c r="DA22" s="25" t="n">
        <f aca="false">$X22-AB22</f>
        <v>0</v>
      </c>
      <c r="DB22" s="25" t="n">
        <f aca="false">$X22-AC22</f>
        <v>0</v>
      </c>
      <c r="DC22" s="25" t="n">
        <f aca="false">$X22-AD22</f>
        <v>0</v>
      </c>
      <c r="DD22" s="25" t="n">
        <f aca="false">$Y22-Z22</f>
        <v>0</v>
      </c>
      <c r="DE22" s="25" t="n">
        <f aca="false">$Y22-AA22</f>
        <v>0</v>
      </c>
      <c r="DF22" s="25" t="n">
        <f aca="false">$Y22-AB22</f>
        <v>0</v>
      </c>
      <c r="DG22" s="25" t="n">
        <f aca="false">$Y22-AC22</f>
        <v>0</v>
      </c>
      <c r="DH22" s="25" t="n">
        <f aca="false">$Y22-AD22</f>
        <v>0</v>
      </c>
      <c r="DI22" s="25" t="n">
        <f aca="false">$Z22-AA22</f>
        <v>0</v>
      </c>
      <c r="DJ22" s="25" t="n">
        <f aca="false">$Z22-AB22</f>
        <v>0</v>
      </c>
      <c r="DK22" s="25" t="n">
        <f aca="false">$Z22-AC22</f>
        <v>0</v>
      </c>
      <c r="DL22" s="25" t="n">
        <f aca="false">$Z22-AD22</f>
        <v>0</v>
      </c>
      <c r="DM22" s="25" t="n">
        <f aca="false">$AA22-AB22</f>
        <v>0</v>
      </c>
      <c r="DN22" s="25" t="n">
        <f aca="false">$AA22-AC22</f>
        <v>0</v>
      </c>
      <c r="DO22" s="25" t="n">
        <f aca="false">$AA22-AD22</f>
        <v>0</v>
      </c>
      <c r="DP22" s="25" t="n">
        <f aca="false">$AB22-AC22</f>
        <v>0</v>
      </c>
      <c r="DQ22" s="25" t="n">
        <f aca="false">$AB22-AD22</f>
        <v>0</v>
      </c>
      <c r="DR22" s="25" t="n">
        <f aca="false">$AC22-AD22</f>
        <v>0</v>
      </c>
      <c r="AEM22" s="2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s="23" customFormat="true" ht="16.4" hidden="false" customHeight="true" outlineLevel="0" collapsed="false">
      <c r="A23" s="26"/>
      <c r="P23" s="24"/>
      <c r="Q23" s="25" t="n">
        <f aca="false">IF(B$5="",101,IF(B23="",101,B23))</f>
        <v>101</v>
      </c>
      <c r="R23" s="25" t="n">
        <f aca="false">IF(C$5="",101,IF(C23="",101,C23))</f>
        <v>101</v>
      </c>
      <c r="S23" s="25" t="n">
        <f aca="false">IF(D$5="",101,IF(D23="",101,D23))</f>
        <v>101</v>
      </c>
      <c r="T23" s="25" t="n">
        <f aca="false">IF(E$5="",101,IF(E23="",101,E23))</f>
        <v>101</v>
      </c>
      <c r="U23" s="25" t="n">
        <f aca="false">IF(F$5="",101,IF(F23="",101,F23))</f>
        <v>101</v>
      </c>
      <c r="V23" s="25" t="n">
        <f aca="false">IF(G$5="",101,IF(G23="",101,G23))</f>
        <v>101</v>
      </c>
      <c r="W23" s="25" t="n">
        <f aca="false">IF(H$5="",101,IF(H23="",101,H23))</f>
        <v>101</v>
      </c>
      <c r="X23" s="25" t="n">
        <f aca="false">IF(I$5="",101,IF(I23="",101,I23))</f>
        <v>101</v>
      </c>
      <c r="Y23" s="25" t="n">
        <f aca="false">IF(J$5="",101,IF(J23="",101,J23))</f>
        <v>101</v>
      </c>
      <c r="Z23" s="25" t="n">
        <f aca="false">IF(K$5="",101,IF(K23="",101,K23))</f>
        <v>101</v>
      </c>
      <c r="AA23" s="25" t="n">
        <f aca="false">IF(L$5="",101,IF(L23="",101,L23))</f>
        <v>101</v>
      </c>
      <c r="AB23" s="25" t="n">
        <f aca="false">IF(M$5="",101,IF(M23="",101,M23))</f>
        <v>101</v>
      </c>
      <c r="AC23" s="25" t="n">
        <f aca="false">IF(N$5="",101,IF(N23="",101,N23))</f>
        <v>101</v>
      </c>
      <c r="AD23" s="25" t="n">
        <f aca="false">IF(O$5="",101,IF(O23="",101,O23))</f>
        <v>101</v>
      </c>
      <c r="AE23" s="25"/>
      <c r="AF23" s="25" t="n">
        <f aca="false">$Q23-R23</f>
        <v>0</v>
      </c>
      <c r="AG23" s="25" t="n">
        <f aca="false">$Q23-S23</f>
        <v>0</v>
      </c>
      <c r="AH23" s="25" t="n">
        <f aca="false">$Q23-T23</f>
        <v>0</v>
      </c>
      <c r="AI23" s="25" t="n">
        <f aca="false">$Q23-U23</f>
        <v>0</v>
      </c>
      <c r="AJ23" s="25" t="n">
        <f aca="false">$Q23-V23</f>
        <v>0</v>
      </c>
      <c r="AK23" s="25" t="n">
        <f aca="false">$Q23-W23</f>
        <v>0</v>
      </c>
      <c r="AL23" s="25" t="n">
        <f aca="false">$Q23-X23</f>
        <v>0</v>
      </c>
      <c r="AM23" s="25" t="n">
        <f aca="false">$Q23-Y23</f>
        <v>0</v>
      </c>
      <c r="AN23" s="25" t="n">
        <f aca="false">$Q23-Z23</f>
        <v>0</v>
      </c>
      <c r="AO23" s="25" t="n">
        <f aca="false">$Q23-AA23</f>
        <v>0</v>
      </c>
      <c r="AP23" s="25" t="n">
        <f aca="false">$Q23-AB23</f>
        <v>0</v>
      </c>
      <c r="AQ23" s="25" t="n">
        <f aca="false">$Q23-AC23</f>
        <v>0</v>
      </c>
      <c r="AR23" s="25" t="n">
        <f aca="false">$Q23-AD23</f>
        <v>0</v>
      </c>
      <c r="AS23" s="25" t="n">
        <f aca="false">$R23-S23</f>
        <v>0</v>
      </c>
      <c r="AT23" s="25" t="n">
        <f aca="false">$R23-T23</f>
        <v>0</v>
      </c>
      <c r="AU23" s="25" t="n">
        <f aca="false">$R23-U23</f>
        <v>0</v>
      </c>
      <c r="AV23" s="25" t="n">
        <f aca="false">$R23-V23</f>
        <v>0</v>
      </c>
      <c r="AW23" s="25" t="n">
        <f aca="false">$R23-W23</f>
        <v>0</v>
      </c>
      <c r="AX23" s="25" t="n">
        <f aca="false">$R23-X23</f>
        <v>0</v>
      </c>
      <c r="AY23" s="25" t="n">
        <f aca="false">$R23-Y23</f>
        <v>0</v>
      </c>
      <c r="AZ23" s="25" t="n">
        <f aca="false">$R23-Z23</f>
        <v>0</v>
      </c>
      <c r="BA23" s="25" t="n">
        <f aca="false">$R23-AA23</f>
        <v>0</v>
      </c>
      <c r="BB23" s="25" t="n">
        <f aca="false">$R23-AB23</f>
        <v>0</v>
      </c>
      <c r="BC23" s="25" t="n">
        <f aca="false">$R23-AC23</f>
        <v>0</v>
      </c>
      <c r="BD23" s="25" t="n">
        <f aca="false">$R23-AD23</f>
        <v>0</v>
      </c>
      <c r="BE23" s="25" t="n">
        <f aca="false">$S23-T23</f>
        <v>0</v>
      </c>
      <c r="BF23" s="25" t="n">
        <f aca="false">$S23-U23</f>
        <v>0</v>
      </c>
      <c r="BG23" s="25" t="n">
        <f aca="false">$S23-V23</f>
        <v>0</v>
      </c>
      <c r="BH23" s="25" t="n">
        <f aca="false">$S23-W23</f>
        <v>0</v>
      </c>
      <c r="BI23" s="25" t="n">
        <f aca="false">$S23-X23</f>
        <v>0</v>
      </c>
      <c r="BJ23" s="25" t="n">
        <f aca="false">$S23-Y23</f>
        <v>0</v>
      </c>
      <c r="BK23" s="25" t="n">
        <f aca="false">$S23-Z23</f>
        <v>0</v>
      </c>
      <c r="BL23" s="25" t="n">
        <f aca="false">$S23-AA23</f>
        <v>0</v>
      </c>
      <c r="BM23" s="25" t="n">
        <f aca="false">$S23-AB23</f>
        <v>0</v>
      </c>
      <c r="BN23" s="25" t="n">
        <f aca="false">$S23-AC23</f>
        <v>0</v>
      </c>
      <c r="BO23" s="25" t="n">
        <f aca="false">$S23-AD23</f>
        <v>0</v>
      </c>
      <c r="BP23" s="25" t="n">
        <f aca="false">$T23-U23</f>
        <v>0</v>
      </c>
      <c r="BQ23" s="25" t="n">
        <f aca="false">$T23-V23</f>
        <v>0</v>
      </c>
      <c r="BR23" s="25" t="n">
        <f aca="false">$T23-W23</f>
        <v>0</v>
      </c>
      <c r="BS23" s="25" t="n">
        <f aca="false">$T23-X23</f>
        <v>0</v>
      </c>
      <c r="BT23" s="25" t="n">
        <f aca="false">$T23-Y23</f>
        <v>0</v>
      </c>
      <c r="BU23" s="25" t="n">
        <f aca="false">$T23-Z23</f>
        <v>0</v>
      </c>
      <c r="BV23" s="25" t="n">
        <f aca="false">$T23-AA23</f>
        <v>0</v>
      </c>
      <c r="BW23" s="25" t="n">
        <f aca="false">$T23-AB23</f>
        <v>0</v>
      </c>
      <c r="BX23" s="25" t="n">
        <f aca="false">$T23-AC23</f>
        <v>0</v>
      </c>
      <c r="BY23" s="25" t="n">
        <f aca="false">$T23-AD23</f>
        <v>0</v>
      </c>
      <c r="BZ23" s="25" t="n">
        <f aca="false">$U23-V23</f>
        <v>0</v>
      </c>
      <c r="CA23" s="25" t="n">
        <f aca="false">$U23-W23</f>
        <v>0</v>
      </c>
      <c r="CB23" s="25" t="n">
        <f aca="false">$U23-X23</f>
        <v>0</v>
      </c>
      <c r="CC23" s="25" t="n">
        <f aca="false">$U23-Y23</f>
        <v>0</v>
      </c>
      <c r="CD23" s="25" t="n">
        <f aca="false">$U23-Z23</f>
        <v>0</v>
      </c>
      <c r="CE23" s="25" t="n">
        <f aca="false">$U23-AA23</f>
        <v>0</v>
      </c>
      <c r="CF23" s="25" t="n">
        <f aca="false">$U23-AB23</f>
        <v>0</v>
      </c>
      <c r="CG23" s="25" t="n">
        <f aca="false">$U23-AC23</f>
        <v>0</v>
      </c>
      <c r="CH23" s="25" t="n">
        <f aca="false">$U23-AD23</f>
        <v>0</v>
      </c>
      <c r="CI23" s="25" t="n">
        <f aca="false">$V23-W23</f>
        <v>0</v>
      </c>
      <c r="CJ23" s="25" t="n">
        <f aca="false">$V23-X23</f>
        <v>0</v>
      </c>
      <c r="CK23" s="25" t="n">
        <f aca="false">$V23-Y23</f>
        <v>0</v>
      </c>
      <c r="CL23" s="25" t="n">
        <f aca="false">$V23-Z23</f>
        <v>0</v>
      </c>
      <c r="CM23" s="25" t="n">
        <f aca="false">$V23-AA23</f>
        <v>0</v>
      </c>
      <c r="CN23" s="25" t="n">
        <f aca="false">$V23-AB23</f>
        <v>0</v>
      </c>
      <c r="CO23" s="25" t="n">
        <f aca="false">$V23-AC23</f>
        <v>0</v>
      </c>
      <c r="CP23" s="25" t="n">
        <f aca="false">$V23-AD23</f>
        <v>0</v>
      </c>
      <c r="CQ23" s="25" t="n">
        <f aca="false">$W23-X23</f>
        <v>0</v>
      </c>
      <c r="CR23" s="25" t="n">
        <f aca="false">$W23-Y23</f>
        <v>0</v>
      </c>
      <c r="CS23" s="25" t="n">
        <f aca="false">$W23-Z23</f>
        <v>0</v>
      </c>
      <c r="CT23" s="25" t="n">
        <f aca="false">$W23-AA23</f>
        <v>0</v>
      </c>
      <c r="CU23" s="25" t="n">
        <f aca="false">$W23-AB23</f>
        <v>0</v>
      </c>
      <c r="CV23" s="25" t="n">
        <f aca="false">$W23-AC23</f>
        <v>0</v>
      </c>
      <c r="CW23" s="25" t="n">
        <f aca="false">$W23-AD23</f>
        <v>0</v>
      </c>
      <c r="CX23" s="25" t="n">
        <f aca="false">$X23-Y23</f>
        <v>0</v>
      </c>
      <c r="CY23" s="25" t="n">
        <f aca="false">$X23-Z23</f>
        <v>0</v>
      </c>
      <c r="CZ23" s="25" t="n">
        <f aca="false">$X23-AA23</f>
        <v>0</v>
      </c>
      <c r="DA23" s="25" t="n">
        <f aca="false">$X23-AB23</f>
        <v>0</v>
      </c>
      <c r="DB23" s="25" t="n">
        <f aca="false">$X23-AC23</f>
        <v>0</v>
      </c>
      <c r="DC23" s="25" t="n">
        <f aca="false">$X23-AD23</f>
        <v>0</v>
      </c>
      <c r="DD23" s="25" t="n">
        <f aca="false">$Y23-Z23</f>
        <v>0</v>
      </c>
      <c r="DE23" s="25" t="n">
        <f aca="false">$Y23-AA23</f>
        <v>0</v>
      </c>
      <c r="DF23" s="25" t="n">
        <f aca="false">$Y23-AB23</f>
        <v>0</v>
      </c>
      <c r="DG23" s="25" t="n">
        <f aca="false">$Y23-AC23</f>
        <v>0</v>
      </c>
      <c r="DH23" s="25" t="n">
        <f aca="false">$Y23-AD23</f>
        <v>0</v>
      </c>
      <c r="DI23" s="25" t="n">
        <f aca="false">$Z23-AA23</f>
        <v>0</v>
      </c>
      <c r="DJ23" s="25" t="n">
        <f aca="false">$Z23-AB23</f>
        <v>0</v>
      </c>
      <c r="DK23" s="25" t="n">
        <f aca="false">$Z23-AC23</f>
        <v>0</v>
      </c>
      <c r="DL23" s="25" t="n">
        <f aca="false">$Z23-AD23</f>
        <v>0</v>
      </c>
      <c r="DM23" s="25" t="n">
        <f aca="false">$AA23-AB23</f>
        <v>0</v>
      </c>
      <c r="DN23" s="25" t="n">
        <f aca="false">$AA23-AC23</f>
        <v>0</v>
      </c>
      <c r="DO23" s="25" t="n">
        <f aca="false">$AA23-AD23</f>
        <v>0</v>
      </c>
      <c r="DP23" s="25" t="n">
        <f aca="false">$AB23-AC23</f>
        <v>0</v>
      </c>
      <c r="DQ23" s="25" t="n">
        <f aca="false">$AB23-AD23</f>
        <v>0</v>
      </c>
      <c r="DR23" s="25" t="n">
        <f aca="false">$AC23-AD23</f>
        <v>0</v>
      </c>
      <c r="AEM23" s="2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s="23" customFormat="true" ht="16.4" hidden="false" customHeight="true" outlineLevel="0" collapsed="false">
      <c r="A24" s="26"/>
      <c r="P24" s="24"/>
      <c r="Q24" s="25" t="n">
        <f aca="false">IF(B$5="",101,IF(B24="",101,B24))</f>
        <v>101</v>
      </c>
      <c r="R24" s="25" t="n">
        <f aca="false">IF(C$5="",101,IF(C24="",101,C24))</f>
        <v>101</v>
      </c>
      <c r="S24" s="25" t="n">
        <f aca="false">IF(D$5="",101,IF(D24="",101,D24))</f>
        <v>101</v>
      </c>
      <c r="T24" s="25" t="n">
        <f aca="false">IF(E$5="",101,IF(E24="",101,E24))</f>
        <v>101</v>
      </c>
      <c r="U24" s="25" t="n">
        <f aca="false">IF(F$5="",101,IF(F24="",101,F24))</f>
        <v>101</v>
      </c>
      <c r="V24" s="25" t="n">
        <f aca="false">IF(G$5="",101,IF(G24="",101,G24))</f>
        <v>101</v>
      </c>
      <c r="W24" s="25" t="n">
        <f aca="false">IF(H$5="",101,IF(H24="",101,H24))</f>
        <v>101</v>
      </c>
      <c r="X24" s="25" t="n">
        <f aca="false">IF(I$5="",101,IF(I24="",101,I24))</f>
        <v>101</v>
      </c>
      <c r="Y24" s="25" t="n">
        <f aca="false">IF(J$5="",101,IF(J24="",101,J24))</f>
        <v>101</v>
      </c>
      <c r="Z24" s="25" t="n">
        <f aca="false">IF(K$5="",101,IF(K24="",101,K24))</f>
        <v>101</v>
      </c>
      <c r="AA24" s="25" t="n">
        <f aca="false">IF(L$5="",101,IF(L24="",101,L24))</f>
        <v>101</v>
      </c>
      <c r="AB24" s="25" t="n">
        <f aca="false">IF(M$5="",101,IF(M24="",101,M24))</f>
        <v>101</v>
      </c>
      <c r="AC24" s="25" t="n">
        <f aca="false">IF(N$5="",101,IF(N24="",101,N24))</f>
        <v>101</v>
      </c>
      <c r="AD24" s="25" t="n">
        <f aca="false">IF(O$5="",101,IF(O24="",101,O24))</f>
        <v>101</v>
      </c>
      <c r="AE24" s="25"/>
      <c r="AF24" s="25" t="n">
        <f aca="false">$Q24-R24</f>
        <v>0</v>
      </c>
      <c r="AG24" s="25" t="n">
        <f aca="false">$Q24-S24</f>
        <v>0</v>
      </c>
      <c r="AH24" s="25" t="n">
        <f aca="false">$Q24-T24</f>
        <v>0</v>
      </c>
      <c r="AI24" s="25" t="n">
        <f aca="false">$Q24-U24</f>
        <v>0</v>
      </c>
      <c r="AJ24" s="25" t="n">
        <f aca="false">$Q24-V24</f>
        <v>0</v>
      </c>
      <c r="AK24" s="25" t="n">
        <f aca="false">$Q24-W24</f>
        <v>0</v>
      </c>
      <c r="AL24" s="25" t="n">
        <f aca="false">$Q24-X24</f>
        <v>0</v>
      </c>
      <c r="AM24" s="25" t="n">
        <f aca="false">$Q24-Y24</f>
        <v>0</v>
      </c>
      <c r="AN24" s="25" t="n">
        <f aca="false">$Q24-Z24</f>
        <v>0</v>
      </c>
      <c r="AO24" s="25" t="n">
        <f aca="false">$Q24-AA24</f>
        <v>0</v>
      </c>
      <c r="AP24" s="25" t="n">
        <f aca="false">$Q24-AB24</f>
        <v>0</v>
      </c>
      <c r="AQ24" s="25" t="n">
        <f aca="false">$Q24-AC24</f>
        <v>0</v>
      </c>
      <c r="AR24" s="25" t="n">
        <f aca="false">$Q24-AD24</f>
        <v>0</v>
      </c>
      <c r="AS24" s="25" t="n">
        <f aca="false">$R24-S24</f>
        <v>0</v>
      </c>
      <c r="AT24" s="25" t="n">
        <f aca="false">$R24-T24</f>
        <v>0</v>
      </c>
      <c r="AU24" s="25" t="n">
        <f aca="false">$R24-U24</f>
        <v>0</v>
      </c>
      <c r="AV24" s="25" t="n">
        <f aca="false">$R24-V24</f>
        <v>0</v>
      </c>
      <c r="AW24" s="25" t="n">
        <f aca="false">$R24-W24</f>
        <v>0</v>
      </c>
      <c r="AX24" s="25" t="n">
        <f aca="false">$R24-X24</f>
        <v>0</v>
      </c>
      <c r="AY24" s="25" t="n">
        <f aca="false">$R24-Y24</f>
        <v>0</v>
      </c>
      <c r="AZ24" s="25" t="n">
        <f aca="false">$R24-Z24</f>
        <v>0</v>
      </c>
      <c r="BA24" s="25" t="n">
        <f aca="false">$R24-AA24</f>
        <v>0</v>
      </c>
      <c r="BB24" s="25" t="n">
        <f aca="false">$R24-AB24</f>
        <v>0</v>
      </c>
      <c r="BC24" s="25" t="n">
        <f aca="false">$R24-AC24</f>
        <v>0</v>
      </c>
      <c r="BD24" s="25" t="n">
        <f aca="false">$R24-AD24</f>
        <v>0</v>
      </c>
      <c r="BE24" s="25" t="n">
        <f aca="false">$S24-T24</f>
        <v>0</v>
      </c>
      <c r="BF24" s="25" t="n">
        <f aca="false">$S24-U24</f>
        <v>0</v>
      </c>
      <c r="BG24" s="25" t="n">
        <f aca="false">$S24-V24</f>
        <v>0</v>
      </c>
      <c r="BH24" s="25" t="n">
        <f aca="false">$S24-W24</f>
        <v>0</v>
      </c>
      <c r="BI24" s="25" t="n">
        <f aca="false">$S24-X24</f>
        <v>0</v>
      </c>
      <c r="BJ24" s="25" t="n">
        <f aca="false">$S24-Y24</f>
        <v>0</v>
      </c>
      <c r="BK24" s="25" t="n">
        <f aca="false">$S24-Z24</f>
        <v>0</v>
      </c>
      <c r="BL24" s="25" t="n">
        <f aca="false">$S24-AA24</f>
        <v>0</v>
      </c>
      <c r="BM24" s="25" t="n">
        <f aca="false">$S24-AB24</f>
        <v>0</v>
      </c>
      <c r="BN24" s="25" t="n">
        <f aca="false">$S24-AC24</f>
        <v>0</v>
      </c>
      <c r="BO24" s="25" t="n">
        <f aca="false">$S24-AD24</f>
        <v>0</v>
      </c>
      <c r="BP24" s="25" t="n">
        <f aca="false">$T24-U24</f>
        <v>0</v>
      </c>
      <c r="BQ24" s="25" t="n">
        <f aca="false">$T24-V24</f>
        <v>0</v>
      </c>
      <c r="BR24" s="25" t="n">
        <f aca="false">$T24-W24</f>
        <v>0</v>
      </c>
      <c r="BS24" s="25" t="n">
        <f aca="false">$T24-X24</f>
        <v>0</v>
      </c>
      <c r="BT24" s="25" t="n">
        <f aca="false">$T24-Y24</f>
        <v>0</v>
      </c>
      <c r="BU24" s="25" t="n">
        <f aca="false">$T24-Z24</f>
        <v>0</v>
      </c>
      <c r="BV24" s="25" t="n">
        <f aca="false">$T24-AA24</f>
        <v>0</v>
      </c>
      <c r="BW24" s="25" t="n">
        <f aca="false">$T24-AB24</f>
        <v>0</v>
      </c>
      <c r="BX24" s="25" t="n">
        <f aca="false">$T24-AC24</f>
        <v>0</v>
      </c>
      <c r="BY24" s="25" t="n">
        <f aca="false">$T24-AD24</f>
        <v>0</v>
      </c>
      <c r="BZ24" s="25" t="n">
        <f aca="false">$U24-V24</f>
        <v>0</v>
      </c>
      <c r="CA24" s="25" t="n">
        <f aca="false">$U24-W24</f>
        <v>0</v>
      </c>
      <c r="CB24" s="25" t="n">
        <f aca="false">$U24-X24</f>
        <v>0</v>
      </c>
      <c r="CC24" s="25" t="n">
        <f aca="false">$U24-Y24</f>
        <v>0</v>
      </c>
      <c r="CD24" s="25" t="n">
        <f aca="false">$U24-Z24</f>
        <v>0</v>
      </c>
      <c r="CE24" s="25" t="n">
        <f aca="false">$U24-AA24</f>
        <v>0</v>
      </c>
      <c r="CF24" s="25" t="n">
        <f aca="false">$U24-AB24</f>
        <v>0</v>
      </c>
      <c r="CG24" s="25" t="n">
        <f aca="false">$U24-AC24</f>
        <v>0</v>
      </c>
      <c r="CH24" s="25" t="n">
        <f aca="false">$U24-AD24</f>
        <v>0</v>
      </c>
      <c r="CI24" s="25" t="n">
        <f aca="false">$V24-W24</f>
        <v>0</v>
      </c>
      <c r="CJ24" s="25" t="n">
        <f aca="false">$V24-X24</f>
        <v>0</v>
      </c>
      <c r="CK24" s="25" t="n">
        <f aca="false">$V24-Y24</f>
        <v>0</v>
      </c>
      <c r="CL24" s="25" t="n">
        <f aca="false">$V24-Z24</f>
        <v>0</v>
      </c>
      <c r="CM24" s="25" t="n">
        <f aca="false">$V24-AA24</f>
        <v>0</v>
      </c>
      <c r="CN24" s="25" t="n">
        <f aca="false">$V24-AB24</f>
        <v>0</v>
      </c>
      <c r="CO24" s="25" t="n">
        <f aca="false">$V24-AC24</f>
        <v>0</v>
      </c>
      <c r="CP24" s="25" t="n">
        <f aca="false">$V24-AD24</f>
        <v>0</v>
      </c>
      <c r="CQ24" s="25" t="n">
        <f aca="false">$W24-X24</f>
        <v>0</v>
      </c>
      <c r="CR24" s="25" t="n">
        <f aca="false">$W24-Y24</f>
        <v>0</v>
      </c>
      <c r="CS24" s="25" t="n">
        <f aca="false">$W24-Z24</f>
        <v>0</v>
      </c>
      <c r="CT24" s="25" t="n">
        <f aca="false">$W24-AA24</f>
        <v>0</v>
      </c>
      <c r="CU24" s="25" t="n">
        <f aca="false">$W24-AB24</f>
        <v>0</v>
      </c>
      <c r="CV24" s="25" t="n">
        <f aca="false">$W24-AC24</f>
        <v>0</v>
      </c>
      <c r="CW24" s="25" t="n">
        <f aca="false">$W24-AD24</f>
        <v>0</v>
      </c>
      <c r="CX24" s="25" t="n">
        <f aca="false">$X24-Y24</f>
        <v>0</v>
      </c>
      <c r="CY24" s="25" t="n">
        <f aca="false">$X24-Z24</f>
        <v>0</v>
      </c>
      <c r="CZ24" s="25" t="n">
        <f aca="false">$X24-AA24</f>
        <v>0</v>
      </c>
      <c r="DA24" s="25" t="n">
        <f aca="false">$X24-AB24</f>
        <v>0</v>
      </c>
      <c r="DB24" s="25" t="n">
        <f aca="false">$X24-AC24</f>
        <v>0</v>
      </c>
      <c r="DC24" s="25" t="n">
        <f aca="false">$X24-AD24</f>
        <v>0</v>
      </c>
      <c r="DD24" s="25" t="n">
        <f aca="false">$Y24-Z24</f>
        <v>0</v>
      </c>
      <c r="DE24" s="25" t="n">
        <f aca="false">$Y24-AA24</f>
        <v>0</v>
      </c>
      <c r="DF24" s="25" t="n">
        <f aca="false">$Y24-AB24</f>
        <v>0</v>
      </c>
      <c r="DG24" s="25" t="n">
        <f aca="false">$Y24-AC24</f>
        <v>0</v>
      </c>
      <c r="DH24" s="25" t="n">
        <f aca="false">$Y24-AD24</f>
        <v>0</v>
      </c>
      <c r="DI24" s="25" t="n">
        <f aca="false">$Z24-AA24</f>
        <v>0</v>
      </c>
      <c r="DJ24" s="25" t="n">
        <f aca="false">$Z24-AB24</f>
        <v>0</v>
      </c>
      <c r="DK24" s="25" t="n">
        <f aca="false">$Z24-AC24</f>
        <v>0</v>
      </c>
      <c r="DL24" s="25" t="n">
        <f aca="false">$Z24-AD24</f>
        <v>0</v>
      </c>
      <c r="DM24" s="25" t="n">
        <f aca="false">$AA24-AB24</f>
        <v>0</v>
      </c>
      <c r="DN24" s="25" t="n">
        <f aca="false">$AA24-AC24</f>
        <v>0</v>
      </c>
      <c r="DO24" s="25" t="n">
        <f aca="false">$AA24-AD24</f>
        <v>0</v>
      </c>
      <c r="DP24" s="25" t="n">
        <f aca="false">$AB24-AC24</f>
        <v>0</v>
      </c>
      <c r="DQ24" s="25" t="n">
        <f aca="false">$AB24-AD24</f>
        <v>0</v>
      </c>
      <c r="DR24" s="25" t="n">
        <f aca="false">$AC24-AD24</f>
        <v>0</v>
      </c>
      <c r="AEM24" s="2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s="23" customFormat="true" ht="16.4" hidden="false" customHeight="true" outlineLevel="0" collapsed="false">
      <c r="A25" s="26"/>
      <c r="P25" s="24"/>
      <c r="Q25" s="25" t="n">
        <f aca="false">IF(B$5="",101,IF(B25="",101,B25))</f>
        <v>101</v>
      </c>
      <c r="R25" s="25" t="n">
        <f aca="false">IF(C$5="",101,IF(C25="",101,C25))</f>
        <v>101</v>
      </c>
      <c r="S25" s="25" t="n">
        <f aca="false">IF(D$5="",101,IF(D25="",101,D25))</f>
        <v>101</v>
      </c>
      <c r="T25" s="25" t="n">
        <f aca="false">IF(E$5="",101,IF(E25="",101,E25))</f>
        <v>101</v>
      </c>
      <c r="U25" s="25" t="n">
        <f aca="false">IF(F$5="",101,IF(F25="",101,F25))</f>
        <v>101</v>
      </c>
      <c r="V25" s="25" t="n">
        <f aca="false">IF(G$5="",101,IF(G25="",101,G25))</f>
        <v>101</v>
      </c>
      <c r="W25" s="25" t="n">
        <f aca="false">IF(H$5="",101,IF(H25="",101,H25))</f>
        <v>101</v>
      </c>
      <c r="X25" s="25" t="n">
        <f aca="false">IF(I$5="",101,IF(I25="",101,I25))</f>
        <v>101</v>
      </c>
      <c r="Y25" s="25" t="n">
        <f aca="false">IF(J$5="",101,IF(J25="",101,J25))</f>
        <v>101</v>
      </c>
      <c r="Z25" s="25" t="n">
        <f aca="false">IF(K$5="",101,IF(K25="",101,K25))</f>
        <v>101</v>
      </c>
      <c r="AA25" s="25" t="n">
        <f aca="false">IF(L$5="",101,IF(L25="",101,L25))</f>
        <v>101</v>
      </c>
      <c r="AB25" s="25" t="n">
        <f aca="false">IF(M$5="",101,IF(M25="",101,M25))</f>
        <v>101</v>
      </c>
      <c r="AC25" s="25" t="n">
        <f aca="false">IF(N$5="",101,IF(N25="",101,N25))</f>
        <v>101</v>
      </c>
      <c r="AD25" s="25" t="n">
        <f aca="false">IF(O$5="",101,IF(O25="",101,O25))</f>
        <v>101</v>
      </c>
      <c r="AE25" s="25"/>
      <c r="AF25" s="25" t="n">
        <f aca="false">$Q25-R25</f>
        <v>0</v>
      </c>
      <c r="AG25" s="25" t="n">
        <f aca="false">$Q25-S25</f>
        <v>0</v>
      </c>
      <c r="AH25" s="25" t="n">
        <f aca="false">$Q25-T25</f>
        <v>0</v>
      </c>
      <c r="AI25" s="25" t="n">
        <f aca="false">$Q25-U25</f>
        <v>0</v>
      </c>
      <c r="AJ25" s="25" t="n">
        <f aca="false">$Q25-V25</f>
        <v>0</v>
      </c>
      <c r="AK25" s="25" t="n">
        <f aca="false">$Q25-W25</f>
        <v>0</v>
      </c>
      <c r="AL25" s="25" t="n">
        <f aca="false">$Q25-X25</f>
        <v>0</v>
      </c>
      <c r="AM25" s="25" t="n">
        <f aca="false">$Q25-Y25</f>
        <v>0</v>
      </c>
      <c r="AN25" s="25" t="n">
        <f aca="false">$Q25-Z25</f>
        <v>0</v>
      </c>
      <c r="AO25" s="25" t="n">
        <f aca="false">$Q25-AA25</f>
        <v>0</v>
      </c>
      <c r="AP25" s="25" t="n">
        <f aca="false">$Q25-AB25</f>
        <v>0</v>
      </c>
      <c r="AQ25" s="25" t="n">
        <f aca="false">$Q25-AC25</f>
        <v>0</v>
      </c>
      <c r="AR25" s="25" t="n">
        <f aca="false">$Q25-AD25</f>
        <v>0</v>
      </c>
      <c r="AS25" s="25" t="n">
        <f aca="false">$R25-S25</f>
        <v>0</v>
      </c>
      <c r="AT25" s="25" t="n">
        <f aca="false">$R25-T25</f>
        <v>0</v>
      </c>
      <c r="AU25" s="25" t="n">
        <f aca="false">$R25-U25</f>
        <v>0</v>
      </c>
      <c r="AV25" s="25" t="n">
        <f aca="false">$R25-V25</f>
        <v>0</v>
      </c>
      <c r="AW25" s="25" t="n">
        <f aca="false">$R25-W25</f>
        <v>0</v>
      </c>
      <c r="AX25" s="25" t="n">
        <f aca="false">$R25-X25</f>
        <v>0</v>
      </c>
      <c r="AY25" s="25" t="n">
        <f aca="false">$R25-Y25</f>
        <v>0</v>
      </c>
      <c r="AZ25" s="25" t="n">
        <f aca="false">$R25-Z25</f>
        <v>0</v>
      </c>
      <c r="BA25" s="25" t="n">
        <f aca="false">$R25-AA25</f>
        <v>0</v>
      </c>
      <c r="BB25" s="25" t="n">
        <f aca="false">$R25-AB25</f>
        <v>0</v>
      </c>
      <c r="BC25" s="25" t="n">
        <f aca="false">$R25-AC25</f>
        <v>0</v>
      </c>
      <c r="BD25" s="25" t="n">
        <f aca="false">$R25-AD25</f>
        <v>0</v>
      </c>
      <c r="BE25" s="25" t="n">
        <f aca="false">$S25-T25</f>
        <v>0</v>
      </c>
      <c r="BF25" s="25" t="n">
        <f aca="false">$S25-U25</f>
        <v>0</v>
      </c>
      <c r="BG25" s="25" t="n">
        <f aca="false">$S25-V25</f>
        <v>0</v>
      </c>
      <c r="BH25" s="25" t="n">
        <f aca="false">$S25-W25</f>
        <v>0</v>
      </c>
      <c r="BI25" s="25" t="n">
        <f aca="false">$S25-X25</f>
        <v>0</v>
      </c>
      <c r="BJ25" s="25" t="n">
        <f aca="false">$S25-Y25</f>
        <v>0</v>
      </c>
      <c r="BK25" s="25" t="n">
        <f aca="false">$S25-Z25</f>
        <v>0</v>
      </c>
      <c r="BL25" s="25" t="n">
        <f aca="false">$S25-AA25</f>
        <v>0</v>
      </c>
      <c r="BM25" s="25" t="n">
        <f aca="false">$S25-AB25</f>
        <v>0</v>
      </c>
      <c r="BN25" s="25" t="n">
        <f aca="false">$S25-AC25</f>
        <v>0</v>
      </c>
      <c r="BO25" s="25" t="n">
        <f aca="false">$S25-AD25</f>
        <v>0</v>
      </c>
      <c r="BP25" s="25" t="n">
        <f aca="false">$T25-U25</f>
        <v>0</v>
      </c>
      <c r="BQ25" s="25" t="n">
        <f aca="false">$T25-V25</f>
        <v>0</v>
      </c>
      <c r="BR25" s="25" t="n">
        <f aca="false">$T25-W25</f>
        <v>0</v>
      </c>
      <c r="BS25" s="25" t="n">
        <f aca="false">$T25-X25</f>
        <v>0</v>
      </c>
      <c r="BT25" s="25" t="n">
        <f aca="false">$T25-Y25</f>
        <v>0</v>
      </c>
      <c r="BU25" s="25" t="n">
        <f aca="false">$T25-Z25</f>
        <v>0</v>
      </c>
      <c r="BV25" s="25" t="n">
        <f aca="false">$T25-AA25</f>
        <v>0</v>
      </c>
      <c r="BW25" s="25" t="n">
        <f aca="false">$T25-AB25</f>
        <v>0</v>
      </c>
      <c r="BX25" s="25" t="n">
        <f aca="false">$T25-AC25</f>
        <v>0</v>
      </c>
      <c r="BY25" s="25" t="n">
        <f aca="false">$T25-AD25</f>
        <v>0</v>
      </c>
      <c r="BZ25" s="25" t="n">
        <f aca="false">$U25-V25</f>
        <v>0</v>
      </c>
      <c r="CA25" s="25" t="n">
        <f aca="false">$U25-W25</f>
        <v>0</v>
      </c>
      <c r="CB25" s="25" t="n">
        <f aca="false">$U25-X25</f>
        <v>0</v>
      </c>
      <c r="CC25" s="25" t="n">
        <f aca="false">$U25-Y25</f>
        <v>0</v>
      </c>
      <c r="CD25" s="25" t="n">
        <f aca="false">$U25-Z25</f>
        <v>0</v>
      </c>
      <c r="CE25" s="25" t="n">
        <f aca="false">$U25-AA25</f>
        <v>0</v>
      </c>
      <c r="CF25" s="25" t="n">
        <f aca="false">$U25-AB25</f>
        <v>0</v>
      </c>
      <c r="CG25" s="25" t="n">
        <f aca="false">$U25-AC25</f>
        <v>0</v>
      </c>
      <c r="CH25" s="25" t="n">
        <f aca="false">$U25-AD25</f>
        <v>0</v>
      </c>
      <c r="CI25" s="25" t="n">
        <f aca="false">$V25-W25</f>
        <v>0</v>
      </c>
      <c r="CJ25" s="25" t="n">
        <f aca="false">$V25-X25</f>
        <v>0</v>
      </c>
      <c r="CK25" s="25" t="n">
        <f aca="false">$V25-Y25</f>
        <v>0</v>
      </c>
      <c r="CL25" s="25" t="n">
        <f aca="false">$V25-Z25</f>
        <v>0</v>
      </c>
      <c r="CM25" s="25" t="n">
        <f aca="false">$V25-AA25</f>
        <v>0</v>
      </c>
      <c r="CN25" s="25" t="n">
        <f aca="false">$V25-AB25</f>
        <v>0</v>
      </c>
      <c r="CO25" s="25" t="n">
        <f aca="false">$V25-AC25</f>
        <v>0</v>
      </c>
      <c r="CP25" s="25" t="n">
        <f aca="false">$V25-AD25</f>
        <v>0</v>
      </c>
      <c r="CQ25" s="25" t="n">
        <f aca="false">$W25-X25</f>
        <v>0</v>
      </c>
      <c r="CR25" s="25" t="n">
        <f aca="false">$W25-Y25</f>
        <v>0</v>
      </c>
      <c r="CS25" s="25" t="n">
        <f aca="false">$W25-Z25</f>
        <v>0</v>
      </c>
      <c r="CT25" s="25" t="n">
        <f aca="false">$W25-AA25</f>
        <v>0</v>
      </c>
      <c r="CU25" s="25" t="n">
        <f aca="false">$W25-AB25</f>
        <v>0</v>
      </c>
      <c r="CV25" s="25" t="n">
        <f aca="false">$W25-AC25</f>
        <v>0</v>
      </c>
      <c r="CW25" s="25" t="n">
        <f aca="false">$W25-AD25</f>
        <v>0</v>
      </c>
      <c r="CX25" s="25" t="n">
        <f aca="false">$X25-Y25</f>
        <v>0</v>
      </c>
      <c r="CY25" s="25" t="n">
        <f aca="false">$X25-Z25</f>
        <v>0</v>
      </c>
      <c r="CZ25" s="25" t="n">
        <f aca="false">$X25-AA25</f>
        <v>0</v>
      </c>
      <c r="DA25" s="25" t="n">
        <f aca="false">$X25-AB25</f>
        <v>0</v>
      </c>
      <c r="DB25" s="25" t="n">
        <f aca="false">$X25-AC25</f>
        <v>0</v>
      </c>
      <c r="DC25" s="25" t="n">
        <f aca="false">$X25-AD25</f>
        <v>0</v>
      </c>
      <c r="DD25" s="25" t="n">
        <f aca="false">$Y25-Z25</f>
        <v>0</v>
      </c>
      <c r="DE25" s="25" t="n">
        <f aca="false">$Y25-AA25</f>
        <v>0</v>
      </c>
      <c r="DF25" s="25" t="n">
        <f aca="false">$Y25-AB25</f>
        <v>0</v>
      </c>
      <c r="DG25" s="25" t="n">
        <f aca="false">$Y25-AC25</f>
        <v>0</v>
      </c>
      <c r="DH25" s="25" t="n">
        <f aca="false">$Y25-AD25</f>
        <v>0</v>
      </c>
      <c r="DI25" s="25" t="n">
        <f aca="false">$Z25-AA25</f>
        <v>0</v>
      </c>
      <c r="DJ25" s="25" t="n">
        <f aca="false">$Z25-AB25</f>
        <v>0</v>
      </c>
      <c r="DK25" s="25" t="n">
        <f aca="false">$Z25-AC25</f>
        <v>0</v>
      </c>
      <c r="DL25" s="25" t="n">
        <f aca="false">$Z25-AD25</f>
        <v>0</v>
      </c>
      <c r="DM25" s="25" t="n">
        <f aca="false">$AA25-AB25</f>
        <v>0</v>
      </c>
      <c r="DN25" s="25" t="n">
        <f aca="false">$AA25-AC25</f>
        <v>0</v>
      </c>
      <c r="DO25" s="25" t="n">
        <f aca="false">$AA25-AD25</f>
        <v>0</v>
      </c>
      <c r="DP25" s="25" t="n">
        <f aca="false">$AB25-AC25</f>
        <v>0</v>
      </c>
      <c r="DQ25" s="25" t="n">
        <f aca="false">$AB25-AD25</f>
        <v>0</v>
      </c>
      <c r="DR25" s="25" t="n">
        <f aca="false">$AC25-AD25</f>
        <v>0</v>
      </c>
      <c r="AEM25" s="2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s="23" customFormat="true" ht="16.4" hidden="false" customHeight="true" outlineLevel="0" collapsed="false">
      <c r="A26" s="26"/>
      <c r="P26" s="24"/>
      <c r="Q26" s="25" t="n">
        <f aca="false">IF(B$5="",101,IF(B26="",101,B26))</f>
        <v>101</v>
      </c>
      <c r="R26" s="25" t="n">
        <f aca="false">IF(C$5="",101,IF(C26="",101,C26))</f>
        <v>101</v>
      </c>
      <c r="S26" s="25" t="n">
        <f aca="false">IF(D$5="",101,IF(D26="",101,D26))</f>
        <v>101</v>
      </c>
      <c r="T26" s="25" t="n">
        <f aca="false">IF(E$5="",101,IF(E26="",101,E26))</f>
        <v>101</v>
      </c>
      <c r="U26" s="25" t="n">
        <f aca="false">IF(F$5="",101,IF(F26="",101,F26))</f>
        <v>101</v>
      </c>
      <c r="V26" s="25" t="n">
        <f aca="false">IF(G$5="",101,IF(G26="",101,G26))</f>
        <v>101</v>
      </c>
      <c r="W26" s="25" t="n">
        <f aca="false">IF(H$5="",101,IF(H26="",101,H26))</f>
        <v>101</v>
      </c>
      <c r="X26" s="25" t="n">
        <f aca="false">IF(I$5="",101,IF(I26="",101,I26))</f>
        <v>101</v>
      </c>
      <c r="Y26" s="25" t="n">
        <f aca="false">IF(J$5="",101,IF(J26="",101,J26))</f>
        <v>101</v>
      </c>
      <c r="Z26" s="25" t="n">
        <f aca="false">IF(K$5="",101,IF(K26="",101,K26))</f>
        <v>101</v>
      </c>
      <c r="AA26" s="25" t="n">
        <f aca="false">IF(L$5="",101,IF(L26="",101,L26))</f>
        <v>101</v>
      </c>
      <c r="AB26" s="25" t="n">
        <f aca="false">IF(M$5="",101,IF(M26="",101,M26))</f>
        <v>101</v>
      </c>
      <c r="AC26" s="25" t="n">
        <f aca="false">IF(N$5="",101,IF(N26="",101,N26))</f>
        <v>101</v>
      </c>
      <c r="AD26" s="25" t="n">
        <f aca="false">IF(O$5="",101,IF(O26="",101,O26))</f>
        <v>101</v>
      </c>
      <c r="AE26" s="25"/>
      <c r="AF26" s="25" t="n">
        <f aca="false">$Q26-R26</f>
        <v>0</v>
      </c>
      <c r="AG26" s="25" t="n">
        <f aca="false">$Q26-S26</f>
        <v>0</v>
      </c>
      <c r="AH26" s="25" t="n">
        <f aca="false">$Q26-T26</f>
        <v>0</v>
      </c>
      <c r="AI26" s="25" t="n">
        <f aca="false">$Q26-U26</f>
        <v>0</v>
      </c>
      <c r="AJ26" s="25" t="n">
        <f aca="false">$Q26-V26</f>
        <v>0</v>
      </c>
      <c r="AK26" s="25" t="n">
        <f aca="false">$Q26-W26</f>
        <v>0</v>
      </c>
      <c r="AL26" s="25" t="n">
        <f aca="false">$Q26-X26</f>
        <v>0</v>
      </c>
      <c r="AM26" s="25" t="n">
        <f aca="false">$Q26-Y26</f>
        <v>0</v>
      </c>
      <c r="AN26" s="25" t="n">
        <f aca="false">$Q26-Z26</f>
        <v>0</v>
      </c>
      <c r="AO26" s="25" t="n">
        <f aca="false">$Q26-AA26</f>
        <v>0</v>
      </c>
      <c r="AP26" s="25" t="n">
        <f aca="false">$Q26-AB26</f>
        <v>0</v>
      </c>
      <c r="AQ26" s="25" t="n">
        <f aca="false">$Q26-AC26</f>
        <v>0</v>
      </c>
      <c r="AR26" s="25" t="n">
        <f aca="false">$Q26-AD26</f>
        <v>0</v>
      </c>
      <c r="AS26" s="25" t="n">
        <f aca="false">$R26-S26</f>
        <v>0</v>
      </c>
      <c r="AT26" s="25" t="n">
        <f aca="false">$R26-T26</f>
        <v>0</v>
      </c>
      <c r="AU26" s="25" t="n">
        <f aca="false">$R26-U26</f>
        <v>0</v>
      </c>
      <c r="AV26" s="25" t="n">
        <f aca="false">$R26-V26</f>
        <v>0</v>
      </c>
      <c r="AW26" s="25" t="n">
        <f aca="false">$R26-W26</f>
        <v>0</v>
      </c>
      <c r="AX26" s="25" t="n">
        <f aca="false">$R26-X26</f>
        <v>0</v>
      </c>
      <c r="AY26" s="25" t="n">
        <f aca="false">$R26-Y26</f>
        <v>0</v>
      </c>
      <c r="AZ26" s="25" t="n">
        <f aca="false">$R26-Z26</f>
        <v>0</v>
      </c>
      <c r="BA26" s="25" t="n">
        <f aca="false">$R26-AA26</f>
        <v>0</v>
      </c>
      <c r="BB26" s="25" t="n">
        <f aca="false">$R26-AB26</f>
        <v>0</v>
      </c>
      <c r="BC26" s="25" t="n">
        <f aca="false">$R26-AC26</f>
        <v>0</v>
      </c>
      <c r="BD26" s="25" t="n">
        <f aca="false">$R26-AD26</f>
        <v>0</v>
      </c>
      <c r="BE26" s="25" t="n">
        <f aca="false">$S26-T26</f>
        <v>0</v>
      </c>
      <c r="BF26" s="25" t="n">
        <f aca="false">$S26-U26</f>
        <v>0</v>
      </c>
      <c r="BG26" s="25" t="n">
        <f aca="false">$S26-V26</f>
        <v>0</v>
      </c>
      <c r="BH26" s="25" t="n">
        <f aca="false">$S26-W26</f>
        <v>0</v>
      </c>
      <c r="BI26" s="25" t="n">
        <f aca="false">$S26-X26</f>
        <v>0</v>
      </c>
      <c r="BJ26" s="25" t="n">
        <f aca="false">$S26-Y26</f>
        <v>0</v>
      </c>
      <c r="BK26" s="25" t="n">
        <f aca="false">$S26-Z26</f>
        <v>0</v>
      </c>
      <c r="BL26" s="25" t="n">
        <f aca="false">$S26-AA26</f>
        <v>0</v>
      </c>
      <c r="BM26" s="25" t="n">
        <f aca="false">$S26-AB26</f>
        <v>0</v>
      </c>
      <c r="BN26" s="25" t="n">
        <f aca="false">$S26-AC26</f>
        <v>0</v>
      </c>
      <c r="BO26" s="25" t="n">
        <f aca="false">$S26-AD26</f>
        <v>0</v>
      </c>
      <c r="BP26" s="25" t="n">
        <f aca="false">$T26-U26</f>
        <v>0</v>
      </c>
      <c r="BQ26" s="25" t="n">
        <f aca="false">$T26-V26</f>
        <v>0</v>
      </c>
      <c r="BR26" s="25" t="n">
        <f aca="false">$T26-W26</f>
        <v>0</v>
      </c>
      <c r="BS26" s="25" t="n">
        <f aca="false">$T26-X26</f>
        <v>0</v>
      </c>
      <c r="BT26" s="25" t="n">
        <f aca="false">$T26-Y26</f>
        <v>0</v>
      </c>
      <c r="BU26" s="25" t="n">
        <f aca="false">$T26-Z26</f>
        <v>0</v>
      </c>
      <c r="BV26" s="25" t="n">
        <f aca="false">$T26-AA26</f>
        <v>0</v>
      </c>
      <c r="BW26" s="25" t="n">
        <f aca="false">$T26-AB26</f>
        <v>0</v>
      </c>
      <c r="BX26" s="25" t="n">
        <f aca="false">$T26-AC26</f>
        <v>0</v>
      </c>
      <c r="BY26" s="25" t="n">
        <f aca="false">$T26-AD26</f>
        <v>0</v>
      </c>
      <c r="BZ26" s="25" t="n">
        <f aca="false">$U26-V26</f>
        <v>0</v>
      </c>
      <c r="CA26" s="25" t="n">
        <f aca="false">$U26-W26</f>
        <v>0</v>
      </c>
      <c r="CB26" s="25" t="n">
        <f aca="false">$U26-X26</f>
        <v>0</v>
      </c>
      <c r="CC26" s="25" t="n">
        <f aca="false">$U26-Y26</f>
        <v>0</v>
      </c>
      <c r="CD26" s="25" t="n">
        <f aca="false">$U26-Z26</f>
        <v>0</v>
      </c>
      <c r="CE26" s="25" t="n">
        <f aca="false">$U26-AA26</f>
        <v>0</v>
      </c>
      <c r="CF26" s="25" t="n">
        <f aca="false">$U26-AB26</f>
        <v>0</v>
      </c>
      <c r="CG26" s="25" t="n">
        <f aca="false">$U26-AC26</f>
        <v>0</v>
      </c>
      <c r="CH26" s="25" t="n">
        <f aca="false">$U26-AD26</f>
        <v>0</v>
      </c>
      <c r="CI26" s="25" t="n">
        <f aca="false">$V26-W26</f>
        <v>0</v>
      </c>
      <c r="CJ26" s="25" t="n">
        <f aca="false">$V26-X26</f>
        <v>0</v>
      </c>
      <c r="CK26" s="25" t="n">
        <f aca="false">$V26-Y26</f>
        <v>0</v>
      </c>
      <c r="CL26" s="25" t="n">
        <f aca="false">$V26-Z26</f>
        <v>0</v>
      </c>
      <c r="CM26" s="25" t="n">
        <f aca="false">$V26-AA26</f>
        <v>0</v>
      </c>
      <c r="CN26" s="25" t="n">
        <f aca="false">$V26-AB26</f>
        <v>0</v>
      </c>
      <c r="CO26" s="25" t="n">
        <f aca="false">$V26-AC26</f>
        <v>0</v>
      </c>
      <c r="CP26" s="25" t="n">
        <f aca="false">$V26-AD26</f>
        <v>0</v>
      </c>
      <c r="CQ26" s="25" t="n">
        <f aca="false">$W26-X26</f>
        <v>0</v>
      </c>
      <c r="CR26" s="25" t="n">
        <f aca="false">$W26-Y26</f>
        <v>0</v>
      </c>
      <c r="CS26" s="25" t="n">
        <f aca="false">$W26-Z26</f>
        <v>0</v>
      </c>
      <c r="CT26" s="25" t="n">
        <f aca="false">$W26-AA26</f>
        <v>0</v>
      </c>
      <c r="CU26" s="25" t="n">
        <f aca="false">$W26-AB26</f>
        <v>0</v>
      </c>
      <c r="CV26" s="25" t="n">
        <f aca="false">$W26-AC26</f>
        <v>0</v>
      </c>
      <c r="CW26" s="25" t="n">
        <f aca="false">$W26-AD26</f>
        <v>0</v>
      </c>
      <c r="CX26" s="25" t="n">
        <f aca="false">$X26-Y26</f>
        <v>0</v>
      </c>
      <c r="CY26" s="25" t="n">
        <f aca="false">$X26-Z26</f>
        <v>0</v>
      </c>
      <c r="CZ26" s="25" t="n">
        <f aca="false">$X26-AA26</f>
        <v>0</v>
      </c>
      <c r="DA26" s="25" t="n">
        <f aca="false">$X26-AB26</f>
        <v>0</v>
      </c>
      <c r="DB26" s="25" t="n">
        <f aca="false">$X26-AC26</f>
        <v>0</v>
      </c>
      <c r="DC26" s="25" t="n">
        <f aca="false">$X26-AD26</f>
        <v>0</v>
      </c>
      <c r="DD26" s="25" t="n">
        <f aca="false">$Y26-Z26</f>
        <v>0</v>
      </c>
      <c r="DE26" s="25" t="n">
        <f aca="false">$Y26-AA26</f>
        <v>0</v>
      </c>
      <c r="DF26" s="25" t="n">
        <f aca="false">$Y26-AB26</f>
        <v>0</v>
      </c>
      <c r="DG26" s="25" t="n">
        <f aca="false">$Y26-AC26</f>
        <v>0</v>
      </c>
      <c r="DH26" s="25" t="n">
        <f aca="false">$Y26-AD26</f>
        <v>0</v>
      </c>
      <c r="DI26" s="25" t="n">
        <f aca="false">$Z26-AA26</f>
        <v>0</v>
      </c>
      <c r="DJ26" s="25" t="n">
        <f aca="false">$Z26-AB26</f>
        <v>0</v>
      </c>
      <c r="DK26" s="25" t="n">
        <f aca="false">$Z26-AC26</f>
        <v>0</v>
      </c>
      <c r="DL26" s="25" t="n">
        <f aca="false">$Z26-AD26</f>
        <v>0</v>
      </c>
      <c r="DM26" s="25" t="n">
        <f aca="false">$AA26-AB26</f>
        <v>0</v>
      </c>
      <c r="DN26" s="25" t="n">
        <f aca="false">$AA26-AC26</f>
        <v>0</v>
      </c>
      <c r="DO26" s="25" t="n">
        <f aca="false">$AA26-AD26</f>
        <v>0</v>
      </c>
      <c r="DP26" s="25" t="n">
        <f aca="false">$AB26-AC26</f>
        <v>0</v>
      </c>
      <c r="DQ26" s="25" t="n">
        <f aca="false">$AB26-AD26</f>
        <v>0</v>
      </c>
      <c r="DR26" s="25" t="n">
        <f aca="false">$AC26-AD26</f>
        <v>0</v>
      </c>
      <c r="AEM26" s="2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s="23" customFormat="true" ht="16.4" hidden="false" customHeight="true" outlineLevel="0" collapsed="false">
      <c r="A27" s="26"/>
      <c r="P27" s="24"/>
      <c r="Q27" s="25" t="n">
        <f aca="false">IF(B$5="",101,IF(B27="",101,B27))</f>
        <v>101</v>
      </c>
      <c r="R27" s="25" t="n">
        <f aca="false">IF(C$5="",101,IF(C27="",101,C27))</f>
        <v>101</v>
      </c>
      <c r="S27" s="25" t="n">
        <f aca="false">IF(D$5="",101,IF(D27="",101,D27))</f>
        <v>101</v>
      </c>
      <c r="T27" s="25" t="n">
        <f aca="false">IF(E$5="",101,IF(E27="",101,E27))</f>
        <v>101</v>
      </c>
      <c r="U27" s="25" t="n">
        <f aca="false">IF(F$5="",101,IF(F27="",101,F27))</f>
        <v>101</v>
      </c>
      <c r="V27" s="25" t="n">
        <f aca="false">IF(G$5="",101,IF(G27="",101,G27))</f>
        <v>101</v>
      </c>
      <c r="W27" s="25" t="n">
        <f aca="false">IF(H$5="",101,IF(H27="",101,H27))</f>
        <v>101</v>
      </c>
      <c r="X27" s="25" t="n">
        <f aca="false">IF(I$5="",101,IF(I27="",101,I27))</f>
        <v>101</v>
      </c>
      <c r="Y27" s="25" t="n">
        <f aca="false">IF(J$5="",101,IF(J27="",101,J27))</f>
        <v>101</v>
      </c>
      <c r="Z27" s="25" t="n">
        <f aca="false">IF(K$5="",101,IF(K27="",101,K27))</f>
        <v>101</v>
      </c>
      <c r="AA27" s="25" t="n">
        <f aca="false">IF(L$5="",101,IF(L27="",101,L27))</f>
        <v>101</v>
      </c>
      <c r="AB27" s="25" t="n">
        <f aca="false">IF(M$5="",101,IF(M27="",101,M27))</f>
        <v>101</v>
      </c>
      <c r="AC27" s="25" t="n">
        <f aca="false">IF(N$5="",101,IF(N27="",101,N27))</f>
        <v>101</v>
      </c>
      <c r="AD27" s="25" t="n">
        <f aca="false">IF(O$5="",101,IF(O27="",101,O27))</f>
        <v>101</v>
      </c>
      <c r="AE27" s="25"/>
      <c r="AF27" s="25" t="n">
        <f aca="false">$Q27-R27</f>
        <v>0</v>
      </c>
      <c r="AG27" s="25" t="n">
        <f aca="false">$Q27-S27</f>
        <v>0</v>
      </c>
      <c r="AH27" s="25" t="n">
        <f aca="false">$Q27-T27</f>
        <v>0</v>
      </c>
      <c r="AI27" s="25" t="n">
        <f aca="false">$Q27-U27</f>
        <v>0</v>
      </c>
      <c r="AJ27" s="25" t="n">
        <f aca="false">$Q27-V27</f>
        <v>0</v>
      </c>
      <c r="AK27" s="25" t="n">
        <f aca="false">$Q27-W27</f>
        <v>0</v>
      </c>
      <c r="AL27" s="25" t="n">
        <f aca="false">$Q27-X27</f>
        <v>0</v>
      </c>
      <c r="AM27" s="25" t="n">
        <f aca="false">$Q27-Y27</f>
        <v>0</v>
      </c>
      <c r="AN27" s="25" t="n">
        <f aca="false">$Q27-Z27</f>
        <v>0</v>
      </c>
      <c r="AO27" s="25" t="n">
        <f aca="false">$Q27-AA27</f>
        <v>0</v>
      </c>
      <c r="AP27" s="25" t="n">
        <f aca="false">$Q27-AB27</f>
        <v>0</v>
      </c>
      <c r="AQ27" s="25" t="n">
        <f aca="false">$Q27-AC27</f>
        <v>0</v>
      </c>
      <c r="AR27" s="25" t="n">
        <f aca="false">$Q27-AD27</f>
        <v>0</v>
      </c>
      <c r="AS27" s="25" t="n">
        <f aca="false">$R27-S27</f>
        <v>0</v>
      </c>
      <c r="AT27" s="25" t="n">
        <f aca="false">$R27-T27</f>
        <v>0</v>
      </c>
      <c r="AU27" s="25" t="n">
        <f aca="false">$R27-U27</f>
        <v>0</v>
      </c>
      <c r="AV27" s="25" t="n">
        <f aca="false">$R27-V27</f>
        <v>0</v>
      </c>
      <c r="AW27" s="25" t="n">
        <f aca="false">$R27-W27</f>
        <v>0</v>
      </c>
      <c r="AX27" s="25" t="n">
        <f aca="false">$R27-X27</f>
        <v>0</v>
      </c>
      <c r="AY27" s="25" t="n">
        <f aca="false">$R27-Y27</f>
        <v>0</v>
      </c>
      <c r="AZ27" s="25" t="n">
        <f aca="false">$R27-Z27</f>
        <v>0</v>
      </c>
      <c r="BA27" s="25" t="n">
        <f aca="false">$R27-AA27</f>
        <v>0</v>
      </c>
      <c r="BB27" s="25" t="n">
        <f aca="false">$R27-AB27</f>
        <v>0</v>
      </c>
      <c r="BC27" s="25" t="n">
        <f aca="false">$R27-AC27</f>
        <v>0</v>
      </c>
      <c r="BD27" s="25" t="n">
        <f aca="false">$R27-AD27</f>
        <v>0</v>
      </c>
      <c r="BE27" s="25" t="n">
        <f aca="false">$S27-T27</f>
        <v>0</v>
      </c>
      <c r="BF27" s="25" t="n">
        <f aca="false">$S27-U27</f>
        <v>0</v>
      </c>
      <c r="BG27" s="25" t="n">
        <f aca="false">$S27-V27</f>
        <v>0</v>
      </c>
      <c r="BH27" s="25" t="n">
        <f aca="false">$S27-W27</f>
        <v>0</v>
      </c>
      <c r="BI27" s="25" t="n">
        <f aca="false">$S27-X27</f>
        <v>0</v>
      </c>
      <c r="BJ27" s="25" t="n">
        <f aca="false">$S27-Y27</f>
        <v>0</v>
      </c>
      <c r="BK27" s="25" t="n">
        <f aca="false">$S27-Z27</f>
        <v>0</v>
      </c>
      <c r="BL27" s="25" t="n">
        <f aca="false">$S27-AA27</f>
        <v>0</v>
      </c>
      <c r="BM27" s="25" t="n">
        <f aca="false">$S27-AB27</f>
        <v>0</v>
      </c>
      <c r="BN27" s="25" t="n">
        <f aca="false">$S27-AC27</f>
        <v>0</v>
      </c>
      <c r="BO27" s="25" t="n">
        <f aca="false">$S27-AD27</f>
        <v>0</v>
      </c>
      <c r="BP27" s="25" t="n">
        <f aca="false">$T27-U27</f>
        <v>0</v>
      </c>
      <c r="BQ27" s="25" t="n">
        <f aca="false">$T27-V27</f>
        <v>0</v>
      </c>
      <c r="BR27" s="25" t="n">
        <f aca="false">$T27-W27</f>
        <v>0</v>
      </c>
      <c r="BS27" s="25" t="n">
        <f aca="false">$T27-X27</f>
        <v>0</v>
      </c>
      <c r="BT27" s="25" t="n">
        <f aca="false">$T27-Y27</f>
        <v>0</v>
      </c>
      <c r="BU27" s="25" t="n">
        <f aca="false">$T27-Z27</f>
        <v>0</v>
      </c>
      <c r="BV27" s="25" t="n">
        <f aca="false">$T27-AA27</f>
        <v>0</v>
      </c>
      <c r="BW27" s="25" t="n">
        <f aca="false">$T27-AB27</f>
        <v>0</v>
      </c>
      <c r="BX27" s="25" t="n">
        <f aca="false">$T27-AC27</f>
        <v>0</v>
      </c>
      <c r="BY27" s="25" t="n">
        <f aca="false">$T27-AD27</f>
        <v>0</v>
      </c>
      <c r="BZ27" s="25" t="n">
        <f aca="false">$U27-V27</f>
        <v>0</v>
      </c>
      <c r="CA27" s="25" t="n">
        <f aca="false">$U27-W27</f>
        <v>0</v>
      </c>
      <c r="CB27" s="25" t="n">
        <f aca="false">$U27-X27</f>
        <v>0</v>
      </c>
      <c r="CC27" s="25" t="n">
        <f aca="false">$U27-Y27</f>
        <v>0</v>
      </c>
      <c r="CD27" s="25" t="n">
        <f aca="false">$U27-Z27</f>
        <v>0</v>
      </c>
      <c r="CE27" s="25" t="n">
        <f aca="false">$U27-AA27</f>
        <v>0</v>
      </c>
      <c r="CF27" s="25" t="n">
        <f aca="false">$U27-AB27</f>
        <v>0</v>
      </c>
      <c r="CG27" s="25" t="n">
        <f aca="false">$U27-AC27</f>
        <v>0</v>
      </c>
      <c r="CH27" s="25" t="n">
        <f aca="false">$U27-AD27</f>
        <v>0</v>
      </c>
      <c r="CI27" s="25" t="n">
        <f aca="false">$V27-W27</f>
        <v>0</v>
      </c>
      <c r="CJ27" s="25" t="n">
        <f aca="false">$V27-X27</f>
        <v>0</v>
      </c>
      <c r="CK27" s="25" t="n">
        <f aca="false">$V27-Y27</f>
        <v>0</v>
      </c>
      <c r="CL27" s="25" t="n">
        <f aca="false">$V27-Z27</f>
        <v>0</v>
      </c>
      <c r="CM27" s="25" t="n">
        <f aca="false">$V27-AA27</f>
        <v>0</v>
      </c>
      <c r="CN27" s="25" t="n">
        <f aca="false">$V27-AB27</f>
        <v>0</v>
      </c>
      <c r="CO27" s="25" t="n">
        <f aca="false">$V27-AC27</f>
        <v>0</v>
      </c>
      <c r="CP27" s="25" t="n">
        <f aca="false">$V27-AD27</f>
        <v>0</v>
      </c>
      <c r="CQ27" s="25" t="n">
        <f aca="false">$W27-X27</f>
        <v>0</v>
      </c>
      <c r="CR27" s="25" t="n">
        <f aca="false">$W27-Y27</f>
        <v>0</v>
      </c>
      <c r="CS27" s="25" t="n">
        <f aca="false">$W27-Z27</f>
        <v>0</v>
      </c>
      <c r="CT27" s="25" t="n">
        <f aca="false">$W27-AA27</f>
        <v>0</v>
      </c>
      <c r="CU27" s="25" t="n">
        <f aca="false">$W27-AB27</f>
        <v>0</v>
      </c>
      <c r="CV27" s="25" t="n">
        <f aca="false">$W27-AC27</f>
        <v>0</v>
      </c>
      <c r="CW27" s="25" t="n">
        <f aca="false">$W27-AD27</f>
        <v>0</v>
      </c>
      <c r="CX27" s="25" t="n">
        <f aca="false">$X27-Y27</f>
        <v>0</v>
      </c>
      <c r="CY27" s="25" t="n">
        <f aca="false">$X27-Z27</f>
        <v>0</v>
      </c>
      <c r="CZ27" s="25" t="n">
        <f aca="false">$X27-AA27</f>
        <v>0</v>
      </c>
      <c r="DA27" s="25" t="n">
        <f aca="false">$X27-AB27</f>
        <v>0</v>
      </c>
      <c r="DB27" s="25" t="n">
        <f aca="false">$X27-AC27</f>
        <v>0</v>
      </c>
      <c r="DC27" s="25" t="n">
        <f aca="false">$X27-AD27</f>
        <v>0</v>
      </c>
      <c r="DD27" s="25" t="n">
        <f aca="false">$Y27-Z27</f>
        <v>0</v>
      </c>
      <c r="DE27" s="25" t="n">
        <f aca="false">$Y27-AA27</f>
        <v>0</v>
      </c>
      <c r="DF27" s="25" t="n">
        <f aca="false">$Y27-AB27</f>
        <v>0</v>
      </c>
      <c r="DG27" s="25" t="n">
        <f aca="false">$Y27-AC27</f>
        <v>0</v>
      </c>
      <c r="DH27" s="25" t="n">
        <f aca="false">$Y27-AD27</f>
        <v>0</v>
      </c>
      <c r="DI27" s="25" t="n">
        <f aca="false">$Z27-AA27</f>
        <v>0</v>
      </c>
      <c r="DJ27" s="25" t="n">
        <f aca="false">$Z27-AB27</f>
        <v>0</v>
      </c>
      <c r="DK27" s="25" t="n">
        <f aca="false">$Z27-AC27</f>
        <v>0</v>
      </c>
      <c r="DL27" s="25" t="n">
        <f aca="false">$Z27-AD27</f>
        <v>0</v>
      </c>
      <c r="DM27" s="25" t="n">
        <f aca="false">$AA27-AB27</f>
        <v>0</v>
      </c>
      <c r="DN27" s="25" t="n">
        <f aca="false">$AA27-AC27</f>
        <v>0</v>
      </c>
      <c r="DO27" s="25" t="n">
        <f aca="false">$AA27-AD27</f>
        <v>0</v>
      </c>
      <c r="DP27" s="25" t="n">
        <f aca="false">$AB27-AC27</f>
        <v>0</v>
      </c>
      <c r="DQ27" s="25" t="n">
        <f aca="false">$AB27-AD27</f>
        <v>0</v>
      </c>
      <c r="DR27" s="25" t="n">
        <f aca="false">$AC27-AD27</f>
        <v>0</v>
      </c>
      <c r="AEM27" s="2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s="23" customFormat="true" ht="16.4" hidden="false" customHeight="true" outlineLevel="0" collapsed="false">
      <c r="A28" s="26"/>
      <c r="P28" s="24"/>
      <c r="Q28" s="25" t="n">
        <f aca="false">IF(B$5="",101,IF(B28="",101,B28))</f>
        <v>101</v>
      </c>
      <c r="R28" s="25" t="n">
        <f aca="false">IF(C$5="",101,IF(C28="",101,C28))</f>
        <v>101</v>
      </c>
      <c r="S28" s="25" t="n">
        <f aca="false">IF(D$5="",101,IF(D28="",101,D28))</f>
        <v>101</v>
      </c>
      <c r="T28" s="25" t="n">
        <f aca="false">IF(E$5="",101,IF(E28="",101,E28))</f>
        <v>101</v>
      </c>
      <c r="U28" s="25" t="n">
        <f aca="false">IF(F$5="",101,IF(F28="",101,F28))</f>
        <v>101</v>
      </c>
      <c r="V28" s="25" t="n">
        <f aca="false">IF(G$5="",101,IF(G28="",101,G28))</f>
        <v>101</v>
      </c>
      <c r="W28" s="25" t="n">
        <f aca="false">IF(H$5="",101,IF(H28="",101,H28))</f>
        <v>101</v>
      </c>
      <c r="X28" s="25" t="n">
        <f aca="false">IF(I$5="",101,IF(I28="",101,I28))</f>
        <v>101</v>
      </c>
      <c r="Y28" s="25" t="n">
        <f aca="false">IF(J$5="",101,IF(J28="",101,J28))</f>
        <v>101</v>
      </c>
      <c r="Z28" s="25" t="n">
        <f aca="false">IF(K$5="",101,IF(K28="",101,K28))</f>
        <v>101</v>
      </c>
      <c r="AA28" s="25" t="n">
        <f aca="false">IF(L$5="",101,IF(L28="",101,L28))</f>
        <v>101</v>
      </c>
      <c r="AB28" s="25" t="n">
        <f aca="false">IF(M$5="",101,IF(M28="",101,M28))</f>
        <v>101</v>
      </c>
      <c r="AC28" s="25" t="n">
        <f aca="false">IF(N$5="",101,IF(N28="",101,N28))</f>
        <v>101</v>
      </c>
      <c r="AD28" s="25" t="n">
        <f aca="false">IF(O$5="",101,IF(O28="",101,O28))</f>
        <v>101</v>
      </c>
      <c r="AE28" s="25"/>
      <c r="AF28" s="25" t="n">
        <f aca="false">$Q28-R28</f>
        <v>0</v>
      </c>
      <c r="AG28" s="25" t="n">
        <f aca="false">$Q28-S28</f>
        <v>0</v>
      </c>
      <c r="AH28" s="25" t="n">
        <f aca="false">$Q28-T28</f>
        <v>0</v>
      </c>
      <c r="AI28" s="25" t="n">
        <f aca="false">$Q28-U28</f>
        <v>0</v>
      </c>
      <c r="AJ28" s="25" t="n">
        <f aca="false">$Q28-V28</f>
        <v>0</v>
      </c>
      <c r="AK28" s="25" t="n">
        <f aca="false">$Q28-W28</f>
        <v>0</v>
      </c>
      <c r="AL28" s="25" t="n">
        <f aca="false">$Q28-X28</f>
        <v>0</v>
      </c>
      <c r="AM28" s="25" t="n">
        <f aca="false">$Q28-Y28</f>
        <v>0</v>
      </c>
      <c r="AN28" s="25" t="n">
        <f aca="false">$Q28-Z28</f>
        <v>0</v>
      </c>
      <c r="AO28" s="25" t="n">
        <f aca="false">$Q28-AA28</f>
        <v>0</v>
      </c>
      <c r="AP28" s="25" t="n">
        <f aca="false">$Q28-AB28</f>
        <v>0</v>
      </c>
      <c r="AQ28" s="25" t="n">
        <f aca="false">$Q28-AC28</f>
        <v>0</v>
      </c>
      <c r="AR28" s="25" t="n">
        <f aca="false">$Q28-AD28</f>
        <v>0</v>
      </c>
      <c r="AS28" s="25" t="n">
        <f aca="false">$R28-S28</f>
        <v>0</v>
      </c>
      <c r="AT28" s="25" t="n">
        <f aca="false">$R28-T28</f>
        <v>0</v>
      </c>
      <c r="AU28" s="25" t="n">
        <f aca="false">$R28-U28</f>
        <v>0</v>
      </c>
      <c r="AV28" s="25" t="n">
        <f aca="false">$R28-V28</f>
        <v>0</v>
      </c>
      <c r="AW28" s="25" t="n">
        <f aca="false">$R28-W28</f>
        <v>0</v>
      </c>
      <c r="AX28" s="25" t="n">
        <f aca="false">$R28-X28</f>
        <v>0</v>
      </c>
      <c r="AY28" s="25" t="n">
        <f aca="false">$R28-Y28</f>
        <v>0</v>
      </c>
      <c r="AZ28" s="25" t="n">
        <f aca="false">$R28-Z28</f>
        <v>0</v>
      </c>
      <c r="BA28" s="25" t="n">
        <f aca="false">$R28-AA28</f>
        <v>0</v>
      </c>
      <c r="BB28" s="25" t="n">
        <f aca="false">$R28-AB28</f>
        <v>0</v>
      </c>
      <c r="BC28" s="25" t="n">
        <f aca="false">$R28-AC28</f>
        <v>0</v>
      </c>
      <c r="BD28" s="25" t="n">
        <f aca="false">$R28-AD28</f>
        <v>0</v>
      </c>
      <c r="BE28" s="25" t="n">
        <f aca="false">$S28-T28</f>
        <v>0</v>
      </c>
      <c r="BF28" s="25" t="n">
        <f aca="false">$S28-U28</f>
        <v>0</v>
      </c>
      <c r="BG28" s="25" t="n">
        <f aca="false">$S28-V28</f>
        <v>0</v>
      </c>
      <c r="BH28" s="25" t="n">
        <f aca="false">$S28-W28</f>
        <v>0</v>
      </c>
      <c r="BI28" s="25" t="n">
        <f aca="false">$S28-X28</f>
        <v>0</v>
      </c>
      <c r="BJ28" s="25" t="n">
        <f aca="false">$S28-Y28</f>
        <v>0</v>
      </c>
      <c r="BK28" s="25" t="n">
        <f aca="false">$S28-Z28</f>
        <v>0</v>
      </c>
      <c r="BL28" s="25" t="n">
        <f aca="false">$S28-AA28</f>
        <v>0</v>
      </c>
      <c r="BM28" s="25" t="n">
        <f aca="false">$S28-AB28</f>
        <v>0</v>
      </c>
      <c r="BN28" s="25" t="n">
        <f aca="false">$S28-AC28</f>
        <v>0</v>
      </c>
      <c r="BO28" s="25" t="n">
        <f aca="false">$S28-AD28</f>
        <v>0</v>
      </c>
      <c r="BP28" s="25" t="n">
        <f aca="false">$T28-U28</f>
        <v>0</v>
      </c>
      <c r="BQ28" s="25" t="n">
        <f aca="false">$T28-V28</f>
        <v>0</v>
      </c>
      <c r="BR28" s="25" t="n">
        <f aca="false">$T28-W28</f>
        <v>0</v>
      </c>
      <c r="BS28" s="25" t="n">
        <f aca="false">$T28-X28</f>
        <v>0</v>
      </c>
      <c r="BT28" s="25" t="n">
        <f aca="false">$T28-Y28</f>
        <v>0</v>
      </c>
      <c r="BU28" s="25" t="n">
        <f aca="false">$T28-Z28</f>
        <v>0</v>
      </c>
      <c r="BV28" s="25" t="n">
        <f aca="false">$T28-AA28</f>
        <v>0</v>
      </c>
      <c r="BW28" s="25" t="n">
        <f aca="false">$T28-AB28</f>
        <v>0</v>
      </c>
      <c r="BX28" s="25" t="n">
        <f aca="false">$T28-AC28</f>
        <v>0</v>
      </c>
      <c r="BY28" s="25" t="n">
        <f aca="false">$T28-AD28</f>
        <v>0</v>
      </c>
      <c r="BZ28" s="25" t="n">
        <f aca="false">$U28-V28</f>
        <v>0</v>
      </c>
      <c r="CA28" s="25" t="n">
        <f aca="false">$U28-W28</f>
        <v>0</v>
      </c>
      <c r="CB28" s="25" t="n">
        <f aca="false">$U28-X28</f>
        <v>0</v>
      </c>
      <c r="CC28" s="25" t="n">
        <f aca="false">$U28-Y28</f>
        <v>0</v>
      </c>
      <c r="CD28" s="25" t="n">
        <f aca="false">$U28-Z28</f>
        <v>0</v>
      </c>
      <c r="CE28" s="25" t="n">
        <f aca="false">$U28-AA28</f>
        <v>0</v>
      </c>
      <c r="CF28" s="25" t="n">
        <f aca="false">$U28-AB28</f>
        <v>0</v>
      </c>
      <c r="CG28" s="25" t="n">
        <f aca="false">$U28-AC28</f>
        <v>0</v>
      </c>
      <c r="CH28" s="25" t="n">
        <f aca="false">$U28-AD28</f>
        <v>0</v>
      </c>
      <c r="CI28" s="25" t="n">
        <f aca="false">$V28-W28</f>
        <v>0</v>
      </c>
      <c r="CJ28" s="25" t="n">
        <f aca="false">$V28-X28</f>
        <v>0</v>
      </c>
      <c r="CK28" s="25" t="n">
        <f aca="false">$V28-Y28</f>
        <v>0</v>
      </c>
      <c r="CL28" s="25" t="n">
        <f aca="false">$V28-Z28</f>
        <v>0</v>
      </c>
      <c r="CM28" s="25" t="n">
        <f aca="false">$V28-AA28</f>
        <v>0</v>
      </c>
      <c r="CN28" s="25" t="n">
        <f aca="false">$V28-AB28</f>
        <v>0</v>
      </c>
      <c r="CO28" s="25" t="n">
        <f aca="false">$V28-AC28</f>
        <v>0</v>
      </c>
      <c r="CP28" s="25" t="n">
        <f aca="false">$V28-AD28</f>
        <v>0</v>
      </c>
      <c r="CQ28" s="25" t="n">
        <f aca="false">$W28-X28</f>
        <v>0</v>
      </c>
      <c r="CR28" s="25" t="n">
        <f aca="false">$W28-Y28</f>
        <v>0</v>
      </c>
      <c r="CS28" s="25" t="n">
        <f aca="false">$W28-Z28</f>
        <v>0</v>
      </c>
      <c r="CT28" s="25" t="n">
        <f aca="false">$W28-AA28</f>
        <v>0</v>
      </c>
      <c r="CU28" s="25" t="n">
        <f aca="false">$W28-AB28</f>
        <v>0</v>
      </c>
      <c r="CV28" s="25" t="n">
        <f aca="false">$W28-AC28</f>
        <v>0</v>
      </c>
      <c r="CW28" s="25" t="n">
        <f aca="false">$W28-AD28</f>
        <v>0</v>
      </c>
      <c r="CX28" s="25" t="n">
        <f aca="false">$X28-Y28</f>
        <v>0</v>
      </c>
      <c r="CY28" s="25" t="n">
        <f aca="false">$X28-Z28</f>
        <v>0</v>
      </c>
      <c r="CZ28" s="25" t="n">
        <f aca="false">$X28-AA28</f>
        <v>0</v>
      </c>
      <c r="DA28" s="25" t="n">
        <f aca="false">$X28-AB28</f>
        <v>0</v>
      </c>
      <c r="DB28" s="25" t="n">
        <f aca="false">$X28-AC28</f>
        <v>0</v>
      </c>
      <c r="DC28" s="25" t="n">
        <f aca="false">$X28-AD28</f>
        <v>0</v>
      </c>
      <c r="DD28" s="25" t="n">
        <f aca="false">$Y28-Z28</f>
        <v>0</v>
      </c>
      <c r="DE28" s="25" t="n">
        <f aca="false">$Y28-AA28</f>
        <v>0</v>
      </c>
      <c r="DF28" s="25" t="n">
        <f aca="false">$Y28-AB28</f>
        <v>0</v>
      </c>
      <c r="DG28" s="25" t="n">
        <f aca="false">$Y28-AC28</f>
        <v>0</v>
      </c>
      <c r="DH28" s="25" t="n">
        <f aca="false">$Y28-AD28</f>
        <v>0</v>
      </c>
      <c r="DI28" s="25" t="n">
        <f aca="false">$Z28-AA28</f>
        <v>0</v>
      </c>
      <c r="DJ28" s="25" t="n">
        <f aca="false">$Z28-AB28</f>
        <v>0</v>
      </c>
      <c r="DK28" s="25" t="n">
        <f aca="false">$Z28-AC28</f>
        <v>0</v>
      </c>
      <c r="DL28" s="25" t="n">
        <f aca="false">$Z28-AD28</f>
        <v>0</v>
      </c>
      <c r="DM28" s="25" t="n">
        <f aca="false">$AA28-AB28</f>
        <v>0</v>
      </c>
      <c r="DN28" s="25" t="n">
        <f aca="false">$AA28-AC28</f>
        <v>0</v>
      </c>
      <c r="DO28" s="25" t="n">
        <f aca="false">$AA28-AD28</f>
        <v>0</v>
      </c>
      <c r="DP28" s="25" t="n">
        <f aca="false">$AB28-AC28</f>
        <v>0</v>
      </c>
      <c r="DQ28" s="25" t="n">
        <f aca="false">$AB28-AD28</f>
        <v>0</v>
      </c>
      <c r="DR28" s="25" t="n">
        <f aca="false">$AC28-AD28</f>
        <v>0</v>
      </c>
      <c r="AEM28" s="2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s="23" customFormat="true" ht="16.4" hidden="false" customHeight="true" outlineLevel="0" collapsed="false">
      <c r="A29" s="26"/>
      <c r="P29" s="24"/>
      <c r="Q29" s="25" t="n">
        <f aca="false">IF(B$5="",101,IF(B29="",101,B29))</f>
        <v>101</v>
      </c>
      <c r="R29" s="25" t="n">
        <f aca="false">IF(C$5="",101,IF(C29="",101,C29))</f>
        <v>101</v>
      </c>
      <c r="S29" s="25" t="n">
        <f aca="false">IF(D$5="",101,IF(D29="",101,D29))</f>
        <v>101</v>
      </c>
      <c r="T29" s="25" t="n">
        <f aca="false">IF(E$5="",101,IF(E29="",101,E29))</f>
        <v>101</v>
      </c>
      <c r="U29" s="25" t="n">
        <f aca="false">IF(F$5="",101,IF(F29="",101,F29))</f>
        <v>101</v>
      </c>
      <c r="V29" s="25" t="n">
        <f aca="false">IF(G$5="",101,IF(G29="",101,G29))</f>
        <v>101</v>
      </c>
      <c r="W29" s="25" t="n">
        <f aca="false">IF(H$5="",101,IF(H29="",101,H29))</f>
        <v>101</v>
      </c>
      <c r="X29" s="25" t="n">
        <f aca="false">IF(I$5="",101,IF(I29="",101,I29))</f>
        <v>101</v>
      </c>
      <c r="Y29" s="25" t="n">
        <f aca="false">IF(J$5="",101,IF(J29="",101,J29))</f>
        <v>101</v>
      </c>
      <c r="Z29" s="25" t="n">
        <f aca="false">IF(K$5="",101,IF(K29="",101,K29))</f>
        <v>101</v>
      </c>
      <c r="AA29" s="25" t="n">
        <f aca="false">IF(L$5="",101,IF(L29="",101,L29))</f>
        <v>101</v>
      </c>
      <c r="AB29" s="25" t="n">
        <f aca="false">IF(M$5="",101,IF(M29="",101,M29))</f>
        <v>101</v>
      </c>
      <c r="AC29" s="25" t="n">
        <f aca="false">IF(N$5="",101,IF(N29="",101,N29))</f>
        <v>101</v>
      </c>
      <c r="AD29" s="25" t="n">
        <f aca="false">IF(O$5="",101,IF(O29="",101,O29))</f>
        <v>101</v>
      </c>
      <c r="AE29" s="25"/>
      <c r="AF29" s="25" t="n">
        <f aca="false">$Q29-R29</f>
        <v>0</v>
      </c>
      <c r="AG29" s="25" t="n">
        <f aca="false">$Q29-S29</f>
        <v>0</v>
      </c>
      <c r="AH29" s="25" t="n">
        <f aca="false">$Q29-T29</f>
        <v>0</v>
      </c>
      <c r="AI29" s="25" t="n">
        <f aca="false">$Q29-U29</f>
        <v>0</v>
      </c>
      <c r="AJ29" s="25" t="n">
        <f aca="false">$Q29-V29</f>
        <v>0</v>
      </c>
      <c r="AK29" s="25" t="n">
        <f aca="false">$Q29-W29</f>
        <v>0</v>
      </c>
      <c r="AL29" s="25" t="n">
        <f aca="false">$Q29-X29</f>
        <v>0</v>
      </c>
      <c r="AM29" s="25" t="n">
        <f aca="false">$Q29-Y29</f>
        <v>0</v>
      </c>
      <c r="AN29" s="25" t="n">
        <f aca="false">$Q29-Z29</f>
        <v>0</v>
      </c>
      <c r="AO29" s="25" t="n">
        <f aca="false">$Q29-AA29</f>
        <v>0</v>
      </c>
      <c r="AP29" s="25" t="n">
        <f aca="false">$Q29-AB29</f>
        <v>0</v>
      </c>
      <c r="AQ29" s="25" t="n">
        <f aca="false">$Q29-AC29</f>
        <v>0</v>
      </c>
      <c r="AR29" s="25" t="n">
        <f aca="false">$Q29-AD29</f>
        <v>0</v>
      </c>
      <c r="AS29" s="25" t="n">
        <f aca="false">$R29-S29</f>
        <v>0</v>
      </c>
      <c r="AT29" s="25" t="n">
        <f aca="false">$R29-T29</f>
        <v>0</v>
      </c>
      <c r="AU29" s="25" t="n">
        <f aca="false">$R29-U29</f>
        <v>0</v>
      </c>
      <c r="AV29" s="25" t="n">
        <f aca="false">$R29-V29</f>
        <v>0</v>
      </c>
      <c r="AW29" s="25" t="n">
        <f aca="false">$R29-W29</f>
        <v>0</v>
      </c>
      <c r="AX29" s="25" t="n">
        <f aca="false">$R29-X29</f>
        <v>0</v>
      </c>
      <c r="AY29" s="25" t="n">
        <f aca="false">$R29-Y29</f>
        <v>0</v>
      </c>
      <c r="AZ29" s="25" t="n">
        <f aca="false">$R29-Z29</f>
        <v>0</v>
      </c>
      <c r="BA29" s="25" t="n">
        <f aca="false">$R29-AA29</f>
        <v>0</v>
      </c>
      <c r="BB29" s="25" t="n">
        <f aca="false">$R29-AB29</f>
        <v>0</v>
      </c>
      <c r="BC29" s="25" t="n">
        <f aca="false">$R29-AC29</f>
        <v>0</v>
      </c>
      <c r="BD29" s="25" t="n">
        <f aca="false">$R29-AD29</f>
        <v>0</v>
      </c>
      <c r="BE29" s="25" t="n">
        <f aca="false">$S29-T29</f>
        <v>0</v>
      </c>
      <c r="BF29" s="25" t="n">
        <f aca="false">$S29-U29</f>
        <v>0</v>
      </c>
      <c r="BG29" s="25" t="n">
        <f aca="false">$S29-V29</f>
        <v>0</v>
      </c>
      <c r="BH29" s="25" t="n">
        <f aca="false">$S29-W29</f>
        <v>0</v>
      </c>
      <c r="BI29" s="25" t="n">
        <f aca="false">$S29-X29</f>
        <v>0</v>
      </c>
      <c r="BJ29" s="25" t="n">
        <f aca="false">$S29-Y29</f>
        <v>0</v>
      </c>
      <c r="BK29" s="25" t="n">
        <f aca="false">$S29-Z29</f>
        <v>0</v>
      </c>
      <c r="BL29" s="25" t="n">
        <f aca="false">$S29-AA29</f>
        <v>0</v>
      </c>
      <c r="BM29" s="25" t="n">
        <f aca="false">$S29-AB29</f>
        <v>0</v>
      </c>
      <c r="BN29" s="25" t="n">
        <f aca="false">$S29-AC29</f>
        <v>0</v>
      </c>
      <c r="BO29" s="25" t="n">
        <f aca="false">$S29-AD29</f>
        <v>0</v>
      </c>
      <c r="BP29" s="25" t="n">
        <f aca="false">$T29-U29</f>
        <v>0</v>
      </c>
      <c r="BQ29" s="25" t="n">
        <f aca="false">$T29-V29</f>
        <v>0</v>
      </c>
      <c r="BR29" s="25" t="n">
        <f aca="false">$T29-W29</f>
        <v>0</v>
      </c>
      <c r="BS29" s="25" t="n">
        <f aca="false">$T29-X29</f>
        <v>0</v>
      </c>
      <c r="BT29" s="25" t="n">
        <f aca="false">$T29-Y29</f>
        <v>0</v>
      </c>
      <c r="BU29" s="25" t="n">
        <f aca="false">$T29-Z29</f>
        <v>0</v>
      </c>
      <c r="BV29" s="25" t="n">
        <f aca="false">$T29-AA29</f>
        <v>0</v>
      </c>
      <c r="BW29" s="25" t="n">
        <f aca="false">$T29-AB29</f>
        <v>0</v>
      </c>
      <c r="BX29" s="25" t="n">
        <f aca="false">$T29-AC29</f>
        <v>0</v>
      </c>
      <c r="BY29" s="25" t="n">
        <f aca="false">$T29-AD29</f>
        <v>0</v>
      </c>
      <c r="BZ29" s="25" t="n">
        <f aca="false">$U29-V29</f>
        <v>0</v>
      </c>
      <c r="CA29" s="25" t="n">
        <f aca="false">$U29-W29</f>
        <v>0</v>
      </c>
      <c r="CB29" s="25" t="n">
        <f aca="false">$U29-X29</f>
        <v>0</v>
      </c>
      <c r="CC29" s="25" t="n">
        <f aca="false">$U29-Y29</f>
        <v>0</v>
      </c>
      <c r="CD29" s="25" t="n">
        <f aca="false">$U29-Z29</f>
        <v>0</v>
      </c>
      <c r="CE29" s="25" t="n">
        <f aca="false">$U29-AA29</f>
        <v>0</v>
      </c>
      <c r="CF29" s="25" t="n">
        <f aca="false">$U29-AB29</f>
        <v>0</v>
      </c>
      <c r="CG29" s="25" t="n">
        <f aca="false">$U29-AC29</f>
        <v>0</v>
      </c>
      <c r="CH29" s="25" t="n">
        <f aca="false">$U29-AD29</f>
        <v>0</v>
      </c>
      <c r="CI29" s="25" t="n">
        <f aca="false">$V29-W29</f>
        <v>0</v>
      </c>
      <c r="CJ29" s="25" t="n">
        <f aca="false">$V29-X29</f>
        <v>0</v>
      </c>
      <c r="CK29" s="25" t="n">
        <f aca="false">$V29-Y29</f>
        <v>0</v>
      </c>
      <c r="CL29" s="25" t="n">
        <f aca="false">$V29-Z29</f>
        <v>0</v>
      </c>
      <c r="CM29" s="25" t="n">
        <f aca="false">$V29-AA29</f>
        <v>0</v>
      </c>
      <c r="CN29" s="25" t="n">
        <f aca="false">$V29-AB29</f>
        <v>0</v>
      </c>
      <c r="CO29" s="25" t="n">
        <f aca="false">$V29-AC29</f>
        <v>0</v>
      </c>
      <c r="CP29" s="25" t="n">
        <f aca="false">$V29-AD29</f>
        <v>0</v>
      </c>
      <c r="CQ29" s="25" t="n">
        <f aca="false">$W29-X29</f>
        <v>0</v>
      </c>
      <c r="CR29" s="25" t="n">
        <f aca="false">$W29-Y29</f>
        <v>0</v>
      </c>
      <c r="CS29" s="25" t="n">
        <f aca="false">$W29-Z29</f>
        <v>0</v>
      </c>
      <c r="CT29" s="25" t="n">
        <f aca="false">$W29-AA29</f>
        <v>0</v>
      </c>
      <c r="CU29" s="25" t="n">
        <f aca="false">$W29-AB29</f>
        <v>0</v>
      </c>
      <c r="CV29" s="25" t="n">
        <f aca="false">$W29-AC29</f>
        <v>0</v>
      </c>
      <c r="CW29" s="25" t="n">
        <f aca="false">$W29-AD29</f>
        <v>0</v>
      </c>
      <c r="CX29" s="25" t="n">
        <f aca="false">$X29-Y29</f>
        <v>0</v>
      </c>
      <c r="CY29" s="25" t="n">
        <f aca="false">$X29-Z29</f>
        <v>0</v>
      </c>
      <c r="CZ29" s="25" t="n">
        <f aca="false">$X29-AA29</f>
        <v>0</v>
      </c>
      <c r="DA29" s="25" t="n">
        <f aca="false">$X29-AB29</f>
        <v>0</v>
      </c>
      <c r="DB29" s="25" t="n">
        <f aca="false">$X29-AC29</f>
        <v>0</v>
      </c>
      <c r="DC29" s="25" t="n">
        <f aca="false">$X29-AD29</f>
        <v>0</v>
      </c>
      <c r="DD29" s="25" t="n">
        <f aca="false">$Y29-Z29</f>
        <v>0</v>
      </c>
      <c r="DE29" s="25" t="n">
        <f aca="false">$Y29-AA29</f>
        <v>0</v>
      </c>
      <c r="DF29" s="25" t="n">
        <f aca="false">$Y29-AB29</f>
        <v>0</v>
      </c>
      <c r="DG29" s="25" t="n">
        <f aca="false">$Y29-AC29</f>
        <v>0</v>
      </c>
      <c r="DH29" s="25" t="n">
        <f aca="false">$Y29-AD29</f>
        <v>0</v>
      </c>
      <c r="DI29" s="25" t="n">
        <f aca="false">$Z29-AA29</f>
        <v>0</v>
      </c>
      <c r="DJ29" s="25" t="n">
        <f aca="false">$Z29-AB29</f>
        <v>0</v>
      </c>
      <c r="DK29" s="25" t="n">
        <f aca="false">$Z29-AC29</f>
        <v>0</v>
      </c>
      <c r="DL29" s="25" t="n">
        <f aca="false">$Z29-AD29</f>
        <v>0</v>
      </c>
      <c r="DM29" s="25" t="n">
        <f aca="false">$AA29-AB29</f>
        <v>0</v>
      </c>
      <c r="DN29" s="25" t="n">
        <f aca="false">$AA29-AC29</f>
        <v>0</v>
      </c>
      <c r="DO29" s="25" t="n">
        <f aca="false">$AA29-AD29</f>
        <v>0</v>
      </c>
      <c r="DP29" s="25" t="n">
        <f aca="false">$AB29-AC29</f>
        <v>0</v>
      </c>
      <c r="DQ29" s="25" t="n">
        <f aca="false">$AB29-AD29</f>
        <v>0</v>
      </c>
      <c r="DR29" s="25" t="n">
        <f aca="false">$AC29-AD29</f>
        <v>0</v>
      </c>
      <c r="AEM29" s="2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s="23" customFormat="true" ht="16.4" hidden="false" customHeight="true" outlineLevel="0" collapsed="false">
      <c r="A30" s="26"/>
      <c r="P30" s="24"/>
      <c r="Q30" s="25" t="n">
        <f aca="false">IF(B$5="",101,IF(B30="",101,B30))</f>
        <v>101</v>
      </c>
      <c r="R30" s="25" t="n">
        <f aca="false">IF(C$5="",101,IF(C30="",101,C30))</f>
        <v>101</v>
      </c>
      <c r="S30" s="25" t="n">
        <f aca="false">IF(D$5="",101,IF(D30="",101,D30))</f>
        <v>101</v>
      </c>
      <c r="T30" s="25" t="n">
        <f aca="false">IF(E$5="",101,IF(E30="",101,E30))</f>
        <v>101</v>
      </c>
      <c r="U30" s="25" t="n">
        <f aca="false">IF(F$5="",101,IF(F30="",101,F30))</f>
        <v>101</v>
      </c>
      <c r="V30" s="25" t="n">
        <f aca="false">IF(G$5="",101,IF(G30="",101,G30))</f>
        <v>101</v>
      </c>
      <c r="W30" s="25" t="n">
        <f aca="false">IF(H$5="",101,IF(H30="",101,H30))</f>
        <v>101</v>
      </c>
      <c r="X30" s="25" t="n">
        <f aca="false">IF(I$5="",101,IF(I30="",101,I30))</f>
        <v>101</v>
      </c>
      <c r="Y30" s="25" t="n">
        <f aca="false">IF(J$5="",101,IF(J30="",101,J30))</f>
        <v>101</v>
      </c>
      <c r="Z30" s="25" t="n">
        <f aca="false">IF(K$5="",101,IF(K30="",101,K30))</f>
        <v>101</v>
      </c>
      <c r="AA30" s="25" t="n">
        <f aca="false">IF(L$5="",101,IF(L30="",101,L30))</f>
        <v>101</v>
      </c>
      <c r="AB30" s="25" t="n">
        <f aca="false">IF(M$5="",101,IF(M30="",101,M30))</f>
        <v>101</v>
      </c>
      <c r="AC30" s="25" t="n">
        <f aca="false">IF(N$5="",101,IF(N30="",101,N30))</f>
        <v>101</v>
      </c>
      <c r="AD30" s="25" t="n">
        <f aca="false">IF(O$5="",101,IF(O30="",101,O30))</f>
        <v>101</v>
      </c>
      <c r="AE30" s="25"/>
      <c r="AF30" s="25" t="n">
        <f aca="false">$Q30-R30</f>
        <v>0</v>
      </c>
      <c r="AG30" s="25" t="n">
        <f aca="false">$Q30-S30</f>
        <v>0</v>
      </c>
      <c r="AH30" s="25" t="n">
        <f aca="false">$Q30-T30</f>
        <v>0</v>
      </c>
      <c r="AI30" s="25" t="n">
        <f aca="false">$Q30-U30</f>
        <v>0</v>
      </c>
      <c r="AJ30" s="25" t="n">
        <f aca="false">$Q30-V30</f>
        <v>0</v>
      </c>
      <c r="AK30" s="25" t="n">
        <f aca="false">$Q30-W30</f>
        <v>0</v>
      </c>
      <c r="AL30" s="25" t="n">
        <f aca="false">$Q30-X30</f>
        <v>0</v>
      </c>
      <c r="AM30" s="25" t="n">
        <f aca="false">$Q30-Y30</f>
        <v>0</v>
      </c>
      <c r="AN30" s="25" t="n">
        <f aca="false">$Q30-Z30</f>
        <v>0</v>
      </c>
      <c r="AO30" s="25" t="n">
        <f aca="false">$Q30-AA30</f>
        <v>0</v>
      </c>
      <c r="AP30" s="25" t="n">
        <f aca="false">$Q30-AB30</f>
        <v>0</v>
      </c>
      <c r="AQ30" s="25" t="n">
        <f aca="false">$Q30-AC30</f>
        <v>0</v>
      </c>
      <c r="AR30" s="25" t="n">
        <f aca="false">$Q30-AD30</f>
        <v>0</v>
      </c>
      <c r="AS30" s="25" t="n">
        <f aca="false">$R30-S30</f>
        <v>0</v>
      </c>
      <c r="AT30" s="25" t="n">
        <f aca="false">$R30-T30</f>
        <v>0</v>
      </c>
      <c r="AU30" s="25" t="n">
        <f aca="false">$R30-U30</f>
        <v>0</v>
      </c>
      <c r="AV30" s="25" t="n">
        <f aca="false">$R30-V30</f>
        <v>0</v>
      </c>
      <c r="AW30" s="25" t="n">
        <f aca="false">$R30-W30</f>
        <v>0</v>
      </c>
      <c r="AX30" s="25" t="n">
        <f aca="false">$R30-X30</f>
        <v>0</v>
      </c>
      <c r="AY30" s="25" t="n">
        <f aca="false">$R30-Y30</f>
        <v>0</v>
      </c>
      <c r="AZ30" s="25" t="n">
        <f aca="false">$R30-Z30</f>
        <v>0</v>
      </c>
      <c r="BA30" s="25" t="n">
        <f aca="false">$R30-AA30</f>
        <v>0</v>
      </c>
      <c r="BB30" s="25" t="n">
        <f aca="false">$R30-AB30</f>
        <v>0</v>
      </c>
      <c r="BC30" s="25" t="n">
        <f aca="false">$R30-AC30</f>
        <v>0</v>
      </c>
      <c r="BD30" s="25" t="n">
        <f aca="false">$R30-AD30</f>
        <v>0</v>
      </c>
      <c r="BE30" s="25" t="n">
        <f aca="false">$S30-T30</f>
        <v>0</v>
      </c>
      <c r="BF30" s="25" t="n">
        <f aca="false">$S30-U30</f>
        <v>0</v>
      </c>
      <c r="BG30" s="25" t="n">
        <f aca="false">$S30-V30</f>
        <v>0</v>
      </c>
      <c r="BH30" s="25" t="n">
        <f aca="false">$S30-W30</f>
        <v>0</v>
      </c>
      <c r="BI30" s="25" t="n">
        <f aca="false">$S30-X30</f>
        <v>0</v>
      </c>
      <c r="BJ30" s="25" t="n">
        <f aca="false">$S30-Y30</f>
        <v>0</v>
      </c>
      <c r="BK30" s="25" t="n">
        <f aca="false">$S30-Z30</f>
        <v>0</v>
      </c>
      <c r="BL30" s="25" t="n">
        <f aca="false">$S30-AA30</f>
        <v>0</v>
      </c>
      <c r="BM30" s="25" t="n">
        <f aca="false">$S30-AB30</f>
        <v>0</v>
      </c>
      <c r="BN30" s="25" t="n">
        <f aca="false">$S30-AC30</f>
        <v>0</v>
      </c>
      <c r="BO30" s="25" t="n">
        <f aca="false">$S30-AD30</f>
        <v>0</v>
      </c>
      <c r="BP30" s="25" t="n">
        <f aca="false">$T30-U30</f>
        <v>0</v>
      </c>
      <c r="BQ30" s="25" t="n">
        <f aca="false">$T30-V30</f>
        <v>0</v>
      </c>
      <c r="BR30" s="25" t="n">
        <f aca="false">$T30-W30</f>
        <v>0</v>
      </c>
      <c r="BS30" s="25" t="n">
        <f aca="false">$T30-X30</f>
        <v>0</v>
      </c>
      <c r="BT30" s="25" t="n">
        <f aca="false">$T30-Y30</f>
        <v>0</v>
      </c>
      <c r="BU30" s="25" t="n">
        <f aca="false">$T30-Z30</f>
        <v>0</v>
      </c>
      <c r="BV30" s="25" t="n">
        <f aca="false">$T30-AA30</f>
        <v>0</v>
      </c>
      <c r="BW30" s="25" t="n">
        <f aca="false">$T30-AB30</f>
        <v>0</v>
      </c>
      <c r="BX30" s="25" t="n">
        <f aca="false">$T30-AC30</f>
        <v>0</v>
      </c>
      <c r="BY30" s="25" t="n">
        <f aca="false">$T30-AD30</f>
        <v>0</v>
      </c>
      <c r="BZ30" s="25" t="n">
        <f aca="false">$U30-V30</f>
        <v>0</v>
      </c>
      <c r="CA30" s="25" t="n">
        <f aca="false">$U30-W30</f>
        <v>0</v>
      </c>
      <c r="CB30" s="25" t="n">
        <f aca="false">$U30-X30</f>
        <v>0</v>
      </c>
      <c r="CC30" s="25" t="n">
        <f aca="false">$U30-Y30</f>
        <v>0</v>
      </c>
      <c r="CD30" s="25" t="n">
        <f aca="false">$U30-Z30</f>
        <v>0</v>
      </c>
      <c r="CE30" s="25" t="n">
        <f aca="false">$U30-AA30</f>
        <v>0</v>
      </c>
      <c r="CF30" s="25" t="n">
        <f aca="false">$U30-AB30</f>
        <v>0</v>
      </c>
      <c r="CG30" s="25" t="n">
        <f aca="false">$U30-AC30</f>
        <v>0</v>
      </c>
      <c r="CH30" s="25" t="n">
        <f aca="false">$U30-AD30</f>
        <v>0</v>
      </c>
      <c r="CI30" s="25" t="n">
        <f aca="false">$V30-W30</f>
        <v>0</v>
      </c>
      <c r="CJ30" s="25" t="n">
        <f aca="false">$V30-X30</f>
        <v>0</v>
      </c>
      <c r="CK30" s="25" t="n">
        <f aca="false">$V30-Y30</f>
        <v>0</v>
      </c>
      <c r="CL30" s="25" t="n">
        <f aca="false">$V30-Z30</f>
        <v>0</v>
      </c>
      <c r="CM30" s="25" t="n">
        <f aca="false">$V30-AA30</f>
        <v>0</v>
      </c>
      <c r="CN30" s="25" t="n">
        <f aca="false">$V30-AB30</f>
        <v>0</v>
      </c>
      <c r="CO30" s="25" t="n">
        <f aca="false">$V30-AC30</f>
        <v>0</v>
      </c>
      <c r="CP30" s="25" t="n">
        <f aca="false">$V30-AD30</f>
        <v>0</v>
      </c>
      <c r="CQ30" s="25" t="n">
        <f aca="false">$W30-X30</f>
        <v>0</v>
      </c>
      <c r="CR30" s="25" t="n">
        <f aca="false">$W30-Y30</f>
        <v>0</v>
      </c>
      <c r="CS30" s="25" t="n">
        <f aca="false">$W30-Z30</f>
        <v>0</v>
      </c>
      <c r="CT30" s="25" t="n">
        <f aca="false">$W30-AA30</f>
        <v>0</v>
      </c>
      <c r="CU30" s="25" t="n">
        <f aca="false">$W30-AB30</f>
        <v>0</v>
      </c>
      <c r="CV30" s="25" t="n">
        <f aca="false">$W30-AC30</f>
        <v>0</v>
      </c>
      <c r="CW30" s="25" t="n">
        <f aca="false">$W30-AD30</f>
        <v>0</v>
      </c>
      <c r="CX30" s="25" t="n">
        <f aca="false">$X30-Y30</f>
        <v>0</v>
      </c>
      <c r="CY30" s="25" t="n">
        <f aca="false">$X30-Z30</f>
        <v>0</v>
      </c>
      <c r="CZ30" s="25" t="n">
        <f aca="false">$X30-AA30</f>
        <v>0</v>
      </c>
      <c r="DA30" s="25" t="n">
        <f aca="false">$X30-AB30</f>
        <v>0</v>
      </c>
      <c r="DB30" s="25" t="n">
        <f aca="false">$X30-AC30</f>
        <v>0</v>
      </c>
      <c r="DC30" s="25" t="n">
        <f aca="false">$X30-AD30</f>
        <v>0</v>
      </c>
      <c r="DD30" s="25" t="n">
        <f aca="false">$Y30-Z30</f>
        <v>0</v>
      </c>
      <c r="DE30" s="25" t="n">
        <f aca="false">$Y30-AA30</f>
        <v>0</v>
      </c>
      <c r="DF30" s="25" t="n">
        <f aca="false">$Y30-AB30</f>
        <v>0</v>
      </c>
      <c r="DG30" s="25" t="n">
        <f aca="false">$Y30-AC30</f>
        <v>0</v>
      </c>
      <c r="DH30" s="25" t="n">
        <f aca="false">$Y30-AD30</f>
        <v>0</v>
      </c>
      <c r="DI30" s="25" t="n">
        <f aca="false">$Z30-AA30</f>
        <v>0</v>
      </c>
      <c r="DJ30" s="25" t="n">
        <f aca="false">$Z30-AB30</f>
        <v>0</v>
      </c>
      <c r="DK30" s="25" t="n">
        <f aca="false">$Z30-AC30</f>
        <v>0</v>
      </c>
      <c r="DL30" s="25" t="n">
        <f aca="false">$Z30-AD30</f>
        <v>0</v>
      </c>
      <c r="DM30" s="25" t="n">
        <f aca="false">$AA30-AB30</f>
        <v>0</v>
      </c>
      <c r="DN30" s="25" t="n">
        <f aca="false">$AA30-AC30</f>
        <v>0</v>
      </c>
      <c r="DO30" s="25" t="n">
        <f aca="false">$AA30-AD30</f>
        <v>0</v>
      </c>
      <c r="DP30" s="25" t="n">
        <f aca="false">$AB30-AC30</f>
        <v>0</v>
      </c>
      <c r="DQ30" s="25" t="n">
        <f aca="false">$AB30-AD30</f>
        <v>0</v>
      </c>
      <c r="DR30" s="25" t="n">
        <f aca="false">$AC30-AD30</f>
        <v>0</v>
      </c>
      <c r="AEM30" s="2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23" customFormat="true" ht="16.4" hidden="false" customHeight="true" outlineLevel="0" collapsed="false">
      <c r="A31" s="26"/>
      <c r="P31" s="24"/>
      <c r="Q31" s="25" t="n">
        <f aca="false">IF(B$5="",101,IF(B31="",101,B31))</f>
        <v>101</v>
      </c>
      <c r="R31" s="25" t="n">
        <f aca="false">IF(C$5="",101,IF(C31="",101,C31))</f>
        <v>101</v>
      </c>
      <c r="S31" s="25" t="n">
        <f aca="false">IF(D$5="",101,IF(D31="",101,D31))</f>
        <v>101</v>
      </c>
      <c r="T31" s="25" t="n">
        <f aca="false">IF(E$5="",101,IF(E31="",101,E31))</f>
        <v>101</v>
      </c>
      <c r="U31" s="25" t="n">
        <f aca="false">IF(F$5="",101,IF(F31="",101,F31))</f>
        <v>101</v>
      </c>
      <c r="V31" s="25" t="n">
        <f aca="false">IF(G$5="",101,IF(G31="",101,G31))</f>
        <v>101</v>
      </c>
      <c r="W31" s="25" t="n">
        <f aca="false">IF(H$5="",101,IF(H31="",101,H31))</f>
        <v>101</v>
      </c>
      <c r="X31" s="25" t="n">
        <f aca="false">IF(I$5="",101,IF(I31="",101,I31))</f>
        <v>101</v>
      </c>
      <c r="Y31" s="25" t="n">
        <f aca="false">IF(J$5="",101,IF(J31="",101,J31))</f>
        <v>101</v>
      </c>
      <c r="Z31" s="25" t="n">
        <f aca="false">IF(K$5="",101,IF(K31="",101,K31))</f>
        <v>101</v>
      </c>
      <c r="AA31" s="25" t="n">
        <f aca="false">IF(L$5="",101,IF(L31="",101,L31))</f>
        <v>101</v>
      </c>
      <c r="AB31" s="25" t="n">
        <f aca="false">IF(M$5="",101,IF(M31="",101,M31))</f>
        <v>101</v>
      </c>
      <c r="AC31" s="25" t="n">
        <f aca="false">IF(N$5="",101,IF(N31="",101,N31))</f>
        <v>101</v>
      </c>
      <c r="AD31" s="25" t="n">
        <f aca="false">IF(O$5="",101,IF(O31="",101,O31))</f>
        <v>101</v>
      </c>
      <c r="AE31" s="25"/>
      <c r="AF31" s="25" t="n">
        <f aca="false">$Q31-R31</f>
        <v>0</v>
      </c>
      <c r="AG31" s="25" t="n">
        <f aca="false">$Q31-S31</f>
        <v>0</v>
      </c>
      <c r="AH31" s="25" t="n">
        <f aca="false">$Q31-T31</f>
        <v>0</v>
      </c>
      <c r="AI31" s="25" t="n">
        <f aca="false">$Q31-U31</f>
        <v>0</v>
      </c>
      <c r="AJ31" s="25" t="n">
        <f aca="false">$Q31-V31</f>
        <v>0</v>
      </c>
      <c r="AK31" s="25" t="n">
        <f aca="false">$Q31-W31</f>
        <v>0</v>
      </c>
      <c r="AL31" s="25" t="n">
        <f aca="false">$Q31-X31</f>
        <v>0</v>
      </c>
      <c r="AM31" s="25" t="n">
        <f aca="false">$Q31-Y31</f>
        <v>0</v>
      </c>
      <c r="AN31" s="25" t="n">
        <f aca="false">$Q31-Z31</f>
        <v>0</v>
      </c>
      <c r="AO31" s="25" t="n">
        <f aca="false">$Q31-AA31</f>
        <v>0</v>
      </c>
      <c r="AP31" s="25" t="n">
        <f aca="false">$Q31-AB31</f>
        <v>0</v>
      </c>
      <c r="AQ31" s="25" t="n">
        <f aca="false">$Q31-AC31</f>
        <v>0</v>
      </c>
      <c r="AR31" s="25" t="n">
        <f aca="false">$Q31-AD31</f>
        <v>0</v>
      </c>
      <c r="AS31" s="25" t="n">
        <f aca="false">$R31-S31</f>
        <v>0</v>
      </c>
      <c r="AT31" s="25" t="n">
        <f aca="false">$R31-T31</f>
        <v>0</v>
      </c>
      <c r="AU31" s="25" t="n">
        <f aca="false">$R31-U31</f>
        <v>0</v>
      </c>
      <c r="AV31" s="25" t="n">
        <f aca="false">$R31-V31</f>
        <v>0</v>
      </c>
      <c r="AW31" s="25" t="n">
        <f aca="false">$R31-W31</f>
        <v>0</v>
      </c>
      <c r="AX31" s="25" t="n">
        <f aca="false">$R31-X31</f>
        <v>0</v>
      </c>
      <c r="AY31" s="25" t="n">
        <f aca="false">$R31-Y31</f>
        <v>0</v>
      </c>
      <c r="AZ31" s="25" t="n">
        <f aca="false">$R31-Z31</f>
        <v>0</v>
      </c>
      <c r="BA31" s="25" t="n">
        <f aca="false">$R31-AA31</f>
        <v>0</v>
      </c>
      <c r="BB31" s="25" t="n">
        <f aca="false">$R31-AB31</f>
        <v>0</v>
      </c>
      <c r="BC31" s="25" t="n">
        <f aca="false">$R31-AC31</f>
        <v>0</v>
      </c>
      <c r="BD31" s="25" t="n">
        <f aca="false">$R31-AD31</f>
        <v>0</v>
      </c>
      <c r="BE31" s="25" t="n">
        <f aca="false">$S31-T31</f>
        <v>0</v>
      </c>
      <c r="BF31" s="25" t="n">
        <f aca="false">$S31-U31</f>
        <v>0</v>
      </c>
      <c r="BG31" s="25" t="n">
        <f aca="false">$S31-V31</f>
        <v>0</v>
      </c>
      <c r="BH31" s="25" t="n">
        <f aca="false">$S31-W31</f>
        <v>0</v>
      </c>
      <c r="BI31" s="25" t="n">
        <f aca="false">$S31-X31</f>
        <v>0</v>
      </c>
      <c r="BJ31" s="25" t="n">
        <f aca="false">$S31-Y31</f>
        <v>0</v>
      </c>
      <c r="BK31" s="25" t="n">
        <f aca="false">$S31-Z31</f>
        <v>0</v>
      </c>
      <c r="BL31" s="25" t="n">
        <f aca="false">$S31-AA31</f>
        <v>0</v>
      </c>
      <c r="BM31" s="25" t="n">
        <f aca="false">$S31-AB31</f>
        <v>0</v>
      </c>
      <c r="BN31" s="25" t="n">
        <f aca="false">$S31-AC31</f>
        <v>0</v>
      </c>
      <c r="BO31" s="25" t="n">
        <f aca="false">$S31-AD31</f>
        <v>0</v>
      </c>
      <c r="BP31" s="25" t="n">
        <f aca="false">$T31-U31</f>
        <v>0</v>
      </c>
      <c r="BQ31" s="25" t="n">
        <f aca="false">$T31-V31</f>
        <v>0</v>
      </c>
      <c r="BR31" s="25" t="n">
        <f aca="false">$T31-W31</f>
        <v>0</v>
      </c>
      <c r="BS31" s="25" t="n">
        <f aca="false">$T31-X31</f>
        <v>0</v>
      </c>
      <c r="BT31" s="25" t="n">
        <f aca="false">$T31-Y31</f>
        <v>0</v>
      </c>
      <c r="BU31" s="25" t="n">
        <f aca="false">$T31-Z31</f>
        <v>0</v>
      </c>
      <c r="BV31" s="25" t="n">
        <f aca="false">$T31-AA31</f>
        <v>0</v>
      </c>
      <c r="BW31" s="25" t="n">
        <f aca="false">$T31-AB31</f>
        <v>0</v>
      </c>
      <c r="BX31" s="25" t="n">
        <f aca="false">$T31-AC31</f>
        <v>0</v>
      </c>
      <c r="BY31" s="25" t="n">
        <f aca="false">$T31-AD31</f>
        <v>0</v>
      </c>
      <c r="BZ31" s="25" t="n">
        <f aca="false">$U31-V31</f>
        <v>0</v>
      </c>
      <c r="CA31" s="25" t="n">
        <f aca="false">$U31-W31</f>
        <v>0</v>
      </c>
      <c r="CB31" s="25" t="n">
        <f aca="false">$U31-X31</f>
        <v>0</v>
      </c>
      <c r="CC31" s="25" t="n">
        <f aca="false">$U31-Y31</f>
        <v>0</v>
      </c>
      <c r="CD31" s="25" t="n">
        <f aca="false">$U31-Z31</f>
        <v>0</v>
      </c>
      <c r="CE31" s="25" t="n">
        <f aca="false">$U31-AA31</f>
        <v>0</v>
      </c>
      <c r="CF31" s="25" t="n">
        <f aca="false">$U31-AB31</f>
        <v>0</v>
      </c>
      <c r="CG31" s="25" t="n">
        <f aca="false">$U31-AC31</f>
        <v>0</v>
      </c>
      <c r="CH31" s="25" t="n">
        <f aca="false">$U31-AD31</f>
        <v>0</v>
      </c>
      <c r="CI31" s="25" t="n">
        <f aca="false">$V31-W31</f>
        <v>0</v>
      </c>
      <c r="CJ31" s="25" t="n">
        <f aca="false">$V31-X31</f>
        <v>0</v>
      </c>
      <c r="CK31" s="25" t="n">
        <f aca="false">$V31-Y31</f>
        <v>0</v>
      </c>
      <c r="CL31" s="25" t="n">
        <f aca="false">$V31-Z31</f>
        <v>0</v>
      </c>
      <c r="CM31" s="25" t="n">
        <f aca="false">$V31-AA31</f>
        <v>0</v>
      </c>
      <c r="CN31" s="25" t="n">
        <f aca="false">$V31-AB31</f>
        <v>0</v>
      </c>
      <c r="CO31" s="25" t="n">
        <f aca="false">$V31-AC31</f>
        <v>0</v>
      </c>
      <c r="CP31" s="25" t="n">
        <f aca="false">$V31-AD31</f>
        <v>0</v>
      </c>
      <c r="CQ31" s="25" t="n">
        <f aca="false">$W31-X31</f>
        <v>0</v>
      </c>
      <c r="CR31" s="25" t="n">
        <f aca="false">$W31-Y31</f>
        <v>0</v>
      </c>
      <c r="CS31" s="25" t="n">
        <f aca="false">$W31-Z31</f>
        <v>0</v>
      </c>
      <c r="CT31" s="25" t="n">
        <f aca="false">$W31-AA31</f>
        <v>0</v>
      </c>
      <c r="CU31" s="25" t="n">
        <f aca="false">$W31-AB31</f>
        <v>0</v>
      </c>
      <c r="CV31" s="25" t="n">
        <f aca="false">$W31-AC31</f>
        <v>0</v>
      </c>
      <c r="CW31" s="25" t="n">
        <f aca="false">$W31-AD31</f>
        <v>0</v>
      </c>
      <c r="CX31" s="25" t="n">
        <f aca="false">$X31-Y31</f>
        <v>0</v>
      </c>
      <c r="CY31" s="25" t="n">
        <f aca="false">$X31-Z31</f>
        <v>0</v>
      </c>
      <c r="CZ31" s="25" t="n">
        <f aca="false">$X31-AA31</f>
        <v>0</v>
      </c>
      <c r="DA31" s="25" t="n">
        <f aca="false">$X31-AB31</f>
        <v>0</v>
      </c>
      <c r="DB31" s="25" t="n">
        <f aca="false">$X31-AC31</f>
        <v>0</v>
      </c>
      <c r="DC31" s="25" t="n">
        <f aca="false">$X31-AD31</f>
        <v>0</v>
      </c>
      <c r="DD31" s="25" t="n">
        <f aca="false">$Y31-Z31</f>
        <v>0</v>
      </c>
      <c r="DE31" s="25" t="n">
        <f aca="false">$Y31-AA31</f>
        <v>0</v>
      </c>
      <c r="DF31" s="25" t="n">
        <f aca="false">$Y31-AB31</f>
        <v>0</v>
      </c>
      <c r="DG31" s="25" t="n">
        <f aca="false">$Y31-AC31</f>
        <v>0</v>
      </c>
      <c r="DH31" s="25" t="n">
        <f aca="false">$Y31-AD31</f>
        <v>0</v>
      </c>
      <c r="DI31" s="25" t="n">
        <f aca="false">$Z31-AA31</f>
        <v>0</v>
      </c>
      <c r="DJ31" s="25" t="n">
        <f aca="false">$Z31-AB31</f>
        <v>0</v>
      </c>
      <c r="DK31" s="25" t="n">
        <f aca="false">$Z31-AC31</f>
        <v>0</v>
      </c>
      <c r="DL31" s="25" t="n">
        <f aca="false">$Z31-AD31</f>
        <v>0</v>
      </c>
      <c r="DM31" s="25" t="n">
        <f aca="false">$AA31-AB31</f>
        <v>0</v>
      </c>
      <c r="DN31" s="25" t="n">
        <f aca="false">$AA31-AC31</f>
        <v>0</v>
      </c>
      <c r="DO31" s="25" t="n">
        <f aca="false">$AA31-AD31</f>
        <v>0</v>
      </c>
      <c r="DP31" s="25" t="n">
        <f aca="false">$AB31-AC31</f>
        <v>0</v>
      </c>
      <c r="DQ31" s="25" t="n">
        <f aca="false">$AB31-AD31</f>
        <v>0</v>
      </c>
      <c r="DR31" s="25" t="n">
        <f aca="false">$AC31-AD31</f>
        <v>0</v>
      </c>
      <c r="AEM31" s="2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s="23" customFormat="true" ht="16.4" hidden="false" customHeight="true" outlineLevel="0" collapsed="false">
      <c r="A32" s="26"/>
      <c r="P32" s="24"/>
      <c r="Q32" s="25" t="n">
        <f aca="false">IF(B$5="",101,IF(B32="",101,B32))</f>
        <v>101</v>
      </c>
      <c r="R32" s="25" t="n">
        <f aca="false">IF(C$5="",101,IF(C32="",101,C32))</f>
        <v>101</v>
      </c>
      <c r="S32" s="25" t="n">
        <f aca="false">IF(D$5="",101,IF(D32="",101,D32))</f>
        <v>101</v>
      </c>
      <c r="T32" s="25" t="n">
        <f aca="false">IF(E$5="",101,IF(E32="",101,E32))</f>
        <v>101</v>
      </c>
      <c r="U32" s="25" t="n">
        <f aca="false">IF(F$5="",101,IF(F32="",101,F32))</f>
        <v>101</v>
      </c>
      <c r="V32" s="25" t="n">
        <f aca="false">IF(G$5="",101,IF(G32="",101,G32))</f>
        <v>101</v>
      </c>
      <c r="W32" s="25" t="n">
        <f aca="false">IF(H$5="",101,IF(H32="",101,H32))</f>
        <v>101</v>
      </c>
      <c r="X32" s="25" t="n">
        <f aca="false">IF(I$5="",101,IF(I32="",101,I32))</f>
        <v>101</v>
      </c>
      <c r="Y32" s="25" t="n">
        <f aca="false">IF(J$5="",101,IF(J32="",101,J32))</f>
        <v>101</v>
      </c>
      <c r="Z32" s="25" t="n">
        <f aca="false">IF(K$5="",101,IF(K32="",101,K32))</f>
        <v>101</v>
      </c>
      <c r="AA32" s="25" t="n">
        <f aca="false">IF(L$5="",101,IF(L32="",101,L32))</f>
        <v>101</v>
      </c>
      <c r="AB32" s="25" t="n">
        <f aca="false">IF(M$5="",101,IF(M32="",101,M32))</f>
        <v>101</v>
      </c>
      <c r="AC32" s="25" t="n">
        <f aca="false">IF(N$5="",101,IF(N32="",101,N32))</f>
        <v>101</v>
      </c>
      <c r="AD32" s="25" t="n">
        <f aca="false">IF(O$5="",101,IF(O32="",101,O32))</f>
        <v>101</v>
      </c>
      <c r="AE32" s="25"/>
      <c r="AF32" s="25" t="n">
        <f aca="false">$Q32-R32</f>
        <v>0</v>
      </c>
      <c r="AG32" s="25" t="n">
        <f aca="false">$Q32-S32</f>
        <v>0</v>
      </c>
      <c r="AH32" s="25" t="n">
        <f aca="false">$Q32-T32</f>
        <v>0</v>
      </c>
      <c r="AI32" s="25" t="n">
        <f aca="false">$Q32-U32</f>
        <v>0</v>
      </c>
      <c r="AJ32" s="25" t="n">
        <f aca="false">$Q32-V32</f>
        <v>0</v>
      </c>
      <c r="AK32" s="25" t="n">
        <f aca="false">$Q32-W32</f>
        <v>0</v>
      </c>
      <c r="AL32" s="25" t="n">
        <f aca="false">$Q32-X32</f>
        <v>0</v>
      </c>
      <c r="AM32" s="25" t="n">
        <f aca="false">$Q32-Y32</f>
        <v>0</v>
      </c>
      <c r="AN32" s="25" t="n">
        <f aca="false">$Q32-Z32</f>
        <v>0</v>
      </c>
      <c r="AO32" s="25" t="n">
        <f aca="false">$Q32-AA32</f>
        <v>0</v>
      </c>
      <c r="AP32" s="25" t="n">
        <f aca="false">$Q32-AB32</f>
        <v>0</v>
      </c>
      <c r="AQ32" s="25" t="n">
        <f aca="false">$Q32-AC32</f>
        <v>0</v>
      </c>
      <c r="AR32" s="25" t="n">
        <f aca="false">$Q32-AD32</f>
        <v>0</v>
      </c>
      <c r="AS32" s="25" t="n">
        <f aca="false">$R32-S32</f>
        <v>0</v>
      </c>
      <c r="AT32" s="25" t="n">
        <f aca="false">$R32-T32</f>
        <v>0</v>
      </c>
      <c r="AU32" s="25" t="n">
        <f aca="false">$R32-U32</f>
        <v>0</v>
      </c>
      <c r="AV32" s="25" t="n">
        <f aca="false">$R32-V32</f>
        <v>0</v>
      </c>
      <c r="AW32" s="25" t="n">
        <f aca="false">$R32-W32</f>
        <v>0</v>
      </c>
      <c r="AX32" s="25" t="n">
        <f aca="false">$R32-X32</f>
        <v>0</v>
      </c>
      <c r="AY32" s="25" t="n">
        <f aca="false">$R32-Y32</f>
        <v>0</v>
      </c>
      <c r="AZ32" s="25" t="n">
        <f aca="false">$R32-Z32</f>
        <v>0</v>
      </c>
      <c r="BA32" s="25" t="n">
        <f aca="false">$R32-AA32</f>
        <v>0</v>
      </c>
      <c r="BB32" s="25" t="n">
        <f aca="false">$R32-AB32</f>
        <v>0</v>
      </c>
      <c r="BC32" s="25" t="n">
        <f aca="false">$R32-AC32</f>
        <v>0</v>
      </c>
      <c r="BD32" s="25" t="n">
        <f aca="false">$R32-AD32</f>
        <v>0</v>
      </c>
      <c r="BE32" s="25" t="n">
        <f aca="false">$S32-T32</f>
        <v>0</v>
      </c>
      <c r="BF32" s="25" t="n">
        <f aca="false">$S32-U32</f>
        <v>0</v>
      </c>
      <c r="BG32" s="25" t="n">
        <f aca="false">$S32-V32</f>
        <v>0</v>
      </c>
      <c r="BH32" s="25" t="n">
        <f aca="false">$S32-W32</f>
        <v>0</v>
      </c>
      <c r="BI32" s="25" t="n">
        <f aca="false">$S32-X32</f>
        <v>0</v>
      </c>
      <c r="BJ32" s="25" t="n">
        <f aca="false">$S32-Y32</f>
        <v>0</v>
      </c>
      <c r="BK32" s="25" t="n">
        <f aca="false">$S32-Z32</f>
        <v>0</v>
      </c>
      <c r="BL32" s="25" t="n">
        <f aca="false">$S32-AA32</f>
        <v>0</v>
      </c>
      <c r="BM32" s="25" t="n">
        <f aca="false">$S32-AB32</f>
        <v>0</v>
      </c>
      <c r="BN32" s="25" t="n">
        <f aca="false">$S32-AC32</f>
        <v>0</v>
      </c>
      <c r="BO32" s="25" t="n">
        <f aca="false">$S32-AD32</f>
        <v>0</v>
      </c>
      <c r="BP32" s="25" t="n">
        <f aca="false">$T32-U32</f>
        <v>0</v>
      </c>
      <c r="BQ32" s="25" t="n">
        <f aca="false">$T32-V32</f>
        <v>0</v>
      </c>
      <c r="BR32" s="25" t="n">
        <f aca="false">$T32-W32</f>
        <v>0</v>
      </c>
      <c r="BS32" s="25" t="n">
        <f aca="false">$T32-X32</f>
        <v>0</v>
      </c>
      <c r="BT32" s="25" t="n">
        <f aca="false">$T32-Y32</f>
        <v>0</v>
      </c>
      <c r="BU32" s="25" t="n">
        <f aca="false">$T32-Z32</f>
        <v>0</v>
      </c>
      <c r="BV32" s="25" t="n">
        <f aca="false">$T32-AA32</f>
        <v>0</v>
      </c>
      <c r="BW32" s="25" t="n">
        <f aca="false">$T32-AB32</f>
        <v>0</v>
      </c>
      <c r="BX32" s="25" t="n">
        <f aca="false">$T32-AC32</f>
        <v>0</v>
      </c>
      <c r="BY32" s="25" t="n">
        <f aca="false">$T32-AD32</f>
        <v>0</v>
      </c>
      <c r="BZ32" s="25" t="n">
        <f aca="false">$U32-V32</f>
        <v>0</v>
      </c>
      <c r="CA32" s="25" t="n">
        <f aca="false">$U32-W32</f>
        <v>0</v>
      </c>
      <c r="CB32" s="25" t="n">
        <f aca="false">$U32-X32</f>
        <v>0</v>
      </c>
      <c r="CC32" s="25" t="n">
        <f aca="false">$U32-Y32</f>
        <v>0</v>
      </c>
      <c r="CD32" s="25" t="n">
        <f aca="false">$U32-Z32</f>
        <v>0</v>
      </c>
      <c r="CE32" s="25" t="n">
        <f aca="false">$U32-AA32</f>
        <v>0</v>
      </c>
      <c r="CF32" s="25" t="n">
        <f aca="false">$U32-AB32</f>
        <v>0</v>
      </c>
      <c r="CG32" s="25" t="n">
        <f aca="false">$U32-AC32</f>
        <v>0</v>
      </c>
      <c r="CH32" s="25" t="n">
        <f aca="false">$U32-AD32</f>
        <v>0</v>
      </c>
      <c r="CI32" s="25" t="n">
        <f aca="false">$V32-W32</f>
        <v>0</v>
      </c>
      <c r="CJ32" s="25" t="n">
        <f aca="false">$V32-X32</f>
        <v>0</v>
      </c>
      <c r="CK32" s="25" t="n">
        <f aca="false">$V32-Y32</f>
        <v>0</v>
      </c>
      <c r="CL32" s="25" t="n">
        <f aca="false">$V32-Z32</f>
        <v>0</v>
      </c>
      <c r="CM32" s="25" t="n">
        <f aca="false">$V32-AA32</f>
        <v>0</v>
      </c>
      <c r="CN32" s="25" t="n">
        <f aca="false">$V32-AB32</f>
        <v>0</v>
      </c>
      <c r="CO32" s="25" t="n">
        <f aca="false">$V32-AC32</f>
        <v>0</v>
      </c>
      <c r="CP32" s="25" t="n">
        <f aca="false">$V32-AD32</f>
        <v>0</v>
      </c>
      <c r="CQ32" s="25" t="n">
        <f aca="false">$W32-X32</f>
        <v>0</v>
      </c>
      <c r="CR32" s="25" t="n">
        <f aca="false">$W32-Y32</f>
        <v>0</v>
      </c>
      <c r="CS32" s="25" t="n">
        <f aca="false">$W32-Z32</f>
        <v>0</v>
      </c>
      <c r="CT32" s="25" t="n">
        <f aca="false">$W32-AA32</f>
        <v>0</v>
      </c>
      <c r="CU32" s="25" t="n">
        <f aca="false">$W32-AB32</f>
        <v>0</v>
      </c>
      <c r="CV32" s="25" t="n">
        <f aca="false">$W32-AC32</f>
        <v>0</v>
      </c>
      <c r="CW32" s="25" t="n">
        <f aca="false">$W32-AD32</f>
        <v>0</v>
      </c>
      <c r="CX32" s="25" t="n">
        <f aca="false">$X32-Y32</f>
        <v>0</v>
      </c>
      <c r="CY32" s="25" t="n">
        <f aca="false">$X32-Z32</f>
        <v>0</v>
      </c>
      <c r="CZ32" s="25" t="n">
        <f aca="false">$X32-AA32</f>
        <v>0</v>
      </c>
      <c r="DA32" s="25" t="n">
        <f aca="false">$X32-AB32</f>
        <v>0</v>
      </c>
      <c r="DB32" s="25" t="n">
        <f aca="false">$X32-AC32</f>
        <v>0</v>
      </c>
      <c r="DC32" s="25" t="n">
        <f aca="false">$X32-AD32</f>
        <v>0</v>
      </c>
      <c r="DD32" s="25" t="n">
        <f aca="false">$Y32-Z32</f>
        <v>0</v>
      </c>
      <c r="DE32" s="25" t="n">
        <f aca="false">$Y32-AA32</f>
        <v>0</v>
      </c>
      <c r="DF32" s="25" t="n">
        <f aca="false">$Y32-AB32</f>
        <v>0</v>
      </c>
      <c r="DG32" s="25" t="n">
        <f aca="false">$Y32-AC32</f>
        <v>0</v>
      </c>
      <c r="DH32" s="25" t="n">
        <f aca="false">$Y32-AD32</f>
        <v>0</v>
      </c>
      <c r="DI32" s="25" t="n">
        <f aca="false">$Z32-AA32</f>
        <v>0</v>
      </c>
      <c r="DJ32" s="25" t="n">
        <f aca="false">$Z32-AB32</f>
        <v>0</v>
      </c>
      <c r="DK32" s="25" t="n">
        <f aca="false">$Z32-AC32</f>
        <v>0</v>
      </c>
      <c r="DL32" s="25" t="n">
        <f aca="false">$Z32-AD32</f>
        <v>0</v>
      </c>
      <c r="DM32" s="25" t="n">
        <f aca="false">$AA32-AB32</f>
        <v>0</v>
      </c>
      <c r="DN32" s="25" t="n">
        <f aca="false">$AA32-AC32</f>
        <v>0</v>
      </c>
      <c r="DO32" s="25" t="n">
        <f aca="false">$AA32-AD32</f>
        <v>0</v>
      </c>
      <c r="DP32" s="25" t="n">
        <f aca="false">$AB32-AC32</f>
        <v>0</v>
      </c>
      <c r="DQ32" s="25" t="n">
        <f aca="false">$AB32-AD32</f>
        <v>0</v>
      </c>
      <c r="DR32" s="25" t="n">
        <f aca="false">$AC32-AD32</f>
        <v>0</v>
      </c>
      <c r="AEM32" s="2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s="23" customFormat="true" ht="16.4" hidden="false" customHeight="true" outlineLevel="0" collapsed="false">
      <c r="A33" s="26"/>
      <c r="P33" s="24"/>
      <c r="Q33" s="25" t="n">
        <f aca="false">IF(B$5="",101,IF(B33="",101,B33))</f>
        <v>101</v>
      </c>
      <c r="R33" s="25" t="n">
        <f aca="false">IF(C$5="",101,IF(C33="",101,C33))</f>
        <v>101</v>
      </c>
      <c r="S33" s="25" t="n">
        <f aca="false">IF(D$5="",101,IF(D33="",101,D33))</f>
        <v>101</v>
      </c>
      <c r="T33" s="25" t="n">
        <f aca="false">IF(E$5="",101,IF(E33="",101,E33))</f>
        <v>101</v>
      </c>
      <c r="U33" s="25" t="n">
        <f aca="false">IF(F$5="",101,IF(F33="",101,F33))</f>
        <v>101</v>
      </c>
      <c r="V33" s="25" t="n">
        <f aca="false">IF(G$5="",101,IF(G33="",101,G33))</f>
        <v>101</v>
      </c>
      <c r="W33" s="25" t="n">
        <f aca="false">IF(H$5="",101,IF(H33="",101,H33))</f>
        <v>101</v>
      </c>
      <c r="X33" s="25" t="n">
        <f aca="false">IF(I$5="",101,IF(I33="",101,I33))</f>
        <v>101</v>
      </c>
      <c r="Y33" s="25" t="n">
        <f aca="false">IF(J$5="",101,IF(J33="",101,J33))</f>
        <v>101</v>
      </c>
      <c r="Z33" s="25" t="n">
        <f aca="false">IF(K$5="",101,IF(K33="",101,K33))</f>
        <v>101</v>
      </c>
      <c r="AA33" s="25" t="n">
        <f aca="false">IF(L$5="",101,IF(L33="",101,L33))</f>
        <v>101</v>
      </c>
      <c r="AB33" s="25" t="n">
        <f aca="false">IF(M$5="",101,IF(M33="",101,M33))</f>
        <v>101</v>
      </c>
      <c r="AC33" s="25" t="n">
        <f aca="false">IF(N$5="",101,IF(N33="",101,N33))</f>
        <v>101</v>
      </c>
      <c r="AD33" s="25" t="n">
        <f aca="false">IF(O$5="",101,IF(O33="",101,O33))</f>
        <v>101</v>
      </c>
      <c r="AE33" s="25"/>
      <c r="AF33" s="25" t="n">
        <f aca="false">$Q33-R33</f>
        <v>0</v>
      </c>
      <c r="AG33" s="25" t="n">
        <f aca="false">$Q33-S33</f>
        <v>0</v>
      </c>
      <c r="AH33" s="25" t="n">
        <f aca="false">$Q33-T33</f>
        <v>0</v>
      </c>
      <c r="AI33" s="25" t="n">
        <f aca="false">$Q33-U33</f>
        <v>0</v>
      </c>
      <c r="AJ33" s="25" t="n">
        <f aca="false">$Q33-V33</f>
        <v>0</v>
      </c>
      <c r="AK33" s="25" t="n">
        <f aca="false">$Q33-W33</f>
        <v>0</v>
      </c>
      <c r="AL33" s="25" t="n">
        <f aca="false">$Q33-X33</f>
        <v>0</v>
      </c>
      <c r="AM33" s="25" t="n">
        <f aca="false">$Q33-Y33</f>
        <v>0</v>
      </c>
      <c r="AN33" s="25" t="n">
        <f aca="false">$Q33-Z33</f>
        <v>0</v>
      </c>
      <c r="AO33" s="25" t="n">
        <f aca="false">$Q33-AA33</f>
        <v>0</v>
      </c>
      <c r="AP33" s="25" t="n">
        <f aca="false">$Q33-AB33</f>
        <v>0</v>
      </c>
      <c r="AQ33" s="25" t="n">
        <f aca="false">$Q33-AC33</f>
        <v>0</v>
      </c>
      <c r="AR33" s="25" t="n">
        <f aca="false">$Q33-AD33</f>
        <v>0</v>
      </c>
      <c r="AS33" s="25" t="n">
        <f aca="false">$R33-S33</f>
        <v>0</v>
      </c>
      <c r="AT33" s="25" t="n">
        <f aca="false">$R33-T33</f>
        <v>0</v>
      </c>
      <c r="AU33" s="25" t="n">
        <f aca="false">$R33-U33</f>
        <v>0</v>
      </c>
      <c r="AV33" s="25" t="n">
        <f aca="false">$R33-V33</f>
        <v>0</v>
      </c>
      <c r="AW33" s="25" t="n">
        <f aca="false">$R33-W33</f>
        <v>0</v>
      </c>
      <c r="AX33" s="25" t="n">
        <f aca="false">$R33-X33</f>
        <v>0</v>
      </c>
      <c r="AY33" s="25" t="n">
        <f aca="false">$R33-Y33</f>
        <v>0</v>
      </c>
      <c r="AZ33" s="25" t="n">
        <f aca="false">$R33-Z33</f>
        <v>0</v>
      </c>
      <c r="BA33" s="25" t="n">
        <f aca="false">$R33-AA33</f>
        <v>0</v>
      </c>
      <c r="BB33" s="25" t="n">
        <f aca="false">$R33-AB33</f>
        <v>0</v>
      </c>
      <c r="BC33" s="25" t="n">
        <f aca="false">$R33-AC33</f>
        <v>0</v>
      </c>
      <c r="BD33" s="25" t="n">
        <f aca="false">$R33-AD33</f>
        <v>0</v>
      </c>
      <c r="BE33" s="25" t="n">
        <f aca="false">$S33-T33</f>
        <v>0</v>
      </c>
      <c r="BF33" s="25" t="n">
        <f aca="false">$S33-U33</f>
        <v>0</v>
      </c>
      <c r="BG33" s="25" t="n">
        <f aca="false">$S33-V33</f>
        <v>0</v>
      </c>
      <c r="BH33" s="25" t="n">
        <f aca="false">$S33-W33</f>
        <v>0</v>
      </c>
      <c r="BI33" s="25" t="n">
        <f aca="false">$S33-X33</f>
        <v>0</v>
      </c>
      <c r="BJ33" s="25" t="n">
        <f aca="false">$S33-Y33</f>
        <v>0</v>
      </c>
      <c r="BK33" s="25" t="n">
        <f aca="false">$S33-Z33</f>
        <v>0</v>
      </c>
      <c r="BL33" s="25" t="n">
        <f aca="false">$S33-AA33</f>
        <v>0</v>
      </c>
      <c r="BM33" s="25" t="n">
        <f aca="false">$S33-AB33</f>
        <v>0</v>
      </c>
      <c r="BN33" s="25" t="n">
        <f aca="false">$S33-AC33</f>
        <v>0</v>
      </c>
      <c r="BO33" s="25" t="n">
        <f aca="false">$S33-AD33</f>
        <v>0</v>
      </c>
      <c r="BP33" s="25" t="n">
        <f aca="false">$T33-U33</f>
        <v>0</v>
      </c>
      <c r="BQ33" s="25" t="n">
        <f aca="false">$T33-V33</f>
        <v>0</v>
      </c>
      <c r="BR33" s="25" t="n">
        <f aca="false">$T33-W33</f>
        <v>0</v>
      </c>
      <c r="BS33" s="25" t="n">
        <f aca="false">$T33-X33</f>
        <v>0</v>
      </c>
      <c r="BT33" s="25" t="n">
        <f aca="false">$T33-Y33</f>
        <v>0</v>
      </c>
      <c r="BU33" s="25" t="n">
        <f aca="false">$T33-Z33</f>
        <v>0</v>
      </c>
      <c r="BV33" s="25" t="n">
        <f aca="false">$T33-AA33</f>
        <v>0</v>
      </c>
      <c r="BW33" s="25" t="n">
        <f aca="false">$T33-AB33</f>
        <v>0</v>
      </c>
      <c r="BX33" s="25" t="n">
        <f aca="false">$T33-AC33</f>
        <v>0</v>
      </c>
      <c r="BY33" s="25" t="n">
        <f aca="false">$T33-AD33</f>
        <v>0</v>
      </c>
      <c r="BZ33" s="25" t="n">
        <f aca="false">$U33-V33</f>
        <v>0</v>
      </c>
      <c r="CA33" s="25" t="n">
        <f aca="false">$U33-W33</f>
        <v>0</v>
      </c>
      <c r="CB33" s="25" t="n">
        <f aca="false">$U33-X33</f>
        <v>0</v>
      </c>
      <c r="CC33" s="25" t="n">
        <f aca="false">$U33-Y33</f>
        <v>0</v>
      </c>
      <c r="CD33" s="25" t="n">
        <f aca="false">$U33-Z33</f>
        <v>0</v>
      </c>
      <c r="CE33" s="25" t="n">
        <f aca="false">$U33-AA33</f>
        <v>0</v>
      </c>
      <c r="CF33" s="25" t="n">
        <f aca="false">$U33-AB33</f>
        <v>0</v>
      </c>
      <c r="CG33" s="25" t="n">
        <f aca="false">$U33-AC33</f>
        <v>0</v>
      </c>
      <c r="CH33" s="25" t="n">
        <f aca="false">$U33-AD33</f>
        <v>0</v>
      </c>
      <c r="CI33" s="25" t="n">
        <f aca="false">$V33-W33</f>
        <v>0</v>
      </c>
      <c r="CJ33" s="25" t="n">
        <f aca="false">$V33-X33</f>
        <v>0</v>
      </c>
      <c r="CK33" s="25" t="n">
        <f aca="false">$V33-Y33</f>
        <v>0</v>
      </c>
      <c r="CL33" s="25" t="n">
        <f aca="false">$V33-Z33</f>
        <v>0</v>
      </c>
      <c r="CM33" s="25" t="n">
        <f aca="false">$V33-AA33</f>
        <v>0</v>
      </c>
      <c r="CN33" s="25" t="n">
        <f aca="false">$V33-AB33</f>
        <v>0</v>
      </c>
      <c r="CO33" s="25" t="n">
        <f aca="false">$V33-AC33</f>
        <v>0</v>
      </c>
      <c r="CP33" s="25" t="n">
        <f aca="false">$V33-AD33</f>
        <v>0</v>
      </c>
      <c r="CQ33" s="25" t="n">
        <f aca="false">$W33-X33</f>
        <v>0</v>
      </c>
      <c r="CR33" s="25" t="n">
        <f aca="false">$W33-Y33</f>
        <v>0</v>
      </c>
      <c r="CS33" s="25" t="n">
        <f aca="false">$W33-Z33</f>
        <v>0</v>
      </c>
      <c r="CT33" s="25" t="n">
        <f aca="false">$W33-AA33</f>
        <v>0</v>
      </c>
      <c r="CU33" s="25" t="n">
        <f aca="false">$W33-AB33</f>
        <v>0</v>
      </c>
      <c r="CV33" s="25" t="n">
        <f aca="false">$W33-AC33</f>
        <v>0</v>
      </c>
      <c r="CW33" s="25" t="n">
        <f aca="false">$W33-AD33</f>
        <v>0</v>
      </c>
      <c r="CX33" s="25" t="n">
        <f aca="false">$X33-Y33</f>
        <v>0</v>
      </c>
      <c r="CY33" s="25" t="n">
        <f aca="false">$X33-Z33</f>
        <v>0</v>
      </c>
      <c r="CZ33" s="25" t="n">
        <f aca="false">$X33-AA33</f>
        <v>0</v>
      </c>
      <c r="DA33" s="25" t="n">
        <f aca="false">$X33-AB33</f>
        <v>0</v>
      </c>
      <c r="DB33" s="25" t="n">
        <f aca="false">$X33-AC33</f>
        <v>0</v>
      </c>
      <c r="DC33" s="25" t="n">
        <f aca="false">$X33-AD33</f>
        <v>0</v>
      </c>
      <c r="DD33" s="25" t="n">
        <f aca="false">$Y33-Z33</f>
        <v>0</v>
      </c>
      <c r="DE33" s="25" t="n">
        <f aca="false">$Y33-AA33</f>
        <v>0</v>
      </c>
      <c r="DF33" s="25" t="n">
        <f aca="false">$Y33-AB33</f>
        <v>0</v>
      </c>
      <c r="DG33" s="25" t="n">
        <f aca="false">$Y33-AC33</f>
        <v>0</v>
      </c>
      <c r="DH33" s="25" t="n">
        <f aca="false">$Y33-AD33</f>
        <v>0</v>
      </c>
      <c r="DI33" s="25" t="n">
        <f aca="false">$Z33-AA33</f>
        <v>0</v>
      </c>
      <c r="DJ33" s="25" t="n">
        <f aca="false">$Z33-AB33</f>
        <v>0</v>
      </c>
      <c r="DK33" s="25" t="n">
        <f aca="false">$Z33-AC33</f>
        <v>0</v>
      </c>
      <c r="DL33" s="25" t="n">
        <f aca="false">$Z33-AD33</f>
        <v>0</v>
      </c>
      <c r="DM33" s="25" t="n">
        <f aca="false">$AA33-AB33</f>
        <v>0</v>
      </c>
      <c r="DN33" s="25" t="n">
        <f aca="false">$AA33-AC33</f>
        <v>0</v>
      </c>
      <c r="DO33" s="25" t="n">
        <f aca="false">$AA33-AD33</f>
        <v>0</v>
      </c>
      <c r="DP33" s="25" t="n">
        <f aca="false">$AB33-AC33</f>
        <v>0</v>
      </c>
      <c r="DQ33" s="25" t="n">
        <f aca="false">$AB33-AD33</f>
        <v>0</v>
      </c>
      <c r="DR33" s="25" t="n">
        <f aca="false">$AC33-AD33</f>
        <v>0</v>
      </c>
      <c r="AEM33" s="2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s="23" customFormat="true" ht="16.4" hidden="false" customHeight="true" outlineLevel="0" collapsed="false">
      <c r="A34" s="26"/>
      <c r="P34" s="24"/>
      <c r="Q34" s="25" t="n">
        <f aca="false">IF(B$5="",101,IF(B34="",101,B34))</f>
        <v>101</v>
      </c>
      <c r="R34" s="25" t="n">
        <f aca="false">IF(C$5="",101,IF(C34="",101,C34))</f>
        <v>101</v>
      </c>
      <c r="S34" s="25" t="n">
        <f aca="false">IF(D$5="",101,IF(D34="",101,D34))</f>
        <v>101</v>
      </c>
      <c r="T34" s="25" t="n">
        <f aca="false">IF(E$5="",101,IF(E34="",101,E34))</f>
        <v>101</v>
      </c>
      <c r="U34" s="25" t="n">
        <f aca="false">IF(F$5="",101,IF(F34="",101,F34))</f>
        <v>101</v>
      </c>
      <c r="V34" s="25" t="n">
        <f aca="false">IF(G$5="",101,IF(G34="",101,G34))</f>
        <v>101</v>
      </c>
      <c r="W34" s="25" t="n">
        <f aca="false">IF(H$5="",101,IF(H34="",101,H34))</f>
        <v>101</v>
      </c>
      <c r="X34" s="25" t="n">
        <f aca="false">IF(I$5="",101,IF(I34="",101,I34))</f>
        <v>101</v>
      </c>
      <c r="Y34" s="25" t="n">
        <f aca="false">IF(J$5="",101,IF(J34="",101,J34))</f>
        <v>101</v>
      </c>
      <c r="Z34" s="25" t="n">
        <f aca="false">IF(K$5="",101,IF(K34="",101,K34))</f>
        <v>101</v>
      </c>
      <c r="AA34" s="25" t="n">
        <f aca="false">IF(L$5="",101,IF(L34="",101,L34))</f>
        <v>101</v>
      </c>
      <c r="AB34" s="25" t="n">
        <f aca="false">IF(M$5="",101,IF(M34="",101,M34))</f>
        <v>101</v>
      </c>
      <c r="AC34" s="25" t="n">
        <f aca="false">IF(N$5="",101,IF(N34="",101,N34))</f>
        <v>101</v>
      </c>
      <c r="AD34" s="25" t="n">
        <f aca="false">IF(O$5="",101,IF(O34="",101,O34))</f>
        <v>101</v>
      </c>
      <c r="AE34" s="25"/>
      <c r="AF34" s="25" t="n">
        <f aca="false">$Q34-R34</f>
        <v>0</v>
      </c>
      <c r="AG34" s="25" t="n">
        <f aca="false">$Q34-S34</f>
        <v>0</v>
      </c>
      <c r="AH34" s="25" t="n">
        <f aca="false">$Q34-T34</f>
        <v>0</v>
      </c>
      <c r="AI34" s="25" t="n">
        <f aca="false">$Q34-U34</f>
        <v>0</v>
      </c>
      <c r="AJ34" s="25" t="n">
        <f aca="false">$Q34-V34</f>
        <v>0</v>
      </c>
      <c r="AK34" s="25" t="n">
        <f aca="false">$Q34-W34</f>
        <v>0</v>
      </c>
      <c r="AL34" s="25" t="n">
        <f aca="false">$Q34-X34</f>
        <v>0</v>
      </c>
      <c r="AM34" s="25" t="n">
        <f aca="false">$Q34-Y34</f>
        <v>0</v>
      </c>
      <c r="AN34" s="25" t="n">
        <f aca="false">$Q34-Z34</f>
        <v>0</v>
      </c>
      <c r="AO34" s="25" t="n">
        <f aca="false">$Q34-AA34</f>
        <v>0</v>
      </c>
      <c r="AP34" s="25" t="n">
        <f aca="false">$Q34-AB34</f>
        <v>0</v>
      </c>
      <c r="AQ34" s="25" t="n">
        <f aca="false">$Q34-AC34</f>
        <v>0</v>
      </c>
      <c r="AR34" s="25" t="n">
        <f aca="false">$Q34-AD34</f>
        <v>0</v>
      </c>
      <c r="AS34" s="25" t="n">
        <f aca="false">$R34-S34</f>
        <v>0</v>
      </c>
      <c r="AT34" s="25" t="n">
        <f aca="false">$R34-T34</f>
        <v>0</v>
      </c>
      <c r="AU34" s="25" t="n">
        <f aca="false">$R34-U34</f>
        <v>0</v>
      </c>
      <c r="AV34" s="25" t="n">
        <f aca="false">$R34-V34</f>
        <v>0</v>
      </c>
      <c r="AW34" s="25" t="n">
        <f aca="false">$R34-W34</f>
        <v>0</v>
      </c>
      <c r="AX34" s="25" t="n">
        <f aca="false">$R34-X34</f>
        <v>0</v>
      </c>
      <c r="AY34" s="25" t="n">
        <f aca="false">$R34-Y34</f>
        <v>0</v>
      </c>
      <c r="AZ34" s="25" t="n">
        <f aca="false">$R34-Z34</f>
        <v>0</v>
      </c>
      <c r="BA34" s="25" t="n">
        <f aca="false">$R34-AA34</f>
        <v>0</v>
      </c>
      <c r="BB34" s="25" t="n">
        <f aca="false">$R34-AB34</f>
        <v>0</v>
      </c>
      <c r="BC34" s="25" t="n">
        <f aca="false">$R34-AC34</f>
        <v>0</v>
      </c>
      <c r="BD34" s="25" t="n">
        <f aca="false">$R34-AD34</f>
        <v>0</v>
      </c>
      <c r="BE34" s="25" t="n">
        <f aca="false">$S34-T34</f>
        <v>0</v>
      </c>
      <c r="BF34" s="25" t="n">
        <f aca="false">$S34-U34</f>
        <v>0</v>
      </c>
      <c r="BG34" s="25" t="n">
        <f aca="false">$S34-V34</f>
        <v>0</v>
      </c>
      <c r="BH34" s="25" t="n">
        <f aca="false">$S34-W34</f>
        <v>0</v>
      </c>
      <c r="BI34" s="25" t="n">
        <f aca="false">$S34-X34</f>
        <v>0</v>
      </c>
      <c r="BJ34" s="25" t="n">
        <f aca="false">$S34-Y34</f>
        <v>0</v>
      </c>
      <c r="BK34" s="25" t="n">
        <f aca="false">$S34-Z34</f>
        <v>0</v>
      </c>
      <c r="BL34" s="25" t="n">
        <f aca="false">$S34-AA34</f>
        <v>0</v>
      </c>
      <c r="BM34" s="25" t="n">
        <f aca="false">$S34-AB34</f>
        <v>0</v>
      </c>
      <c r="BN34" s="25" t="n">
        <f aca="false">$S34-AC34</f>
        <v>0</v>
      </c>
      <c r="BO34" s="25" t="n">
        <f aca="false">$S34-AD34</f>
        <v>0</v>
      </c>
      <c r="BP34" s="25" t="n">
        <f aca="false">$T34-U34</f>
        <v>0</v>
      </c>
      <c r="BQ34" s="25" t="n">
        <f aca="false">$T34-V34</f>
        <v>0</v>
      </c>
      <c r="BR34" s="25" t="n">
        <f aca="false">$T34-W34</f>
        <v>0</v>
      </c>
      <c r="BS34" s="25" t="n">
        <f aca="false">$T34-X34</f>
        <v>0</v>
      </c>
      <c r="BT34" s="25" t="n">
        <f aca="false">$T34-Y34</f>
        <v>0</v>
      </c>
      <c r="BU34" s="25" t="n">
        <f aca="false">$T34-Z34</f>
        <v>0</v>
      </c>
      <c r="BV34" s="25" t="n">
        <f aca="false">$T34-AA34</f>
        <v>0</v>
      </c>
      <c r="BW34" s="25" t="n">
        <f aca="false">$T34-AB34</f>
        <v>0</v>
      </c>
      <c r="BX34" s="25" t="n">
        <f aca="false">$T34-AC34</f>
        <v>0</v>
      </c>
      <c r="BY34" s="25" t="n">
        <f aca="false">$T34-AD34</f>
        <v>0</v>
      </c>
      <c r="BZ34" s="25" t="n">
        <f aca="false">$U34-V34</f>
        <v>0</v>
      </c>
      <c r="CA34" s="25" t="n">
        <f aca="false">$U34-W34</f>
        <v>0</v>
      </c>
      <c r="CB34" s="25" t="n">
        <f aca="false">$U34-X34</f>
        <v>0</v>
      </c>
      <c r="CC34" s="25" t="n">
        <f aca="false">$U34-Y34</f>
        <v>0</v>
      </c>
      <c r="CD34" s="25" t="n">
        <f aca="false">$U34-Z34</f>
        <v>0</v>
      </c>
      <c r="CE34" s="25" t="n">
        <f aca="false">$U34-AA34</f>
        <v>0</v>
      </c>
      <c r="CF34" s="25" t="n">
        <f aca="false">$U34-AB34</f>
        <v>0</v>
      </c>
      <c r="CG34" s="25" t="n">
        <f aca="false">$U34-AC34</f>
        <v>0</v>
      </c>
      <c r="CH34" s="25" t="n">
        <f aca="false">$U34-AD34</f>
        <v>0</v>
      </c>
      <c r="CI34" s="25" t="n">
        <f aca="false">$V34-W34</f>
        <v>0</v>
      </c>
      <c r="CJ34" s="25" t="n">
        <f aca="false">$V34-X34</f>
        <v>0</v>
      </c>
      <c r="CK34" s="25" t="n">
        <f aca="false">$V34-Y34</f>
        <v>0</v>
      </c>
      <c r="CL34" s="25" t="n">
        <f aca="false">$V34-Z34</f>
        <v>0</v>
      </c>
      <c r="CM34" s="25" t="n">
        <f aca="false">$V34-AA34</f>
        <v>0</v>
      </c>
      <c r="CN34" s="25" t="n">
        <f aca="false">$V34-AB34</f>
        <v>0</v>
      </c>
      <c r="CO34" s="25" t="n">
        <f aca="false">$V34-AC34</f>
        <v>0</v>
      </c>
      <c r="CP34" s="25" t="n">
        <f aca="false">$V34-AD34</f>
        <v>0</v>
      </c>
      <c r="CQ34" s="25" t="n">
        <f aca="false">$W34-X34</f>
        <v>0</v>
      </c>
      <c r="CR34" s="25" t="n">
        <f aca="false">$W34-Y34</f>
        <v>0</v>
      </c>
      <c r="CS34" s="25" t="n">
        <f aca="false">$W34-Z34</f>
        <v>0</v>
      </c>
      <c r="CT34" s="25" t="n">
        <f aca="false">$W34-AA34</f>
        <v>0</v>
      </c>
      <c r="CU34" s="25" t="n">
        <f aca="false">$W34-AB34</f>
        <v>0</v>
      </c>
      <c r="CV34" s="25" t="n">
        <f aca="false">$W34-AC34</f>
        <v>0</v>
      </c>
      <c r="CW34" s="25" t="n">
        <f aca="false">$W34-AD34</f>
        <v>0</v>
      </c>
      <c r="CX34" s="25" t="n">
        <f aca="false">$X34-Y34</f>
        <v>0</v>
      </c>
      <c r="CY34" s="25" t="n">
        <f aca="false">$X34-Z34</f>
        <v>0</v>
      </c>
      <c r="CZ34" s="25" t="n">
        <f aca="false">$X34-AA34</f>
        <v>0</v>
      </c>
      <c r="DA34" s="25" t="n">
        <f aca="false">$X34-AB34</f>
        <v>0</v>
      </c>
      <c r="DB34" s="25" t="n">
        <f aca="false">$X34-AC34</f>
        <v>0</v>
      </c>
      <c r="DC34" s="25" t="n">
        <f aca="false">$X34-AD34</f>
        <v>0</v>
      </c>
      <c r="DD34" s="25" t="n">
        <f aca="false">$Y34-Z34</f>
        <v>0</v>
      </c>
      <c r="DE34" s="25" t="n">
        <f aca="false">$Y34-AA34</f>
        <v>0</v>
      </c>
      <c r="DF34" s="25" t="n">
        <f aca="false">$Y34-AB34</f>
        <v>0</v>
      </c>
      <c r="DG34" s="25" t="n">
        <f aca="false">$Y34-AC34</f>
        <v>0</v>
      </c>
      <c r="DH34" s="25" t="n">
        <f aca="false">$Y34-AD34</f>
        <v>0</v>
      </c>
      <c r="DI34" s="25" t="n">
        <f aca="false">$Z34-AA34</f>
        <v>0</v>
      </c>
      <c r="DJ34" s="25" t="n">
        <f aca="false">$Z34-AB34</f>
        <v>0</v>
      </c>
      <c r="DK34" s="25" t="n">
        <f aca="false">$Z34-AC34</f>
        <v>0</v>
      </c>
      <c r="DL34" s="25" t="n">
        <f aca="false">$Z34-AD34</f>
        <v>0</v>
      </c>
      <c r="DM34" s="25" t="n">
        <f aca="false">$AA34-AB34</f>
        <v>0</v>
      </c>
      <c r="DN34" s="25" t="n">
        <f aca="false">$AA34-AC34</f>
        <v>0</v>
      </c>
      <c r="DO34" s="25" t="n">
        <f aca="false">$AA34-AD34</f>
        <v>0</v>
      </c>
      <c r="DP34" s="25" t="n">
        <f aca="false">$AB34-AC34</f>
        <v>0</v>
      </c>
      <c r="DQ34" s="25" t="n">
        <f aca="false">$AB34-AD34</f>
        <v>0</v>
      </c>
      <c r="DR34" s="25" t="n">
        <f aca="false">$AC34-AD34</f>
        <v>0</v>
      </c>
      <c r="AEM34" s="2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s="23" customFormat="true" ht="16.4" hidden="false" customHeight="true" outlineLevel="0" collapsed="false">
      <c r="A35" s="26"/>
      <c r="P35" s="24"/>
      <c r="Q35" s="25" t="n">
        <f aca="false">IF(B$5="",101,IF(B35="",101,B35))</f>
        <v>101</v>
      </c>
      <c r="R35" s="25" t="n">
        <f aca="false">IF(C$5="",101,IF(C35="",101,C35))</f>
        <v>101</v>
      </c>
      <c r="S35" s="25" t="n">
        <f aca="false">IF(D$5="",101,IF(D35="",101,D35))</f>
        <v>101</v>
      </c>
      <c r="T35" s="25" t="n">
        <f aca="false">IF(E$5="",101,IF(E35="",101,E35))</f>
        <v>101</v>
      </c>
      <c r="U35" s="25" t="n">
        <f aca="false">IF(F$5="",101,IF(F35="",101,F35))</f>
        <v>101</v>
      </c>
      <c r="V35" s="25" t="n">
        <f aca="false">IF(G$5="",101,IF(G35="",101,G35))</f>
        <v>101</v>
      </c>
      <c r="W35" s="25" t="n">
        <f aca="false">IF(H$5="",101,IF(H35="",101,H35))</f>
        <v>101</v>
      </c>
      <c r="X35" s="25" t="n">
        <f aca="false">IF(I$5="",101,IF(I35="",101,I35))</f>
        <v>101</v>
      </c>
      <c r="Y35" s="25" t="n">
        <f aca="false">IF(J$5="",101,IF(J35="",101,J35))</f>
        <v>101</v>
      </c>
      <c r="Z35" s="25" t="n">
        <f aca="false">IF(K$5="",101,IF(K35="",101,K35))</f>
        <v>101</v>
      </c>
      <c r="AA35" s="25" t="n">
        <f aca="false">IF(L$5="",101,IF(L35="",101,L35))</f>
        <v>101</v>
      </c>
      <c r="AB35" s="25" t="n">
        <f aca="false">IF(M$5="",101,IF(M35="",101,M35))</f>
        <v>101</v>
      </c>
      <c r="AC35" s="25" t="n">
        <f aca="false">IF(N$5="",101,IF(N35="",101,N35))</f>
        <v>101</v>
      </c>
      <c r="AD35" s="25" t="n">
        <f aca="false">IF(O$5="",101,IF(O35="",101,O35))</f>
        <v>101</v>
      </c>
      <c r="AE35" s="25"/>
      <c r="AF35" s="25" t="n">
        <f aca="false">$Q35-R35</f>
        <v>0</v>
      </c>
      <c r="AG35" s="25" t="n">
        <f aca="false">$Q35-S35</f>
        <v>0</v>
      </c>
      <c r="AH35" s="25" t="n">
        <f aca="false">$Q35-T35</f>
        <v>0</v>
      </c>
      <c r="AI35" s="25" t="n">
        <f aca="false">$Q35-U35</f>
        <v>0</v>
      </c>
      <c r="AJ35" s="25" t="n">
        <f aca="false">$Q35-V35</f>
        <v>0</v>
      </c>
      <c r="AK35" s="25" t="n">
        <f aca="false">$Q35-W35</f>
        <v>0</v>
      </c>
      <c r="AL35" s="25" t="n">
        <f aca="false">$Q35-X35</f>
        <v>0</v>
      </c>
      <c r="AM35" s="25" t="n">
        <f aca="false">$Q35-Y35</f>
        <v>0</v>
      </c>
      <c r="AN35" s="25" t="n">
        <f aca="false">$Q35-Z35</f>
        <v>0</v>
      </c>
      <c r="AO35" s="25" t="n">
        <f aca="false">$Q35-AA35</f>
        <v>0</v>
      </c>
      <c r="AP35" s="25" t="n">
        <f aca="false">$Q35-AB35</f>
        <v>0</v>
      </c>
      <c r="AQ35" s="25" t="n">
        <f aca="false">$Q35-AC35</f>
        <v>0</v>
      </c>
      <c r="AR35" s="25" t="n">
        <f aca="false">$Q35-AD35</f>
        <v>0</v>
      </c>
      <c r="AS35" s="25" t="n">
        <f aca="false">$R35-S35</f>
        <v>0</v>
      </c>
      <c r="AT35" s="25" t="n">
        <f aca="false">$R35-T35</f>
        <v>0</v>
      </c>
      <c r="AU35" s="25" t="n">
        <f aca="false">$R35-U35</f>
        <v>0</v>
      </c>
      <c r="AV35" s="25" t="n">
        <f aca="false">$R35-V35</f>
        <v>0</v>
      </c>
      <c r="AW35" s="25" t="n">
        <f aca="false">$R35-W35</f>
        <v>0</v>
      </c>
      <c r="AX35" s="25" t="n">
        <f aca="false">$R35-X35</f>
        <v>0</v>
      </c>
      <c r="AY35" s="25" t="n">
        <f aca="false">$R35-Y35</f>
        <v>0</v>
      </c>
      <c r="AZ35" s="25" t="n">
        <f aca="false">$R35-Z35</f>
        <v>0</v>
      </c>
      <c r="BA35" s="25" t="n">
        <f aca="false">$R35-AA35</f>
        <v>0</v>
      </c>
      <c r="BB35" s="25" t="n">
        <f aca="false">$R35-AB35</f>
        <v>0</v>
      </c>
      <c r="BC35" s="25" t="n">
        <f aca="false">$R35-AC35</f>
        <v>0</v>
      </c>
      <c r="BD35" s="25" t="n">
        <f aca="false">$R35-AD35</f>
        <v>0</v>
      </c>
      <c r="BE35" s="25" t="n">
        <f aca="false">$S35-T35</f>
        <v>0</v>
      </c>
      <c r="BF35" s="25" t="n">
        <f aca="false">$S35-U35</f>
        <v>0</v>
      </c>
      <c r="BG35" s="25" t="n">
        <f aca="false">$S35-V35</f>
        <v>0</v>
      </c>
      <c r="BH35" s="25" t="n">
        <f aca="false">$S35-W35</f>
        <v>0</v>
      </c>
      <c r="BI35" s="25" t="n">
        <f aca="false">$S35-X35</f>
        <v>0</v>
      </c>
      <c r="BJ35" s="25" t="n">
        <f aca="false">$S35-Y35</f>
        <v>0</v>
      </c>
      <c r="BK35" s="25" t="n">
        <f aca="false">$S35-Z35</f>
        <v>0</v>
      </c>
      <c r="BL35" s="25" t="n">
        <f aca="false">$S35-AA35</f>
        <v>0</v>
      </c>
      <c r="BM35" s="25" t="n">
        <f aca="false">$S35-AB35</f>
        <v>0</v>
      </c>
      <c r="BN35" s="25" t="n">
        <f aca="false">$S35-AC35</f>
        <v>0</v>
      </c>
      <c r="BO35" s="25" t="n">
        <f aca="false">$S35-AD35</f>
        <v>0</v>
      </c>
      <c r="BP35" s="25" t="n">
        <f aca="false">$T35-U35</f>
        <v>0</v>
      </c>
      <c r="BQ35" s="25" t="n">
        <f aca="false">$T35-V35</f>
        <v>0</v>
      </c>
      <c r="BR35" s="25" t="n">
        <f aca="false">$T35-W35</f>
        <v>0</v>
      </c>
      <c r="BS35" s="25" t="n">
        <f aca="false">$T35-X35</f>
        <v>0</v>
      </c>
      <c r="BT35" s="25" t="n">
        <f aca="false">$T35-Y35</f>
        <v>0</v>
      </c>
      <c r="BU35" s="25" t="n">
        <f aca="false">$T35-Z35</f>
        <v>0</v>
      </c>
      <c r="BV35" s="25" t="n">
        <f aca="false">$T35-AA35</f>
        <v>0</v>
      </c>
      <c r="BW35" s="25" t="n">
        <f aca="false">$T35-AB35</f>
        <v>0</v>
      </c>
      <c r="BX35" s="25" t="n">
        <f aca="false">$T35-AC35</f>
        <v>0</v>
      </c>
      <c r="BY35" s="25" t="n">
        <f aca="false">$T35-AD35</f>
        <v>0</v>
      </c>
      <c r="BZ35" s="25" t="n">
        <f aca="false">$U35-V35</f>
        <v>0</v>
      </c>
      <c r="CA35" s="25" t="n">
        <f aca="false">$U35-W35</f>
        <v>0</v>
      </c>
      <c r="CB35" s="25" t="n">
        <f aca="false">$U35-X35</f>
        <v>0</v>
      </c>
      <c r="CC35" s="25" t="n">
        <f aca="false">$U35-Y35</f>
        <v>0</v>
      </c>
      <c r="CD35" s="25" t="n">
        <f aca="false">$U35-Z35</f>
        <v>0</v>
      </c>
      <c r="CE35" s="25" t="n">
        <f aca="false">$U35-AA35</f>
        <v>0</v>
      </c>
      <c r="CF35" s="25" t="n">
        <f aca="false">$U35-AB35</f>
        <v>0</v>
      </c>
      <c r="CG35" s="25" t="n">
        <f aca="false">$U35-AC35</f>
        <v>0</v>
      </c>
      <c r="CH35" s="25" t="n">
        <f aca="false">$U35-AD35</f>
        <v>0</v>
      </c>
      <c r="CI35" s="25" t="n">
        <f aca="false">$V35-W35</f>
        <v>0</v>
      </c>
      <c r="CJ35" s="25" t="n">
        <f aca="false">$V35-X35</f>
        <v>0</v>
      </c>
      <c r="CK35" s="25" t="n">
        <f aca="false">$V35-Y35</f>
        <v>0</v>
      </c>
      <c r="CL35" s="25" t="n">
        <f aca="false">$V35-Z35</f>
        <v>0</v>
      </c>
      <c r="CM35" s="25" t="n">
        <f aca="false">$V35-AA35</f>
        <v>0</v>
      </c>
      <c r="CN35" s="25" t="n">
        <f aca="false">$V35-AB35</f>
        <v>0</v>
      </c>
      <c r="CO35" s="25" t="n">
        <f aca="false">$V35-AC35</f>
        <v>0</v>
      </c>
      <c r="CP35" s="25" t="n">
        <f aca="false">$V35-AD35</f>
        <v>0</v>
      </c>
      <c r="CQ35" s="25" t="n">
        <f aca="false">$W35-X35</f>
        <v>0</v>
      </c>
      <c r="CR35" s="25" t="n">
        <f aca="false">$W35-Y35</f>
        <v>0</v>
      </c>
      <c r="CS35" s="25" t="n">
        <f aca="false">$W35-Z35</f>
        <v>0</v>
      </c>
      <c r="CT35" s="25" t="n">
        <f aca="false">$W35-AA35</f>
        <v>0</v>
      </c>
      <c r="CU35" s="25" t="n">
        <f aca="false">$W35-AB35</f>
        <v>0</v>
      </c>
      <c r="CV35" s="25" t="n">
        <f aca="false">$W35-AC35</f>
        <v>0</v>
      </c>
      <c r="CW35" s="25" t="n">
        <f aca="false">$W35-AD35</f>
        <v>0</v>
      </c>
      <c r="CX35" s="25" t="n">
        <f aca="false">$X35-Y35</f>
        <v>0</v>
      </c>
      <c r="CY35" s="25" t="n">
        <f aca="false">$X35-Z35</f>
        <v>0</v>
      </c>
      <c r="CZ35" s="25" t="n">
        <f aca="false">$X35-AA35</f>
        <v>0</v>
      </c>
      <c r="DA35" s="25" t="n">
        <f aca="false">$X35-AB35</f>
        <v>0</v>
      </c>
      <c r="DB35" s="25" t="n">
        <f aca="false">$X35-AC35</f>
        <v>0</v>
      </c>
      <c r="DC35" s="25" t="n">
        <f aca="false">$X35-AD35</f>
        <v>0</v>
      </c>
      <c r="DD35" s="25" t="n">
        <f aca="false">$Y35-Z35</f>
        <v>0</v>
      </c>
      <c r="DE35" s="25" t="n">
        <f aca="false">$Y35-AA35</f>
        <v>0</v>
      </c>
      <c r="DF35" s="25" t="n">
        <f aca="false">$Y35-AB35</f>
        <v>0</v>
      </c>
      <c r="DG35" s="25" t="n">
        <f aca="false">$Y35-AC35</f>
        <v>0</v>
      </c>
      <c r="DH35" s="25" t="n">
        <f aca="false">$Y35-AD35</f>
        <v>0</v>
      </c>
      <c r="DI35" s="25" t="n">
        <f aca="false">$Z35-AA35</f>
        <v>0</v>
      </c>
      <c r="DJ35" s="25" t="n">
        <f aca="false">$Z35-AB35</f>
        <v>0</v>
      </c>
      <c r="DK35" s="25" t="n">
        <f aca="false">$Z35-AC35</f>
        <v>0</v>
      </c>
      <c r="DL35" s="25" t="n">
        <f aca="false">$Z35-AD35</f>
        <v>0</v>
      </c>
      <c r="DM35" s="25" t="n">
        <f aca="false">$AA35-AB35</f>
        <v>0</v>
      </c>
      <c r="DN35" s="25" t="n">
        <f aca="false">$AA35-AC35</f>
        <v>0</v>
      </c>
      <c r="DO35" s="25" t="n">
        <f aca="false">$AA35-AD35</f>
        <v>0</v>
      </c>
      <c r="DP35" s="25" t="n">
        <f aca="false">$AB35-AC35</f>
        <v>0</v>
      </c>
      <c r="DQ35" s="25" t="n">
        <f aca="false">$AB35-AD35</f>
        <v>0</v>
      </c>
      <c r="DR35" s="25" t="n">
        <f aca="false">$AC35-AD35</f>
        <v>0</v>
      </c>
      <c r="AEM35" s="2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s="23" customFormat="true" ht="16.4" hidden="false" customHeight="true" outlineLevel="0" collapsed="false">
      <c r="A36" s="26"/>
      <c r="P36" s="24"/>
      <c r="Q36" s="25" t="n">
        <f aca="false">IF(B$5="",101,IF(B36="",101,B36))</f>
        <v>101</v>
      </c>
      <c r="R36" s="25" t="n">
        <f aca="false">IF(C$5="",101,IF(C36="",101,C36))</f>
        <v>101</v>
      </c>
      <c r="S36" s="25" t="n">
        <f aca="false">IF(D$5="",101,IF(D36="",101,D36))</f>
        <v>101</v>
      </c>
      <c r="T36" s="25" t="n">
        <f aca="false">IF(E$5="",101,IF(E36="",101,E36))</f>
        <v>101</v>
      </c>
      <c r="U36" s="25" t="n">
        <f aca="false">IF(F$5="",101,IF(F36="",101,F36))</f>
        <v>101</v>
      </c>
      <c r="V36" s="25" t="n">
        <f aca="false">IF(G$5="",101,IF(G36="",101,G36))</f>
        <v>101</v>
      </c>
      <c r="W36" s="25" t="n">
        <f aca="false">IF(H$5="",101,IF(H36="",101,H36))</f>
        <v>101</v>
      </c>
      <c r="X36" s="25" t="n">
        <f aca="false">IF(I$5="",101,IF(I36="",101,I36))</f>
        <v>101</v>
      </c>
      <c r="Y36" s="25" t="n">
        <f aca="false">IF(J$5="",101,IF(J36="",101,J36))</f>
        <v>101</v>
      </c>
      <c r="Z36" s="25" t="n">
        <f aca="false">IF(K$5="",101,IF(K36="",101,K36))</f>
        <v>101</v>
      </c>
      <c r="AA36" s="25" t="n">
        <f aca="false">IF(L$5="",101,IF(L36="",101,L36))</f>
        <v>101</v>
      </c>
      <c r="AB36" s="25" t="n">
        <f aca="false">IF(M$5="",101,IF(M36="",101,M36))</f>
        <v>101</v>
      </c>
      <c r="AC36" s="25" t="n">
        <f aca="false">IF(N$5="",101,IF(N36="",101,N36))</f>
        <v>101</v>
      </c>
      <c r="AD36" s="25" t="n">
        <f aca="false">IF(O$5="",101,IF(O36="",101,O36))</f>
        <v>101</v>
      </c>
      <c r="AE36" s="25"/>
      <c r="AF36" s="25" t="n">
        <f aca="false">$Q36-R36</f>
        <v>0</v>
      </c>
      <c r="AG36" s="25" t="n">
        <f aca="false">$Q36-S36</f>
        <v>0</v>
      </c>
      <c r="AH36" s="25" t="n">
        <f aca="false">$Q36-T36</f>
        <v>0</v>
      </c>
      <c r="AI36" s="25" t="n">
        <f aca="false">$Q36-U36</f>
        <v>0</v>
      </c>
      <c r="AJ36" s="25" t="n">
        <f aca="false">$Q36-V36</f>
        <v>0</v>
      </c>
      <c r="AK36" s="25" t="n">
        <f aca="false">$Q36-W36</f>
        <v>0</v>
      </c>
      <c r="AL36" s="25" t="n">
        <f aca="false">$Q36-X36</f>
        <v>0</v>
      </c>
      <c r="AM36" s="25" t="n">
        <f aca="false">$Q36-Y36</f>
        <v>0</v>
      </c>
      <c r="AN36" s="25" t="n">
        <f aca="false">$Q36-Z36</f>
        <v>0</v>
      </c>
      <c r="AO36" s="25" t="n">
        <f aca="false">$Q36-AA36</f>
        <v>0</v>
      </c>
      <c r="AP36" s="25" t="n">
        <f aca="false">$Q36-AB36</f>
        <v>0</v>
      </c>
      <c r="AQ36" s="25" t="n">
        <f aca="false">$Q36-AC36</f>
        <v>0</v>
      </c>
      <c r="AR36" s="25" t="n">
        <f aca="false">$Q36-AD36</f>
        <v>0</v>
      </c>
      <c r="AS36" s="25" t="n">
        <f aca="false">$R36-S36</f>
        <v>0</v>
      </c>
      <c r="AT36" s="25" t="n">
        <f aca="false">$R36-T36</f>
        <v>0</v>
      </c>
      <c r="AU36" s="25" t="n">
        <f aca="false">$R36-U36</f>
        <v>0</v>
      </c>
      <c r="AV36" s="25" t="n">
        <f aca="false">$R36-V36</f>
        <v>0</v>
      </c>
      <c r="AW36" s="25" t="n">
        <f aca="false">$R36-W36</f>
        <v>0</v>
      </c>
      <c r="AX36" s="25" t="n">
        <f aca="false">$R36-X36</f>
        <v>0</v>
      </c>
      <c r="AY36" s="25" t="n">
        <f aca="false">$R36-Y36</f>
        <v>0</v>
      </c>
      <c r="AZ36" s="25" t="n">
        <f aca="false">$R36-Z36</f>
        <v>0</v>
      </c>
      <c r="BA36" s="25" t="n">
        <f aca="false">$R36-AA36</f>
        <v>0</v>
      </c>
      <c r="BB36" s="25" t="n">
        <f aca="false">$R36-AB36</f>
        <v>0</v>
      </c>
      <c r="BC36" s="25" t="n">
        <f aca="false">$R36-AC36</f>
        <v>0</v>
      </c>
      <c r="BD36" s="25" t="n">
        <f aca="false">$R36-AD36</f>
        <v>0</v>
      </c>
      <c r="BE36" s="25" t="n">
        <f aca="false">$S36-T36</f>
        <v>0</v>
      </c>
      <c r="BF36" s="25" t="n">
        <f aca="false">$S36-U36</f>
        <v>0</v>
      </c>
      <c r="BG36" s="25" t="n">
        <f aca="false">$S36-V36</f>
        <v>0</v>
      </c>
      <c r="BH36" s="25" t="n">
        <f aca="false">$S36-W36</f>
        <v>0</v>
      </c>
      <c r="BI36" s="25" t="n">
        <f aca="false">$S36-X36</f>
        <v>0</v>
      </c>
      <c r="BJ36" s="25" t="n">
        <f aca="false">$S36-Y36</f>
        <v>0</v>
      </c>
      <c r="BK36" s="25" t="n">
        <f aca="false">$S36-Z36</f>
        <v>0</v>
      </c>
      <c r="BL36" s="25" t="n">
        <f aca="false">$S36-AA36</f>
        <v>0</v>
      </c>
      <c r="BM36" s="25" t="n">
        <f aca="false">$S36-AB36</f>
        <v>0</v>
      </c>
      <c r="BN36" s="25" t="n">
        <f aca="false">$S36-AC36</f>
        <v>0</v>
      </c>
      <c r="BO36" s="25" t="n">
        <f aca="false">$S36-AD36</f>
        <v>0</v>
      </c>
      <c r="BP36" s="25" t="n">
        <f aca="false">$T36-U36</f>
        <v>0</v>
      </c>
      <c r="BQ36" s="25" t="n">
        <f aca="false">$T36-V36</f>
        <v>0</v>
      </c>
      <c r="BR36" s="25" t="n">
        <f aca="false">$T36-W36</f>
        <v>0</v>
      </c>
      <c r="BS36" s="25" t="n">
        <f aca="false">$T36-X36</f>
        <v>0</v>
      </c>
      <c r="BT36" s="25" t="n">
        <f aca="false">$T36-Y36</f>
        <v>0</v>
      </c>
      <c r="BU36" s="25" t="n">
        <f aca="false">$T36-Z36</f>
        <v>0</v>
      </c>
      <c r="BV36" s="25" t="n">
        <f aca="false">$T36-AA36</f>
        <v>0</v>
      </c>
      <c r="BW36" s="25" t="n">
        <f aca="false">$T36-AB36</f>
        <v>0</v>
      </c>
      <c r="BX36" s="25" t="n">
        <f aca="false">$T36-AC36</f>
        <v>0</v>
      </c>
      <c r="BY36" s="25" t="n">
        <f aca="false">$T36-AD36</f>
        <v>0</v>
      </c>
      <c r="BZ36" s="25" t="n">
        <f aca="false">$U36-V36</f>
        <v>0</v>
      </c>
      <c r="CA36" s="25" t="n">
        <f aca="false">$U36-W36</f>
        <v>0</v>
      </c>
      <c r="CB36" s="25" t="n">
        <f aca="false">$U36-X36</f>
        <v>0</v>
      </c>
      <c r="CC36" s="25" t="n">
        <f aca="false">$U36-Y36</f>
        <v>0</v>
      </c>
      <c r="CD36" s="25" t="n">
        <f aca="false">$U36-Z36</f>
        <v>0</v>
      </c>
      <c r="CE36" s="25" t="n">
        <f aca="false">$U36-AA36</f>
        <v>0</v>
      </c>
      <c r="CF36" s="25" t="n">
        <f aca="false">$U36-AB36</f>
        <v>0</v>
      </c>
      <c r="CG36" s="25" t="n">
        <f aca="false">$U36-AC36</f>
        <v>0</v>
      </c>
      <c r="CH36" s="25" t="n">
        <f aca="false">$U36-AD36</f>
        <v>0</v>
      </c>
      <c r="CI36" s="25" t="n">
        <f aca="false">$V36-W36</f>
        <v>0</v>
      </c>
      <c r="CJ36" s="25" t="n">
        <f aca="false">$V36-X36</f>
        <v>0</v>
      </c>
      <c r="CK36" s="25" t="n">
        <f aca="false">$V36-Y36</f>
        <v>0</v>
      </c>
      <c r="CL36" s="25" t="n">
        <f aca="false">$V36-Z36</f>
        <v>0</v>
      </c>
      <c r="CM36" s="25" t="n">
        <f aca="false">$V36-AA36</f>
        <v>0</v>
      </c>
      <c r="CN36" s="25" t="n">
        <f aca="false">$V36-AB36</f>
        <v>0</v>
      </c>
      <c r="CO36" s="25" t="n">
        <f aca="false">$V36-AC36</f>
        <v>0</v>
      </c>
      <c r="CP36" s="25" t="n">
        <f aca="false">$V36-AD36</f>
        <v>0</v>
      </c>
      <c r="CQ36" s="25" t="n">
        <f aca="false">$W36-X36</f>
        <v>0</v>
      </c>
      <c r="CR36" s="25" t="n">
        <f aca="false">$W36-Y36</f>
        <v>0</v>
      </c>
      <c r="CS36" s="25" t="n">
        <f aca="false">$W36-Z36</f>
        <v>0</v>
      </c>
      <c r="CT36" s="25" t="n">
        <f aca="false">$W36-AA36</f>
        <v>0</v>
      </c>
      <c r="CU36" s="25" t="n">
        <f aca="false">$W36-AB36</f>
        <v>0</v>
      </c>
      <c r="CV36" s="25" t="n">
        <f aca="false">$W36-AC36</f>
        <v>0</v>
      </c>
      <c r="CW36" s="25" t="n">
        <f aca="false">$W36-AD36</f>
        <v>0</v>
      </c>
      <c r="CX36" s="25" t="n">
        <f aca="false">$X36-Y36</f>
        <v>0</v>
      </c>
      <c r="CY36" s="25" t="n">
        <f aca="false">$X36-Z36</f>
        <v>0</v>
      </c>
      <c r="CZ36" s="25" t="n">
        <f aca="false">$X36-AA36</f>
        <v>0</v>
      </c>
      <c r="DA36" s="25" t="n">
        <f aca="false">$X36-AB36</f>
        <v>0</v>
      </c>
      <c r="DB36" s="25" t="n">
        <f aca="false">$X36-AC36</f>
        <v>0</v>
      </c>
      <c r="DC36" s="25" t="n">
        <f aca="false">$X36-AD36</f>
        <v>0</v>
      </c>
      <c r="DD36" s="25" t="n">
        <f aca="false">$Y36-Z36</f>
        <v>0</v>
      </c>
      <c r="DE36" s="25" t="n">
        <f aca="false">$Y36-AA36</f>
        <v>0</v>
      </c>
      <c r="DF36" s="25" t="n">
        <f aca="false">$Y36-AB36</f>
        <v>0</v>
      </c>
      <c r="DG36" s="25" t="n">
        <f aca="false">$Y36-AC36</f>
        <v>0</v>
      </c>
      <c r="DH36" s="25" t="n">
        <f aca="false">$Y36-AD36</f>
        <v>0</v>
      </c>
      <c r="DI36" s="25" t="n">
        <f aca="false">$Z36-AA36</f>
        <v>0</v>
      </c>
      <c r="DJ36" s="25" t="n">
        <f aca="false">$Z36-AB36</f>
        <v>0</v>
      </c>
      <c r="DK36" s="25" t="n">
        <f aca="false">$Z36-AC36</f>
        <v>0</v>
      </c>
      <c r="DL36" s="25" t="n">
        <f aca="false">$Z36-AD36</f>
        <v>0</v>
      </c>
      <c r="DM36" s="25" t="n">
        <f aca="false">$AA36-AB36</f>
        <v>0</v>
      </c>
      <c r="DN36" s="25" t="n">
        <f aca="false">$AA36-AC36</f>
        <v>0</v>
      </c>
      <c r="DO36" s="25" t="n">
        <f aca="false">$AA36-AD36</f>
        <v>0</v>
      </c>
      <c r="DP36" s="25" t="n">
        <f aca="false">$AB36-AC36</f>
        <v>0</v>
      </c>
      <c r="DQ36" s="25" t="n">
        <f aca="false">$AB36-AD36</f>
        <v>0</v>
      </c>
      <c r="DR36" s="25" t="n">
        <f aca="false">$AC36-AD36</f>
        <v>0</v>
      </c>
      <c r="AEM36" s="2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s="23" customFormat="true" ht="16.4" hidden="false" customHeight="true" outlineLevel="0" collapsed="false">
      <c r="A37" s="26"/>
      <c r="P37" s="24"/>
      <c r="Q37" s="25" t="n">
        <f aca="false">IF(B$5="",101,IF(B37="",101,B37))</f>
        <v>101</v>
      </c>
      <c r="R37" s="25" t="n">
        <f aca="false">IF(C$5="",101,IF(C37="",101,C37))</f>
        <v>101</v>
      </c>
      <c r="S37" s="25" t="n">
        <f aca="false">IF(D$5="",101,IF(D37="",101,D37))</f>
        <v>101</v>
      </c>
      <c r="T37" s="25" t="n">
        <f aca="false">IF(E$5="",101,IF(E37="",101,E37))</f>
        <v>101</v>
      </c>
      <c r="U37" s="25" t="n">
        <f aca="false">IF(F$5="",101,IF(F37="",101,F37))</f>
        <v>101</v>
      </c>
      <c r="V37" s="25" t="n">
        <f aca="false">IF(G$5="",101,IF(G37="",101,G37))</f>
        <v>101</v>
      </c>
      <c r="W37" s="25" t="n">
        <f aca="false">IF(H$5="",101,IF(H37="",101,H37))</f>
        <v>101</v>
      </c>
      <c r="X37" s="25" t="n">
        <f aca="false">IF(I$5="",101,IF(I37="",101,I37))</f>
        <v>101</v>
      </c>
      <c r="Y37" s="25" t="n">
        <f aca="false">IF(J$5="",101,IF(J37="",101,J37))</f>
        <v>101</v>
      </c>
      <c r="Z37" s="25" t="n">
        <f aca="false">IF(K$5="",101,IF(K37="",101,K37))</f>
        <v>101</v>
      </c>
      <c r="AA37" s="25" t="n">
        <f aca="false">IF(L$5="",101,IF(L37="",101,L37))</f>
        <v>101</v>
      </c>
      <c r="AB37" s="25" t="n">
        <f aca="false">IF(M$5="",101,IF(M37="",101,M37))</f>
        <v>101</v>
      </c>
      <c r="AC37" s="25" t="n">
        <f aca="false">IF(N$5="",101,IF(N37="",101,N37))</f>
        <v>101</v>
      </c>
      <c r="AD37" s="25" t="n">
        <f aca="false">IF(O$5="",101,IF(O37="",101,O37))</f>
        <v>101</v>
      </c>
      <c r="AE37" s="25"/>
      <c r="AF37" s="25" t="n">
        <f aca="false">$Q37-R37</f>
        <v>0</v>
      </c>
      <c r="AG37" s="25" t="n">
        <f aca="false">$Q37-S37</f>
        <v>0</v>
      </c>
      <c r="AH37" s="25" t="n">
        <f aca="false">$Q37-T37</f>
        <v>0</v>
      </c>
      <c r="AI37" s="25" t="n">
        <f aca="false">$Q37-U37</f>
        <v>0</v>
      </c>
      <c r="AJ37" s="25" t="n">
        <f aca="false">$Q37-V37</f>
        <v>0</v>
      </c>
      <c r="AK37" s="25" t="n">
        <f aca="false">$Q37-W37</f>
        <v>0</v>
      </c>
      <c r="AL37" s="25" t="n">
        <f aca="false">$Q37-X37</f>
        <v>0</v>
      </c>
      <c r="AM37" s="25" t="n">
        <f aca="false">$Q37-Y37</f>
        <v>0</v>
      </c>
      <c r="AN37" s="25" t="n">
        <f aca="false">$Q37-Z37</f>
        <v>0</v>
      </c>
      <c r="AO37" s="25" t="n">
        <f aca="false">$Q37-AA37</f>
        <v>0</v>
      </c>
      <c r="AP37" s="25" t="n">
        <f aca="false">$Q37-AB37</f>
        <v>0</v>
      </c>
      <c r="AQ37" s="25" t="n">
        <f aca="false">$Q37-AC37</f>
        <v>0</v>
      </c>
      <c r="AR37" s="25" t="n">
        <f aca="false">$Q37-AD37</f>
        <v>0</v>
      </c>
      <c r="AS37" s="25" t="n">
        <f aca="false">$R37-S37</f>
        <v>0</v>
      </c>
      <c r="AT37" s="25" t="n">
        <f aca="false">$R37-T37</f>
        <v>0</v>
      </c>
      <c r="AU37" s="25" t="n">
        <f aca="false">$R37-U37</f>
        <v>0</v>
      </c>
      <c r="AV37" s="25" t="n">
        <f aca="false">$R37-V37</f>
        <v>0</v>
      </c>
      <c r="AW37" s="25" t="n">
        <f aca="false">$R37-W37</f>
        <v>0</v>
      </c>
      <c r="AX37" s="25" t="n">
        <f aca="false">$R37-X37</f>
        <v>0</v>
      </c>
      <c r="AY37" s="25" t="n">
        <f aca="false">$R37-Y37</f>
        <v>0</v>
      </c>
      <c r="AZ37" s="25" t="n">
        <f aca="false">$R37-Z37</f>
        <v>0</v>
      </c>
      <c r="BA37" s="25" t="n">
        <f aca="false">$R37-AA37</f>
        <v>0</v>
      </c>
      <c r="BB37" s="25" t="n">
        <f aca="false">$R37-AB37</f>
        <v>0</v>
      </c>
      <c r="BC37" s="25" t="n">
        <f aca="false">$R37-AC37</f>
        <v>0</v>
      </c>
      <c r="BD37" s="25" t="n">
        <f aca="false">$R37-AD37</f>
        <v>0</v>
      </c>
      <c r="BE37" s="25" t="n">
        <f aca="false">$S37-T37</f>
        <v>0</v>
      </c>
      <c r="BF37" s="25" t="n">
        <f aca="false">$S37-U37</f>
        <v>0</v>
      </c>
      <c r="BG37" s="25" t="n">
        <f aca="false">$S37-V37</f>
        <v>0</v>
      </c>
      <c r="BH37" s="25" t="n">
        <f aca="false">$S37-W37</f>
        <v>0</v>
      </c>
      <c r="BI37" s="25" t="n">
        <f aca="false">$S37-X37</f>
        <v>0</v>
      </c>
      <c r="BJ37" s="25" t="n">
        <f aca="false">$S37-Y37</f>
        <v>0</v>
      </c>
      <c r="BK37" s="25" t="n">
        <f aca="false">$S37-Z37</f>
        <v>0</v>
      </c>
      <c r="BL37" s="25" t="n">
        <f aca="false">$S37-AA37</f>
        <v>0</v>
      </c>
      <c r="BM37" s="25" t="n">
        <f aca="false">$S37-AB37</f>
        <v>0</v>
      </c>
      <c r="BN37" s="25" t="n">
        <f aca="false">$S37-AC37</f>
        <v>0</v>
      </c>
      <c r="BO37" s="25" t="n">
        <f aca="false">$S37-AD37</f>
        <v>0</v>
      </c>
      <c r="BP37" s="25" t="n">
        <f aca="false">$T37-U37</f>
        <v>0</v>
      </c>
      <c r="BQ37" s="25" t="n">
        <f aca="false">$T37-V37</f>
        <v>0</v>
      </c>
      <c r="BR37" s="25" t="n">
        <f aca="false">$T37-W37</f>
        <v>0</v>
      </c>
      <c r="BS37" s="25" t="n">
        <f aca="false">$T37-X37</f>
        <v>0</v>
      </c>
      <c r="BT37" s="25" t="n">
        <f aca="false">$T37-Y37</f>
        <v>0</v>
      </c>
      <c r="BU37" s="25" t="n">
        <f aca="false">$T37-Z37</f>
        <v>0</v>
      </c>
      <c r="BV37" s="25" t="n">
        <f aca="false">$T37-AA37</f>
        <v>0</v>
      </c>
      <c r="BW37" s="25" t="n">
        <f aca="false">$T37-AB37</f>
        <v>0</v>
      </c>
      <c r="BX37" s="25" t="n">
        <f aca="false">$T37-AC37</f>
        <v>0</v>
      </c>
      <c r="BY37" s="25" t="n">
        <f aca="false">$T37-AD37</f>
        <v>0</v>
      </c>
      <c r="BZ37" s="25" t="n">
        <f aca="false">$U37-V37</f>
        <v>0</v>
      </c>
      <c r="CA37" s="25" t="n">
        <f aca="false">$U37-W37</f>
        <v>0</v>
      </c>
      <c r="CB37" s="25" t="n">
        <f aca="false">$U37-X37</f>
        <v>0</v>
      </c>
      <c r="CC37" s="25" t="n">
        <f aca="false">$U37-Y37</f>
        <v>0</v>
      </c>
      <c r="CD37" s="25" t="n">
        <f aca="false">$U37-Z37</f>
        <v>0</v>
      </c>
      <c r="CE37" s="25" t="n">
        <f aca="false">$U37-AA37</f>
        <v>0</v>
      </c>
      <c r="CF37" s="25" t="n">
        <f aca="false">$U37-AB37</f>
        <v>0</v>
      </c>
      <c r="CG37" s="25" t="n">
        <f aca="false">$U37-AC37</f>
        <v>0</v>
      </c>
      <c r="CH37" s="25" t="n">
        <f aca="false">$U37-AD37</f>
        <v>0</v>
      </c>
      <c r="CI37" s="25" t="n">
        <f aca="false">$V37-W37</f>
        <v>0</v>
      </c>
      <c r="CJ37" s="25" t="n">
        <f aca="false">$V37-X37</f>
        <v>0</v>
      </c>
      <c r="CK37" s="25" t="n">
        <f aca="false">$V37-Y37</f>
        <v>0</v>
      </c>
      <c r="CL37" s="25" t="n">
        <f aca="false">$V37-Z37</f>
        <v>0</v>
      </c>
      <c r="CM37" s="25" t="n">
        <f aca="false">$V37-AA37</f>
        <v>0</v>
      </c>
      <c r="CN37" s="25" t="n">
        <f aca="false">$V37-AB37</f>
        <v>0</v>
      </c>
      <c r="CO37" s="25" t="n">
        <f aca="false">$V37-AC37</f>
        <v>0</v>
      </c>
      <c r="CP37" s="25" t="n">
        <f aca="false">$V37-AD37</f>
        <v>0</v>
      </c>
      <c r="CQ37" s="25" t="n">
        <f aca="false">$W37-X37</f>
        <v>0</v>
      </c>
      <c r="CR37" s="25" t="n">
        <f aca="false">$W37-Y37</f>
        <v>0</v>
      </c>
      <c r="CS37" s="25" t="n">
        <f aca="false">$W37-Z37</f>
        <v>0</v>
      </c>
      <c r="CT37" s="25" t="n">
        <f aca="false">$W37-AA37</f>
        <v>0</v>
      </c>
      <c r="CU37" s="25" t="n">
        <f aca="false">$W37-AB37</f>
        <v>0</v>
      </c>
      <c r="CV37" s="25" t="n">
        <f aca="false">$W37-AC37</f>
        <v>0</v>
      </c>
      <c r="CW37" s="25" t="n">
        <f aca="false">$W37-AD37</f>
        <v>0</v>
      </c>
      <c r="CX37" s="25" t="n">
        <f aca="false">$X37-Y37</f>
        <v>0</v>
      </c>
      <c r="CY37" s="25" t="n">
        <f aca="false">$X37-Z37</f>
        <v>0</v>
      </c>
      <c r="CZ37" s="25" t="n">
        <f aca="false">$X37-AA37</f>
        <v>0</v>
      </c>
      <c r="DA37" s="25" t="n">
        <f aca="false">$X37-AB37</f>
        <v>0</v>
      </c>
      <c r="DB37" s="25" t="n">
        <f aca="false">$X37-AC37</f>
        <v>0</v>
      </c>
      <c r="DC37" s="25" t="n">
        <f aca="false">$X37-AD37</f>
        <v>0</v>
      </c>
      <c r="DD37" s="25" t="n">
        <f aca="false">$Y37-Z37</f>
        <v>0</v>
      </c>
      <c r="DE37" s="25" t="n">
        <f aca="false">$Y37-AA37</f>
        <v>0</v>
      </c>
      <c r="DF37" s="25" t="n">
        <f aca="false">$Y37-AB37</f>
        <v>0</v>
      </c>
      <c r="DG37" s="25" t="n">
        <f aca="false">$Y37-AC37</f>
        <v>0</v>
      </c>
      <c r="DH37" s="25" t="n">
        <f aca="false">$Y37-AD37</f>
        <v>0</v>
      </c>
      <c r="DI37" s="25" t="n">
        <f aca="false">$Z37-AA37</f>
        <v>0</v>
      </c>
      <c r="DJ37" s="25" t="n">
        <f aca="false">$Z37-AB37</f>
        <v>0</v>
      </c>
      <c r="DK37" s="25" t="n">
        <f aca="false">$Z37-AC37</f>
        <v>0</v>
      </c>
      <c r="DL37" s="25" t="n">
        <f aca="false">$Z37-AD37</f>
        <v>0</v>
      </c>
      <c r="DM37" s="25" t="n">
        <f aca="false">$AA37-AB37</f>
        <v>0</v>
      </c>
      <c r="DN37" s="25" t="n">
        <f aca="false">$AA37-AC37</f>
        <v>0</v>
      </c>
      <c r="DO37" s="25" t="n">
        <f aca="false">$AA37-AD37</f>
        <v>0</v>
      </c>
      <c r="DP37" s="25" t="n">
        <f aca="false">$AB37-AC37</f>
        <v>0</v>
      </c>
      <c r="DQ37" s="25" t="n">
        <f aca="false">$AB37-AD37</f>
        <v>0</v>
      </c>
      <c r="DR37" s="25" t="n">
        <f aca="false">$AC37-AD37</f>
        <v>0</v>
      </c>
      <c r="AEM37" s="2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s="23" customFormat="true" ht="16.4" hidden="false" customHeight="true" outlineLevel="0" collapsed="false">
      <c r="A38" s="26"/>
      <c r="P38" s="24"/>
      <c r="Q38" s="25" t="n">
        <f aca="false">IF(B$5="",101,IF(B38="",101,B38))</f>
        <v>101</v>
      </c>
      <c r="R38" s="25" t="n">
        <f aca="false">IF(C$5="",101,IF(C38="",101,C38))</f>
        <v>101</v>
      </c>
      <c r="S38" s="25" t="n">
        <f aca="false">IF(D$5="",101,IF(D38="",101,D38))</f>
        <v>101</v>
      </c>
      <c r="T38" s="25" t="n">
        <f aca="false">IF(E$5="",101,IF(E38="",101,E38))</f>
        <v>101</v>
      </c>
      <c r="U38" s="25" t="n">
        <f aca="false">IF(F$5="",101,IF(F38="",101,F38))</f>
        <v>101</v>
      </c>
      <c r="V38" s="25" t="n">
        <f aca="false">IF(G$5="",101,IF(G38="",101,G38))</f>
        <v>101</v>
      </c>
      <c r="W38" s="25" t="n">
        <f aca="false">IF(H$5="",101,IF(H38="",101,H38))</f>
        <v>101</v>
      </c>
      <c r="X38" s="25" t="n">
        <f aca="false">IF(I$5="",101,IF(I38="",101,I38))</f>
        <v>101</v>
      </c>
      <c r="Y38" s="25" t="n">
        <f aca="false">IF(J$5="",101,IF(J38="",101,J38))</f>
        <v>101</v>
      </c>
      <c r="Z38" s="25" t="n">
        <f aca="false">IF(K$5="",101,IF(K38="",101,K38))</f>
        <v>101</v>
      </c>
      <c r="AA38" s="25" t="n">
        <f aca="false">IF(L$5="",101,IF(L38="",101,L38))</f>
        <v>101</v>
      </c>
      <c r="AB38" s="25" t="n">
        <f aca="false">IF(M$5="",101,IF(M38="",101,M38))</f>
        <v>101</v>
      </c>
      <c r="AC38" s="25" t="n">
        <f aca="false">IF(N$5="",101,IF(N38="",101,N38))</f>
        <v>101</v>
      </c>
      <c r="AD38" s="25" t="n">
        <f aca="false">IF(O$5="",101,IF(O38="",101,O38))</f>
        <v>101</v>
      </c>
      <c r="AE38" s="25"/>
      <c r="AF38" s="25" t="n">
        <f aca="false">$Q38-R38</f>
        <v>0</v>
      </c>
      <c r="AG38" s="25" t="n">
        <f aca="false">$Q38-S38</f>
        <v>0</v>
      </c>
      <c r="AH38" s="25" t="n">
        <f aca="false">$Q38-T38</f>
        <v>0</v>
      </c>
      <c r="AI38" s="25" t="n">
        <f aca="false">$Q38-U38</f>
        <v>0</v>
      </c>
      <c r="AJ38" s="25" t="n">
        <f aca="false">$Q38-V38</f>
        <v>0</v>
      </c>
      <c r="AK38" s="25" t="n">
        <f aca="false">$Q38-W38</f>
        <v>0</v>
      </c>
      <c r="AL38" s="25" t="n">
        <f aca="false">$Q38-X38</f>
        <v>0</v>
      </c>
      <c r="AM38" s="25" t="n">
        <f aca="false">$Q38-Y38</f>
        <v>0</v>
      </c>
      <c r="AN38" s="25" t="n">
        <f aca="false">$Q38-Z38</f>
        <v>0</v>
      </c>
      <c r="AO38" s="25" t="n">
        <f aca="false">$Q38-AA38</f>
        <v>0</v>
      </c>
      <c r="AP38" s="25" t="n">
        <f aca="false">$Q38-AB38</f>
        <v>0</v>
      </c>
      <c r="AQ38" s="25" t="n">
        <f aca="false">$Q38-AC38</f>
        <v>0</v>
      </c>
      <c r="AR38" s="25" t="n">
        <f aca="false">$Q38-AD38</f>
        <v>0</v>
      </c>
      <c r="AS38" s="25" t="n">
        <f aca="false">$R38-S38</f>
        <v>0</v>
      </c>
      <c r="AT38" s="25" t="n">
        <f aca="false">$R38-T38</f>
        <v>0</v>
      </c>
      <c r="AU38" s="25" t="n">
        <f aca="false">$R38-U38</f>
        <v>0</v>
      </c>
      <c r="AV38" s="25" t="n">
        <f aca="false">$R38-V38</f>
        <v>0</v>
      </c>
      <c r="AW38" s="25" t="n">
        <f aca="false">$R38-W38</f>
        <v>0</v>
      </c>
      <c r="AX38" s="25" t="n">
        <f aca="false">$R38-X38</f>
        <v>0</v>
      </c>
      <c r="AY38" s="25" t="n">
        <f aca="false">$R38-Y38</f>
        <v>0</v>
      </c>
      <c r="AZ38" s="25" t="n">
        <f aca="false">$R38-Z38</f>
        <v>0</v>
      </c>
      <c r="BA38" s="25" t="n">
        <f aca="false">$R38-AA38</f>
        <v>0</v>
      </c>
      <c r="BB38" s="25" t="n">
        <f aca="false">$R38-AB38</f>
        <v>0</v>
      </c>
      <c r="BC38" s="25" t="n">
        <f aca="false">$R38-AC38</f>
        <v>0</v>
      </c>
      <c r="BD38" s="25" t="n">
        <f aca="false">$R38-AD38</f>
        <v>0</v>
      </c>
      <c r="BE38" s="25" t="n">
        <f aca="false">$S38-T38</f>
        <v>0</v>
      </c>
      <c r="BF38" s="25" t="n">
        <f aca="false">$S38-U38</f>
        <v>0</v>
      </c>
      <c r="BG38" s="25" t="n">
        <f aca="false">$S38-V38</f>
        <v>0</v>
      </c>
      <c r="BH38" s="25" t="n">
        <f aca="false">$S38-W38</f>
        <v>0</v>
      </c>
      <c r="BI38" s="25" t="n">
        <f aca="false">$S38-X38</f>
        <v>0</v>
      </c>
      <c r="BJ38" s="25" t="n">
        <f aca="false">$S38-Y38</f>
        <v>0</v>
      </c>
      <c r="BK38" s="25" t="n">
        <f aca="false">$S38-Z38</f>
        <v>0</v>
      </c>
      <c r="BL38" s="25" t="n">
        <f aca="false">$S38-AA38</f>
        <v>0</v>
      </c>
      <c r="BM38" s="25" t="n">
        <f aca="false">$S38-AB38</f>
        <v>0</v>
      </c>
      <c r="BN38" s="25" t="n">
        <f aca="false">$S38-AC38</f>
        <v>0</v>
      </c>
      <c r="BO38" s="25" t="n">
        <f aca="false">$S38-AD38</f>
        <v>0</v>
      </c>
      <c r="BP38" s="25" t="n">
        <f aca="false">$T38-U38</f>
        <v>0</v>
      </c>
      <c r="BQ38" s="25" t="n">
        <f aca="false">$T38-V38</f>
        <v>0</v>
      </c>
      <c r="BR38" s="25" t="n">
        <f aca="false">$T38-W38</f>
        <v>0</v>
      </c>
      <c r="BS38" s="25" t="n">
        <f aca="false">$T38-X38</f>
        <v>0</v>
      </c>
      <c r="BT38" s="25" t="n">
        <f aca="false">$T38-Y38</f>
        <v>0</v>
      </c>
      <c r="BU38" s="25" t="n">
        <f aca="false">$T38-Z38</f>
        <v>0</v>
      </c>
      <c r="BV38" s="25" t="n">
        <f aca="false">$T38-AA38</f>
        <v>0</v>
      </c>
      <c r="BW38" s="25" t="n">
        <f aca="false">$T38-AB38</f>
        <v>0</v>
      </c>
      <c r="BX38" s="25" t="n">
        <f aca="false">$T38-AC38</f>
        <v>0</v>
      </c>
      <c r="BY38" s="25" t="n">
        <f aca="false">$T38-AD38</f>
        <v>0</v>
      </c>
      <c r="BZ38" s="25" t="n">
        <f aca="false">$U38-V38</f>
        <v>0</v>
      </c>
      <c r="CA38" s="25" t="n">
        <f aca="false">$U38-W38</f>
        <v>0</v>
      </c>
      <c r="CB38" s="25" t="n">
        <f aca="false">$U38-X38</f>
        <v>0</v>
      </c>
      <c r="CC38" s="25" t="n">
        <f aca="false">$U38-Y38</f>
        <v>0</v>
      </c>
      <c r="CD38" s="25" t="n">
        <f aca="false">$U38-Z38</f>
        <v>0</v>
      </c>
      <c r="CE38" s="25" t="n">
        <f aca="false">$U38-AA38</f>
        <v>0</v>
      </c>
      <c r="CF38" s="25" t="n">
        <f aca="false">$U38-AB38</f>
        <v>0</v>
      </c>
      <c r="CG38" s="25" t="n">
        <f aca="false">$U38-AC38</f>
        <v>0</v>
      </c>
      <c r="CH38" s="25" t="n">
        <f aca="false">$U38-AD38</f>
        <v>0</v>
      </c>
      <c r="CI38" s="25" t="n">
        <f aca="false">$V38-W38</f>
        <v>0</v>
      </c>
      <c r="CJ38" s="25" t="n">
        <f aca="false">$V38-X38</f>
        <v>0</v>
      </c>
      <c r="CK38" s="25" t="n">
        <f aca="false">$V38-Y38</f>
        <v>0</v>
      </c>
      <c r="CL38" s="25" t="n">
        <f aca="false">$V38-Z38</f>
        <v>0</v>
      </c>
      <c r="CM38" s="25" t="n">
        <f aca="false">$V38-AA38</f>
        <v>0</v>
      </c>
      <c r="CN38" s="25" t="n">
        <f aca="false">$V38-AB38</f>
        <v>0</v>
      </c>
      <c r="CO38" s="25" t="n">
        <f aca="false">$V38-AC38</f>
        <v>0</v>
      </c>
      <c r="CP38" s="25" t="n">
        <f aca="false">$V38-AD38</f>
        <v>0</v>
      </c>
      <c r="CQ38" s="25" t="n">
        <f aca="false">$W38-X38</f>
        <v>0</v>
      </c>
      <c r="CR38" s="25" t="n">
        <f aca="false">$W38-Y38</f>
        <v>0</v>
      </c>
      <c r="CS38" s="25" t="n">
        <f aca="false">$W38-Z38</f>
        <v>0</v>
      </c>
      <c r="CT38" s="25" t="n">
        <f aca="false">$W38-AA38</f>
        <v>0</v>
      </c>
      <c r="CU38" s="25" t="n">
        <f aca="false">$W38-AB38</f>
        <v>0</v>
      </c>
      <c r="CV38" s="25" t="n">
        <f aca="false">$W38-AC38</f>
        <v>0</v>
      </c>
      <c r="CW38" s="25" t="n">
        <f aca="false">$W38-AD38</f>
        <v>0</v>
      </c>
      <c r="CX38" s="25" t="n">
        <f aca="false">$X38-Y38</f>
        <v>0</v>
      </c>
      <c r="CY38" s="25" t="n">
        <f aca="false">$X38-Z38</f>
        <v>0</v>
      </c>
      <c r="CZ38" s="25" t="n">
        <f aca="false">$X38-AA38</f>
        <v>0</v>
      </c>
      <c r="DA38" s="25" t="n">
        <f aca="false">$X38-AB38</f>
        <v>0</v>
      </c>
      <c r="DB38" s="25" t="n">
        <f aca="false">$X38-AC38</f>
        <v>0</v>
      </c>
      <c r="DC38" s="25" t="n">
        <f aca="false">$X38-AD38</f>
        <v>0</v>
      </c>
      <c r="DD38" s="25" t="n">
        <f aca="false">$Y38-Z38</f>
        <v>0</v>
      </c>
      <c r="DE38" s="25" t="n">
        <f aca="false">$Y38-AA38</f>
        <v>0</v>
      </c>
      <c r="DF38" s="25" t="n">
        <f aca="false">$Y38-AB38</f>
        <v>0</v>
      </c>
      <c r="DG38" s="25" t="n">
        <f aca="false">$Y38-AC38</f>
        <v>0</v>
      </c>
      <c r="DH38" s="25" t="n">
        <f aca="false">$Y38-AD38</f>
        <v>0</v>
      </c>
      <c r="DI38" s="25" t="n">
        <f aca="false">$Z38-AA38</f>
        <v>0</v>
      </c>
      <c r="DJ38" s="25" t="n">
        <f aca="false">$Z38-AB38</f>
        <v>0</v>
      </c>
      <c r="DK38" s="25" t="n">
        <f aca="false">$Z38-AC38</f>
        <v>0</v>
      </c>
      <c r="DL38" s="25" t="n">
        <f aca="false">$Z38-AD38</f>
        <v>0</v>
      </c>
      <c r="DM38" s="25" t="n">
        <f aca="false">$AA38-AB38</f>
        <v>0</v>
      </c>
      <c r="DN38" s="25" t="n">
        <f aca="false">$AA38-AC38</f>
        <v>0</v>
      </c>
      <c r="DO38" s="25" t="n">
        <f aca="false">$AA38-AD38</f>
        <v>0</v>
      </c>
      <c r="DP38" s="25" t="n">
        <f aca="false">$AB38-AC38</f>
        <v>0</v>
      </c>
      <c r="DQ38" s="25" t="n">
        <f aca="false">$AB38-AD38</f>
        <v>0</v>
      </c>
      <c r="DR38" s="25" t="n">
        <f aca="false">$AC38-AD38</f>
        <v>0</v>
      </c>
      <c r="AEM38" s="2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s="23" customFormat="true" ht="16.4" hidden="false" customHeight="true" outlineLevel="0" collapsed="false">
      <c r="A39" s="26"/>
      <c r="P39" s="24"/>
      <c r="Q39" s="25" t="n">
        <f aca="false">IF(B$5="",101,IF(B39="",101,B39))</f>
        <v>101</v>
      </c>
      <c r="R39" s="25" t="n">
        <f aca="false">IF(C$5="",101,IF(C39="",101,C39))</f>
        <v>101</v>
      </c>
      <c r="S39" s="25" t="n">
        <f aca="false">IF(D$5="",101,IF(D39="",101,D39))</f>
        <v>101</v>
      </c>
      <c r="T39" s="25" t="n">
        <f aca="false">IF(E$5="",101,IF(E39="",101,E39))</f>
        <v>101</v>
      </c>
      <c r="U39" s="25" t="n">
        <f aca="false">IF(F$5="",101,IF(F39="",101,F39))</f>
        <v>101</v>
      </c>
      <c r="V39" s="25" t="n">
        <f aca="false">IF(G$5="",101,IF(G39="",101,G39))</f>
        <v>101</v>
      </c>
      <c r="W39" s="25" t="n">
        <f aca="false">IF(H$5="",101,IF(H39="",101,H39))</f>
        <v>101</v>
      </c>
      <c r="X39" s="25" t="n">
        <f aca="false">IF(I$5="",101,IF(I39="",101,I39))</f>
        <v>101</v>
      </c>
      <c r="Y39" s="25" t="n">
        <f aca="false">IF(J$5="",101,IF(J39="",101,J39))</f>
        <v>101</v>
      </c>
      <c r="Z39" s="25" t="n">
        <f aca="false">IF(K$5="",101,IF(K39="",101,K39))</f>
        <v>101</v>
      </c>
      <c r="AA39" s="25" t="n">
        <f aca="false">IF(L$5="",101,IF(L39="",101,L39))</f>
        <v>101</v>
      </c>
      <c r="AB39" s="25" t="n">
        <f aca="false">IF(M$5="",101,IF(M39="",101,M39))</f>
        <v>101</v>
      </c>
      <c r="AC39" s="25" t="n">
        <f aca="false">IF(N$5="",101,IF(N39="",101,N39))</f>
        <v>101</v>
      </c>
      <c r="AD39" s="25" t="n">
        <f aca="false">IF(O$5="",101,IF(O39="",101,O39))</f>
        <v>101</v>
      </c>
      <c r="AE39" s="25"/>
      <c r="AF39" s="25" t="n">
        <f aca="false">$Q39-R39</f>
        <v>0</v>
      </c>
      <c r="AG39" s="25" t="n">
        <f aca="false">$Q39-S39</f>
        <v>0</v>
      </c>
      <c r="AH39" s="25" t="n">
        <f aca="false">$Q39-T39</f>
        <v>0</v>
      </c>
      <c r="AI39" s="25" t="n">
        <f aca="false">$Q39-U39</f>
        <v>0</v>
      </c>
      <c r="AJ39" s="25" t="n">
        <f aca="false">$Q39-V39</f>
        <v>0</v>
      </c>
      <c r="AK39" s="25" t="n">
        <f aca="false">$Q39-W39</f>
        <v>0</v>
      </c>
      <c r="AL39" s="25" t="n">
        <f aca="false">$Q39-X39</f>
        <v>0</v>
      </c>
      <c r="AM39" s="25" t="n">
        <f aca="false">$Q39-Y39</f>
        <v>0</v>
      </c>
      <c r="AN39" s="25" t="n">
        <f aca="false">$Q39-Z39</f>
        <v>0</v>
      </c>
      <c r="AO39" s="25" t="n">
        <f aca="false">$Q39-AA39</f>
        <v>0</v>
      </c>
      <c r="AP39" s="25" t="n">
        <f aca="false">$Q39-AB39</f>
        <v>0</v>
      </c>
      <c r="AQ39" s="25" t="n">
        <f aca="false">$Q39-AC39</f>
        <v>0</v>
      </c>
      <c r="AR39" s="25" t="n">
        <f aca="false">$Q39-AD39</f>
        <v>0</v>
      </c>
      <c r="AS39" s="25" t="n">
        <f aca="false">$R39-S39</f>
        <v>0</v>
      </c>
      <c r="AT39" s="25" t="n">
        <f aca="false">$R39-T39</f>
        <v>0</v>
      </c>
      <c r="AU39" s="25" t="n">
        <f aca="false">$R39-U39</f>
        <v>0</v>
      </c>
      <c r="AV39" s="25" t="n">
        <f aca="false">$R39-V39</f>
        <v>0</v>
      </c>
      <c r="AW39" s="25" t="n">
        <f aca="false">$R39-W39</f>
        <v>0</v>
      </c>
      <c r="AX39" s="25" t="n">
        <f aca="false">$R39-X39</f>
        <v>0</v>
      </c>
      <c r="AY39" s="25" t="n">
        <f aca="false">$R39-Y39</f>
        <v>0</v>
      </c>
      <c r="AZ39" s="25" t="n">
        <f aca="false">$R39-Z39</f>
        <v>0</v>
      </c>
      <c r="BA39" s="25" t="n">
        <f aca="false">$R39-AA39</f>
        <v>0</v>
      </c>
      <c r="BB39" s="25" t="n">
        <f aca="false">$R39-AB39</f>
        <v>0</v>
      </c>
      <c r="BC39" s="25" t="n">
        <f aca="false">$R39-AC39</f>
        <v>0</v>
      </c>
      <c r="BD39" s="25" t="n">
        <f aca="false">$R39-AD39</f>
        <v>0</v>
      </c>
      <c r="BE39" s="25" t="n">
        <f aca="false">$S39-T39</f>
        <v>0</v>
      </c>
      <c r="BF39" s="25" t="n">
        <f aca="false">$S39-U39</f>
        <v>0</v>
      </c>
      <c r="BG39" s="25" t="n">
        <f aca="false">$S39-V39</f>
        <v>0</v>
      </c>
      <c r="BH39" s="25" t="n">
        <f aca="false">$S39-W39</f>
        <v>0</v>
      </c>
      <c r="BI39" s="25" t="n">
        <f aca="false">$S39-X39</f>
        <v>0</v>
      </c>
      <c r="BJ39" s="25" t="n">
        <f aca="false">$S39-Y39</f>
        <v>0</v>
      </c>
      <c r="BK39" s="25" t="n">
        <f aca="false">$S39-Z39</f>
        <v>0</v>
      </c>
      <c r="BL39" s="25" t="n">
        <f aca="false">$S39-AA39</f>
        <v>0</v>
      </c>
      <c r="BM39" s="25" t="n">
        <f aca="false">$S39-AB39</f>
        <v>0</v>
      </c>
      <c r="BN39" s="25" t="n">
        <f aca="false">$S39-AC39</f>
        <v>0</v>
      </c>
      <c r="BO39" s="25" t="n">
        <f aca="false">$S39-AD39</f>
        <v>0</v>
      </c>
      <c r="BP39" s="25" t="n">
        <f aca="false">$T39-U39</f>
        <v>0</v>
      </c>
      <c r="BQ39" s="25" t="n">
        <f aca="false">$T39-V39</f>
        <v>0</v>
      </c>
      <c r="BR39" s="25" t="n">
        <f aca="false">$T39-W39</f>
        <v>0</v>
      </c>
      <c r="BS39" s="25" t="n">
        <f aca="false">$T39-X39</f>
        <v>0</v>
      </c>
      <c r="BT39" s="25" t="n">
        <f aca="false">$T39-Y39</f>
        <v>0</v>
      </c>
      <c r="BU39" s="25" t="n">
        <f aca="false">$T39-Z39</f>
        <v>0</v>
      </c>
      <c r="BV39" s="25" t="n">
        <f aca="false">$T39-AA39</f>
        <v>0</v>
      </c>
      <c r="BW39" s="25" t="n">
        <f aca="false">$T39-AB39</f>
        <v>0</v>
      </c>
      <c r="BX39" s="25" t="n">
        <f aca="false">$T39-AC39</f>
        <v>0</v>
      </c>
      <c r="BY39" s="25" t="n">
        <f aca="false">$T39-AD39</f>
        <v>0</v>
      </c>
      <c r="BZ39" s="25" t="n">
        <f aca="false">$U39-V39</f>
        <v>0</v>
      </c>
      <c r="CA39" s="25" t="n">
        <f aca="false">$U39-W39</f>
        <v>0</v>
      </c>
      <c r="CB39" s="25" t="n">
        <f aca="false">$U39-X39</f>
        <v>0</v>
      </c>
      <c r="CC39" s="25" t="n">
        <f aca="false">$U39-Y39</f>
        <v>0</v>
      </c>
      <c r="CD39" s="25" t="n">
        <f aca="false">$U39-Z39</f>
        <v>0</v>
      </c>
      <c r="CE39" s="25" t="n">
        <f aca="false">$U39-AA39</f>
        <v>0</v>
      </c>
      <c r="CF39" s="25" t="n">
        <f aca="false">$U39-AB39</f>
        <v>0</v>
      </c>
      <c r="CG39" s="25" t="n">
        <f aca="false">$U39-AC39</f>
        <v>0</v>
      </c>
      <c r="CH39" s="25" t="n">
        <f aca="false">$U39-AD39</f>
        <v>0</v>
      </c>
      <c r="CI39" s="25" t="n">
        <f aca="false">$V39-W39</f>
        <v>0</v>
      </c>
      <c r="CJ39" s="25" t="n">
        <f aca="false">$V39-X39</f>
        <v>0</v>
      </c>
      <c r="CK39" s="25" t="n">
        <f aca="false">$V39-Y39</f>
        <v>0</v>
      </c>
      <c r="CL39" s="25" t="n">
        <f aca="false">$V39-Z39</f>
        <v>0</v>
      </c>
      <c r="CM39" s="25" t="n">
        <f aca="false">$V39-AA39</f>
        <v>0</v>
      </c>
      <c r="CN39" s="25" t="n">
        <f aca="false">$V39-AB39</f>
        <v>0</v>
      </c>
      <c r="CO39" s="25" t="n">
        <f aca="false">$V39-AC39</f>
        <v>0</v>
      </c>
      <c r="CP39" s="25" t="n">
        <f aca="false">$V39-AD39</f>
        <v>0</v>
      </c>
      <c r="CQ39" s="25" t="n">
        <f aca="false">$W39-X39</f>
        <v>0</v>
      </c>
      <c r="CR39" s="25" t="n">
        <f aca="false">$W39-Y39</f>
        <v>0</v>
      </c>
      <c r="CS39" s="25" t="n">
        <f aca="false">$W39-Z39</f>
        <v>0</v>
      </c>
      <c r="CT39" s="25" t="n">
        <f aca="false">$W39-AA39</f>
        <v>0</v>
      </c>
      <c r="CU39" s="25" t="n">
        <f aca="false">$W39-AB39</f>
        <v>0</v>
      </c>
      <c r="CV39" s="25" t="n">
        <f aca="false">$W39-AC39</f>
        <v>0</v>
      </c>
      <c r="CW39" s="25" t="n">
        <f aca="false">$W39-AD39</f>
        <v>0</v>
      </c>
      <c r="CX39" s="25" t="n">
        <f aca="false">$X39-Y39</f>
        <v>0</v>
      </c>
      <c r="CY39" s="25" t="n">
        <f aca="false">$X39-Z39</f>
        <v>0</v>
      </c>
      <c r="CZ39" s="25" t="n">
        <f aca="false">$X39-AA39</f>
        <v>0</v>
      </c>
      <c r="DA39" s="25" t="n">
        <f aca="false">$X39-AB39</f>
        <v>0</v>
      </c>
      <c r="DB39" s="25" t="n">
        <f aca="false">$X39-AC39</f>
        <v>0</v>
      </c>
      <c r="DC39" s="25" t="n">
        <f aca="false">$X39-AD39</f>
        <v>0</v>
      </c>
      <c r="DD39" s="25" t="n">
        <f aca="false">$Y39-Z39</f>
        <v>0</v>
      </c>
      <c r="DE39" s="25" t="n">
        <f aca="false">$Y39-AA39</f>
        <v>0</v>
      </c>
      <c r="DF39" s="25" t="n">
        <f aca="false">$Y39-AB39</f>
        <v>0</v>
      </c>
      <c r="DG39" s="25" t="n">
        <f aca="false">$Y39-AC39</f>
        <v>0</v>
      </c>
      <c r="DH39" s="25" t="n">
        <f aca="false">$Y39-AD39</f>
        <v>0</v>
      </c>
      <c r="DI39" s="25" t="n">
        <f aca="false">$Z39-AA39</f>
        <v>0</v>
      </c>
      <c r="DJ39" s="25" t="n">
        <f aca="false">$Z39-AB39</f>
        <v>0</v>
      </c>
      <c r="DK39" s="25" t="n">
        <f aca="false">$Z39-AC39</f>
        <v>0</v>
      </c>
      <c r="DL39" s="25" t="n">
        <f aca="false">$Z39-AD39</f>
        <v>0</v>
      </c>
      <c r="DM39" s="25" t="n">
        <f aca="false">$AA39-AB39</f>
        <v>0</v>
      </c>
      <c r="DN39" s="25" t="n">
        <f aca="false">$AA39-AC39</f>
        <v>0</v>
      </c>
      <c r="DO39" s="25" t="n">
        <f aca="false">$AA39-AD39</f>
        <v>0</v>
      </c>
      <c r="DP39" s="25" t="n">
        <f aca="false">$AB39-AC39</f>
        <v>0</v>
      </c>
      <c r="DQ39" s="25" t="n">
        <f aca="false">$AB39-AD39</f>
        <v>0</v>
      </c>
      <c r="DR39" s="25" t="n">
        <f aca="false">$AC39-AD39</f>
        <v>0</v>
      </c>
      <c r="AEM39" s="2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s="23" customFormat="true" ht="16.4" hidden="false" customHeight="true" outlineLevel="0" collapsed="false">
      <c r="A40" s="26"/>
      <c r="P40" s="24"/>
      <c r="Q40" s="25" t="n">
        <f aca="false">IF(B$5="",101,IF(B40="",101,B40))</f>
        <v>101</v>
      </c>
      <c r="R40" s="25" t="n">
        <f aca="false">IF(C$5="",101,IF(C40="",101,C40))</f>
        <v>101</v>
      </c>
      <c r="S40" s="25" t="n">
        <f aca="false">IF(D$5="",101,IF(D40="",101,D40))</f>
        <v>101</v>
      </c>
      <c r="T40" s="25" t="n">
        <f aca="false">IF(E$5="",101,IF(E40="",101,E40))</f>
        <v>101</v>
      </c>
      <c r="U40" s="25" t="n">
        <f aca="false">IF(F$5="",101,IF(F40="",101,F40))</f>
        <v>101</v>
      </c>
      <c r="V40" s="25" t="n">
        <f aca="false">IF(G$5="",101,IF(G40="",101,G40))</f>
        <v>101</v>
      </c>
      <c r="W40" s="25" t="n">
        <f aca="false">IF(H$5="",101,IF(H40="",101,H40))</f>
        <v>101</v>
      </c>
      <c r="X40" s="25" t="n">
        <f aca="false">IF(I$5="",101,IF(I40="",101,I40))</f>
        <v>101</v>
      </c>
      <c r="Y40" s="25" t="n">
        <f aca="false">IF(J$5="",101,IF(J40="",101,J40))</f>
        <v>101</v>
      </c>
      <c r="Z40" s="25" t="n">
        <f aca="false">IF(K$5="",101,IF(K40="",101,K40))</f>
        <v>101</v>
      </c>
      <c r="AA40" s="25" t="n">
        <f aca="false">IF(L$5="",101,IF(L40="",101,L40))</f>
        <v>101</v>
      </c>
      <c r="AB40" s="25" t="n">
        <f aca="false">IF(M$5="",101,IF(M40="",101,M40))</f>
        <v>101</v>
      </c>
      <c r="AC40" s="25" t="n">
        <f aca="false">IF(N$5="",101,IF(N40="",101,N40))</f>
        <v>101</v>
      </c>
      <c r="AD40" s="25" t="n">
        <f aca="false">IF(O$5="",101,IF(O40="",101,O40))</f>
        <v>101</v>
      </c>
      <c r="AE40" s="25"/>
      <c r="AF40" s="25" t="n">
        <f aca="false">$Q40-R40</f>
        <v>0</v>
      </c>
      <c r="AG40" s="25" t="n">
        <f aca="false">$Q40-S40</f>
        <v>0</v>
      </c>
      <c r="AH40" s="25" t="n">
        <f aca="false">$Q40-T40</f>
        <v>0</v>
      </c>
      <c r="AI40" s="25" t="n">
        <f aca="false">$Q40-U40</f>
        <v>0</v>
      </c>
      <c r="AJ40" s="25" t="n">
        <f aca="false">$Q40-V40</f>
        <v>0</v>
      </c>
      <c r="AK40" s="25" t="n">
        <f aca="false">$Q40-W40</f>
        <v>0</v>
      </c>
      <c r="AL40" s="25" t="n">
        <f aca="false">$Q40-X40</f>
        <v>0</v>
      </c>
      <c r="AM40" s="25" t="n">
        <f aca="false">$Q40-Y40</f>
        <v>0</v>
      </c>
      <c r="AN40" s="25" t="n">
        <f aca="false">$Q40-Z40</f>
        <v>0</v>
      </c>
      <c r="AO40" s="25" t="n">
        <f aca="false">$Q40-AA40</f>
        <v>0</v>
      </c>
      <c r="AP40" s="25" t="n">
        <f aca="false">$Q40-AB40</f>
        <v>0</v>
      </c>
      <c r="AQ40" s="25" t="n">
        <f aca="false">$Q40-AC40</f>
        <v>0</v>
      </c>
      <c r="AR40" s="25" t="n">
        <f aca="false">$Q40-AD40</f>
        <v>0</v>
      </c>
      <c r="AS40" s="25" t="n">
        <f aca="false">$R40-S40</f>
        <v>0</v>
      </c>
      <c r="AT40" s="25" t="n">
        <f aca="false">$R40-T40</f>
        <v>0</v>
      </c>
      <c r="AU40" s="25" t="n">
        <f aca="false">$R40-U40</f>
        <v>0</v>
      </c>
      <c r="AV40" s="25" t="n">
        <f aca="false">$R40-V40</f>
        <v>0</v>
      </c>
      <c r="AW40" s="25" t="n">
        <f aca="false">$R40-W40</f>
        <v>0</v>
      </c>
      <c r="AX40" s="25" t="n">
        <f aca="false">$R40-X40</f>
        <v>0</v>
      </c>
      <c r="AY40" s="25" t="n">
        <f aca="false">$R40-Y40</f>
        <v>0</v>
      </c>
      <c r="AZ40" s="25" t="n">
        <f aca="false">$R40-Z40</f>
        <v>0</v>
      </c>
      <c r="BA40" s="25" t="n">
        <f aca="false">$R40-AA40</f>
        <v>0</v>
      </c>
      <c r="BB40" s="25" t="n">
        <f aca="false">$R40-AB40</f>
        <v>0</v>
      </c>
      <c r="BC40" s="25" t="n">
        <f aca="false">$R40-AC40</f>
        <v>0</v>
      </c>
      <c r="BD40" s="25" t="n">
        <f aca="false">$R40-AD40</f>
        <v>0</v>
      </c>
      <c r="BE40" s="25" t="n">
        <f aca="false">$S40-T40</f>
        <v>0</v>
      </c>
      <c r="BF40" s="25" t="n">
        <f aca="false">$S40-U40</f>
        <v>0</v>
      </c>
      <c r="BG40" s="25" t="n">
        <f aca="false">$S40-V40</f>
        <v>0</v>
      </c>
      <c r="BH40" s="25" t="n">
        <f aca="false">$S40-W40</f>
        <v>0</v>
      </c>
      <c r="BI40" s="25" t="n">
        <f aca="false">$S40-X40</f>
        <v>0</v>
      </c>
      <c r="BJ40" s="25" t="n">
        <f aca="false">$S40-Y40</f>
        <v>0</v>
      </c>
      <c r="BK40" s="25" t="n">
        <f aca="false">$S40-Z40</f>
        <v>0</v>
      </c>
      <c r="BL40" s="25" t="n">
        <f aca="false">$S40-AA40</f>
        <v>0</v>
      </c>
      <c r="BM40" s="25" t="n">
        <f aca="false">$S40-AB40</f>
        <v>0</v>
      </c>
      <c r="BN40" s="25" t="n">
        <f aca="false">$S40-AC40</f>
        <v>0</v>
      </c>
      <c r="BO40" s="25" t="n">
        <f aca="false">$S40-AD40</f>
        <v>0</v>
      </c>
      <c r="BP40" s="25" t="n">
        <f aca="false">$T40-U40</f>
        <v>0</v>
      </c>
      <c r="BQ40" s="25" t="n">
        <f aca="false">$T40-V40</f>
        <v>0</v>
      </c>
      <c r="BR40" s="25" t="n">
        <f aca="false">$T40-W40</f>
        <v>0</v>
      </c>
      <c r="BS40" s="25" t="n">
        <f aca="false">$T40-X40</f>
        <v>0</v>
      </c>
      <c r="BT40" s="25" t="n">
        <f aca="false">$T40-Y40</f>
        <v>0</v>
      </c>
      <c r="BU40" s="25" t="n">
        <f aca="false">$T40-Z40</f>
        <v>0</v>
      </c>
      <c r="BV40" s="25" t="n">
        <f aca="false">$T40-AA40</f>
        <v>0</v>
      </c>
      <c r="BW40" s="25" t="n">
        <f aca="false">$T40-AB40</f>
        <v>0</v>
      </c>
      <c r="BX40" s="25" t="n">
        <f aca="false">$T40-AC40</f>
        <v>0</v>
      </c>
      <c r="BY40" s="25" t="n">
        <f aca="false">$T40-AD40</f>
        <v>0</v>
      </c>
      <c r="BZ40" s="25" t="n">
        <f aca="false">$U40-V40</f>
        <v>0</v>
      </c>
      <c r="CA40" s="25" t="n">
        <f aca="false">$U40-W40</f>
        <v>0</v>
      </c>
      <c r="CB40" s="25" t="n">
        <f aca="false">$U40-X40</f>
        <v>0</v>
      </c>
      <c r="CC40" s="25" t="n">
        <f aca="false">$U40-Y40</f>
        <v>0</v>
      </c>
      <c r="CD40" s="25" t="n">
        <f aca="false">$U40-Z40</f>
        <v>0</v>
      </c>
      <c r="CE40" s="25" t="n">
        <f aca="false">$U40-AA40</f>
        <v>0</v>
      </c>
      <c r="CF40" s="25" t="n">
        <f aca="false">$U40-AB40</f>
        <v>0</v>
      </c>
      <c r="CG40" s="25" t="n">
        <f aca="false">$U40-AC40</f>
        <v>0</v>
      </c>
      <c r="CH40" s="25" t="n">
        <f aca="false">$U40-AD40</f>
        <v>0</v>
      </c>
      <c r="CI40" s="25" t="n">
        <f aca="false">$V40-W40</f>
        <v>0</v>
      </c>
      <c r="CJ40" s="25" t="n">
        <f aca="false">$V40-X40</f>
        <v>0</v>
      </c>
      <c r="CK40" s="25" t="n">
        <f aca="false">$V40-Y40</f>
        <v>0</v>
      </c>
      <c r="CL40" s="25" t="n">
        <f aca="false">$V40-Z40</f>
        <v>0</v>
      </c>
      <c r="CM40" s="25" t="n">
        <f aca="false">$V40-AA40</f>
        <v>0</v>
      </c>
      <c r="CN40" s="25" t="n">
        <f aca="false">$V40-AB40</f>
        <v>0</v>
      </c>
      <c r="CO40" s="25" t="n">
        <f aca="false">$V40-AC40</f>
        <v>0</v>
      </c>
      <c r="CP40" s="25" t="n">
        <f aca="false">$V40-AD40</f>
        <v>0</v>
      </c>
      <c r="CQ40" s="25" t="n">
        <f aca="false">$W40-X40</f>
        <v>0</v>
      </c>
      <c r="CR40" s="25" t="n">
        <f aca="false">$W40-Y40</f>
        <v>0</v>
      </c>
      <c r="CS40" s="25" t="n">
        <f aca="false">$W40-Z40</f>
        <v>0</v>
      </c>
      <c r="CT40" s="25" t="n">
        <f aca="false">$W40-AA40</f>
        <v>0</v>
      </c>
      <c r="CU40" s="25" t="n">
        <f aca="false">$W40-AB40</f>
        <v>0</v>
      </c>
      <c r="CV40" s="25" t="n">
        <f aca="false">$W40-AC40</f>
        <v>0</v>
      </c>
      <c r="CW40" s="25" t="n">
        <f aca="false">$W40-AD40</f>
        <v>0</v>
      </c>
      <c r="CX40" s="25" t="n">
        <f aca="false">$X40-Y40</f>
        <v>0</v>
      </c>
      <c r="CY40" s="25" t="n">
        <f aca="false">$X40-Z40</f>
        <v>0</v>
      </c>
      <c r="CZ40" s="25" t="n">
        <f aca="false">$X40-AA40</f>
        <v>0</v>
      </c>
      <c r="DA40" s="25" t="n">
        <f aca="false">$X40-AB40</f>
        <v>0</v>
      </c>
      <c r="DB40" s="25" t="n">
        <f aca="false">$X40-AC40</f>
        <v>0</v>
      </c>
      <c r="DC40" s="25" t="n">
        <f aca="false">$X40-AD40</f>
        <v>0</v>
      </c>
      <c r="DD40" s="25" t="n">
        <f aca="false">$Y40-Z40</f>
        <v>0</v>
      </c>
      <c r="DE40" s="25" t="n">
        <f aca="false">$Y40-AA40</f>
        <v>0</v>
      </c>
      <c r="DF40" s="25" t="n">
        <f aca="false">$Y40-AB40</f>
        <v>0</v>
      </c>
      <c r="DG40" s="25" t="n">
        <f aca="false">$Y40-AC40</f>
        <v>0</v>
      </c>
      <c r="DH40" s="25" t="n">
        <f aca="false">$Y40-AD40</f>
        <v>0</v>
      </c>
      <c r="DI40" s="25" t="n">
        <f aca="false">$Z40-AA40</f>
        <v>0</v>
      </c>
      <c r="DJ40" s="25" t="n">
        <f aca="false">$Z40-AB40</f>
        <v>0</v>
      </c>
      <c r="DK40" s="25" t="n">
        <f aca="false">$Z40-AC40</f>
        <v>0</v>
      </c>
      <c r="DL40" s="25" t="n">
        <f aca="false">$Z40-AD40</f>
        <v>0</v>
      </c>
      <c r="DM40" s="25" t="n">
        <f aca="false">$AA40-AB40</f>
        <v>0</v>
      </c>
      <c r="DN40" s="25" t="n">
        <f aca="false">$AA40-AC40</f>
        <v>0</v>
      </c>
      <c r="DO40" s="25" t="n">
        <f aca="false">$AA40-AD40</f>
        <v>0</v>
      </c>
      <c r="DP40" s="25" t="n">
        <f aca="false">$AB40-AC40</f>
        <v>0</v>
      </c>
      <c r="DQ40" s="25" t="n">
        <f aca="false">$AB40-AD40</f>
        <v>0</v>
      </c>
      <c r="DR40" s="25" t="n">
        <f aca="false">$AC40-AD40</f>
        <v>0</v>
      </c>
      <c r="AEM40" s="2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s="23" customFormat="true" ht="16.4" hidden="false" customHeight="true" outlineLevel="0" collapsed="false">
      <c r="A41" s="26"/>
      <c r="P41" s="24"/>
      <c r="Q41" s="25" t="n">
        <f aca="false">IF(B$5="",101,IF(B41="",101,B41))</f>
        <v>101</v>
      </c>
      <c r="R41" s="25" t="n">
        <f aca="false">IF(C$5="",101,IF(C41="",101,C41))</f>
        <v>101</v>
      </c>
      <c r="S41" s="25" t="n">
        <f aca="false">IF(D$5="",101,IF(D41="",101,D41))</f>
        <v>101</v>
      </c>
      <c r="T41" s="25" t="n">
        <f aca="false">IF(E$5="",101,IF(E41="",101,E41))</f>
        <v>101</v>
      </c>
      <c r="U41" s="25" t="n">
        <f aca="false">IF(F$5="",101,IF(F41="",101,F41))</f>
        <v>101</v>
      </c>
      <c r="V41" s="25" t="n">
        <f aca="false">IF(G$5="",101,IF(G41="",101,G41))</f>
        <v>101</v>
      </c>
      <c r="W41" s="25" t="n">
        <f aca="false">IF(H$5="",101,IF(H41="",101,H41))</f>
        <v>101</v>
      </c>
      <c r="X41" s="25" t="n">
        <f aca="false">IF(I$5="",101,IF(I41="",101,I41))</f>
        <v>101</v>
      </c>
      <c r="Y41" s="25" t="n">
        <f aca="false">IF(J$5="",101,IF(J41="",101,J41))</f>
        <v>101</v>
      </c>
      <c r="Z41" s="25" t="n">
        <f aca="false">IF(K$5="",101,IF(K41="",101,K41))</f>
        <v>101</v>
      </c>
      <c r="AA41" s="25" t="n">
        <f aca="false">IF(L$5="",101,IF(L41="",101,L41))</f>
        <v>101</v>
      </c>
      <c r="AB41" s="25" t="n">
        <f aca="false">IF(M$5="",101,IF(M41="",101,M41))</f>
        <v>101</v>
      </c>
      <c r="AC41" s="25" t="n">
        <f aca="false">IF(N$5="",101,IF(N41="",101,N41))</f>
        <v>101</v>
      </c>
      <c r="AD41" s="25" t="n">
        <f aca="false">IF(O$5="",101,IF(O41="",101,O41))</f>
        <v>101</v>
      </c>
      <c r="AE41" s="25"/>
      <c r="AF41" s="25" t="n">
        <f aca="false">$Q41-R41</f>
        <v>0</v>
      </c>
      <c r="AG41" s="25" t="n">
        <f aca="false">$Q41-S41</f>
        <v>0</v>
      </c>
      <c r="AH41" s="25" t="n">
        <f aca="false">$Q41-T41</f>
        <v>0</v>
      </c>
      <c r="AI41" s="25" t="n">
        <f aca="false">$Q41-U41</f>
        <v>0</v>
      </c>
      <c r="AJ41" s="25" t="n">
        <f aca="false">$Q41-V41</f>
        <v>0</v>
      </c>
      <c r="AK41" s="25" t="n">
        <f aca="false">$Q41-W41</f>
        <v>0</v>
      </c>
      <c r="AL41" s="25" t="n">
        <f aca="false">$Q41-X41</f>
        <v>0</v>
      </c>
      <c r="AM41" s="25" t="n">
        <f aca="false">$Q41-Y41</f>
        <v>0</v>
      </c>
      <c r="AN41" s="25" t="n">
        <f aca="false">$Q41-Z41</f>
        <v>0</v>
      </c>
      <c r="AO41" s="25" t="n">
        <f aca="false">$Q41-AA41</f>
        <v>0</v>
      </c>
      <c r="AP41" s="25" t="n">
        <f aca="false">$Q41-AB41</f>
        <v>0</v>
      </c>
      <c r="AQ41" s="25" t="n">
        <f aca="false">$Q41-AC41</f>
        <v>0</v>
      </c>
      <c r="AR41" s="25" t="n">
        <f aca="false">$Q41-AD41</f>
        <v>0</v>
      </c>
      <c r="AS41" s="25" t="n">
        <f aca="false">$R41-S41</f>
        <v>0</v>
      </c>
      <c r="AT41" s="25" t="n">
        <f aca="false">$R41-T41</f>
        <v>0</v>
      </c>
      <c r="AU41" s="25" t="n">
        <f aca="false">$R41-U41</f>
        <v>0</v>
      </c>
      <c r="AV41" s="25" t="n">
        <f aca="false">$R41-V41</f>
        <v>0</v>
      </c>
      <c r="AW41" s="25" t="n">
        <f aca="false">$R41-W41</f>
        <v>0</v>
      </c>
      <c r="AX41" s="25" t="n">
        <f aca="false">$R41-X41</f>
        <v>0</v>
      </c>
      <c r="AY41" s="25" t="n">
        <f aca="false">$R41-Y41</f>
        <v>0</v>
      </c>
      <c r="AZ41" s="25" t="n">
        <f aca="false">$R41-Z41</f>
        <v>0</v>
      </c>
      <c r="BA41" s="25" t="n">
        <f aca="false">$R41-AA41</f>
        <v>0</v>
      </c>
      <c r="BB41" s="25" t="n">
        <f aca="false">$R41-AB41</f>
        <v>0</v>
      </c>
      <c r="BC41" s="25" t="n">
        <f aca="false">$R41-AC41</f>
        <v>0</v>
      </c>
      <c r="BD41" s="25" t="n">
        <f aca="false">$R41-AD41</f>
        <v>0</v>
      </c>
      <c r="BE41" s="25" t="n">
        <f aca="false">$S41-T41</f>
        <v>0</v>
      </c>
      <c r="BF41" s="25" t="n">
        <f aca="false">$S41-U41</f>
        <v>0</v>
      </c>
      <c r="BG41" s="25" t="n">
        <f aca="false">$S41-V41</f>
        <v>0</v>
      </c>
      <c r="BH41" s="25" t="n">
        <f aca="false">$S41-W41</f>
        <v>0</v>
      </c>
      <c r="BI41" s="25" t="n">
        <f aca="false">$S41-X41</f>
        <v>0</v>
      </c>
      <c r="BJ41" s="25" t="n">
        <f aca="false">$S41-Y41</f>
        <v>0</v>
      </c>
      <c r="BK41" s="25" t="n">
        <f aca="false">$S41-Z41</f>
        <v>0</v>
      </c>
      <c r="BL41" s="25" t="n">
        <f aca="false">$S41-AA41</f>
        <v>0</v>
      </c>
      <c r="BM41" s="25" t="n">
        <f aca="false">$S41-AB41</f>
        <v>0</v>
      </c>
      <c r="BN41" s="25" t="n">
        <f aca="false">$S41-AC41</f>
        <v>0</v>
      </c>
      <c r="BO41" s="25" t="n">
        <f aca="false">$S41-AD41</f>
        <v>0</v>
      </c>
      <c r="BP41" s="25" t="n">
        <f aca="false">$T41-U41</f>
        <v>0</v>
      </c>
      <c r="BQ41" s="25" t="n">
        <f aca="false">$T41-V41</f>
        <v>0</v>
      </c>
      <c r="BR41" s="25" t="n">
        <f aca="false">$T41-W41</f>
        <v>0</v>
      </c>
      <c r="BS41" s="25" t="n">
        <f aca="false">$T41-X41</f>
        <v>0</v>
      </c>
      <c r="BT41" s="25" t="n">
        <f aca="false">$T41-Y41</f>
        <v>0</v>
      </c>
      <c r="BU41" s="25" t="n">
        <f aca="false">$T41-Z41</f>
        <v>0</v>
      </c>
      <c r="BV41" s="25" t="n">
        <f aca="false">$T41-AA41</f>
        <v>0</v>
      </c>
      <c r="BW41" s="25" t="n">
        <f aca="false">$T41-AB41</f>
        <v>0</v>
      </c>
      <c r="BX41" s="25" t="n">
        <f aca="false">$T41-AC41</f>
        <v>0</v>
      </c>
      <c r="BY41" s="25" t="n">
        <f aca="false">$T41-AD41</f>
        <v>0</v>
      </c>
      <c r="BZ41" s="25" t="n">
        <f aca="false">$U41-V41</f>
        <v>0</v>
      </c>
      <c r="CA41" s="25" t="n">
        <f aca="false">$U41-W41</f>
        <v>0</v>
      </c>
      <c r="CB41" s="25" t="n">
        <f aca="false">$U41-X41</f>
        <v>0</v>
      </c>
      <c r="CC41" s="25" t="n">
        <f aca="false">$U41-Y41</f>
        <v>0</v>
      </c>
      <c r="CD41" s="25" t="n">
        <f aca="false">$U41-Z41</f>
        <v>0</v>
      </c>
      <c r="CE41" s="25" t="n">
        <f aca="false">$U41-AA41</f>
        <v>0</v>
      </c>
      <c r="CF41" s="25" t="n">
        <f aca="false">$U41-AB41</f>
        <v>0</v>
      </c>
      <c r="CG41" s="25" t="n">
        <f aca="false">$U41-AC41</f>
        <v>0</v>
      </c>
      <c r="CH41" s="25" t="n">
        <f aca="false">$U41-AD41</f>
        <v>0</v>
      </c>
      <c r="CI41" s="25" t="n">
        <f aca="false">$V41-W41</f>
        <v>0</v>
      </c>
      <c r="CJ41" s="25" t="n">
        <f aca="false">$V41-X41</f>
        <v>0</v>
      </c>
      <c r="CK41" s="25" t="n">
        <f aca="false">$V41-Y41</f>
        <v>0</v>
      </c>
      <c r="CL41" s="25" t="n">
        <f aca="false">$V41-Z41</f>
        <v>0</v>
      </c>
      <c r="CM41" s="25" t="n">
        <f aca="false">$V41-AA41</f>
        <v>0</v>
      </c>
      <c r="CN41" s="25" t="n">
        <f aca="false">$V41-AB41</f>
        <v>0</v>
      </c>
      <c r="CO41" s="25" t="n">
        <f aca="false">$V41-AC41</f>
        <v>0</v>
      </c>
      <c r="CP41" s="25" t="n">
        <f aca="false">$V41-AD41</f>
        <v>0</v>
      </c>
      <c r="CQ41" s="25" t="n">
        <f aca="false">$W41-X41</f>
        <v>0</v>
      </c>
      <c r="CR41" s="25" t="n">
        <f aca="false">$W41-Y41</f>
        <v>0</v>
      </c>
      <c r="CS41" s="25" t="n">
        <f aca="false">$W41-Z41</f>
        <v>0</v>
      </c>
      <c r="CT41" s="25" t="n">
        <f aca="false">$W41-AA41</f>
        <v>0</v>
      </c>
      <c r="CU41" s="25" t="n">
        <f aca="false">$W41-AB41</f>
        <v>0</v>
      </c>
      <c r="CV41" s="25" t="n">
        <f aca="false">$W41-AC41</f>
        <v>0</v>
      </c>
      <c r="CW41" s="25" t="n">
        <f aca="false">$W41-AD41</f>
        <v>0</v>
      </c>
      <c r="CX41" s="25" t="n">
        <f aca="false">$X41-Y41</f>
        <v>0</v>
      </c>
      <c r="CY41" s="25" t="n">
        <f aca="false">$X41-Z41</f>
        <v>0</v>
      </c>
      <c r="CZ41" s="25" t="n">
        <f aca="false">$X41-AA41</f>
        <v>0</v>
      </c>
      <c r="DA41" s="25" t="n">
        <f aca="false">$X41-AB41</f>
        <v>0</v>
      </c>
      <c r="DB41" s="25" t="n">
        <f aca="false">$X41-AC41</f>
        <v>0</v>
      </c>
      <c r="DC41" s="25" t="n">
        <f aca="false">$X41-AD41</f>
        <v>0</v>
      </c>
      <c r="DD41" s="25" t="n">
        <f aca="false">$Y41-Z41</f>
        <v>0</v>
      </c>
      <c r="DE41" s="25" t="n">
        <f aca="false">$Y41-AA41</f>
        <v>0</v>
      </c>
      <c r="DF41" s="25" t="n">
        <f aca="false">$Y41-AB41</f>
        <v>0</v>
      </c>
      <c r="DG41" s="25" t="n">
        <f aca="false">$Y41-AC41</f>
        <v>0</v>
      </c>
      <c r="DH41" s="25" t="n">
        <f aca="false">$Y41-AD41</f>
        <v>0</v>
      </c>
      <c r="DI41" s="25" t="n">
        <f aca="false">$Z41-AA41</f>
        <v>0</v>
      </c>
      <c r="DJ41" s="25" t="n">
        <f aca="false">$Z41-AB41</f>
        <v>0</v>
      </c>
      <c r="DK41" s="25" t="n">
        <f aca="false">$Z41-AC41</f>
        <v>0</v>
      </c>
      <c r="DL41" s="25" t="n">
        <f aca="false">$Z41-AD41</f>
        <v>0</v>
      </c>
      <c r="DM41" s="25" t="n">
        <f aca="false">$AA41-AB41</f>
        <v>0</v>
      </c>
      <c r="DN41" s="25" t="n">
        <f aca="false">$AA41-AC41</f>
        <v>0</v>
      </c>
      <c r="DO41" s="25" t="n">
        <f aca="false">$AA41-AD41</f>
        <v>0</v>
      </c>
      <c r="DP41" s="25" t="n">
        <f aca="false">$AB41-AC41</f>
        <v>0</v>
      </c>
      <c r="DQ41" s="25" t="n">
        <f aca="false">$AB41-AD41</f>
        <v>0</v>
      </c>
      <c r="DR41" s="25" t="n">
        <f aca="false">$AC41-AD41</f>
        <v>0</v>
      </c>
      <c r="AEM41" s="2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s="23" customFormat="true" ht="16.4" hidden="false" customHeight="true" outlineLevel="0" collapsed="false">
      <c r="A42" s="26"/>
      <c r="P42" s="24"/>
      <c r="Q42" s="25" t="n">
        <f aca="false">IF(B$5="",101,IF(B42="",101,B42))</f>
        <v>101</v>
      </c>
      <c r="R42" s="25" t="n">
        <f aca="false">IF(C$5="",101,IF(C42="",101,C42))</f>
        <v>101</v>
      </c>
      <c r="S42" s="25" t="n">
        <f aca="false">IF(D$5="",101,IF(D42="",101,D42))</f>
        <v>101</v>
      </c>
      <c r="T42" s="25" t="n">
        <f aca="false">IF(E$5="",101,IF(E42="",101,E42))</f>
        <v>101</v>
      </c>
      <c r="U42" s="25" t="n">
        <f aca="false">IF(F$5="",101,IF(F42="",101,F42))</f>
        <v>101</v>
      </c>
      <c r="V42" s="25" t="n">
        <f aca="false">IF(G$5="",101,IF(G42="",101,G42))</f>
        <v>101</v>
      </c>
      <c r="W42" s="25" t="n">
        <f aca="false">IF(H$5="",101,IF(H42="",101,H42))</f>
        <v>101</v>
      </c>
      <c r="X42" s="25" t="n">
        <f aca="false">IF(I$5="",101,IF(I42="",101,I42))</f>
        <v>101</v>
      </c>
      <c r="Y42" s="25" t="n">
        <f aca="false">IF(J$5="",101,IF(J42="",101,J42))</f>
        <v>101</v>
      </c>
      <c r="Z42" s="25" t="n">
        <f aca="false">IF(K$5="",101,IF(K42="",101,K42))</f>
        <v>101</v>
      </c>
      <c r="AA42" s="25" t="n">
        <f aca="false">IF(L$5="",101,IF(L42="",101,L42))</f>
        <v>101</v>
      </c>
      <c r="AB42" s="25" t="n">
        <f aca="false">IF(M$5="",101,IF(M42="",101,M42))</f>
        <v>101</v>
      </c>
      <c r="AC42" s="25" t="n">
        <f aca="false">IF(N$5="",101,IF(N42="",101,N42))</f>
        <v>101</v>
      </c>
      <c r="AD42" s="25" t="n">
        <f aca="false">IF(O$5="",101,IF(O42="",101,O42))</f>
        <v>101</v>
      </c>
      <c r="AE42" s="25"/>
      <c r="AF42" s="25" t="n">
        <f aca="false">$Q42-R42</f>
        <v>0</v>
      </c>
      <c r="AG42" s="25" t="n">
        <f aca="false">$Q42-S42</f>
        <v>0</v>
      </c>
      <c r="AH42" s="25" t="n">
        <f aca="false">$Q42-T42</f>
        <v>0</v>
      </c>
      <c r="AI42" s="25" t="n">
        <f aca="false">$Q42-U42</f>
        <v>0</v>
      </c>
      <c r="AJ42" s="25" t="n">
        <f aca="false">$Q42-V42</f>
        <v>0</v>
      </c>
      <c r="AK42" s="25" t="n">
        <f aca="false">$Q42-W42</f>
        <v>0</v>
      </c>
      <c r="AL42" s="25" t="n">
        <f aca="false">$Q42-X42</f>
        <v>0</v>
      </c>
      <c r="AM42" s="25" t="n">
        <f aca="false">$Q42-Y42</f>
        <v>0</v>
      </c>
      <c r="AN42" s="25" t="n">
        <f aca="false">$Q42-Z42</f>
        <v>0</v>
      </c>
      <c r="AO42" s="25" t="n">
        <f aca="false">$Q42-AA42</f>
        <v>0</v>
      </c>
      <c r="AP42" s="25" t="n">
        <f aca="false">$Q42-AB42</f>
        <v>0</v>
      </c>
      <c r="AQ42" s="25" t="n">
        <f aca="false">$Q42-AC42</f>
        <v>0</v>
      </c>
      <c r="AR42" s="25" t="n">
        <f aca="false">$Q42-AD42</f>
        <v>0</v>
      </c>
      <c r="AS42" s="25" t="n">
        <f aca="false">$R42-S42</f>
        <v>0</v>
      </c>
      <c r="AT42" s="25" t="n">
        <f aca="false">$R42-T42</f>
        <v>0</v>
      </c>
      <c r="AU42" s="25" t="n">
        <f aca="false">$R42-U42</f>
        <v>0</v>
      </c>
      <c r="AV42" s="25" t="n">
        <f aca="false">$R42-V42</f>
        <v>0</v>
      </c>
      <c r="AW42" s="25" t="n">
        <f aca="false">$R42-W42</f>
        <v>0</v>
      </c>
      <c r="AX42" s="25" t="n">
        <f aca="false">$R42-X42</f>
        <v>0</v>
      </c>
      <c r="AY42" s="25" t="n">
        <f aca="false">$R42-Y42</f>
        <v>0</v>
      </c>
      <c r="AZ42" s="25" t="n">
        <f aca="false">$R42-Z42</f>
        <v>0</v>
      </c>
      <c r="BA42" s="25" t="n">
        <f aca="false">$R42-AA42</f>
        <v>0</v>
      </c>
      <c r="BB42" s="25" t="n">
        <f aca="false">$R42-AB42</f>
        <v>0</v>
      </c>
      <c r="BC42" s="25" t="n">
        <f aca="false">$R42-AC42</f>
        <v>0</v>
      </c>
      <c r="BD42" s="25" t="n">
        <f aca="false">$R42-AD42</f>
        <v>0</v>
      </c>
      <c r="BE42" s="25" t="n">
        <f aca="false">$S42-T42</f>
        <v>0</v>
      </c>
      <c r="BF42" s="25" t="n">
        <f aca="false">$S42-U42</f>
        <v>0</v>
      </c>
      <c r="BG42" s="25" t="n">
        <f aca="false">$S42-V42</f>
        <v>0</v>
      </c>
      <c r="BH42" s="25" t="n">
        <f aca="false">$S42-W42</f>
        <v>0</v>
      </c>
      <c r="BI42" s="25" t="n">
        <f aca="false">$S42-X42</f>
        <v>0</v>
      </c>
      <c r="BJ42" s="25" t="n">
        <f aca="false">$S42-Y42</f>
        <v>0</v>
      </c>
      <c r="BK42" s="25" t="n">
        <f aca="false">$S42-Z42</f>
        <v>0</v>
      </c>
      <c r="BL42" s="25" t="n">
        <f aca="false">$S42-AA42</f>
        <v>0</v>
      </c>
      <c r="BM42" s="25" t="n">
        <f aca="false">$S42-AB42</f>
        <v>0</v>
      </c>
      <c r="BN42" s="25" t="n">
        <f aca="false">$S42-AC42</f>
        <v>0</v>
      </c>
      <c r="BO42" s="25" t="n">
        <f aca="false">$S42-AD42</f>
        <v>0</v>
      </c>
      <c r="BP42" s="25" t="n">
        <f aca="false">$T42-U42</f>
        <v>0</v>
      </c>
      <c r="BQ42" s="25" t="n">
        <f aca="false">$T42-V42</f>
        <v>0</v>
      </c>
      <c r="BR42" s="25" t="n">
        <f aca="false">$T42-W42</f>
        <v>0</v>
      </c>
      <c r="BS42" s="25" t="n">
        <f aca="false">$T42-X42</f>
        <v>0</v>
      </c>
      <c r="BT42" s="25" t="n">
        <f aca="false">$T42-Y42</f>
        <v>0</v>
      </c>
      <c r="BU42" s="25" t="n">
        <f aca="false">$T42-Z42</f>
        <v>0</v>
      </c>
      <c r="BV42" s="25" t="n">
        <f aca="false">$T42-AA42</f>
        <v>0</v>
      </c>
      <c r="BW42" s="25" t="n">
        <f aca="false">$T42-AB42</f>
        <v>0</v>
      </c>
      <c r="BX42" s="25" t="n">
        <f aca="false">$T42-AC42</f>
        <v>0</v>
      </c>
      <c r="BY42" s="25" t="n">
        <f aca="false">$T42-AD42</f>
        <v>0</v>
      </c>
      <c r="BZ42" s="25" t="n">
        <f aca="false">$U42-V42</f>
        <v>0</v>
      </c>
      <c r="CA42" s="25" t="n">
        <f aca="false">$U42-W42</f>
        <v>0</v>
      </c>
      <c r="CB42" s="25" t="n">
        <f aca="false">$U42-X42</f>
        <v>0</v>
      </c>
      <c r="CC42" s="25" t="n">
        <f aca="false">$U42-Y42</f>
        <v>0</v>
      </c>
      <c r="CD42" s="25" t="n">
        <f aca="false">$U42-Z42</f>
        <v>0</v>
      </c>
      <c r="CE42" s="25" t="n">
        <f aca="false">$U42-AA42</f>
        <v>0</v>
      </c>
      <c r="CF42" s="25" t="n">
        <f aca="false">$U42-AB42</f>
        <v>0</v>
      </c>
      <c r="CG42" s="25" t="n">
        <f aca="false">$U42-AC42</f>
        <v>0</v>
      </c>
      <c r="CH42" s="25" t="n">
        <f aca="false">$U42-AD42</f>
        <v>0</v>
      </c>
      <c r="CI42" s="25" t="n">
        <f aca="false">$V42-W42</f>
        <v>0</v>
      </c>
      <c r="CJ42" s="25" t="n">
        <f aca="false">$V42-X42</f>
        <v>0</v>
      </c>
      <c r="CK42" s="25" t="n">
        <f aca="false">$V42-Y42</f>
        <v>0</v>
      </c>
      <c r="CL42" s="25" t="n">
        <f aca="false">$V42-Z42</f>
        <v>0</v>
      </c>
      <c r="CM42" s="25" t="n">
        <f aca="false">$V42-AA42</f>
        <v>0</v>
      </c>
      <c r="CN42" s="25" t="n">
        <f aca="false">$V42-AB42</f>
        <v>0</v>
      </c>
      <c r="CO42" s="25" t="n">
        <f aca="false">$V42-AC42</f>
        <v>0</v>
      </c>
      <c r="CP42" s="25" t="n">
        <f aca="false">$V42-AD42</f>
        <v>0</v>
      </c>
      <c r="CQ42" s="25" t="n">
        <f aca="false">$W42-X42</f>
        <v>0</v>
      </c>
      <c r="CR42" s="25" t="n">
        <f aca="false">$W42-Y42</f>
        <v>0</v>
      </c>
      <c r="CS42" s="25" t="n">
        <f aca="false">$W42-Z42</f>
        <v>0</v>
      </c>
      <c r="CT42" s="25" t="n">
        <f aca="false">$W42-AA42</f>
        <v>0</v>
      </c>
      <c r="CU42" s="25" t="n">
        <f aca="false">$W42-AB42</f>
        <v>0</v>
      </c>
      <c r="CV42" s="25" t="n">
        <f aca="false">$W42-AC42</f>
        <v>0</v>
      </c>
      <c r="CW42" s="25" t="n">
        <f aca="false">$W42-AD42</f>
        <v>0</v>
      </c>
      <c r="CX42" s="25" t="n">
        <f aca="false">$X42-Y42</f>
        <v>0</v>
      </c>
      <c r="CY42" s="25" t="n">
        <f aca="false">$X42-Z42</f>
        <v>0</v>
      </c>
      <c r="CZ42" s="25" t="n">
        <f aca="false">$X42-AA42</f>
        <v>0</v>
      </c>
      <c r="DA42" s="25" t="n">
        <f aca="false">$X42-AB42</f>
        <v>0</v>
      </c>
      <c r="DB42" s="25" t="n">
        <f aca="false">$X42-AC42</f>
        <v>0</v>
      </c>
      <c r="DC42" s="25" t="n">
        <f aca="false">$X42-AD42</f>
        <v>0</v>
      </c>
      <c r="DD42" s="25" t="n">
        <f aca="false">$Y42-Z42</f>
        <v>0</v>
      </c>
      <c r="DE42" s="25" t="n">
        <f aca="false">$Y42-AA42</f>
        <v>0</v>
      </c>
      <c r="DF42" s="25" t="n">
        <f aca="false">$Y42-AB42</f>
        <v>0</v>
      </c>
      <c r="DG42" s="25" t="n">
        <f aca="false">$Y42-AC42</f>
        <v>0</v>
      </c>
      <c r="DH42" s="25" t="n">
        <f aca="false">$Y42-AD42</f>
        <v>0</v>
      </c>
      <c r="DI42" s="25" t="n">
        <f aca="false">$Z42-AA42</f>
        <v>0</v>
      </c>
      <c r="DJ42" s="25" t="n">
        <f aca="false">$Z42-AB42</f>
        <v>0</v>
      </c>
      <c r="DK42" s="25" t="n">
        <f aca="false">$Z42-AC42</f>
        <v>0</v>
      </c>
      <c r="DL42" s="25" t="n">
        <f aca="false">$Z42-AD42</f>
        <v>0</v>
      </c>
      <c r="DM42" s="25" t="n">
        <f aca="false">$AA42-AB42</f>
        <v>0</v>
      </c>
      <c r="DN42" s="25" t="n">
        <f aca="false">$AA42-AC42</f>
        <v>0</v>
      </c>
      <c r="DO42" s="25" t="n">
        <f aca="false">$AA42-AD42</f>
        <v>0</v>
      </c>
      <c r="DP42" s="25" t="n">
        <f aca="false">$AB42-AC42</f>
        <v>0</v>
      </c>
      <c r="DQ42" s="25" t="n">
        <f aca="false">$AB42-AD42</f>
        <v>0</v>
      </c>
      <c r="DR42" s="25" t="n">
        <f aca="false">$AC42-AD42</f>
        <v>0</v>
      </c>
      <c r="AEM42" s="2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s="23" customFormat="true" ht="16.4" hidden="false" customHeight="true" outlineLevel="0" collapsed="false">
      <c r="A43" s="26"/>
      <c r="P43" s="24"/>
      <c r="Q43" s="25" t="n">
        <f aca="false">IF(B$5="",101,IF(B43="",101,B43))</f>
        <v>101</v>
      </c>
      <c r="R43" s="25" t="n">
        <f aca="false">IF(C$5="",101,IF(C43="",101,C43))</f>
        <v>101</v>
      </c>
      <c r="S43" s="25" t="n">
        <f aca="false">IF(D$5="",101,IF(D43="",101,D43))</f>
        <v>101</v>
      </c>
      <c r="T43" s="25" t="n">
        <f aca="false">IF(E$5="",101,IF(E43="",101,E43))</f>
        <v>101</v>
      </c>
      <c r="U43" s="25" t="n">
        <f aca="false">IF(F$5="",101,IF(F43="",101,F43))</f>
        <v>101</v>
      </c>
      <c r="V43" s="25" t="n">
        <f aca="false">IF(G$5="",101,IF(G43="",101,G43))</f>
        <v>101</v>
      </c>
      <c r="W43" s="25" t="n">
        <f aca="false">IF(H$5="",101,IF(H43="",101,H43))</f>
        <v>101</v>
      </c>
      <c r="X43" s="25" t="n">
        <f aca="false">IF(I$5="",101,IF(I43="",101,I43))</f>
        <v>101</v>
      </c>
      <c r="Y43" s="25" t="n">
        <f aca="false">IF(J$5="",101,IF(J43="",101,J43))</f>
        <v>101</v>
      </c>
      <c r="Z43" s="25" t="n">
        <f aca="false">IF(K$5="",101,IF(K43="",101,K43))</f>
        <v>101</v>
      </c>
      <c r="AA43" s="25" t="n">
        <f aca="false">IF(L$5="",101,IF(L43="",101,L43))</f>
        <v>101</v>
      </c>
      <c r="AB43" s="25" t="n">
        <f aca="false">IF(M$5="",101,IF(M43="",101,M43))</f>
        <v>101</v>
      </c>
      <c r="AC43" s="25" t="n">
        <f aca="false">IF(N$5="",101,IF(N43="",101,N43))</f>
        <v>101</v>
      </c>
      <c r="AD43" s="25" t="n">
        <f aca="false">IF(O$5="",101,IF(O43="",101,O43))</f>
        <v>101</v>
      </c>
      <c r="AE43" s="25"/>
      <c r="AF43" s="25" t="n">
        <f aca="false">$Q43-R43</f>
        <v>0</v>
      </c>
      <c r="AG43" s="25" t="n">
        <f aca="false">$Q43-S43</f>
        <v>0</v>
      </c>
      <c r="AH43" s="25" t="n">
        <f aca="false">$Q43-T43</f>
        <v>0</v>
      </c>
      <c r="AI43" s="25" t="n">
        <f aca="false">$Q43-U43</f>
        <v>0</v>
      </c>
      <c r="AJ43" s="25" t="n">
        <f aca="false">$Q43-V43</f>
        <v>0</v>
      </c>
      <c r="AK43" s="25" t="n">
        <f aca="false">$Q43-W43</f>
        <v>0</v>
      </c>
      <c r="AL43" s="25" t="n">
        <f aca="false">$Q43-X43</f>
        <v>0</v>
      </c>
      <c r="AM43" s="25" t="n">
        <f aca="false">$Q43-Y43</f>
        <v>0</v>
      </c>
      <c r="AN43" s="25" t="n">
        <f aca="false">$Q43-Z43</f>
        <v>0</v>
      </c>
      <c r="AO43" s="25" t="n">
        <f aca="false">$Q43-AA43</f>
        <v>0</v>
      </c>
      <c r="AP43" s="25" t="n">
        <f aca="false">$Q43-AB43</f>
        <v>0</v>
      </c>
      <c r="AQ43" s="25" t="n">
        <f aca="false">$Q43-AC43</f>
        <v>0</v>
      </c>
      <c r="AR43" s="25" t="n">
        <f aca="false">$Q43-AD43</f>
        <v>0</v>
      </c>
      <c r="AS43" s="25" t="n">
        <f aca="false">$R43-S43</f>
        <v>0</v>
      </c>
      <c r="AT43" s="25" t="n">
        <f aca="false">$R43-T43</f>
        <v>0</v>
      </c>
      <c r="AU43" s="25" t="n">
        <f aca="false">$R43-U43</f>
        <v>0</v>
      </c>
      <c r="AV43" s="25" t="n">
        <f aca="false">$R43-V43</f>
        <v>0</v>
      </c>
      <c r="AW43" s="25" t="n">
        <f aca="false">$R43-W43</f>
        <v>0</v>
      </c>
      <c r="AX43" s="25" t="n">
        <f aca="false">$R43-X43</f>
        <v>0</v>
      </c>
      <c r="AY43" s="25" t="n">
        <f aca="false">$R43-Y43</f>
        <v>0</v>
      </c>
      <c r="AZ43" s="25" t="n">
        <f aca="false">$R43-Z43</f>
        <v>0</v>
      </c>
      <c r="BA43" s="25" t="n">
        <f aca="false">$R43-AA43</f>
        <v>0</v>
      </c>
      <c r="BB43" s="25" t="n">
        <f aca="false">$R43-AB43</f>
        <v>0</v>
      </c>
      <c r="BC43" s="25" t="n">
        <f aca="false">$R43-AC43</f>
        <v>0</v>
      </c>
      <c r="BD43" s="25" t="n">
        <f aca="false">$R43-AD43</f>
        <v>0</v>
      </c>
      <c r="BE43" s="25" t="n">
        <f aca="false">$S43-T43</f>
        <v>0</v>
      </c>
      <c r="BF43" s="25" t="n">
        <f aca="false">$S43-U43</f>
        <v>0</v>
      </c>
      <c r="BG43" s="25" t="n">
        <f aca="false">$S43-V43</f>
        <v>0</v>
      </c>
      <c r="BH43" s="25" t="n">
        <f aca="false">$S43-W43</f>
        <v>0</v>
      </c>
      <c r="BI43" s="25" t="n">
        <f aca="false">$S43-X43</f>
        <v>0</v>
      </c>
      <c r="BJ43" s="25" t="n">
        <f aca="false">$S43-Y43</f>
        <v>0</v>
      </c>
      <c r="BK43" s="25" t="n">
        <f aca="false">$S43-Z43</f>
        <v>0</v>
      </c>
      <c r="BL43" s="25" t="n">
        <f aca="false">$S43-AA43</f>
        <v>0</v>
      </c>
      <c r="BM43" s="25" t="n">
        <f aca="false">$S43-AB43</f>
        <v>0</v>
      </c>
      <c r="BN43" s="25" t="n">
        <f aca="false">$S43-AC43</f>
        <v>0</v>
      </c>
      <c r="BO43" s="25" t="n">
        <f aca="false">$S43-AD43</f>
        <v>0</v>
      </c>
      <c r="BP43" s="25" t="n">
        <f aca="false">$T43-U43</f>
        <v>0</v>
      </c>
      <c r="BQ43" s="25" t="n">
        <f aca="false">$T43-V43</f>
        <v>0</v>
      </c>
      <c r="BR43" s="25" t="n">
        <f aca="false">$T43-W43</f>
        <v>0</v>
      </c>
      <c r="BS43" s="25" t="n">
        <f aca="false">$T43-X43</f>
        <v>0</v>
      </c>
      <c r="BT43" s="25" t="n">
        <f aca="false">$T43-Y43</f>
        <v>0</v>
      </c>
      <c r="BU43" s="25" t="n">
        <f aca="false">$T43-Z43</f>
        <v>0</v>
      </c>
      <c r="BV43" s="25" t="n">
        <f aca="false">$T43-AA43</f>
        <v>0</v>
      </c>
      <c r="BW43" s="25" t="n">
        <f aca="false">$T43-AB43</f>
        <v>0</v>
      </c>
      <c r="BX43" s="25" t="n">
        <f aca="false">$T43-AC43</f>
        <v>0</v>
      </c>
      <c r="BY43" s="25" t="n">
        <f aca="false">$T43-AD43</f>
        <v>0</v>
      </c>
      <c r="BZ43" s="25" t="n">
        <f aca="false">$U43-V43</f>
        <v>0</v>
      </c>
      <c r="CA43" s="25" t="n">
        <f aca="false">$U43-W43</f>
        <v>0</v>
      </c>
      <c r="CB43" s="25" t="n">
        <f aca="false">$U43-X43</f>
        <v>0</v>
      </c>
      <c r="CC43" s="25" t="n">
        <f aca="false">$U43-Y43</f>
        <v>0</v>
      </c>
      <c r="CD43" s="25" t="n">
        <f aca="false">$U43-Z43</f>
        <v>0</v>
      </c>
      <c r="CE43" s="25" t="n">
        <f aca="false">$U43-AA43</f>
        <v>0</v>
      </c>
      <c r="CF43" s="25" t="n">
        <f aca="false">$U43-AB43</f>
        <v>0</v>
      </c>
      <c r="CG43" s="25" t="n">
        <f aca="false">$U43-AC43</f>
        <v>0</v>
      </c>
      <c r="CH43" s="25" t="n">
        <f aca="false">$U43-AD43</f>
        <v>0</v>
      </c>
      <c r="CI43" s="25" t="n">
        <f aca="false">$V43-W43</f>
        <v>0</v>
      </c>
      <c r="CJ43" s="25" t="n">
        <f aca="false">$V43-X43</f>
        <v>0</v>
      </c>
      <c r="CK43" s="25" t="n">
        <f aca="false">$V43-Y43</f>
        <v>0</v>
      </c>
      <c r="CL43" s="25" t="n">
        <f aca="false">$V43-Z43</f>
        <v>0</v>
      </c>
      <c r="CM43" s="25" t="n">
        <f aca="false">$V43-AA43</f>
        <v>0</v>
      </c>
      <c r="CN43" s="25" t="n">
        <f aca="false">$V43-AB43</f>
        <v>0</v>
      </c>
      <c r="CO43" s="25" t="n">
        <f aca="false">$V43-AC43</f>
        <v>0</v>
      </c>
      <c r="CP43" s="25" t="n">
        <f aca="false">$V43-AD43</f>
        <v>0</v>
      </c>
      <c r="CQ43" s="25" t="n">
        <f aca="false">$W43-X43</f>
        <v>0</v>
      </c>
      <c r="CR43" s="25" t="n">
        <f aca="false">$W43-Y43</f>
        <v>0</v>
      </c>
      <c r="CS43" s="25" t="n">
        <f aca="false">$W43-Z43</f>
        <v>0</v>
      </c>
      <c r="CT43" s="25" t="n">
        <f aca="false">$W43-AA43</f>
        <v>0</v>
      </c>
      <c r="CU43" s="25" t="n">
        <f aca="false">$W43-AB43</f>
        <v>0</v>
      </c>
      <c r="CV43" s="25" t="n">
        <f aca="false">$W43-AC43</f>
        <v>0</v>
      </c>
      <c r="CW43" s="25" t="n">
        <f aca="false">$W43-AD43</f>
        <v>0</v>
      </c>
      <c r="CX43" s="25" t="n">
        <f aca="false">$X43-Y43</f>
        <v>0</v>
      </c>
      <c r="CY43" s="25" t="n">
        <f aca="false">$X43-Z43</f>
        <v>0</v>
      </c>
      <c r="CZ43" s="25" t="n">
        <f aca="false">$X43-AA43</f>
        <v>0</v>
      </c>
      <c r="DA43" s="25" t="n">
        <f aca="false">$X43-AB43</f>
        <v>0</v>
      </c>
      <c r="DB43" s="25" t="n">
        <f aca="false">$X43-AC43</f>
        <v>0</v>
      </c>
      <c r="DC43" s="25" t="n">
        <f aca="false">$X43-AD43</f>
        <v>0</v>
      </c>
      <c r="DD43" s="25" t="n">
        <f aca="false">$Y43-Z43</f>
        <v>0</v>
      </c>
      <c r="DE43" s="25" t="n">
        <f aca="false">$Y43-AA43</f>
        <v>0</v>
      </c>
      <c r="DF43" s="25" t="n">
        <f aca="false">$Y43-AB43</f>
        <v>0</v>
      </c>
      <c r="DG43" s="25" t="n">
        <f aca="false">$Y43-AC43</f>
        <v>0</v>
      </c>
      <c r="DH43" s="25" t="n">
        <f aca="false">$Y43-AD43</f>
        <v>0</v>
      </c>
      <c r="DI43" s="25" t="n">
        <f aca="false">$Z43-AA43</f>
        <v>0</v>
      </c>
      <c r="DJ43" s="25" t="n">
        <f aca="false">$Z43-AB43</f>
        <v>0</v>
      </c>
      <c r="DK43" s="25" t="n">
        <f aca="false">$Z43-AC43</f>
        <v>0</v>
      </c>
      <c r="DL43" s="25" t="n">
        <f aca="false">$Z43-AD43</f>
        <v>0</v>
      </c>
      <c r="DM43" s="25" t="n">
        <f aca="false">$AA43-AB43</f>
        <v>0</v>
      </c>
      <c r="DN43" s="25" t="n">
        <f aca="false">$AA43-AC43</f>
        <v>0</v>
      </c>
      <c r="DO43" s="25" t="n">
        <f aca="false">$AA43-AD43</f>
        <v>0</v>
      </c>
      <c r="DP43" s="25" t="n">
        <f aca="false">$AB43-AC43</f>
        <v>0</v>
      </c>
      <c r="DQ43" s="25" t="n">
        <f aca="false">$AB43-AD43</f>
        <v>0</v>
      </c>
      <c r="DR43" s="25" t="n">
        <f aca="false">$AC43-AD43</f>
        <v>0</v>
      </c>
      <c r="AEM43" s="2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s="23" customFormat="true" ht="16.4" hidden="false" customHeight="true" outlineLevel="0" collapsed="false">
      <c r="A44" s="26"/>
      <c r="P44" s="24"/>
      <c r="Q44" s="25" t="n">
        <f aca="false">IF(B$5="",101,IF(B44="",101,B44))</f>
        <v>101</v>
      </c>
      <c r="R44" s="25" t="n">
        <f aca="false">IF(C$5="",101,IF(C44="",101,C44))</f>
        <v>101</v>
      </c>
      <c r="S44" s="25" t="n">
        <f aca="false">IF(D$5="",101,IF(D44="",101,D44))</f>
        <v>101</v>
      </c>
      <c r="T44" s="25" t="n">
        <f aca="false">IF(E$5="",101,IF(E44="",101,E44))</f>
        <v>101</v>
      </c>
      <c r="U44" s="25" t="n">
        <f aca="false">IF(F$5="",101,IF(F44="",101,F44))</f>
        <v>101</v>
      </c>
      <c r="V44" s="25" t="n">
        <f aca="false">IF(G$5="",101,IF(G44="",101,G44))</f>
        <v>101</v>
      </c>
      <c r="W44" s="25" t="n">
        <f aca="false">IF(H$5="",101,IF(H44="",101,H44))</f>
        <v>101</v>
      </c>
      <c r="X44" s="25" t="n">
        <f aca="false">IF(I$5="",101,IF(I44="",101,I44))</f>
        <v>101</v>
      </c>
      <c r="Y44" s="25" t="n">
        <f aca="false">IF(J$5="",101,IF(J44="",101,J44))</f>
        <v>101</v>
      </c>
      <c r="Z44" s="25" t="n">
        <f aca="false">IF(K$5="",101,IF(K44="",101,K44))</f>
        <v>101</v>
      </c>
      <c r="AA44" s="25" t="n">
        <f aca="false">IF(L$5="",101,IF(L44="",101,L44))</f>
        <v>101</v>
      </c>
      <c r="AB44" s="25" t="n">
        <f aca="false">IF(M$5="",101,IF(M44="",101,M44))</f>
        <v>101</v>
      </c>
      <c r="AC44" s="25" t="n">
        <f aca="false">IF(N$5="",101,IF(N44="",101,N44))</f>
        <v>101</v>
      </c>
      <c r="AD44" s="25" t="n">
        <f aca="false">IF(O$5="",101,IF(O44="",101,O44))</f>
        <v>101</v>
      </c>
      <c r="AE44" s="25"/>
      <c r="AF44" s="25" t="n">
        <f aca="false">$Q44-R44</f>
        <v>0</v>
      </c>
      <c r="AG44" s="25" t="n">
        <f aca="false">$Q44-S44</f>
        <v>0</v>
      </c>
      <c r="AH44" s="25" t="n">
        <f aca="false">$Q44-T44</f>
        <v>0</v>
      </c>
      <c r="AI44" s="25" t="n">
        <f aca="false">$Q44-U44</f>
        <v>0</v>
      </c>
      <c r="AJ44" s="25" t="n">
        <f aca="false">$Q44-V44</f>
        <v>0</v>
      </c>
      <c r="AK44" s="25" t="n">
        <f aca="false">$Q44-W44</f>
        <v>0</v>
      </c>
      <c r="AL44" s="25" t="n">
        <f aca="false">$Q44-X44</f>
        <v>0</v>
      </c>
      <c r="AM44" s="25" t="n">
        <f aca="false">$Q44-Y44</f>
        <v>0</v>
      </c>
      <c r="AN44" s="25" t="n">
        <f aca="false">$Q44-Z44</f>
        <v>0</v>
      </c>
      <c r="AO44" s="25" t="n">
        <f aca="false">$Q44-AA44</f>
        <v>0</v>
      </c>
      <c r="AP44" s="25" t="n">
        <f aca="false">$Q44-AB44</f>
        <v>0</v>
      </c>
      <c r="AQ44" s="25" t="n">
        <f aca="false">$Q44-AC44</f>
        <v>0</v>
      </c>
      <c r="AR44" s="25" t="n">
        <f aca="false">$Q44-AD44</f>
        <v>0</v>
      </c>
      <c r="AS44" s="25" t="n">
        <f aca="false">$R44-S44</f>
        <v>0</v>
      </c>
      <c r="AT44" s="25" t="n">
        <f aca="false">$R44-T44</f>
        <v>0</v>
      </c>
      <c r="AU44" s="25" t="n">
        <f aca="false">$R44-U44</f>
        <v>0</v>
      </c>
      <c r="AV44" s="25" t="n">
        <f aca="false">$R44-V44</f>
        <v>0</v>
      </c>
      <c r="AW44" s="25" t="n">
        <f aca="false">$R44-W44</f>
        <v>0</v>
      </c>
      <c r="AX44" s="25" t="n">
        <f aca="false">$R44-X44</f>
        <v>0</v>
      </c>
      <c r="AY44" s="25" t="n">
        <f aca="false">$R44-Y44</f>
        <v>0</v>
      </c>
      <c r="AZ44" s="25" t="n">
        <f aca="false">$R44-Z44</f>
        <v>0</v>
      </c>
      <c r="BA44" s="25" t="n">
        <f aca="false">$R44-AA44</f>
        <v>0</v>
      </c>
      <c r="BB44" s="25" t="n">
        <f aca="false">$R44-AB44</f>
        <v>0</v>
      </c>
      <c r="BC44" s="25" t="n">
        <f aca="false">$R44-AC44</f>
        <v>0</v>
      </c>
      <c r="BD44" s="25" t="n">
        <f aca="false">$R44-AD44</f>
        <v>0</v>
      </c>
      <c r="BE44" s="25" t="n">
        <f aca="false">$S44-T44</f>
        <v>0</v>
      </c>
      <c r="BF44" s="25" t="n">
        <f aca="false">$S44-U44</f>
        <v>0</v>
      </c>
      <c r="BG44" s="25" t="n">
        <f aca="false">$S44-V44</f>
        <v>0</v>
      </c>
      <c r="BH44" s="25" t="n">
        <f aca="false">$S44-W44</f>
        <v>0</v>
      </c>
      <c r="BI44" s="25" t="n">
        <f aca="false">$S44-X44</f>
        <v>0</v>
      </c>
      <c r="BJ44" s="25" t="n">
        <f aca="false">$S44-Y44</f>
        <v>0</v>
      </c>
      <c r="BK44" s="25" t="n">
        <f aca="false">$S44-Z44</f>
        <v>0</v>
      </c>
      <c r="BL44" s="25" t="n">
        <f aca="false">$S44-AA44</f>
        <v>0</v>
      </c>
      <c r="BM44" s="25" t="n">
        <f aca="false">$S44-AB44</f>
        <v>0</v>
      </c>
      <c r="BN44" s="25" t="n">
        <f aca="false">$S44-AC44</f>
        <v>0</v>
      </c>
      <c r="BO44" s="25" t="n">
        <f aca="false">$S44-AD44</f>
        <v>0</v>
      </c>
      <c r="BP44" s="25" t="n">
        <f aca="false">$T44-U44</f>
        <v>0</v>
      </c>
      <c r="BQ44" s="25" t="n">
        <f aca="false">$T44-V44</f>
        <v>0</v>
      </c>
      <c r="BR44" s="25" t="n">
        <f aca="false">$T44-W44</f>
        <v>0</v>
      </c>
      <c r="BS44" s="25" t="n">
        <f aca="false">$T44-X44</f>
        <v>0</v>
      </c>
      <c r="BT44" s="25" t="n">
        <f aca="false">$T44-Y44</f>
        <v>0</v>
      </c>
      <c r="BU44" s="25" t="n">
        <f aca="false">$T44-Z44</f>
        <v>0</v>
      </c>
      <c r="BV44" s="25" t="n">
        <f aca="false">$T44-AA44</f>
        <v>0</v>
      </c>
      <c r="BW44" s="25" t="n">
        <f aca="false">$T44-AB44</f>
        <v>0</v>
      </c>
      <c r="BX44" s="25" t="n">
        <f aca="false">$T44-AC44</f>
        <v>0</v>
      </c>
      <c r="BY44" s="25" t="n">
        <f aca="false">$T44-AD44</f>
        <v>0</v>
      </c>
      <c r="BZ44" s="25" t="n">
        <f aca="false">$U44-V44</f>
        <v>0</v>
      </c>
      <c r="CA44" s="25" t="n">
        <f aca="false">$U44-W44</f>
        <v>0</v>
      </c>
      <c r="CB44" s="25" t="n">
        <f aca="false">$U44-X44</f>
        <v>0</v>
      </c>
      <c r="CC44" s="25" t="n">
        <f aca="false">$U44-Y44</f>
        <v>0</v>
      </c>
      <c r="CD44" s="25" t="n">
        <f aca="false">$U44-Z44</f>
        <v>0</v>
      </c>
      <c r="CE44" s="25" t="n">
        <f aca="false">$U44-AA44</f>
        <v>0</v>
      </c>
      <c r="CF44" s="25" t="n">
        <f aca="false">$U44-AB44</f>
        <v>0</v>
      </c>
      <c r="CG44" s="25" t="n">
        <f aca="false">$U44-AC44</f>
        <v>0</v>
      </c>
      <c r="CH44" s="25" t="n">
        <f aca="false">$U44-AD44</f>
        <v>0</v>
      </c>
      <c r="CI44" s="25" t="n">
        <f aca="false">$V44-W44</f>
        <v>0</v>
      </c>
      <c r="CJ44" s="25" t="n">
        <f aca="false">$V44-X44</f>
        <v>0</v>
      </c>
      <c r="CK44" s="25" t="n">
        <f aca="false">$V44-Y44</f>
        <v>0</v>
      </c>
      <c r="CL44" s="25" t="n">
        <f aca="false">$V44-Z44</f>
        <v>0</v>
      </c>
      <c r="CM44" s="25" t="n">
        <f aca="false">$V44-AA44</f>
        <v>0</v>
      </c>
      <c r="CN44" s="25" t="n">
        <f aca="false">$V44-AB44</f>
        <v>0</v>
      </c>
      <c r="CO44" s="25" t="n">
        <f aca="false">$V44-AC44</f>
        <v>0</v>
      </c>
      <c r="CP44" s="25" t="n">
        <f aca="false">$V44-AD44</f>
        <v>0</v>
      </c>
      <c r="CQ44" s="25" t="n">
        <f aca="false">$W44-X44</f>
        <v>0</v>
      </c>
      <c r="CR44" s="25" t="n">
        <f aca="false">$W44-Y44</f>
        <v>0</v>
      </c>
      <c r="CS44" s="25" t="n">
        <f aca="false">$W44-Z44</f>
        <v>0</v>
      </c>
      <c r="CT44" s="25" t="n">
        <f aca="false">$W44-AA44</f>
        <v>0</v>
      </c>
      <c r="CU44" s="25" t="n">
        <f aca="false">$W44-AB44</f>
        <v>0</v>
      </c>
      <c r="CV44" s="25" t="n">
        <f aca="false">$W44-AC44</f>
        <v>0</v>
      </c>
      <c r="CW44" s="25" t="n">
        <f aca="false">$W44-AD44</f>
        <v>0</v>
      </c>
      <c r="CX44" s="25" t="n">
        <f aca="false">$X44-Y44</f>
        <v>0</v>
      </c>
      <c r="CY44" s="25" t="n">
        <f aca="false">$X44-Z44</f>
        <v>0</v>
      </c>
      <c r="CZ44" s="25" t="n">
        <f aca="false">$X44-AA44</f>
        <v>0</v>
      </c>
      <c r="DA44" s="25" t="n">
        <f aca="false">$X44-AB44</f>
        <v>0</v>
      </c>
      <c r="DB44" s="25" t="n">
        <f aca="false">$X44-AC44</f>
        <v>0</v>
      </c>
      <c r="DC44" s="25" t="n">
        <f aca="false">$X44-AD44</f>
        <v>0</v>
      </c>
      <c r="DD44" s="25" t="n">
        <f aca="false">$Y44-Z44</f>
        <v>0</v>
      </c>
      <c r="DE44" s="25" t="n">
        <f aca="false">$Y44-AA44</f>
        <v>0</v>
      </c>
      <c r="DF44" s="25" t="n">
        <f aca="false">$Y44-AB44</f>
        <v>0</v>
      </c>
      <c r="DG44" s="25" t="n">
        <f aca="false">$Y44-AC44</f>
        <v>0</v>
      </c>
      <c r="DH44" s="25" t="n">
        <f aca="false">$Y44-AD44</f>
        <v>0</v>
      </c>
      <c r="DI44" s="25" t="n">
        <f aca="false">$Z44-AA44</f>
        <v>0</v>
      </c>
      <c r="DJ44" s="25" t="n">
        <f aca="false">$Z44-AB44</f>
        <v>0</v>
      </c>
      <c r="DK44" s="25" t="n">
        <f aca="false">$Z44-AC44</f>
        <v>0</v>
      </c>
      <c r="DL44" s="25" t="n">
        <f aca="false">$Z44-AD44</f>
        <v>0</v>
      </c>
      <c r="DM44" s="25" t="n">
        <f aca="false">$AA44-AB44</f>
        <v>0</v>
      </c>
      <c r="DN44" s="25" t="n">
        <f aca="false">$AA44-AC44</f>
        <v>0</v>
      </c>
      <c r="DO44" s="25" t="n">
        <f aca="false">$AA44-AD44</f>
        <v>0</v>
      </c>
      <c r="DP44" s="25" t="n">
        <f aca="false">$AB44-AC44</f>
        <v>0</v>
      </c>
      <c r="DQ44" s="25" t="n">
        <f aca="false">$AB44-AD44</f>
        <v>0</v>
      </c>
      <c r="DR44" s="25" t="n">
        <f aca="false">$AC44-AD44</f>
        <v>0</v>
      </c>
      <c r="AEM44" s="2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s="23" customFormat="true" ht="16.4" hidden="false" customHeight="true" outlineLevel="0" collapsed="false">
      <c r="A45" s="26"/>
      <c r="P45" s="24"/>
      <c r="Q45" s="25" t="n">
        <f aca="false">IF(B$5="",101,IF(B45="",101,B45))</f>
        <v>101</v>
      </c>
      <c r="R45" s="25" t="n">
        <f aca="false">IF(C$5="",101,IF(C45="",101,C45))</f>
        <v>101</v>
      </c>
      <c r="S45" s="25" t="n">
        <f aca="false">IF(D$5="",101,IF(D45="",101,D45))</f>
        <v>101</v>
      </c>
      <c r="T45" s="25" t="n">
        <f aca="false">IF(E$5="",101,IF(E45="",101,E45))</f>
        <v>101</v>
      </c>
      <c r="U45" s="25" t="n">
        <f aca="false">IF(F$5="",101,IF(F45="",101,F45))</f>
        <v>101</v>
      </c>
      <c r="V45" s="25" t="n">
        <f aca="false">IF(G$5="",101,IF(G45="",101,G45))</f>
        <v>101</v>
      </c>
      <c r="W45" s="25" t="n">
        <f aca="false">IF(H$5="",101,IF(H45="",101,H45))</f>
        <v>101</v>
      </c>
      <c r="X45" s="25" t="n">
        <f aca="false">IF(I$5="",101,IF(I45="",101,I45))</f>
        <v>101</v>
      </c>
      <c r="Y45" s="25" t="n">
        <f aca="false">IF(J$5="",101,IF(J45="",101,J45))</f>
        <v>101</v>
      </c>
      <c r="Z45" s="25" t="n">
        <f aca="false">IF(K$5="",101,IF(K45="",101,K45))</f>
        <v>101</v>
      </c>
      <c r="AA45" s="25" t="n">
        <f aca="false">IF(L$5="",101,IF(L45="",101,L45))</f>
        <v>101</v>
      </c>
      <c r="AB45" s="25" t="n">
        <f aca="false">IF(M$5="",101,IF(M45="",101,M45))</f>
        <v>101</v>
      </c>
      <c r="AC45" s="25" t="n">
        <f aca="false">IF(N$5="",101,IF(N45="",101,N45))</f>
        <v>101</v>
      </c>
      <c r="AD45" s="25" t="n">
        <f aca="false">IF(O$5="",101,IF(O45="",101,O45))</f>
        <v>101</v>
      </c>
      <c r="AE45" s="25"/>
      <c r="AF45" s="25" t="n">
        <f aca="false">$Q45-R45</f>
        <v>0</v>
      </c>
      <c r="AG45" s="25" t="n">
        <f aca="false">$Q45-S45</f>
        <v>0</v>
      </c>
      <c r="AH45" s="25" t="n">
        <f aca="false">$Q45-T45</f>
        <v>0</v>
      </c>
      <c r="AI45" s="25" t="n">
        <f aca="false">$Q45-U45</f>
        <v>0</v>
      </c>
      <c r="AJ45" s="25" t="n">
        <f aca="false">$Q45-V45</f>
        <v>0</v>
      </c>
      <c r="AK45" s="25" t="n">
        <f aca="false">$Q45-W45</f>
        <v>0</v>
      </c>
      <c r="AL45" s="25" t="n">
        <f aca="false">$Q45-X45</f>
        <v>0</v>
      </c>
      <c r="AM45" s="25" t="n">
        <f aca="false">$Q45-Y45</f>
        <v>0</v>
      </c>
      <c r="AN45" s="25" t="n">
        <f aca="false">$Q45-Z45</f>
        <v>0</v>
      </c>
      <c r="AO45" s="25" t="n">
        <f aca="false">$Q45-AA45</f>
        <v>0</v>
      </c>
      <c r="AP45" s="25" t="n">
        <f aca="false">$Q45-AB45</f>
        <v>0</v>
      </c>
      <c r="AQ45" s="25" t="n">
        <f aca="false">$Q45-AC45</f>
        <v>0</v>
      </c>
      <c r="AR45" s="25" t="n">
        <f aca="false">$Q45-AD45</f>
        <v>0</v>
      </c>
      <c r="AS45" s="25" t="n">
        <f aca="false">$R45-S45</f>
        <v>0</v>
      </c>
      <c r="AT45" s="25" t="n">
        <f aca="false">$R45-T45</f>
        <v>0</v>
      </c>
      <c r="AU45" s="25" t="n">
        <f aca="false">$R45-U45</f>
        <v>0</v>
      </c>
      <c r="AV45" s="25" t="n">
        <f aca="false">$R45-V45</f>
        <v>0</v>
      </c>
      <c r="AW45" s="25" t="n">
        <f aca="false">$R45-W45</f>
        <v>0</v>
      </c>
      <c r="AX45" s="25" t="n">
        <f aca="false">$R45-X45</f>
        <v>0</v>
      </c>
      <c r="AY45" s="25" t="n">
        <f aca="false">$R45-Y45</f>
        <v>0</v>
      </c>
      <c r="AZ45" s="25" t="n">
        <f aca="false">$R45-Z45</f>
        <v>0</v>
      </c>
      <c r="BA45" s="25" t="n">
        <f aca="false">$R45-AA45</f>
        <v>0</v>
      </c>
      <c r="BB45" s="25" t="n">
        <f aca="false">$R45-AB45</f>
        <v>0</v>
      </c>
      <c r="BC45" s="25" t="n">
        <f aca="false">$R45-AC45</f>
        <v>0</v>
      </c>
      <c r="BD45" s="25" t="n">
        <f aca="false">$R45-AD45</f>
        <v>0</v>
      </c>
      <c r="BE45" s="25" t="n">
        <f aca="false">$S45-T45</f>
        <v>0</v>
      </c>
      <c r="BF45" s="25" t="n">
        <f aca="false">$S45-U45</f>
        <v>0</v>
      </c>
      <c r="BG45" s="25" t="n">
        <f aca="false">$S45-V45</f>
        <v>0</v>
      </c>
      <c r="BH45" s="25" t="n">
        <f aca="false">$S45-W45</f>
        <v>0</v>
      </c>
      <c r="BI45" s="25" t="n">
        <f aca="false">$S45-X45</f>
        <v>0</v>
      </c>
      <c r="BJ45" s="25" t="n">
        <f aca="false">$S45-Y45</f>
        <v>0</v>
      </c>
      <c r="BK45" s="25" t="n">
        <f aca="false">$S45-Z45</f>
        <v>0</v>
      </c>
      <c r="BL45" s="25" t="n">
        <f aca="false">$S45-AA45</f>
        <v>0</v>
      </c>
      <c r="BM45" s="25" t="n">
        <f aca="false">$S45-AB45</f>
        <v>0</v>
      </c>
      <c r="BN45" s="25" t="n">
        <f aca="false">$S45-AC45</f>
        <v>0</v>
      </c>
      <c r="BO45" s="25" t="n">
        <f aca="false">$S45-AD45</f>
        <v>0</v>
      </c>
      <c r="BP45" s="25" t="n">
        <f aca="false">$T45-U45</f>
        <v>0</v>
      </c>
      <c r="BQ45" s="25" t="n">
        <f aca="false">$T45-V45</f>
        <v>0</v>
      </c>
      <c r="BR45" s="25" t="n">
        <f aca="false">$T45-W45</f>
        <v>0</v>
      </c>
      <c r="BS45" s="25" t="n">
        <f aca="false">$T45-X45</f>
        <v>0</v>
      </c>
      <c r="BT45" s="25" t="n">
        <f aca="false">$T45-Y45</f>
        <v>0</v>
      </c>
      <c r="BU45" s="25" t="n">
        <f aca="false">$T45-Z45</f>
        <v>0</v>
      </c>
      <c r="BV45" s="25" t="n">
        <f aca="false">$T45-AA45</f>
        <v>0</v>
      </c>
      <c r="BW45" s="25" t="n">
        <f aca="false">$T45-AB45</f>
        <v>0</v>
      </c>
      <c r="BX45" s="25" t="n">
        <f aca="false">$T45-AC45</f>
        <v>0</v>
      </c>
      <c r="BY45" s="25" t="n">
        <f aca="false">$T45-AD45</f>
        <v>0</v>
      </c>
      <c r="BZ45" s="25" t="n">
        <f aca="false">$U45-V45</f>
        <v>0</v>
      </c>
      <c r="CA45" s="25" t="n">
        <f aca="false">$U45-W45</f>
        <v>0</v>
      </c>
      <c r="CB45" s="25" t="n">
        <f aca="false">$U45-X45</f>
        <v>0</v>
      </c>
      <c r="CC45" s="25" t="n">
        <f aca="false">$U45-Y45</f>
        <v>0</v>
      </c>
      <c r="CD45" s="25" t="n">
        <f aca="false">$U45-Z45</f>
        <v>0</v>
      </c>
      <c r="CE45" s="25" t="n">
        <f aca="false">$U45-AA45</f>
        <v>0</v>
      </c>
      <c r="CF45" s="25" t="n">
        <f aca="false">$U45-AB45</f>
        <v>0</v>
      </c>
      <c r="CG45" s="25" t="n">
        <f aca="false">$U45-AC45</f>
        <v>0</v>
      </c>
      <c r="CH45" s="25" t="n">
        <f aca="false">$U45-AD45</f>
        <v>0</v>
      </c>
      <c r="CI45" s="25" t="n">
        <f aca="false">$V45-W45</f>
        <v>0</v>
      </c>
      <c r="CJ45" s="25" t="n">
        <f aca="false">$V45-X45</f>
        <v>0</v>
      </c>
      <c r="CK45" s="25" t="n">
        <f aca="false">$V45-Y45</f>
        <v>0</v>
      </c>
      <c r="CL45" s="25" t="n">
        <f aca="false">$V45-Z45</f>
        <v>0</v>
      </c>
      <c r="CM45" s="25" t="n">
        <f aca="false">$V45-AA45</f>
        <v>0</v>
      </c>
      <c r="CN45" s="25" t="n">
        <f aca="false">$V45-AB45</f>
        <v>0</v>
      </c>
      <c r="CO45" s="25" t="n">
        <f aca="false">$V45-AC45</f>
        <v>0</v>
      </c>
      <c r="CP45" s="25" t="n">
        <f aca="false">$V45-AD45</f>
        <v>0</v>
      </c>
      <c r="CQ45" s="25" t="n">
        <f aca="false">$W45-X45</f>
        <v>0</v>
      </c>
      <c r="CR45" s="25" t="n">
        <f aca="false">$W45-Y45</f>
        <v>0</v>
      </c>
      <c r="CS45" s="25" t="n">
        <f aca="false">$W45-Z45</f>
        <v>0</v>
      </c>
      <c r="CT45" s="25" t="n">
        <f aca="false">$W45-AA45</f>
        <v>0</v>
      </c>
      <c r="CU45" s="25" t="n">
        <f aca="false">$W45-AB45</f>
        <v>0</v>
      </c>
      <c r="CV45" s="25" t="n">
        <f aca="false">$W45-AC45</f>
        <v>0</v>
      </c>
      <c r="CW45" s="25" t="n">
        <f aca="false">$W45-AD45</f>
        <v>0</v>
      </c>
      <c r="CX45" s="25" t="n">
        <f aca="false">$X45-Y45</f>
        <v>0</v>
      </c>
      <c r="CY45" s="25" t="n">
        <f aca="false">$X45-Z45</f>
        <v>0</v>
      </c>
      <c r="CZ45" s="25" t="n">
        <f aca="false">$X45-AA45</f>
        <v>0</v>
      </c>
      <c r="DA45" s="25" t="n">
        <f aca="false">$X45-AB45</f>
        <v>0</v>
      </c>
      <c r="DB45" s="25" t="n">
        <f aca="false">$X45-AC45</f>
        <v>0</v>
      </c>
      <c r="DC45" s="25" t="n">
        <f aca="false">$X45-AD45</f>
        <v>0</v>
      </c>
      <c r="DD45" s="25" t="n">
        <f aca="false">$Y45-Z45</f>
        <v>0</v>
      </c>
      <c r="DE45" s="25" t="n">
        <f aca="false">$Y45-AA45</f>
        <v>0</v>
      </c>
      <c r="DF45" s="25" t="n">
        <f aca="false">$Y45-AB45</f>
        <v>0</v>
      </c>
      <c r="DG45" s="25" t="n">
        <f aca="false">$Y45-AC45</f>
        <v>0</v>
      </c>
      <c r="DH45" s="25" t="n">
        <f aca="false">$Y45-AD45</f>
        <v>0</v>
      </c>
      <c r="DI45" s="25" t="n">
        <f aca="false">$Z45-AA45</f>
        <v>0</v>
      </c>
      <c r="DJ45" s="25" t="n">
        <f aca="false">$Z45-AB45</f>
        <v>0</v>
      </c>
      <c r="DK45" s="25" t="n">
        <f aca="false">$Z45-AC45</f>
        <v>0</v>
      </c>
      <c r="DL45" s="25" t="n">
        <f aca="false">$Z45-AD45</f>
        <v>0</v>
      </c>
      <c r="DM45" s="25" t="n">
        <f aca="false">$AA45-AB45</f>
        <v>0</v>
      </c>
      <c r="DN45" s="25" t="n">
        <f aca="false">$AA45-AC45</f>
        <v>0</v>
      </c>
      <c r="DO45" s="25" t="n">
        <f aca="false">$AA45-AD45</f>
        <v>0</v>
      </c>
      <c r="DP45" s="25" t="n">
        <f aca="false">$AB45-AC45</f>
        <v>0</v>
      </c>
      <c r="DQ45" s="25" t="n">
        <f aca="false">$AB45-AD45</f>
        <v>0</v>
      </c>
      <c r="DR45" s="25" t="n">
        <f aca="false">$AC45-AD45</f>
        <v>0</v>
      </c>
      <c r="AEM45" s="2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s="23" customFormat="true" ht="16.4" hidden="false" customHeight="true" outlineLevel="0" collapsed="false">
      <c r="A46" s="26"/>
      <c r="P46" s="24"/>
      <c r="Q46" s="25" t="n">
        <f aca="false">IF(B$5="",101,IF(B46="",101,B46))</f>
        <v>101</v>
      </c>
      <c r="R46" s="25" t="n">
        <f aca="false">IF(C$5="",101,IF(C46="",101,C46))</f>
        <v>101</v>
      </c>
      <c r="S46" s="25" t="n">
        <f aca="false">IF(D$5="",101,IF(D46="",101,D46))</f>
        <v>101</v>
      </c>
      <c r="T46" s="25" t="n">
        <f aca="false">IF(E$5="",101,IF(E46="",101,E46))</f>
        <v>101</v>
      </c>
      <c r="U46" s="25" t="n">
        <f aca="false">IF(F$5="",101,IF(F46="",101,F46))</f>
        <v>101</v>
      </c>
      <c r="V46" s="25" t="n">
        <f aca="false">IF(G$5="",101,IF(G46="",101,G46))</f>
        <v>101</v>
      </c>
      <c r="W46" s="25" t="n">
        <f aca="false">IF(H$5="",101,IF(H46="",101,H46))</f>
        <v>101</v>
      </c>
      <c r="X46" s="25" t="n">
        <f aca="false">IF(I$5="",101,IF(I46="",101,I46))</f>
        <v>101</v>
      </c>
      <c r="Y46" s="25" t="n">
        <f aca="false">IF(J$5="",101,IF(J46="",101,J46))</f>
        <v>101</v>
      </c>
      <c r="Z46" s="25" t="n">
        <f aca="false">IF(K$5="",101,IF(K46="",101,K46))</f>
        <v>101</v>
      </c>
      <c r="AA46" s="25" t="n">
        <f aca="false">IF(L$5="",101,IF(L46="",101,L46))</f>
        <v>101</v>
      </c>
      <c r="AB46" s="25" t="n">
        <f aca="false">IF(M$5="",101,IF(M46="",101,M46))</f>
        <v>101</v>
      </c>
      <c r="AC46" s="25" t="n">
        <f aca="false">IF(N$5="",101,IF(N46="",101,N46))</f>
        <v>101</v>
      </c>
      <c r="AD46" s="25" t="n">
        <f aca="false">IF(O$5="",101,IF(O46="",101,O46))</f>
        <v>101</v>
      </c>
      <c r="AE46" s="25"/>
      <c r="AF46" s="25" t="n">
        <f aca="false">$Q46-R46</f>
        <v>0</v>
      </c>
      <c r="AG46" s="25" t="n">
        <f aca="false">$Q46-S46</f>
        <v>0</v>
      </c>
      <c r="AH46" s="25" t="n">
        <f aca="false">$Q46-T46</f>
        <v>0</v>
      </c>
      <c r="AI46" s="25" t="n">
        <f aca="false">$Q46-U46</f>
        <v>0</v>
      </c>
      <c r="AJ46" s="25" t="n">
        <f aca="false">$Q46-V46</f>
        <v>0</v>
      </c>
      <c r="AK46" s="25" t="n">
        <f aca="false">$Q46-W46</f>
        <v>0</v>
      </c>
      <c r="AL46" s="25" t="n">
        <f aca="false">$Q46-X46</f>
        <v>0</v>
      </c>
      <c r="AM46" s="25" t="n">
        <f aca="false">$Q46-Y46</f>
        <v>0</v>
      </c>
      <c r="AN46" s="25" t="n">
        <f aca="false">$Q46-Z46</f>
        <v>0</v>
      </c>
      <c r="AO46" s="25" t="n">
        <f aca="false">$Q46-AA46</f>
        <v>0</v>
      </c>
      <c r="AP46" s="25" t="n">
        <f aca="false">$Q46-AB46</f>
        <v>0</v>
      </c>
      <c r="AQ46" s="25" t="n">
        <f aca="false">$Q46-AC46</f>
        <v>0</v>
      </c>
      <c r="AR46" s="25" t="n">
        <f aca="false">$Q46-AD46</f>
        <v>0</v>
      </c>
      <c r="AS46" s="25" t="n">
        <f aca="false">$R46-S46</f>
        <v>0</v>
      </c>
      <c r="AT46" s="25" t="n">
        <f aca="false">$R46-T46</f>
        <v>0</v>
      </c>
      <c r="AU46" s="25" t="n">
        <f aca="false">$R46-U46</f>
        <v>0</v>
      </c>
      <c r="AV46" s="25" t="n">
        <f aca="false">$R46-V46</f>
        <v>0</v>
      </c>
      <c r="AW46" s="25" t="n">
        <f aca="false">$R46-W46</f>
        <v>0</v>
      </c>
      <c r="AX46" s="25" t="n">
        <f aca="false">$R46-X46</f>
        <v>0</v>
      </c>
      <c r="AY46" s="25" t="n">
        <f aca="false">$R46-Y46</f>
        <v>0</v>
      </c>
      <c r="AZ46" s="25" t="n">
        <f aca="false">$R46-Z46</f>
        <v>0</v>
      </c>
      <c r="BA46" s="25" t="n">
        <f aca="false">$R46-AA46</f>
        <v>0</v>
      </c>
      <c r="BB46" s="25" t="n">
        <f aca="false">$R46-AB46</f>
        <v>0</v>
      </c>
      <c r="BC46" s="25" t="n">
        <f aca="false">$R46-AC46</f>
        <v>0</v>
      </c>
      <c r="BD46" s="25" t="n">
        <f aca="false">$R46-AD46</f>
        <v>0</v>
      </c>
      <c r="BE46" s="25" t="n">
        <f aca="false">$S46-T46</f>
        <v>0</v>
      </c>
      <c r="BF46" s="25" t="n">
        <f aca="false">$S46-U46</f>
        <v>0</v>
      </c>
      <c r="BG46" s="25" t="n">
        <f aca="false">$S46-V46</f>
        <v>0</v>
      </c>
      <c r="BH46" s="25" t="n">
        <f aca="false">$S46-W46</f>
        <v>0</v>
      </c>
      <c r="BI46" s="25" t="n">
        <f aca="false">$S46-X46</f>
        <v>0</v>
      </c>
      <c r="BJ46" s="25" t="n">
        <f aca="false">$S46-Y46</f>
        <v>0</v>
      </c>
      <c r="BK46" s="25" t="n">
        <f aca="false">$S46-Z46</f>
        <v>0</v>
      </c>
      <c r="BL46" s="25" t="n">
        <f aca="false">$S46-AA46</f>
        <v>0</v>
      </c>
      <c r="BM46" s="25" t="n">
        <f aca="false">$S46-AB46</f>
        <v>0</v>
      </c>
      <c r="BN46" s="25" t="n">
        <f aca="false">$S46-AC46</f>
        <v>0</v>
      </c>
      <c r="BO46" s="25" t="n">
        <f aca="false">$S46-AD46</f>
        <v>0</v>
      </c>
      <c r="BP46" s="25" t="n">
        <f aca="false">$T46-U46</f>
        <v>0</v>
      </c>
      <c r="BQ46" s="25" t="n">
        <f aca="false">$T46-V46</f>
        <v>0</v>
      </c>
      <c r="BR46" s="25" t="n">
        <f aca="false">$T46-W46</f>
        <v>0</v>
      </c>
      <c r="BS46" s="25" t="n">
        <f aca="false">$T46-X46</f>
        <v>0</v>
      </c>
      <c r="BT46" s="25" t="n">
        <f aca="false">$T46-Y46</f>
        <v>0</v>
      </c>
      <c r="BU46" s="25" t="n">
        <f aca="false">$T46-Z46</f>
        <v>0</v>
      </c>
      <c r="BV46" s="25" t="n">
        <f aca="false">$T46-AA46</f>
        <v>0</v>
      </c>
      <c r="BW46" s="25" t="n">
        <f aca="false">$T46-AB46</f>
        <v>0</v>
      </c>
      <c r="BX46" s="25" t="n">
        <f aca="false">$T46-AC46</f>
        <v>0</v>
      </c>
      <c r="BY46" s="25" t="n">
        <f aca="false">$T46-AD46</f>
        <v>0</v>
      </c>
      <c r="BZ46" s="25" t="n">
        <f aca="false">$U46-V46</f>
        <v>0</v>
      </c>
      <c r="CA46" s="25" t="n">
        <f aca="false">$U46-W46</f>
        <v>0</v>
      </c>
      <c r="CB46" s="25" t="n">
        <f aca="false">$U46-X46</f>
        <v>0</v>
      </c>
      <c r="CC46" s="25" t="n">
        <f aca="false">$U46-Y46</f>
        <v>0</v>
      </c>
      <c r="CD46" s="25" t="n">
        <f aca="false">$U46-Z46</f>
        <v>0</v>
      </c>
      <c r="CE46" s="25" t="n">
        <f aca="false">$U46-AA46</f>
        <v>0</v>
      </c>
      <c r="CF46" s="25" t="n">
        <f aca="false">$U46-AB46</f>
        <v>0</v>
      </c>
      <c r="CG46" s="25" t="n">
        <f aca="false">$U46-AC46</f>
        <v>0</v>
      </c>
      <c r="CH46" s="25" t="n">
        <f aca="false">$U46-AD46</f>
        <v>0</v>
      </c>
      <c r="CI46" s="25" t="n">
        <f aca="false">$V46-W46</f>
        <v>0</v>
      </c>
      <c r="CJ46" s="25" t="n">
        <f aca="false">$V46-X46</f>
        <v>0</v>
      </c>
      <c r="CK46" s="25" t="n">
        <f aca="false">$V46-Y46</f>
        <v>0</v>
      </c>
      <c r="CL46" s="25" t="n">
        <f aca="false">$V46-Z46</f>
        <v>0</v>
      </c>
      <c r="CM46" s="25" t="n">
        <f aca="false">$V46-AA46</f>
        <v>0</v>
      </c>
      <c r="CN46" s="25" t="n">
        <f aca="false">$V46-AB46</f>
        <v>0</v>
      </c>
      <c r="CO46" s="25" t="n">
        <f aca="false">$V46-AC46</f>
        <v>0</v>
      </c>
      <c r="CP46" s="25" t="n">
        <f aca="false">$V46-AD46</f>
        <v>0</v>
      </c>
      <c r="CQ46" s="25" t="n">
        <f aca="false">$W46-X46</f>
        <v>0</v>
      </c>
      <c r="CR46" s="25" t="n">
        <f aca="false">$W46-Y46</f>
        <v>0</v>
      </c>
      <c r="CS46" s="25" t="n">
        <f aca="false">$W46-Z46</f>
        <v>0</v>
      </c>
      <c r="CT46" s="25" t="n">
        <f aca="false">$W46-AA46</f>
        <v>0</v>
      </c>
      <c r="CU46" s="25" t="n">
        <f aca="false">$W46-AB46</f>
        <v>0</v>
      </c>
      <c r="CV46" s="25" t="n">
        <f aca="false">$W46-AC46</f>
        <v>0</v>
      </c>
      <c r="CW46" s="25" t="n">
        <f aca="false">$W46-AD46</f>
        <v>0</v>
      </c>
      <c r="CX46" s="25" t="n">
        <f aca="false">$X46-Y46</f>
        <v>0</v>
      </c>
      <c r="CY46" s="25" t="n">
        <f aca="false">$X46-Z46</f>
        <v>0</v>
      </c>
      <c r="CZ46" s="25" t="n">
        <f aca="false">$X46-AA46</f>
        <v>0</v>
      </c>
      <c r="DA46" s="25" t="n">
        <f aca="false">$X46-AB46</f>
        <v>0</v>
      </c>
      <c r="DB46" s="25" t="n">
        <f aca="false">$X46-AC46</f>
        <v>0</v>
      </c>
      <c r="DC46" s="25" t="n">
        <f aca="false">$X46-AD46</f>
        <v>0</v>
      </c>
      <c r="DD46" s="25" t="n">
        <f aca="false">$Y46-Z46</f>
        <v>0</v>
      </c>
      <c r="DE46" s="25" t="n">
        <f aca="false">$Y46-AA46</f>
        <v>0</v>
      </c>
      <c r="DF46" s="25" t="n">
        <f aca="false">$Y46-AB46</f>
        <v>0</v>
      </c>
      <c r="DG46" s="25" t="n">
        <f aca="false">$Y46-AC46</f>
        <v>0</v>
      </c>
      <c r="DH46" s="25" t="n">
        <f aca="false">$Y46-AD46</f>
        <v>0</v>
      </c>
      <c r="DI46" s="25" t="n">
        <f aca="false">$Z46-AA46</f>
        <v>0</v>
      </c>
      <c r="DJ46" s="25" t="n">
        <f aca="false">$Z46-AB46</f>
        <v>0</v>
      </c>
      <c r="DK46" s="25" t="n">
        <f aca="false">$Z46-AC46</f>
        <v>0</v>
      </c>
      <c r="DL46" s="25" t="n">
        <f aca="false">$Z46-AD46</f>
        <v>0</v>
      </c>
      <c r="DM46" s="25" t="n">
        <f aca="false">$AA46-AB46</f>
        <v>0</v>
      </c>
      <c r="DN46" s="25" t="n">
        <f aca="false">$AA46-AC46</f>
        <v>0</v>
      </c>
      <c r="DO46" s="25" t="n">
        <f aca="false">$AA46-AD46</f>
        <v>0</v>
      </c>
      <c r="DP46" s="25" t="n">
        <f aca="false">$AB46-AC46</f>
        <v>0</v>
      </c>
      <c r="DQ46" s="25" t="n">
        <f aca="false">$AB46-AD46</f>
        <v>0</v>
      </c>
      <c r="DR46" s="25" t="n">
        <f aca="false">$AC46-AD46</f>
        <v>0</v>
      </c>
      <c r="AEM46" s="2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s="23" customFormat="true" ht="16.4" hidden="false" customHeight="true" outlineLevel="0" collapsed="false">
      <c r="A47" s="26"/>
      <c r="P47" s="24"/>
      <c r="Q47" s="25" t="n">
        <f aca="false">IF(B$5="",101,IF(B47="",101,B47))</f>
        <v>101</v>
      </c>
      <c r="R47" s="25" t="n">
        <f aca="false">IF(C$5="",101,IF(C47="",101,C47))</f>
        <v>101</v>
      </c>
      <c r="S47" s="25" t="n">
        <f aca="false">IF(D$5="",101,IF(D47="",101,D47))</f>
        <v>101</v>
      </c>
      <c r="T47" s="25" t="n">
        <f aca="false">IF(E$5="",101,IF(E47="",101,E47))</f>
        <v>101</v>
      </c>
      <c r="U47" s="25" t="n">
        <f aca="false">IF(F$5="",101,IF(F47="",101,F47))</f>
        <v>101</v>
      </c>
      <c r="V47" s="25" t="n">
        <f aca="false">IF(G$5="",101,IF(G47="",101,G47))</f>
        <v>101</v>
      </c>
      <c r="W47" s="25" t="n">
        <f aca="false">IF(H$5="",101,IF(H47="",101,H47))</f>
        <v>101</v>
      </c>
      <c r="X47" s="25" t="n">
        <f aca="false">IF(I$5="",101,IF(I47="",101,I47))</f>
        <v>101</v>
      </c>
      <c r="Y47" s="25" t="n">
        <f aca="false">IF(J$5="",101,IF(J47="",101,J47))</f>
        <v>101</v>
      </c>
      <c r="Z47" s="25" t="n">
        <f aca="false">IF(K$5="",101,IF(K47="",101,K47))</f>
        <v>101</v>
      </c>
      <c r="AA47" s="25" t="n">
        <f aca="false">IF(L$5="",101,IF(L47="",101,L47))</f>
        <v>101</v>
      </c>
      <c r="AB47" s="25" t="n">
        <f aca="false">IF(M$5="",101,IF(M47="",101,M47))</f>
        <v>101</v>
      </c>
      <c r="AC47" s="25" t="n">
        <f aca="false">IF(N$5="",101,IF(N47="",101,N47))</f>
        <v>101</v>
      </c>
      <c r="AD47" s="25" t="n">
        <f aca="false">IF(O$5="",101,IF(O47="",101,O47))</f>
        <v>101</v>
      </c>
      <c r="AE47" s="25"/>
      <c r="AF47" s="25" t="n">
        <f aca="false">$Q47-R47</f>
        <v>0</v>
      </c>
      <c r="AG47" s="25" t="n">
        <f aca="false">$Q47-S47</f>
        <v>0</v>
      </c>
      <c r="AH47" s="25" t="n">
        <f aca="false">$Q47-T47</f>
        <v>0</v>
      </c>
      <c r="AI47" s="25" t="n">
        <f aca="false">$Q47-U47</f>
        <v>0</v>
      </c>
      <c r="AJ47" s="25" t="n">
        <f aca="false">$Q47-V47</f>
        <v>0</v>
      </c>
      <c r="AK47" s="25" t="n">
        <f aca="false">$Q47-W47</f>
        <v>0</v>
      </c>
      <c r="AL47" s="25" t="n">
        <f aca="false">$Q47-X47</f>
        <v>0</v>
      </c>
      <c r="AM47" s="25" t="n">
        <f aca="false">$Q47-Y47</f>
        <v>0</v>
      </c>
      <c r="AN47" s="25" t="n">
        <f aca="false">$Q47-Z47</f>
        <v>0</v>
      </c>
      <c r="AO47" s="25" t="n">
        <f aca="false">$Q47-AA47</f>
        <v>0</v>
      </c>
      <c r="AP47" s="25" t="n">
        <f aca="false">$Q47-AB47</f>
        <v>0</v>
      </c>
      <c r="AQ47" s="25" t="n">
        <f aca="false">$Q47-AC47</f>
        <v>0</v>
      </c>
      <c r="AR47" s="25" t="n">
        <f aca="false">$Q47-AD47</f>
        <v>0</v>
      </c>
      <c r="AS47" s="25" t="n">
        <f aca="false">$R47-S47</f>
        <v>0</v>
      </c>
      <c r="AT47" s="25" t="n">
        <f aca="false">$R47-T47</f>
        <v>0</v>
      </c>
      <c r="AU47" s="25" t="n">
        <f aca="false">$R47-U47</f>
        <v>0</v>
      </c>
      <c r="AV47" s="25" t="n">
        <f aca="false">$R47-V47</f>
        <v>0</v>
      </c>
      <c r="AW47" s="25" t="n">
        <f aca="false">$R47-W47</f>
        <v>0</v>
      </c>
      <c r="AX47" s="25" t="n">
        <f aca="false">$R47-X47</f>
        <v>0</v>
      </c>
      <c r="AY47" s="25" t="n">
        <f aca="false">$R47-Y47</f>
        <v>0</v>
      </c>
      <c r="AZ47" s="25" t="n">
        <f aca="false">$R47-Z47</f>
        <v>0</v>
      </c>
      <c r="BA47" s="25" t="n">
        <f aca="false">$R47-AA47</f>
        <v>0</v>
      </c>
      <c r="BB47" s="25" t="n">
        <f aca="false">$R47-AB47</f>
        <v>0</v>
      </c>
      <c r="BC47" s="25" t="n">
        <f aca="false">$R47-AC47</f>
        <v>0</v>
      </c>
      <c r="BD47" s="25" t="n">
        <f aca="false">$R47-AD47</f>
        <v>0</v>
      </c>
      <c r="BE47" s="25" t="n">
        <f aca="false">$S47-T47</f>
        <v>0</v>
      </c>
      <c r="BF47" s="25" t="n">
        <f aca="false">$S47-U47</f>
        <v>0</v>
      </c>
      <c r="BG47" s="25" t="n">
        <f aca="false">$S47-V47</f>
        <v>0</v>
      </c>
      <c r="BH47" s="25" t="n">
        <f aca="false">$S47-W47</f>
        <v>0</v>
      </c>
      <c r="BI47" s="25" t="n">
        <f aca="false">$S47-X47</f>
        <v>0</v>
      </c>
      <c r="BJ47" s="25" t="n">
        <f aca="false">$S47-Y47</f>
        <v>0</v>
      </c>
      <c r="BK47" s="25" t="n">
        <f aca="false">$S47-Z47</f>
        <v>0</v>
      </c>
      <c r="BL47" s="25" t="n">
        <f aca="false">$S47-AA47</f>
        <v>0</v>
      </c>
      <c r="BM47" s="25" t="n">
        <f aca="false">$S47-AB47</f>
        <v>0</v>
      </c>
      <c r="BN47" s="25" t="n">
        <f aca="false">$S47-AC47</f>
        <v>0</v>
      </c>
      <c r="BO47" s="25" t="n">
        <f aca="false">$S47-AD47</f>
        <v>0</v>
      </c>
      <c r="BP47" s="25" t="n">
        <f aca="false">$T47-U47</f>
        <v>0</v>
      </c>
      <c r="BQ47" s="25" t="n">
        <f aca="false">$T47-V47</f>
        <v>0</v>
      </c>
      <c r="BR47" s="25" t="n">
        <f aca="false">$T47-W47</f>
        <v>0</v>
      </c>
      <c r="BS47" s="25" t="n">
        <f aca="false">$T47-X47</f>
        <v>0</v>
      </c>
      <c r="BT47" s="25" t="n">
        <f aca="false">$T47-Y47</f>
        <v>0</v>
      </c>
      <c r="BU47" s="25" t="n">
        <f aca="false">$T47-Z47</f>
        <v>0</v>
      </c>
      <c r="BV47" s="25" t="n">
        <f aca="false">$T47-AA47</f>
        <v>0</v>
      </c>
      <c r="BW47" s="25" t="n">
        <f aca="false">$T47-AB47</f>
        <v>0</v>
      </c>
      <c r="BX47" s="25" t="n">
        <f aca="false">$T47-AC47</f>
        <v>0</v>
      </c>
      <c r="BY47" s="25" t="n">
        <f aca="false">$T47-AD47</f>
        <v>0</v>
      </c>
      <c r="BZ47" s="25" t="n">
        <f aca="false">$U47-V47</f>
        <v>0</v>
      </c>
      <c r="CA47" s="25" t="n">
        <f aca="false">$U47-W47</f>
        <v>0</v>
      </c>
      <c r="CB47" s="25" t="n">
        <f aca="false">$U47-X47</f>
        <v>0</v>
      </c>
      <c r="CC47" s="25" t="n">
        <f aca="false">$U47-Y47</f>
        <v>0</v>
      </c>
      <c r="CD47" s="25" t="n">
        <f aca="false">$U47-Z47</f>
        <v>0</v>
      </c>
      <c r="CE47" s="25" t="n">
        <f aca="false">$U47-AA47</f>
        <v>0</v>
      </c>
      <c r="CF47" s="25" t="n">
        <f aca="false">$U47-AB47</f>
        <v>0</v>
      </c>
      <c r="CG47" s="25" t="n">
        <f aca="false">$U47-AC47</f>
        <v>0</v>
      </c>
      <c r="CH47" s="25" t="n">
        <f aca="false">$U47-AD47</f>
        <v>0</v>
      </c>
      <c r="CI47" s="25" t="n">
        <f aca="false">$V47-W47</f>
        <v>0</v>
      </c>
      <c r="CJ47" s="25" t="n">
        <f aca="false">$V47-X47</f>
        <v>0</v>
      </c>
      <c r="CK47" s="25" t="n">
        <f aca="false">$V47-Y47</f>
        <v>0</v>
      </c>
      <c r="CL47" s="25" t="n">
        <f aca="false">$V47-Z47</f>
        <v>0</v>
      </c>
      <c r="CM47" s="25" t="n">
        <f aca="false">$V47-AA47</f>
        <v>0</v>
      </c>
      <c r="CN47" s="25" t="n">
        <f aca="false">$V47-AB47</f>
        <v>0</v>
      </c>
      <c r="CO47" s="25" t="n">
        <f aca="false">$V47-AC47</f>
        <v>0</v>
      </c>
      <c r="CP47" s="25" t="n">
        <f aca="false">$V47-AD47</f>
        <v>0</v>
      </c>
      <c r="CQ47" s="25" t="n">
        <f aca="false">$W47-X47</f>
        <v>0</v>
      </c>
      <c r="CR47" s="25" t="n">
        <f aca="false">$W47-Y47</f>
        <v>0</v>
      </c>
      <c r="CS47" s="25" t="n">
        <f aca="false">$W47-Z47</f>
        <v>0</v>
      </c>
      <c r="CT47" s="25" t="n">
        <f aca="false">$W47-AA47</f>
        <v>0</v>
      </c>
      <c r="CU47" s="25" t="n">
        <f aca="false">$W47-AB47</f>
        <v>0</v>
      </c>
      <c r="CV47" s="25" t="n">
        <f aca="false">$W47-AC47</f>
        <v>0</v>
      </c>
      <c r="CW47" s="25" t="n">
        <f aca="false">$W47-AD47</f>
        <v>0</v>
      </c>
      <c r="CX47" s="25" t="n">
        <f aca="false">$X47-Y47</f>
        <v>0</v>
      </c>
      <c r="CY47" s="25" t="n">
        <f aca="false">$X47-Z47</f>
        <v>0</v>
      </c>
      <c r="CZ47" s="25" t="n">
        <f aca="false">$X47-AA47</f>
        <v>0</v>
      </c>
      <c r="DA47" s="25" t="n">
        <f aca="false">$X47-AB47</f>
        <v>0</v>
      </c>
      <c r="DB47" s="25" t="n">
        <f aca="false">$X47-AC47</f>
        <v>0</v>
      </c>
      <c r="DC47" s="25" t="n">
        <f aca="false">$X47-AD47</f>
        <v>0</v>
      </c>
      <c r="DD47" s="25" t="n">
        <f aca="false">$Y47-Z47</f>
        <v>0</v>
      </c>
      <c r="DE47" s="25" t="n">
        <f aca="false">$Y47-AA47</f>
        <v>0</v>
      </c>
      <c r="DF47" s="25" t="n">
        <f aca="false">$Y47-AB47</f>
        <v>0</v>
      </c>
      <c r="DG47" s="25" t="n">
        <f aca="false">$Y47-AC47</f>
        <v>0</v>
      </c>
      <c r="DH47" s="25" t="n">
        <f aca="false">$Y47-AD47</f>
        <v>0</v>
      </c>
      <c r="DI47" s="25" t="n">
        <f aca="false">$Z47-AA47</f>
        <v>0</v>
      </c>
      <c r="DJ47" s="25" t="n">
        <f aca="false">$Z47-AB47</f>
        <v>0</v>
      </c>
      <c r="DK47" s="25" t="n">
        <f aca="false">$Z47-AC47</f>
        <v>0</v>
      </c>
      <c r="DL47" s="25" t="n">
        <f aca="false">$Z47-AD47</f>
        <v>0</v>
      </c>
      <c r="DM47" s="25" t="n">
        <f aca="false">$AA47-AB47</f>
        <v>0</v>
      </c>
      <c r="DN47" s="25" t="n">
        <f aca="false">$AA47-AC47</f>
        <v>0</v>
      </c>
      <c r="DO47" s="25" t="n">
        <f aca="false">$AA47-AD47</f>
        <v>0</v>
      </c>
      <c r="DP47" s="25" t="n">
        <f aca="false">$AB47-AC47</f>
        <v>0</v>
      </c>
      <c r="DQ47" s="25" t="n">
        <f aca="false">$AB47-AD47</f>
        <v>0</v>
      </c>
      <c r="DR47" s="25" t="n">
        <f aca="false">$AC47-AD47</f>
        <v>0</v>
      </c>
      <c r="AEM47" s="2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s="23" customFormat="true" ht="16.4" hidden="false" customHeight="true" outlineLevel="0" collapsed="false">
      <c r="A48" s="26"/>
      <c r="P48" s="24"/>
      <c r="Q48" s="25" t="n">
        <f aca="false">IF(B$5="",101,IF(B48="",101,B48))</f>
        <v>101</v>
      </c>
      <c r="R48" s="25" t="n">
        <f aca="false">IF(C$5="",101,IF(C48="",101,C48))</f>
        <v>101</v>
      </c>
      <c r="S48" s="25" t="n">
        <f aca="false">IF(D$5="",101,IF(D48="",101,D48))</f>
        <v>101</v>
      </c>
      <c r="T48" s="25" t="n">
        <f aca="false">IF(E$5="",101,IF(E48="",101,E48))</f>
        <v>101</v>
      </c>
      <c r="U48" s="25" t="n">
        <f aca="false">IF(F$5="",101,IF(F48="",101,F48))</f>
        <v>101</v>
      </c>
      <c r="V48" s="25" t="n">
        <f aca="false">IF(G$5="",101,IF(G48="",101,G48))</f>
        <v>101</v>
      </c>
      <c r="W48" s="25" t="n">
        <f aca="false">IF(H$5="",101,IF(H48="",101,H48))</f>
        <v>101</v>
      </c>
      <c r="X48" s="25" t="n">
        <f aca="false">IF(I$5="",101,IF(I48="",101,I48))</f>
        <v>101</v>
      </c>
      <c r="Y48" s="25" t="n">
        <f aca="false">IF(J$5="",101,IF(J48="",101,J48))</f>
        <v>101</v>
      </c>
      <c r="Z48" s="25" t="n">
        <f aca="false">IF(K$5="",101,IF(K48="",101,K48))</f>
        <v>101</v>
      </c>
      <c r="AA48" s="25" t="n">
        <f aca="false">IF(L$5="",101,IF(L48="",101,L48))</f>
        <v>101</v>
      </c>
      <c r="AB48" s="25" t="n">
        <f aca="false">IF(M$5="",101,IF(M48="",101,M48))</f>
        <v>101</v>
      </c>
      <c r="AC48" s="25" t="n">
        <f aca="false">IF(N$5="",101,IF(N48="",101,N48))</f>
        <v>101</v>
      </c>
      <c r="AD48" s="25" t="n">
        <f aca="false">IF(O$5="",101,IF(O48="",101,O48))</f>
        <v>101</v>
      </c>
      <c r="AE48" s="25"/>
      <c r="AF48" s="25" t="n">
        <f aca="false">$Q48-R48</f>
        <v>0</v>
      </c>
      <c r="AG48" s="25" t="n">
        <f aca="false">$Q48-S48</f>
        <v>0</v>
      </c>
      <c r="AH48" s="25" t="n">
        <f aca="false">$Q48-T48</f>
        <v>0</v>
      </c>
      <c r="AI48" s="25" t="n">
        <f aca="false">$Q48-U48</f>
        <v>0</v>
      </c>
      <c r="AJ48" s="25" t="n">
        <f aca="false">$Q48-V48</f>
        <v>0</v>
      </c>
      <c r="AK48" s="25" t="n">
        <f aca="false">$Q48-W48</f>
        <v>0</v>
      </c>
      <c r="AL48" s="25" t="n">
        <f aca="false">$Q48-X48</f>
        <v>0</v>
      </c>
      <c r="AM48" s="25" t="n">
        <f aca="false">$Q48-Y48</f>
        <v>0</v>
      </c>
      <c r="AN48" s="25" t="n">
        <f aca="false">$Q48-Z48</f>
        <v>0</v>
      </c>
      <c r="AO48" s="25" t="n">
        <f aca="false">$Q48-AA48</f>
        <v>0</v>
      </c>
      <c r="AP48" s="25" t="n">
        <f aca="false">$Q48-AB48</f>
        <v>0</v>
      </c>
      <c r="AQ48" s="25" t="n">
        <f aca="false">$Q48-AC48</f>
        <v>0</v>
      </c>
      <c r="AR48" s="25" t="n">
        <f aca="false">$Q48-AD48</f>
        <v>0</v>
      </c>
      <c r="AS48" s="25" t="n">
        <f aca="false">$R48-S48</f>
        <v>0</v>
      </c>
      <c r="AT48" s="25" t="n">
        <f aca="false">$R48-T48</f>
        <v>0</v>
      </c>
      <c r="AU48" s="25" t="n">
        <f aca="false">$R48-U48</f>
        <v>0</v>
      </c>
      <c r="AV48" s="25" t="n">
        <f aca="false">$R48-V48</f>
        <v>0</v>
      </c>
      <c r="AW48" s="25" t="n">
        <f aca="false">$R48-W48</f>
        <v>0</v>
      </c>
      <c r="AX48" s="25" t="n">
        <f aca="false">$R48-X48</f>
        <v>0</v>
      </c>
      <c r="AY48" s="25" t="n">
        <f aca="false">$R48-Y48</f>
        <v>0</v>
      </c>
      <c r="AZ48" s="25" t="n">
        <f aca="false">$R48-Z48</f>
        <v>0</v>
      </c>
      <c r="BA48" s="25" t="n">
        <f aca="false">$R48-AA48</f>
        <v>0</v>
      </c>
      <c r="BB48" s="25" t="n">
        <f aca="false">$R48-AB48</f>
        <v>0</v>
      </c>
      <c r="BC48" s="25" t="n">
        <f aca="false">$R48-AC48</f>
        <v>0</v>
      </c>
      <c r="BD48" s="25" t="n">
        <f aca="false">$R48-AD48</f>
        <v>0</v>
      </c>
      <c r="BE48" s="25" t="n">
        <f aca="false">$S48-T48</f>
        <v>0</v>
      </c>
      <c r="BF48" s="25" t="n">
        <f aca="false">$S48-U48</f>
        <v>0</v>
      </c>
      <c r="BG48" s="25" t="n">
        <f aca="false">$S48-V48</f>
        <v>0</v>
      </c>
      <c r="BH48" s="25" t="n">
        <f aca="false">$S48-W48</f>
        <v>0</v>
      </c>
      <c r="BI48" s="25" t="n">
        <f aca="false">$S48-X48</f>
        <v>0</v>
      </c>
      <c r="BJ48" s="25" t="n">
        <f aca="false">$S48-Y48</f>
        <v>0</v>
      </c>
      <c r="BK48" s="25" t="n">
        <f aca="false">$S48-Z48</f>
        <v>0</v>
      </c>
      <c r="BL48" s="25" t="n">
        <f aca="false">$S48-AA48</f>
        <v>0</v>
      </c>
      <c r="BM48" s="25" t="n">
        <f aca="false">$S48-AB48</f>
        <v>0</v>
      </c>
      <c r="BN48" s="25" t="n">
        <f aca="false">$S48-AC48</f>
        <v>0</v>
      </c>
      <c r="BO48" s="25" t="n">
        <f aca="false">$S48-AD48</f>
        <v>0</v>
      </c>
      <c r="BP48" s="25" t="n">
        <f aca="false">$T48-U48</f>
        <v>0</v>
      </c>
      <c r="BQ48" s="25" t="n">
        <f aca="false">$T48-V48</f>
        <v>0</v>
      </c>
      <c r="BR48" s="25" t="n">
        <f aca="false">$T48-W48</f>
        <v>0</v>
      </c>
      <c r="BS48" s="25" t="n">
        <f aca="false">$T48-X48</f>
        <v>0</v>
      </c>
      <c r="BT48" s="25" t="n">
        <f aca="false">$T48-Y48</f>
        <v>0</v>
      </c>
      <c r="BU48" s="25" t="n">
        <f aca="false">$T48-Z48</f>
        <v>0</v>
      </c>
      <c r="BV48" s="25" t="n">
        <f aca="false">$T48-AA48</f>
        <v>0</v>
      </c>
      <c r="BW48" s="25" t="n">
        <f aca="false">$T48-AB48</f>
        <v>0</v>
      </c>
      <c r="BX48" s="25" t="n">
        <f aca="false">$T48-AC48</f>
        <v>0</v>
      </c>
      <c r="BY48" s="25" t="n">
        <f aca="false">$T48-AD48</f>
        <v>0</v>
      </c>
      <c r="BZ48" s="25" t="n">
        <f aca="false">$U48-V48</f>
        <v>0</v>
      </c>
      <c r="CA48" s="25" t="n">
        <f aca="false">$U48-W48</f>
        <v>0</v>
      </c>
      <c r="CB48" s="25" t="n">
        <f aca="false">$U48-X48</f>
        <v>0</v>
      </c>
      <c r="CC48" s="25" t="n">
        <f aca="false">$U48-Y48</f>
        <v>0</v>
      </c>
      <c r="CD48" s="25" t="n">
        <f aca="false">$U48-Z48</f>
        <v>0</v>
      </c>
      <c r="CE48" s="25" t="n">
        <f aca="false">$U48-AA48</f>
        <v>0</v>
      </c>
      <c r="CF48" s="25" t="n">
        <f aca="false">$U48-AB48</f>
        <v>0</v>
      </c>
      <c r="CG48" s="25" t="n">
        <f aca="false">$U48-AC48</f>
        <v>0</v>
      </c>
      <c r="CH48" s="25" t="n">
        <f aca="false">$U48-AD48</f>
        <v>0</v>
      </c>
      <c r="CI48" s="25" t="n">
        <f aca="false">$V48-W48</f>
        <v>0</v>
      </c>
      <c r="CJ48" s="25" t="n">
        <f aca="false">$V48-X48</f>
        <v>0</v>
      </c>
      <c r="CK48" s="25" t="n">
        <f aca="false">$V48-Y48</f>
        <v>0</v>
      </c>
      <c r="CL48" s="25" t="n">
        <f aca="false">$V48-Z48</f>
        <v>0</v>
      </c>
      <c r="CM48" s="25" t="n">
        <f aca="false">$V48-AA48</f>
        <v>0</v>
      </c>
      <c r="CN48" s="25" t="n">
        <f aca="false">$V48-AB48</f>
        <v>0</v>
      </c>
      <c r="CO48" s="25" t="n">
        <f aca="false">$V48-AC48</f>
        <v>0</v>
      </c>
      <c r="CP48" s="25" t="n">
        <f aca="false">$V48-AD48</f>
        <v>0</v>
      </c>
      <c r="CQ48" s="25" t="n">
        <f aca="false">$W48-X48</f>
        <v>0</v>
      </c>
      <c r="CR48" s="25" t="n">
        <f aca="false">$W48-Y48</f>
        <v>0</v>
      </c>
      <c r="CS48" s="25" t="n">
        <f aca="false">$W48-Z48</f>
        <v>0</v>
      </c>
      <c r="CT48" s="25" t="n">
        <f aca="false">$W48-AA48</f>
        <v>0</v>
      </c>
      <c r="CU48" s="25" t="n">
        <f aca="false">$W48-AB48</f>
        <v>0</v>
      </c>
      <c r="CV48" s="25" t="n">
        <f aca="false">$W48-AC48</f>
        <v>0</v>
      </c>
      <c r="CW48" s="25" t="n">
        <f aca="false">$W48-AD48</f>
        <v>0</v>
      </c>
      <c r="CX48" s="25" t="n">
        <f aca="false">$X48-Y48</f>
        <v>0</v>
      </c>
      <c r="CY48" s="25" t="n">
        <f aca="false">$X48-Z48</f>
        <v>0</v>
      </c>
      <c r="CZ48" s="25" t="n">
        <f aca="false">$X48-AA48</f>
        <v>0</v>
      </c>
      <c r="DA48" s="25" t="n">
        <f aca="false">$X48-AB48</f>
        <v>0</v>
      </c>
      <c r="DB48" s="25" t="n">
        <f aca="false">$X48-AC48</f>
        <v>0</v>
      </c>
      <c r="DC48" s="25" t="n">
        <f aca="false">$X48-AD48</f>
        <v>0</v>
      </c>
      <c r="DD48" s="25" t="n">
        <f aca="false">$Y48-Z48</f>
        <v>0</v>
      </c>
      <c r="DE48" s="25" t="n">
        <f aca="false">$Y48-AA48</f>
        <v>0</v>
      </c>
      <c r="DF48" s="25" t="n">
        <f aca="false">$Y48-AB48</f>
        <v>0</v>
      </c>
      <c r="DG48" s="25" t="n">
        <f aca="false">$Y48-AC48</f>
        <v>0</v>
      </c>
      <c r="DH48" s="25" t="n">
        <f aca="false">$Y48-AD48</f>
        <v>0</v>
      </c>
      <c r="DI48" s="25" t="n">
        <f aca="false">$Z48-AA48</f>
        <v>0</v>
      </c>
      <c r="DJ48" s="25" t="n">
        <f aca="false">$Z48-AB48</f>
        <v>0</v>
      </c>
      <c r="DK48" s="25" t="n">
        <f aca="false">$Z48-AC48</f>
        <v>0</v>
      </c>
      <c r="DL48" s="25" t="n">
        <f aca="false">$Z48-AD48</f>
        <v>0</v>
      </c>
      <c r="DM48" s="25" t="n">
        <f aca="false">$AA48-AB48</f>
        <v>0</v>
      </c>
      <c r="DN48" s="25" t="n">
        <f aca="false">$AA48-AC48</f>
        <v>0</v>
      </c>
      <c r="DO48" s="25" t="n">
        <f aca="false">$AA48-AD48</f>
        <v>0</v>
      </c>
      <c r="DP48" s="25" t="n">
        <f aca="false">$AB48-AC48</f>
        <v>0</v>
      </c>
      <c r="DQ48" s="25" t="n">
        <f aca="false">$AB48-AD48</f>
        <v>0</v>
      </c>
      <c r="DR48" s="25" t="n">
        <f aca="false">$AC48-AD48</f>
        <v>0</v>
      </c>
      <c r="AEM48" s="2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s="23" customFormat="true" ht="16.4" hidden="false" customHeight="true" outlineLevel="0" collapsed="false">
      <c r="A49" s="26"/>
      <c r="P49" s="24"/>
      <c r="Q49" s="25" t="n">
        <f aca="false">IF(B$5="",101,IF(B49="",101,B49))</f>
        <v>101</v>
      </c>
      <c r="R49" s="25" t="n">
        <f aca="false">IF(C$5="",101,IF(C49="",101,C49))</f>
        <v>101</v>
      </c>
      <c r="S49" s="25" t="n">
        <f aca="false">IF(D$5="",101,IF(D49="",101,D49))</f>
        <v>101</v>
      </c>
      <c r="T49" s="25" t="n">
        <f aca="false">IF(E$5="",101,IF(E49="",101,E49))</f>
        <v>101</v>
      </c>
      <c r="U49" s="25" t="n">
        <f aca="false">IF(F$5="",101,IF(F49="",101,F49))</f>
        <v>101</v>
      </c>
      <c r="V49" s="25" t="n">
        <f aca="false">IF(G$5="",101,IF(G49="",101,G49))</f>
        <v>101</v>
      </c>
      <c r="W49" s="25" t="n">
        <f aca="false">IF(H$5="",101,IF(H49="",101,H49))</f>
        <v>101</v>
      </c>
      <c r="X49" s="25" t="n">
        <f aca="false">IF(I$5="",101,IF(I49="",101,I49))</f>
        <v>101</v>
      </c>
      <c r="Y49" s="25" t="n">
        <f aca="false">IF(J$5="",101,IF(J49="",101,J49))</f>
        <v>101</v>
      </c>
      <c r="Z49" s="25" t="n">
        <f aca="false">IF(K$5="",101,IF(K49="",101,K49))</f>
        <v>101</v>
      </c>
      <c r="AA49" s="25" t="n">
        <f aca="false">IF(L$5="",101,IF(L49="",101,L49))</f>
        <v>101</v>
      </c>
      <c r="AB49" s="25" t="n">
        <f aca="false">IF(M$5="",101,IF(M49="",101,M49))</f>
        <v>101</v>
      </c>
      <c r="AC49" s="25" t="n">
        <f aca="false">IF(N$5="",101,IF(N49="",101,N49))</f>
        <v>101</v>
      </c>
      <c r="AD49" s="25" t="n">
        <f aca="false">IF(O$5="",101,IF(O49="",101,O49))</f>
        <v>101</v>
      </c>
      <c r="AE49" s="25"/>
      <c r="AF49" s="25" t="n">
        <f aca="false">$Q49-R49</f>
        <v>0</v>
      </c>
      <c r="AG49" s="25" t="n">
        <f aca="false">$Q49-S49</f>
        <v>0</v>
      </c>
      <c r="AH49" s="25" t="n">
        <f aca="false">$Q49-T49</f>
        <v>0</v>
      </c>
      <c r="AI49" s="25" t="n">
        <f aca="false">$Q49-U49</f>
        <v>0</v>
      </c>
      <c r="AJ49" s="25" t="n">
        <f aca="false">$Q49-V49</f>
        <v>0</v>
      </c>
      <c r="AK49" s="25" t="n">
        <f aca="false">$Q49-W49</f>
        <v>0</v>
      </c>
      <c r="AL49" s="25" t="n">
        <f aca="false">$Q49-X49</f>
        <v>0</v>
      </c>
      <c r="AM49" s="25" t="n">
        <f aca="false">$Q49-Y49</f>
        <v>0</v>
      </c>
      <c r="AN49" s="25" t="n">
        <f aca="false">$Q49-Z49</f>
        <v>0</v>
      </c>
      <c r="AO49" s="25" t="n">
        <f aca="false">$Q49-AA49</f>
        <v>0</v>
      </c>
      <c r="AP49" s="25" t="n">
        <f aca="false">$Q49-AB49</f>
        <v>0</v>
      </c>
      <c r="AQ49" s="25" t="n">
        <f aca="false">$Q49-AC49</f>
        <v>0</v>
      </c>
      <c r="AR49" s="25" t="n">
        <f aca="false">$Q49-AD49</f>
        <v>0</v>
      </c>
      <c r="AS49" s="25" t="n">
        <f aca="false">$R49-S49</f>
        <v>0</v>
      </c>
      <c r="AT49" s="25" t="n">
        <f aca="false">$R49-T49</f>
        <v>0</v>
      </c>
      <c r="AU49" s="25" t="n">
        <f aca="false">$R49-U49</f>
        <v>0</v>
      </c>
      <c r="AV49" s="25" t="n">
        <f aca="false">$R49-V49</f>
        <v>0</v>
      </c>
      <c r="AW49" s="25" t="n">
        <f aca="false">$R49-W49</f>
        <v>0</v>
      </c>
      <c r="AX49" s="25" t="n">
        <f aca="false">$R49-X49</f>
        <v>0</v>
      </c>
      <c r="AY49" s="25" t="n">
        <f aca="false">$R49-Y49</f>
        <v>0</v>
      </c>
      <c r="AZ49" s="25" t="n">
        <f aca="false">$R49-Z49</f>
        <v>0</v>
      </c>
      <c r="BA49" s="25" t="n">
        <f aca="false">$R49-AA49</f>
        <v>0</v>
      </c>
      <c r="BB49" s="25" t="n">
        <f aca="false">$R49-AB49</f>
        <v>0</v>
      </c>
      <c r="BC49" s="25" t="n">
        <f aca="false">$R49-AC49</f>
        <v>0</v>
      </c>
      <c r="BD49" s="25" t="n">
        <f aca="false">$R49-AD49</f>
        <v>0</v>
      </c>
      <c r="BE49" s="25" t="n">
        <f aca="false">$S49-T49</f>
        <v>0</v>
      </c>
      <c r="BF49" s="25" t="n">
        <f aca="false">$S49-U49</f>
        <v>0</v>
      </c>
      <c r="BG49" s="25" t="n">
        <f aca="false">$S49-V49</f>
        <v>0</v>
      </c>
      <c r="BH49" s="25" t="n">
        <f aca="false">$S49-W49</f>
        <v>0</v>
      </c>
      <c r="BI49" s="25" t="n">
        <f aca="false">$S49-X49</f>
        <v>0</v>
      </c>
      <c r="BJ49" s="25" t="n">
        <f aca="false">$S49-Y49</f>
        <v>0</v>
      </c>
      <c r="BK49" s="25" t="n">
        <f aca="false">$S49-Z49</f>
        <v>0</v>
      </c>
      <c r="BL49" s="25" t="n">
        <f aca="false">$S49-AA49</f>
        <v>0</v>
      </c>
      <c r="BM49" s="25" t="n">
        <f aca="false">$S49-AB49</f>
        <v>0</v>
      </c>
      <c r="BN49" s="25" t="n">
        <f aca="false">$S49-AC49</f>
        <v>0</v>
      </c>
      <c r="BO49" s="25" t="n">
        <f aca="false">$S49-AD49</f>
        <v>0</v>
      </c>
      <c r="BP49" s="25" t="n">
        <f aca="false">$T49-U49</f>
        <v>0</v>
      </c>
      <c r="BQ49" s="25" t="n">
        <f aca="false">$T49-V49</f>
        <v>0</v>
      </c>
      <c r="BR49" s="25" t="n">
        <f aca="false">$T49-W49</f>
        <v>0</v>
      </c>
      <c r="BS49" s="25" t="n">
        <f aca="false">$T49-X49</f>
        <v>0</v>
      </c>
      <c r="BT49" s="25" t="n">
        <f aca="false">$T49-Y49</f>
        <v>0</v>
      </c>
      <c r="BU49" s="25" t="n">
        <f aca="false">$T49-Z49</f>
        <v>0</v>
      </c>
      <c r="BV49" s="25" t="n">
        <f aca="false">$T49-AA49</f>
        <v>0</v>
      </c>
      <c r="BW49" s="25" t="n">
        <f aca="false">$T49-AB49</f>
        <v>0</v>
      </c>
      <c r="BX49" s="25" t="n">
        <f aca="false">$T49-AC49</f>
        <v>0</v>
      </c>
      <c r="BY49" s="25" t="n">
        <f aca="false">$T49-AD49</f>
        <v>0</v>
      </c>
      <c r="BZ49" s="25" t="n">
        <f aca="false">$U49-V49</f>
        <v>0</v>
      </c>
      <c r="CA49" s="25" t="n">
        <f aca="false">$U49-W49</f>
        <v>0</v>
      </c>
      <c r="CB49" s="25" t="n">
        <f aca="false">$U49-X49</f>
        <v>0</v>
      </c>
      <c r="CC49" s="25" t="n">
        <f aca="false">$U49-Y49</f>
        <v>0</v>
      </c>
      <c r="CD49" s="25" t="n">
        <f aca="false">$U49-Z49</f>
        <v>0</v>
      </c>
      <c r="CE49" s="25" t="n">
        <f aca="false">$U49-AA49</f>
        <v>0</v>
      </c>
      <c r="CF49" s="25" t="n">
        <f aca="false">$U49-AB49</f>
        <v>0</v>
      </c>
      <c r="CG49" s="25" t="n">
        <f aca="false">$U49-AC49</f>
        <v>0</v>
      </c>
      <c r="CH49" s="25" t="n">
        <f aca="false">$U49-AD49</f>
        <v>0</v>
      </c>
      <c r="CI49" s="25" t="n">
        <f aca="false">$V49-W49</f>
        <v>0</v>
      </c>
      <c r="CJ49" s="25" t="n">
        <f aca="false">$V49-X49</f>
        <v>0</v>
      </c>
      <c r="CK49" s="25" t="n">
        <f aca="false">$V49-Y49</f>
        <v>0</v>
      </c>
      <c r="CL49" s="25" t="n">
        <f aca="false">$V49-Z49</f>
        <v>0</v>
      </c>
      <c r="CM49" s="25" t="n">
        <f aca="false">$V49-AA49</f>
        <v>0</v>
      </c>
      <c r="CN49" s="25" t="n">
        <f aca="false">$V49-AB49</f>
        <v>0</v>
      </c>
      <c r="CO49" s="25" t="n">
        <f aca="false">$V49-AC49</f>
        <v>0</v>
      </c>
      <c r="CP49" s="25" t="n">
        <f aca="false">$V49-AD49</f>
        <v>0</v>
      </c>
      <c r="CQ49" s="25" t="n">
        <f aca="false">$W49-X49</f>
        <v>0</v>
      </c>
      <c r="CR49" s="25" t="n">
        <f aca="false">$W49-Y49</f>
        <v>0</v>
      </c>
      <c r="CS49" s="25" t="n">
        <f aca="false">$W49-Z49</f>
        <v>0</v>
      </c>
      <c r="CT49" s="25" t="n">
        <f aca="false">$W49-AA49</f>
        <v>0</v>
      </c>
      <c r="CU49" s="25" t="n">
        <f aca="false">$W49-AB49</f>
        <v>0</v>
      </c>
      <c r="CV49" s="25" t="n">
        <f aca="false">$W49-AC49</f>
        <v>0</v>
      </c>
      <c r="CW49" s="25" t="n">
        <f aca="false">$W49-AD49</f>
        <v>0</v>
      </c>
      <c r="CX49" s="25" t="n">
        <f aca="false">$X49-Y49</f>
        <v>0</v>
      </c>
      <c r="CY49" s="25" t="n">
        <f aca="false">$X49-Z49</f>
        <v>0</v>
      </c>
      <c r="CZ49" s="25" t="n">
        <f aca="false">$X49-AA49</f>
        <v>0</v>
      </c>
      <c r="DA49" s="25" t="n">
        <f aca="false">$X49-AB49</f>
        <v>0</v>
      </c>
      <c r="DB49" s="25" t="n">
        <f aca="false">$X49-AC49</f>
        <v>0</v>
      </c>
      <c r="DC49" s="25" t="n">
        <f aca="false">$X49-AD49</f>
        <v>0</v>
      </c>
      <c r="DD49" s="25" t="n">
        <f aca="false">$Y49-Z49</f>
        <v>0</v>
      </c>
      <c r="DE49" s="25" t="n">
        <f aca="false">$Y49-AA49</f>
        <v>0</v>
      </c>
      <c r="DF49" s="25" t="n">
        <f aca="false">$Y49-AB49</f>
        <v>0</v>
      </c>
      <c r="DG49" s="25" t="n">
        <f aca="false">$Y49-AC49</f>
        <v>0</v>
      </c>
      <c r="DH49" s="25" t="n">
        <f aca="false">$Y49-AD49</f>
        <v>0</v>
      </c>
      <c r="DI49" s="25" t="n">
        <f aca="false">$Z49-AA49</f>
        <v>0</v>
      </c>
      <c r="DJ49" s="25" t="n">
        <f aca="false">$Z49-AB49</f>
        <v>0</v>
      </c>
      <c r="DK49" s="25" t="n">
        <f aca="false">$Z49-AC49</f>
        <v>0</v>
      </c>
      <c r="DL49" s="25" t="n">
        <f aca="false">$Z49-AD49</f>
        <v>0</v>
      </c>
      <c r="DM49" s="25" t="n">
        <f aca="false">$AA49-AB49</f>
        <v>0</v>
      </c>
      <c r="DN49" s="25" t="n">
        <f aca="false">$AA49-AC49</f>
        <v>0</v>
      </c>
      <c r="DO49" s="25" t="n">
        <f aca="false">$AA49-AD49</f>
        <v>0</v>
      </c>
      <c r="DP49" s="25" t="n">
        <f aca="false">$AB49-AC49</f>
        <v>0</v>
      </c>
      <c r="DQ49" s="25" t="n">
        <f aca="false">$AB49-AD49</f>
        <v>0</v>
      </c>
      <c r="DR49" s="25" t="n">
        <f aca="false">$AC49-AD49</f>
        <v>0</v>
      </c>
      <c r="AEM49" s="2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s="23" customFormat="true" ht="16.4" hidden="false" customHeight="true" outlineLevel="0" collapsed="false">
      <c r="A50" s="26"/>
      <c r="P50" s="24"/>
      <c r="Q50" s="25" t="n">
        <f aca="false">IF(B$5="",101,IF(B50="",101,B50))</f>
        <v>101</v>
      </c>
      <c r="R50" s="25" t="n">
        <f aca="false">IF(C$5="",101,IF(C50="",101,C50))</f>
        <v>101</v>
      </c>
      <c r="S50" s="25" t="n">
        <f aca="false">IF(D$5="",101,IF(D50="",101,D50))</f>
        <v>101</v>
      </c>
      <c r="T50" s="25" t="n">
        <f aca="false">IF(E$5="",101,IF(E50="",101,E50))</f>
        <v>101</v>
      </c>
      <c r="U50" s="25" t="n">
        <f aca="false">IF(F$5="",101,IF(F50="",101,F50))</f>
        <v>101</v>
      </c>
      <c r="V50" s="25" t="n">
        <f aca="false">IF(G$5="",101,IF(G50="",101,G50))</f>
        <v>101</v>
      </c>
      <c r="W50" s="25" t="n">
        <f aca="false">IF(H$5="",101,IF(H50="",101,H50))</f>
        <v>101</v>
      </c>
      <c r="X50" s="25" t="n">
        <f aca="false">IF(I$5="",101,IF(I50="",101,I50))</f>
        <v>101</v>
      </c>
      <c r="Y50" s="25" t="n">
        <f aca="false">IF(J$5="",101,IF(J50="",101,J50))</f>
        <v>101</v>
      </c>
      <c r="Z50" s="25" t="n">
        <f aca="false">IF(K$5="",101,IF(K50="",101,K50))</f>
        <v>101</v>
      </c>
      <c r="AA50" s="25" t="n">
        <f aca="false">IF(L$5="",101,IF(L50="",101,L50))</f>
        <v>101</v>
      </c>
      <c r="AB50" s="25" t="n">
        <f aca="false">IF(M$5="",101,IF(M50="",101,M50))</f>
        <v>101</v>
      </c>
      <c r="AC50" s="25" t="n">
        <f aca="false">IF(N$5="",101,IF(N50="",101,N50))</f>
        <v>101</v>
      </c>
      <c r="AD50" s="25" t="n">
        <f aca="false">IF(O$5="",101,IF(O50="",101,O50))</f>
        <v>101</v>
      </c>
      <c r="AE50" s="25"/>
      <c r="AF50" s="25" t="n">
        <f aca="false">$Q50-R50</f>
        <v>0</v>
      </c>
      <c r="AG50" s="25" t="n">
        <f aca="false">$Q50-S50</f>
        <v>0</v>
      </c>
      <c r="AH50" s="25" t="n">
        <f aca="false">$Q50-T50</f>
        <v>0</v>
      </c>
      <c r="AI50" s="25" t="n">
        <f aca="false">$Q50-U50</f>
        <v>0</v>
      </c>
      <c r="AJ50" s="25" t="n">
        <f aca="false">$Q50-V50</f>
        <v>0</v>
      </c>
      <c r="AK50" s="25" t="n">
        <f aca="false">$Q50-W50</f>
        <v>0</v>
      </c>
      <c r="AL50" s="25" t="n">
        <f aca="false">$Q50-X50</f>
        <v>0</v>
      </c>
      <c r="AM50" s="25" t="n">
        <f aca="false">$Q50-Y50</f>
        <v>0</v>
      </c>
      <c r="AN50" s="25" t="n">
        <f aca="false">$Q50-Z50</f>
        <v>0</v>
      </c>
      <c r="AO50" s="25" t="n">
        <f aca="false">$Q50-AA50</f>
        <v>0</v>
      </c>
      <c r="AP50" s="25" t="n">
        <f aca="false">$Q50-AB50</f>
        <v>0</v>
      </c>
      <c r="AQ50" s="25" t="n">
        <f aca="false">$Q50-AC50</f>
        <v>0</v>
      </c>
      <c r="AR50" s="25" t="n">
        <f aca="false">$Q50-AD50</f>
        <v>0</v>
      </c>
      <c r="AS50" s="25" t="n">
        <f aca="false">$R50-S50</f>
        <v>0</v>
      </c>
      <c r="AT50" s="25" t="n">
        <f aca="false">$R50-T50</f>
        <v>0</v>
      </c>
      <c r="AU50" s="25" t="n">
        <f aca="false">$R50-U50</f>
        <v>0</v>
      </c>
      <c r="AV50" s="25" t="n">
        <f aca="false">$R50-V50</f>
        <v>0</v>
      </c>
      <c r="AW50" s="25" t="n">
        <f aca="false">$R50-W50</f>
        <v>0</v>
      </c>
      <c r="AX50" s="25" t="n">
        <f aca="false">$R50-X50</f>
        <v>0</v>
      </c>
      <c r="AY50" s="25" t="n">
        <f aca="false">$R50-Y50</f>
        <v>0</v>
      </c>
      <c r="AZ50" s="25" t="n">
        <f aca="false">$R50-Z50</f>
        <v>0</v>
      </c>
      <c r="BA50" s="25" t="n">
        <f aca="false">$R50-AA50</f>
        <v>0</v>
      </c>
      <c r="BB50" s="25" t="n">
        <f aca="false">$R50-AB50</f>
        <v>0</v>
      </c>
      <c r="BC50" s="25" t="n">
        <f aca="false">$R50-AC50</f>
        <v>0</v>
      </c>
      <c r="BD50" s="25" t="n">
        <f aca="false">$R50-AD50</f>
        <v>0</v>
      </c>
      <c r="BE50" s="25" t="n">
        <f aca="false">$S50-T50</f>
        <v>0</v>
      </c>
      <c r="BF50" s="25" t="n">
        <f aca="false">$S50-U50</f>
        <v>0</v>
      </c>
      <c r="BG50" s="25" t="n">
        <f aca="false">$S50-V50</f>
        <v>0</v>
      </c>
      <c r="BH50" s="25" t="n">
        <f aca="false">$S50-W50</f>
        <v>0</v>
      </c>
      <c r="BI50" s="25" t="n">
        <f aca="false">$S50-X50</f>
        <v>0</v>
      </c>
      <c r="BJ50" s="25" t="n">
        <f aca="false">$S50-Y50</f>
        <v>0</v>
      </c>
      <c r="BK50" s="25" t="n">
        <f aca="false">$S50-Z50</f>
        <v>0</v>
      </c>
      <c r="BL50" s="25" t="n">
        <f aca="false">$S50-AA50</f>
        <v>0</v>
      </c>
      <c r="BM50" s="25" t="n">
        <f aca="false">$S50-AB50</f>
        <v>0</v>
      </c>
      <c r="BN50" s="25" t="n">
        <f aca="false">$S50-AC50</f>
        <v>0</v>
      </c>
      <c r="BO50" s="25" t="n">
        <f aca="false">$S50-AD50</f>
        <v>0</v>
      </c>
      <c r="BP50" s="25" t="n">
        <f aca="false">$T50-U50</f>
        <v>0</v>
      </c>
      <c r="BQ50" s="25" t="n">
        <f aca="false">$T50-V50</f>
        <v>0</v>
      </c>
      <c r="BR50" s="25" t="n">
        <f aca="false">$T50-W50</f>
        <v>0</v>
      </c>
      <c r="BS50" s="25" t="n">
        <f aca="false">$T50-X50</f>
        <v>0</v>
      </c>
      <c r="BT50" s="25" t="n">
        <f aca="false">$T50-Y50</f>
        <v>0</v>
      </c>
      <c r="BU50" s="25" t="n">
        <f aca="false">$T50-Z50</f>
        <v>0</v>
      </c>
      <c r="BV50" s="25" t="n">
        <f aca="false">$T50-AA50</f>
        <v>0</v>
      </c>
      <c r="BW50" s="25" t="n">
        <f aca="false">$T50-AB50</f>
        <v>0</v>
      </c>
      <c r="BX50" s="25" t="n">
        <f aca="false">$T50-AC50</f>
        <v>0</v>
      </c>
      <c r="BY50" s="25" t="n">
        <f aca="false">$T50-AD50</f>
        <v>0</v>
      </c>
      <c r="BZ50" s="25" t="n">
        <f aca="false">$U50-V50</f>
        <v>0</v>
      </c>
      <c r="CA50" s="25" t="n">
        <f aca="false">$U50-W50</f>
        <v>0</v>
      </c>
      <c r="CB50" s="25" t="n">
        <f aca="false">$U50-X50</f>
        <v>0</v>
      </c>
      <c r="CC50" s="25" t="n">
        <f aca="false">$U50-Y50</f>
        <v>0</v>
      </c>
      <c r="CD50" s="25" t="n">
        <f aca="false">$U50-Z50</f>
        <v>0</v>
      </c>
      <c r="CE50" s="25" t="n">
        <f aca="false">$U50-AA50</f>
        <v>0</v>
      </c>
      <c r="CF50" s="25" t="n">
        <f aca="false">$U50-AB50</f>
        <v>0</v>
      </c>
      <c r="CG50" s="25" t="n">
        <f aca="false">$U50-AC50</f>
        <v>0</v>
      </c>
      <c r="CH50" s="25" t="n">
        <f aca="false">$U50-AD50</f>
        <v>0</v>
      </c>
      <c r="CI50" s="25" t="n">
        <f aca="false">$V50-W50</f>
        <v>0</v>
      </c>
      <c r="CJ50" s="25" t="n">
        <f aca="false">$V50-X50</f>
        <v>0</v>
      </c>
      <c r="CK50" s="25" t="n">
        <f aca="false">$V50-Y50</f>
        <v>0</v>
      </c>
      <c r="CL50" s="25" t="n">
        <f aca="false">$V50-Z50</f>
        <v>0</v>
      </c>
      <c r="CM50" s="25" t="n">
        <f aca="false">$V50-AA50</f>
        <v>0</v>
      </c>
      <c r="CN50" s="25" t="n">
        <f aca="false">$V50-AB50</f>
        <v>0</v>
      </c>
      <c r="CO50" s="25" t="n">
        <f aca="false">$V50-AC50</f>
        <v>0</v>
      </c>
      <c r="CP50" s="25" t="n">
        <f aca="false">$V50-AD50</f>
        <v>0</v>
      </c>
      <c r="CQ50" s="25" t="n">
        <f aca="false">$W50-X50</f>
        <v>0</v>
      </c>
      <c r="CR50" s="25" t="n">
        <f aca="false">$W50-Y50</f>
        <v>0</v>
      </c>
      <c r="CS50" s="25" t="n">
        <f aca="false">$W50-Z50</f>
        <v>0</v>
      </c>
      <c r="CT50" s="25" t="n">
        <f aca="false">$W50-AA50</f>
        <v>0</v>
      </c>
      <c r="CU50" s="25" t="n">
        <f aca="false">$W50-AB50</f>
        <v>0</v>
      </c>
      <c r="CV50" s="25" t="n">
        <f aca="false">$W50-AC50</f>
        <v>0</v>
      </c>
      <c r="CW50" s="25" t="n">
        <f aca="false">$W50-AD50</f>
        <v>0</v>
      </c>
      <c r="CX50" s="25" t="n">
        <f aca="false">$X50-Y50</f>
        <v>0</v>
      </c>
      <c r="CY50" s="25" t="n">
        <f aca="false">$X50-Z50</f>
        <v>0</v>
      </c>
      <c r="CZ50" s="25" t="n">
        <f aca="false">$X50-AA50</f>
        <v>0</v>
      </c>
      <c r="DA50" s="25" t="n">
        <f aca="false">$X50-AB50</f>
        <v>0</v>
      </c>
      <c r="DB50" s="25" t="n">
        <f aca="false">$X50-AC50</f>
        <v>0</v>
      </c>
      <c r="DC50" s="25" t="n">
        <f aca="false">$X50-AD50</f>
        <v>0</v>
      </c>
      <c r="DD50" s="25" t="n">
        <f aca="false">$Y50-Z50</f>
        <v>0</v>
      </c>
      <c r="DE50" s="25" t="n">
        <f aca="false">$Y50-AA50</f>
        <v>0</v>
      </c>
      <c r="DF50" s="25" t="n">
        <f aca="false">$Y50-AB50</f>
        <v>0</v>
      </c>
      <c r="DG50" s="25" t="n">
        <f aca="false">$Y50-AC50</f>
        <v>0</v>
      </c>
      <c r="DH50" s="25" t="n">
        <f aca="false">$Y50-AD50</f>
        <v>0</v>
      </c>
      <c r="DI50" s="25" t="n">
        <f aca="false">$Z50-AA50</f>
        <v>0</v>
      </c>
      <c r="DJ50" s="25" t="n">
        <f aca="false">$Z50-AB50</f>
        <v>0</v>
      </c>
      <c r="DK50" s="25" t="n">
        <f aca="false">$Z50-AC50</f>
        <v>0</v>
      </c>
      <c r="DL50" s="25" t="n">
        <f aca="false">$Z50-AD50</f>
        <v>0</v>
      </c>
      <c r="DM50" s="25" t="n">
        <f aca="false">$AA50-AB50</f>
        <v>0</v>
      </c>
      <c r="DN50" s="25" t="n">
        <f aca="false">$AA50-AC50</f>
        <v>0</v>
      </c>
      <c r="DO50" s="25" t="n">
        <f aca="false">$AA50-AD50</f>
        <v>0</v>
      </c>
      <c r="DP50" s="25" t="n">
        <f aca="false">$AB50-AC50</f>
        <v>0</v>
      </c>
      <c r="DQ50" s="25" t="n">
        <f aca="false">$AB50-AD50</f>
        <v>0</v>
      </c>
      <c r="DR50" s="25" t="n">
        <f aca="false">$AC50-AD50</f>
        <v>0</v>
      </c>
      <c r="AEM50" s="2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s="23" customFormat="true" ht="16.4" hidden="false" customHeight="true" outlineLevel="0" collapsed="false">
      <c r="A51" s="26"/>
      <c r="P51" s="24"/>
      <c r="Q51" s="25" t="n">
        <f aca="false">IF(B$5="",101,IF(B51="",101,B51))</f>
        <v>101</v>
      </c>
      <c r="R51" s="25" t="n">
        <f aca="false">IF(C$5="",101,IF(C51="",101,C51))</f>
        <v>101</v>
      </c>
      <c r="S51" s="25" t="n">
        <f aca="false">IF(D$5="",101,IF(D51="",101,D51))</f>
        <v>101</v>
      </c>
      <c r="T51" s="25" t="n">
        <f aca="false">IF(E$5="",101,IF(E51="",101,E51))</f>
        <v>101</v>
      </c>
      <c r="U51" s="25" t="n">
        <f aca="false">IF(F$5="",101,IF(F51="",101,F51))</f>
        <v>101</v>
      </c>
      <c r="V51" s="25" t="n">
        <f aca="false">IF(G$5="",101,IF(G51="",101,G51))</f>
        <v>101</v>
      </c>
      <c r="W51" s="25" t="n">
        <f aca="false">IF(H$5="",101,IF(H51="",101,H51))</f>
        <v>101</v>
      </c>
      <c r="X51" s="25" t="n">
        <f aca="false">IF(I$5="",101,IF(I51="",101,I51))</f>
        <v>101</v>
      </c>
      <c r="Y51" s="25" t="n">
        <f aca="false">IF(J$5="",101,IF(J51="",101,J51))</f>
        <v>101</v>
      </c>
      <c r="Z51" s="25" t="n">
        <f aca="false">IF(K$5="",101,IF(K51="",101,K51))</f>
        <v>101</v>
      </c>
      <c r="AA51" s="25" t="n">
        <f aca="false">IF(L$5="",101,IF(L51="",101,L51))</f>
        <v>101</v>
      </c>
      <c r="AB51" s="25" t="n">
        <f aca="false">IF(M$5="",101,IF(M51="",101,M51))</f>
        <v>101</v>
      </c>
      <c r="AC51" s="25" t="n">
        <f aca="false">IF(N$5="",101,IF(N51="",101,N51))</f>
        <v>101</v>
      </c>
      <c r="AD51" s="25" t="n">
        <f aca="false">IF(O$5="",101,IF(O51="",101,O51))</f>
        <v>101</v>
      </c>
      <c r="AE51" s="25"/>
      <c r="AF51" s="25" t="n">
        <f aca="false">$Q51-R51</f>
        <v>0</v>
      </c>
      <c r="AG51" s="25" t="n">
        <f aca="false">$Q51-S51</f>
        <v>0</v>
      </c>
      <c r="AH51" s="25" t="n">
        <f aca="false">$Q51-T51</f>
        <v>0</v>
      </c>
      <c r="AI51" s="25" t="n">
        <f aca="false">$Q51-U51</f>
        <v>0</v>
      </c>
      <c r="AJ51" s="25" t="n">
        <f aca="false">$Q51-V51</f>
        <v>0</v>
      </c>
      <c r="AK51" s="25" t="n">
        <f aca="false">$Q51-W51</f>
        <v>0</v>
      </c>
      <c r="AL51" s="25" t="n">
        <f aca="false">$Q51-X51</f>
        <v>0</v>
      </c>
      <c r="AM51" s="25" t="n">
        <f aca="false">$Q51-Y51</f>
        <v>0</v>
      </c>
      <c r="AN51" s="25" t="n">
        <f aca="false">$Q51-Z51</f>
        <v>0</v>
      </c>
      <c r="AO51" s="25" t="n">
        <f aca="false">$Q51-AA51</f>
        <v>0</v>
      </c>
      <c r="AP51" s="25" t="n">
        <f aca="false">$Q51-AB51</f>
        <v>0</v>
      </c>
      <c r="AQ51" s="25" t="n">
        <f aca="false">$Q51-AC51</f>
        <v>0</v>
      </c>
      <c r="AR51" s="25" t="n">
        <f aca="false">$Q51-AD51</f>
        <v>0</v>
      </c>
      <c r="AS51" s="25" t="n">
        <f aca="false">$R51-S51</f>
        <v>0</v>
      </c>
      <c r="AT51" s="25" t="n">
        <f aca="false">$R51-T51</f>
        <v>0</v>
      </c>
      <c r="AU51" s="25" t="n">
        <f aca="false">$R51-U51</f>
        <v>0</v>
      </c>
      <c r="AV51" s="25" t="n">
        <f aca="false">$R51-V51</f>
        <v>0</v>
      </c>
      <c r="AW51" s="25" t="n">
        <f aca="false">$R51-W51</f>
        <v>0</v>
      </c>
      <c r="AX51" s="25" t="n">
        <f aca="false">$R51-X51</f>
        <v>0</v>
      </c>
      <c r="AY51" s="25" t="n">
        <f aca="false">$R51-Y51</f>
        <v>0</v>
      </c>
      <c r="AZ51" s="25" t="n">
        <f aca="false">$R51-Z51</f>
        <v>0</v>
      </c>
      <c r="BA51" s="25" t="n">
        <f aca="false">$R51-AA51</f>
        <v>0</v>
      </c>
      <c r="BB51" s="25" t="n">
        <f aca="false">$R51-AB51</f>
        <v>0</v>
      </c>
      <c r="BC51" s="25" t="n">
        <f aca="false">$R51-AC51</f>
        <v>0</v>
      </c>
      <c r="BD51" s="25" t="n">
        <f aca="false">$R51-AD51</f>
        <v>0</v>
      </c>
      <c r="BE51" s="25" t="n">
        <f aca="false">$S51-T51</f>
        <v>0</v>
      </c>
      <c r="BF51" s="25" t="n">
        <f aca="false">$S51-U51</f>
        <v>0</v>
      </c>
      <c r="BG51" s="25" t="n">
        <f aca="false">$S51-V51</f>
        <v>0</v>
      </c>
      <c r="BH51" s="25" t="n">
        <f aca="false">$S51-W51</f>
        <v>0</v>
      </c>
      <c r="BI51" s="25" t="n">
        <f aca="false">$S51-X51</f>
        <v>0</v>
      </c>
      <c r="BJ51" s="25" t="n">
        <f aca="false">$S51-Y51</f>
        <v>0</v>
      </c>
      <c r="BK51" s="25" t="n">
        <f aca="false">$S51-Z51</f>
        <v>0</v>
      </c>
      <c r="BL51" s="25" t="n">
        <f aca="false">$S51-AA51</f>
        <v>0</v>
      </c>
      <c r="BM51" s="25" t="n">
        <f aca="false">$S51-AB51</f>
        <v>0</v>
      </c>
      <c r="BN51" s="25" t="n">
        <f aca="false">$S51-AC51</f>
        <v>0</v>
      </c>
      <c r="BO51" s="25" t="n">
        <f aca="false">$S51-AD51</f>
        <v>0</v>
      </c>
      <c r="BP51" s="25" t="n">
        <f aca="false">$T51-U51</f>
        <v>0</v>
      </c>
      <c r="BQ51" s="25" t="n">
        <f aca="false">$T51-V51</f>
        <v>0</v>
      </c>
      <c r="BR51" s="25" t="n">
        <f aca="false">$T51-W51</f>
        <v>0</v>
      </c>
      <c r="BS51" s="25" t="n">
        <f aca="false">$T51-X51</f>
        <v>0</v>
      </c>
      <c r="BT51" s="25" t="n">
        <f aca="false">$T51-Y51</f>
        <v>0</v>
      </c>
      <c r="BU51" s="25" t="n">
        <f aca="false">$T51-Z51</f>
        <v>0</v>
      </c>
      <c r="BV51" s="25" t="n">
        <f aca="false">$T51-AA51</f>
        <v>0</v>
      </c>
      <c r="BW51" s="25" t="n">
        <f aca="false">$T51-AB51</f>
        <v>0</v>
      </c>
      <c r="BX51" s="25" t="n">
        <f aca="false">$T51-AC51</f>
        <v>0</v>
      </c>
      <c r="BY51" s="25" t="n">
        <f aca="false">$T51-AD51</f>
        <v>0</v>
      </c>
      <c r="BZ51" s="25" t="n">
        <f aca="false">$U51-V51</f>
        <v>0</v>
      </c>
      <c r="CA51" s="25" t="n">
        <f aca="false">$U51-W51</f>
        <v>0</v>
      </c>
      <c r="CB51" s="25" t="n">
        <f aca="false">$U51-X51</f>
        <v>0</v>
      </c>
      <c r="CC51" s="25" t="n">
        <f aca="false">$U51-Y51</f>
        <v>0</v>
      </c>
      <c r="CD51" s="25" t="n">
        <f aca="false">$U51-Z51</f>
        <v>0</v>
      </c>
      <c r="CE51" s="25" t="n">
        <f aca="false">$U51-AA51</f>
        <v>0</v>
      </c>
      <c r="CF51" s="25" t="n">
        <f aca="false">$U51-AB51</f>
        <v>0</v>
      </c>
      <c r="CG51" s="25" t="n">
        <f aca="false">$U51-AC51</f>
        <v>0</v>
      </c>
      <c r="CH51" s="25" t="n">
        <f aca="false">$U51-AD51</f>
        <v>0</v>
      </c>
      <c r="CI51" s="25" t="n">
        <f aca="false">$V51-W51</f>
        <v>0</v>
      </c>
      <c r="CJ51" s="25" t="n">
        <f aca="false">$V51-X51</f>
        <v>0</v>
      </c>
      <c r="CK51" s="25" t="n">
        <f aca="false">$V51-Y51</f>
        <v>0</v>
      </c>
      <c r="CL51" s="25" t="n">
        <f aca="false">$V51-Z51</f>
        <v>0</v>
      </c>
      <c r="CM51" s="25" t="n">
        <f aca="false">$V51-AA51</f>
        <v>0</v>
      </c>
      <c r="CN51" s="25" t="n">
        <f aca="false">$V51-AB51</f>
        <v>0</v>
      </c>
      <c r="CO51" s="25" t="n">
        <f aca="false">$V51-AC51</f>
        <v>0</v>
      </c>
      <c r="CP51" s="25" t="n">
        <f aca="false">$V51-AD51</f>
        <v>0</v>
      </c>
      <c r="CQ51" s="25" t="n">
        <f aca="false">$W51-X51</f>
        <v>0</v>
      </c>
      <c r="CR51" s="25" t="n">
        <f aca="false">$W51-Y51</f>
        <v>0</v>
      </c>
      <c r="CS51" s="25" t="n">
        <f aca="false">$W51-Z51</f>
        <v>0</v>
      </c>
      <c r="CT51" s="25" t="n">
        <f aca="false">$W51-AA51</f>
        <v>0</v>
      </c>
      <c r="CU51" s="25" t="n">
        <f aca="false">$W51-AB51</f>
        <v>0</v>
      </c>
      <c r="CV51" s="25" t="n">
        <f aca="false">$W51-AC51</f>
        <v>0</v>
      </c>
      <c r="CW51" s="25" t="n">
        <f aca="false">$W51-AD51</f>
        <v>0</v>
      </c>
      <c r="CX51" s="25" t="n">
        <f aca="false">$X51-Y51</f>
        <v>0</v>
      </c>
      <c r="CY51" s="25" t="n">
        <f aca="false">$X51-Z51</f>
        <v>0</v>
      </c>
      <c r="CZ51" s="25" t="n">
        <f aca="false">$X51-AA51</f>
        <v>0</v>
      </c>
      <c r="DA51" s="25" t="n">
        <f aca="false">$X51-AB51</f>
        <v>0</v>
      </c>
      <c r="DB51" s="25" t="n">
        <f aca="false">$X51-AC51</f>
        <v>0</v>
      </c>
      <c r="DC51" s="25" t="n">
        <f aca="false">$X51-AD51</f>
        <v>0</v>
      </c>
      <c r="DD51" s="25" t="n">
        <f aca="false">$Y51-Z51</f>
        <v>0</v>
      </c>
      <c r="DE51" s="25" t="n">
        <f aca="false">$Y51-AA51</f>
        <v>0</v>
      </c>
      <c r="DF51" s="25" t="n">
        <f aca="false">$Y51-AB51</f>
        <v>0</v>
      </c>
      <c r="DG51" s="25" t="n">
        <f aca="false">$Y51-AC51</f>
        <v>0</v>
      </c>
      <c r="DH51" s="25" t="n">
        <f aca="false">$Y51-AD51</f>
        <v>0</v>
      </c>
      <c r="DI51" s="25" t="n">
        <f aca="false">$Z51-AA51</f>
        <v>0</v>
      </c>
      <c r="DJ51" s="25" t="n">
        <f aca="false">$Z51-AB51</f>
        <v>0</v>
      </c>
      <c r="DK51" s="25" t="n">
        <f aca="false">$Z51-AC51</f>
        <v>0</v>
      </c>
      <c r="DL51" s="25" t="n">
        <f aca="false">$Z51-AD51</f>
        <v>0</v>
      </c>
      <c r="DM51" s="25" t="n">
        <f aca="false">$AA51-AB51</f>
        <v>0</v>
      </c>
      <c r="DN51" s="25" t="n">
        <f aca="false">$AA51-AC51</f>
        <v>0</v>
      </c>
      <c r="DO51" s="25" t="n">
        <f aca="false">$AA51-AD51</f>
        <v>0</v>
      </c>
      <c r="DP51" s="25" t="n">
        <f aca="false">$AB51-AC51</f>
        <v>0</v>
      </c>
      <c r="DQ51" s="25" t="n">
        <f aca="false">$AB51-AD51</f>
        <v>0</v>
      </c>
      <c r="DR51" s="25" t="n">
        <f aca="false">$AC51-AD51</f>
        <v>0</v>
      </c>
      <c r="AEM51" s="2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s="23" customFormat="true" ht="16.4" hidden="false" customHeight="true" outlineLevel="0" collapsed="false">
      <c r="A52" s="26"/>
      <c r="P52" s="24"/>
      <c r="Q52" s="25" t="n">
        <f aca="false">IF(B$5="",101,IF(B52="",101,B52))</f>
        <v>101</v>
      </c>
      <c r="R52" s="25" t="n">
        <f aca="false">IF(C$5="",101,IF(C52="",101,C52))</f>
        <v>101</v>
      </c>
      <c r="S52" s="25" t="n">
        <f aca="false">IF(D$5="",101,IF(D52="",101,D52))</f>
        <v>101</v>
      </c>
      <c r="T52" s="25" t="n">
        <f aca="false">IF(E$5="",101,IF(E52="",101,E52))</f>
        <v>101</v>
      </c>
      <c r="U52" s="25" t="n">
        <f aca="false">IF(F$5="",101,IF(F52="",101,F52))</f>
        <v>101</v>
      </c>
      <c r="V52" s="25" t="n">
        <f aca="false">IF(G$5="",101,IF(G52="",101,G52))</f>
        <v>101</v>
      </c>
      <c r="W52" s="25" t="n">
        <f aca="false">IF(H$5="",101,IF(H52="",101,H52))</f>
        <v>101</v>
      </c>
      <c r="X52" s="25" t="n">
        <f aca="false">IF(I$5="",101,IF(I52="",101,I52))</f>
        <v>101</v>
      </c>
      <c r="Y52" s="25" t="n">
        <f aca="false">IF(J$5="",101,IF(J52="",101,J52))</f>
        <v>101</v>
      </c>
      <c r="Z52" s="25" t="n">
        <f aca="false">IF(K$5="",101,IF(K52="",101,K52))</f>
        <v>101</v>
      </c>
      <c r="AA52" s="25" t="n">
        <f aca="false">IF(L$5="",101,IF(L52="",101,L52))</f>
        <v>101</v>
      </c>
      <c r="AB52" s="25" t="n">
        <f aca="false">IF(M$5="",101,IF(M52="",101,M52))</f>
        <v>101</v>
      </c>
      <c r="AC52" s="25" t="n">
        <f aca="false">IF(N$5="",101,IF(N52="",101,N52))</f>
        <v>101</v>
      </c>
      <c r="AD52" s="25" t="n">
        <f aca="false">IF(O$5="",101,IF(O52="",101,O52))</f>
        <v>101</v>
      </c>
      <c r="AE52" s="25"/>
      <c r="AF52" s="25" t="n">
        <f aca="false">$Q52-R52</f>
        <v>0</v>
      </c>
      <c r="AG52" s="25" t="n">
        <f aca="false">$Q52-S52</f>
        <v>0</v>
      </c>
      <c r="AH52" s="25" t="n">
        <f aca="false">$Q52-T52</f>
        <v>0</v>
      </c>
      <c r="AI52" s="25" t="n">
        <f aca="false">$Q52-U52</f>
        <v>0</v>
      </c>
      <c r="AJ52" s="25" t="n">
        <f aca="false">$Q52-V52</f>
        <v>0</v>
      </c>
      <c r="AK52" s="25" t="n">
        <f aca="false">$Q52-W52</f>
        <v>0</v>
      </c>
      <c r="AL52" s="25" t="n">
        <f aca="false">$Q52-X52</f>
        <v>0</v>
      </c>
      <c r="AM52" s="25" t="n">
        <f aca="false">$Q52-Y52</f>
        <v>0</v>
      </c>
      <c r="AN52" s="25" t="n">
        <f aca="false">$Q52-Z52</f>
        <v>0</v>
      </c>
      <c r="AO52" s="25" t="n">
        <f aca="false">$Q52-AA52</f>
        <v>0</v>
      </c>
      <c r="AP52" s="25" t="n">
        <f aca="false">$Q52-AB52</f>
        <v>0</v>
      </c>
      <c r="AQ52" s="25" t="n">
        <f aca="false">$Q52-AC52</f>
        <v>0</v>
      </c>
      <c r="AR52" s="25" t="n">
        <f aca="false">$Q52-AD52</f>
        <v>0</v>
      </c>
      <c r="AS52" s="25" t="n">
        <f aca="false">$R52-S52</f>
        <v>0</v>
      </c>
      <c r="AT52" s="25" t="n">
        <f aca="false">$R52-T52</f>
        <v>0</v>
      </c>
      <c r="AU52" s="25" t="n">
        <f aca="false">$R52-U52</f>
        <v>0</v>
      </c>
      <c r="AV52" s="25" t="n">
        <f aca="false">$R52-V52</f>
        <v>0</v>
      </c>
      <c r="AW52" s="25" t="n">
        <f aca="false">$R52-W52</f>
        <v>0</v>
      </c>
      <c r="AX52" s="25" t="n">
        <f aca="false">$R52-X52</f>
        <v>0</v>
      </c>
      <c r="AY52" s="25" t="n">
        <f aca="false">$R52-Y52</f>
        <v>0</v>
      </c>
      <c r="AZ52" s="25" t="n">
        <f aca="false">$R52-Z52</f>
        <v>0</v>
      </c>
      <c r="BA52" s="25" t="n">
        <f aca="false">$R52-AA52</f>
        <v>0</v>
      </c>
      <c r="BB52" s="25" t="n">
        <f aca="false">$R52-AB52</f>
        <v>0</v>
      </c>
      <c r="BC52" s="25" t="n">
        <f aca="false">$R52-AC52</f>
        <v>0</v>
      </c>
      <c r="BD52" s="25" t="n">
        <f aca="false">$R52-AD52</f>
        <v>0</v>
      </c>
      <c r="BE52" s="25" t="n">
        <f aca="false">$S52-T52</f>
        <v>0</v>
      </c>
      <c r="BF52" s="25" t="n">
        <f aca="false">$S52-U52</f>
        <v>0</v>
      </c>
      <c r="BG52" s="25" t="n">
        <f aca="false">$S52-V52</f>
        <v>0</v>
      </c>
      <c r="BH52" s="25" t="n">
        <f aca="false">$S52-W52</f>
        <v>0</v>
      </c>
      <c r="BI52" s="25" t="n">
        <f aca="false">$S52-X52</f>
        <v>0</v>
      </c>
      <c r="BJ52" s="25" t="n">
        <f aca="false">$S52-Y52</f>
        <v>0</v>
      </c>
      <c r="BK52" s="25" t="n">
        <f aca="false">$S52-Z52</f>
        <v>0</v>
      </c>
      <c r="BL52" s="25" t="n">
        <f aca="false">$S52-AA52</f>
        <v>0</v>
      </c>
      <c r="BM52" s="25" t="n">
        <f aca="false">$S52-AB52</f>
        <v>0</v>
      </c>
      <c r="BN52" s="25" t="n">
        <f aca="false">$S52-AC52</f>
        <v>0</v>
      </c>
      <c r="BO52" s="25" t="n">
        <f aca="false">$S52-AD52</f>
        <v>0</v>
      </c>
      <c r="BP52" s="25" t="n">
        <f aca="false">$T52-U52</f>
        <v>0</v>
      </c>
      <c r="BQ52" s="25" t="n">
        <f aca="false">$T52-V52</f>
        <v>0</v>
      </c>
      <c r="BR52" s="25" t="n">
        <f aca="false">$T52-W52</f>
        <v>0</v>
      </c>
      <c r="BS52" s="25" t="n">
        <f aca="false">$T52-X52</f>
        <v>0</v>
      </c>
      <c r="BT52" s="25" t="n">
        <f aca="false">$T52-Y52</f>
        <v>0</v>
      </c>
      <c r="BU52" s="25" t="n">
        <f aca="false">$T52-Z52</f>
        <v>0</v>
      </c>
      <c r="BV52" s="25" t="n">
        <f aca="false">$T52-AA52</f>
        <v>0</v>
      </c>
      <c r="BW52" s="25" t="n">
        <f aca="false">$T52-AB52</f>
        <v>0</v>
      </c>
      <c r="BX52" s="25" t="n">
        <f aca="false">$T52-AC52</f>
        <v>0</v>
      </c>
      <c r="BY52" s="25" t="n">
        <f aca="false">$T52-AD52</f>
        <v>0</v>
      </c>
      <c r="BZ52" s="25" t="n">
        <f aca="false">$U52-V52</f>
        <v>0</v>
      </c>
      <c r="CA52" s="25" t="n">
        <f aca="false">$U52-W52</f>
        <v>0</v>
      </c>
      <c r="CB52" s="25" t="n">
        <f aca="false">$U52-X52</f>
        <v>0</v>
      </c>
      <c r="CC52" s="25" t="n">
        <f aca="false">$U52-Y52</f>
        <v>0</v>
      </c>
      <c r="CD52" s="25" t="n">
        <f aca="false">$U52-Z52</f>
        <v>0</v>
      </c>
      <c r="CE52" s="25" t="n">
        <f aca="false">$U52-AA52</f>
        <v>0</v>
      </c>
      <c r="CF52" s="25" t="n">
        <f aca="false">$U52-AB52</f>
        <v>0</v>
      </c>
      <c r="CG52" s="25" t="n">
        <f aca="false">$U52-AC52</f>
        <v>0</v>
      </c>
      <c r="CH52" s="25" t="n">
        <f aca="false">$U52-AD52</f>
        <v>0</v>
      </c>
      <c r="CI52" s="25" t="n">
        <f aca="false">$V52-W52</f>
        <v>0</v>
      </c>
      <c r="CJ52" s="25" t="n">
        <f aca="false">$V52-X52</f>
        <v>0</v>
      </c>
      <c r="CK52" s="25" t="n">
        <f aca="false">$V52-Y52</f>
        <v>0</v>
      </c>
      <c r="CL52" s="25" t="n">
        <f aca="false">$V52-Z52</f>
        <v>0</v>
      </c>
      <c r="CM52" s="25" t="n">
        <f aca="false">$V52-AA52</f>
        <v>0</v>
      </c>
      <c r="CN52" s="25" t="n">
        <f aca="false">$V52-AB52</f>
        <v>0</v>
      </c>
      <c r="CO52" s="25" t="n">
        <f aca="false">$V52-AC52</f>
        <v>0</v>
      </c>
      <c r="CP52" s="25" t="n">
        <f aca="false">$V52-AD52</f>
        <v>0</v>
      </c>
      <c r="CQ52" s="25" t="n">
        <f aca="false">$W52-X52</f>
        <v>0</v>
      </c>
      <c r="CR52" s="25" t="n">
        <f aca="false">$W52-Y52</f>
        <v>0</v>
      </c>
      <c r="CS52" s="25" t="n">
        <f aca="false">$W52-Z52</f>
        <v>0</v>
      </c>
      <c r="CT52" s="25" t="n">
        <f aca="false">$W52-AA52</f>
        <v>0</v>
      </c>
      <c r="CU52" s="25" t="n">
        <f aca="false">$W52-AB52</f>
        <v>0</v>
      </c>
      <c r="CV52" s="25" t="n">
        <f aca="false">$W52-AC52</f>
        <v>0</v>
      </c>
      <c r="CW52" s="25" t="n">
        <f aca="false">$W52-AD52</f>
        <v>0</v>
      </c>
      <c r="CX52" s="25" t="n">
        <f aca="false">$X52-Y52</f>
        <v>0</v>
      </c>
      <c r="CY52" s="25" t="n">
        <f aca="false">$X52-Z52</f>
        <v>0</v>
      </c>
      <c r="CZ52" s="25" t="n">
        <f aca="false">$X52-AA52</f>
        <v>0</v>
      </c>
      <c r="DA52" s="25" t="n">
        <f aca="false">$X52-AB52</f>
        <v>0</v>
      </c>
      <c r="DB52" s="25" t="n">
        <f aca="false">$X52-AC52</f>
        <v>0</v>
      </c>
      <c r="DC52" s="25" t="n">
        <f aca="false">$X52-AD52</f>
        <v>0</v>
      </c>
      <c r="DD52" s="25" t="n">
        <f aca="false">$Y52-Z52</f>
        <v>0</v>
      </c>
      <c r="DE52" s="25" t="n">
        <f aca="false">$Y52-AA52</f>
        <v>0</v>
      </c>
      <c r="DF52" s="25" t="n">
        <f aca="false">$Y52-AB52</f>
        <v>0</v>
      </c>
      <c r="DG52" s="25" t="n">
        <f aca="false">$Y52-AC52</f>
        <v>0</v>
      </c>
      <c r="DH52" s="25" t="n">
        <f aca="false">$Y52-AD52</f>
        <v>0</v>
      </c>
      <c r="DI52" s="25" t="n">
        <f aca="false">$Z52-AA52</f>
        <v>0</v>
      </c>
      <c r="DJ52" s="25" t="n">
        <f aca="false">$Z52-AB52</f>
        <v>0</v>
      </c>
      <c r="DK52" s="25" t="n">
        <f aca="false">$Z52-AC52</f>
        <v>0</v>
      </c>
      <c r="DL52" s="25" t="n">
        <f aca="false">$Z52-AD52</f>
        <v>0</v>
      </c>
      <c r="DM52" s="25" t="n">
        <f aca="false">$AA52-AB52</f>
        <v>0</v>
      </c>
      <c r="DN52" s="25" t="n">
        <f aca="false">$AA52-AC52</f>
        <v>0</v>
      </c>
      <c r="DO52" s="25" t="n">
        <f aca="false">$AA52-AD52</f>
        <v>0</v>
      </c>
      <c r="DP52" s="25" t="n">
        <f aca="false">$AB52-AC52</f>
        <v>0</v>
      </c>
      <c r="DQ52" s="25" t="n">
        <f aca="false">$AB52-AD52</f>
        <v>0</v>
      </c>
      <c r="DR52" s="25" t="n">
        <f aca="false">$AC52-AD52</f>
        <v>0</v>
      </c>
      <c r="AEM52" s="2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s="23" customFormat="true" ht="16.4" hidden="false" customHeight="true" outlineLevel="0" collapsed="false">
      <c r="A53" s="26"/>
      <c r="P53" s="24"/>
      <c r="Q53" s="25" t="n">
        <f aca="false">IF(B$5="",101,IF(B53="",101,B53))</f>
        <v>101</v>
      </c>
      <c r="R53" s="25" t="n">
        <f aca="false">IF(C$5="",101,IF(C53="",101,C53))</f>
        <v>101</v>
      </c>
      <c r="S53" s="25" t="n">
        <f aca="false">IF(D$5="",101,IF(D53="",101,D53))</f>
        <v>101</v>
      </c>
      <c r="T53" s="25" t="n">
        <f aca="false">IF(E$5="",101,IF(E53="",101,E53))</f>
        <v>101</v>
      </c>
      <c r="U53" s="25" t="n">
        <f aca="false">IF(F$5="",101,IF(F53="",101,F53))</f>
        <v>101</v>
      </c>
      <c r="V53" s="25" t="n">
        <f aca="false">IF(G$5="",101,IF(G53="",101,G53))</f>
        <v>101</v>
      </c>
      <c r="W53" s="25" t="n">
        <f aca="false">IF(H$5="",101,IF(H53="",101,H53))</f>
        <v>101</v>
      </c>
      <c r="X53" s="25" t="n">
        <f aca="false">IF(I$5="",101,IF(I53="",101,I53))</f>
        <v>101</v>
      </c>
      <c r="Y53" s="25" t="n">
        <f aca="false">IF(J$5="",101,IF(J53="",101,J53))</f>
        <v>101</v>
      </c>
      <c r="Z53" s="25" t="n">
        <f aca="false">IF(K$5="",101,IF(K53="",101,K53))</f>
        <v>101</v>
      </c>
      <c r="AA53" s="25" t="n">
        <f aca="false">IF(L$5="",101,IF(L53="",101,L53))</f>
        <v>101</v>
      </c>
      <c r="AB53" s="25" t="n">
        <f aca="false">IF(M$5="",101,IF(M53="",101,M53))</f>
        <v>101</v>
      </c>
      <c r="AC53" s="25" t="n">
        <f aca="false">IF(N$5="",101,IF(N53="",101,N53))</f>
        <v>101</v>
      </c>
      <c r="AD53" s="25" t="n">
        <f aca="false">IF(O$5="",101,IF(O53="",101,O53))</f>
        <v>101</v>
      </c>
      <c r="AE53" s="25"/>
      <c r="AF53" s="25" t="n">
        <f aca="false">$Q53-R53</f>
        <v>0</v>
      </c>
      <c r="AG53" s="25" t="n">
        <f aca="false">$Q53-S53</f>
        <v>0</v>
      </c>
      <c r="AH53" s="25" t="n">
        <f aca="false">$Q53-T53</f>
        <v>0</v>
      </c>
      <c r="AI53" s="25" t="n">
        <f aca="false">$Q53-U53</f>
        <v>0</v>
      </c>
      <c r="AJ53" s="25" t="n">
        <f aca="false">$Q53-V53</f>
        <v>0</v>
      </c>
      <c r="AK53" s="25" t="n">
        <f aca="false">$Q53-W53</f>
        <v>0</v>
      </c>
      <c r="AL53" s="25" t="n">
        <f aca="false">$Q53-X53</f>
        <v>0</v>
      </c>
      <c r="AM53" s="25" t="n">
        <f aca="false">$Q53-Y53</f>
        <v>0</v>
      </c>
      <c r="AN53" s="25" t="n">
        <f aca="false">$Q53-Z53</f>
        <v>0</v>
      </c>
      <c r="AO53" s="25" t="n">
        <f aca="false">$Q53-AA53</f>
        <v>0</v>
      </c>
      <c r="AP53" s="25" t="n">
        <f aca="false">$Q53-AB53</f>
        <v>0</v>
      </c>
      <c r="AQ53" s="25" t="n">
        <f aca="false">$Q53-AC53</f>
        <v>0</v>
      </c>
      <c r="AR53" s="25" t="n">
        <f aca="false">$Q53-AD53</f>
        <v>0</v>
      </c>
      <c r="AS53" s="25" t="n">
        <f aca="false">$R53-S53</f>
        <v>0</v>
      </c>
      <c r="AT53" s="25" t="n">
        <f aca="false">$R53-T53</f>
        <v>0</v>
      </c>
      <c r="AU53" s="25" t="n">
        <f aca="false">$R53-U53</f>
        <v>0</v>
      </c>
      <c r="AV53" s="25" t="n">
        <f aca="false">$R53-V53</f>
        <v>0</v>
      </c>
      <c r="AW53" s="25" t="n">
        <f aca="false">$R53-W53</f>
        <v>0</v>
      </c>
      <c r="AX53" s="25" t="n">
        <f aca="false">$R53-X53</f>
        <v>0</v>
      </c>
      <c r="AY53" s="25" t="n">
        <f aca="false">$R53-Y53</f>
        <v>0</v>
      </c>
      <c r="AZ53" s="25" t="n">
        <f aca="false">$R53-Z53</f>
        <v>0</v>
      </c>
      <c r="BA53" s="25" t="n">
        <f aca="false">$R53-AA53</f>
        <v>0</v>
      </c>
      <c r="BB53" s="25" t="n">
        <f aca="false">$R53-AB53</f>
        <v>0</v>
      </c>
      <c r="BC53" s="25" t="n">
        <f aca="false">$R53-AC53</f>
        <v>0</v>
      </c>
      <c r="BD53" s="25" t="n">
        <f aca="false">$R53-AD53</f>
        <v>0</v>
      </c>
      <c r="BE53" s="25" t="n">
        <f aca="false">$S53-T53</f>
        <v>0</v>
      </c>
      <c r="BF53" s="25" t="n">
        <f aca="false">$S53-U53</f>
        <v>0</v>
      </c>
      <c r="BG53" s="25" t="n">
        <f aca="false">$S53-V53</f>
        <v>0</v>
      </c>
      <c r="BH53" s="25" t="n">
        <f aca="false">$S53-W53</f>
        <v>0</v>
      </c>
      <c r="BI53" s="25" t="n">
        <f aca="false">$S53-X53</f>
        <v>0</v>
      </c>
      <c r="BJ53" s="25" t="n">
        <f aca="false">$S53-Y53</f>
        <v>0</v>
      </c>
      <c r="BK53" s="25" t="n">
        <f aca="false">$S53-Z53</f>
        <v>0</v>
      </c>
      <c r="BL53" s="25" t="n">
        <f aca="false">$S53-AA53</f>
        <v>0</v>
      </c>
      <c r="BM53" s="25" t="n">
        <f aca="false">$S53-AB53</f>
        <v>0</v>
      </c>
      <c r="BN53" s="25" t="n">
        <f aca="false">$S53-AC53</f>
        <v>0</v>
      </c>
      <c r="BO53" s="25" t="n">
        <f aca="false">$S53-AD53</f>
        <v>0</v>
      </c>
      <c r="BP53" s="25" t="n">
        <f aca="false">$T53-U53</f>
        <v>0</v>
      </c>
      <c r="BQ53" s="25" t="n">
        <f aca="false">$T53-V53</f>
        <v>0</v>
      </c>
      <c r="BR53" s="25" t="n">
        <f aca="false">$T53-W53</f>
        <v>0</v>
      </c>
      <c r="BS53" s="25" t="n">
        <f aca="false">$T53-X53</f>
        <v>0</v>
      </c>
      <c r="BT53" s="25" t="n">
        <f aca="false">$T53-Y53</f>
        <v>0</v>
      </c>
      <c r="BU53" s="25" t="n">
        <f aca="false">$T53-Z53</f>
        <v>0</v>
      </c>
      <c r="BV53" s="25" t="n">
        <f aca="false">$T53-AA53</f>
        <v>0</v>
      </c>
      <c r="BW53" s="25" t="n">
        <f aca="false">$T53-AB53</f>
        <v>0</v>
      </c>
      <c r="BX53" s="25" t="n">
        <f aca="false">$T53-AC53</f>
        <v>0</v>
      </c>
      <c r="BY53" s="25" t="n">
        <f aca="false">$T53-AD53</f>
        <v>0</v>
      </c>
      <c r="BZ53" s="25" t="n">
        <f aca="false">$U53-V53</f>
        <v>0</v>
      </c>
      <c r="CA53" s="25" t="n">
        <f aca="false">$U53-W53</f>
        <v>0</v>
      </c>
      <c r="CB53" s="25" t="n">
        <f aca="false">$U53-X53</f>
        <v>0</v>
      </c>
      <c r="CC53" s="25" t="n">
        <f aca="false">$U53-Y53</f>
        <v>0</v>
      </c>
      <c r="CD53" s="25" t="n">
        <f aca="false">$U53-Z53</f>
        <v>0</v>
      </c>
      <c r="CE53" s="25" t="n">
        <f aca="false">$U53-AA53</f>
        <v>0</v>
      </c>
      <c r="CF53" s="25" t="n">
        <f aca="false">$U53-AB53</f>
        <v>0</v>
      </c>
      <c r="CG53" s="25" t="n">
        <f aca="false">$U53-AC53</f>
        <v>0</v>
      </c>
      <c r="CH53" s="25" t="n">
        <f aca="false">$U53-AD53</f>
        <v>0</v>
      </c>
      <c r="CI53" s="25" t="n">
        <f aca="false">$V53-W53</f>
        <v>0</v>
      </c>
      <c r="CJ53" s="25" t="n">
        <f aca="false">$V53-X53</f>
        <v>0</v>
      </c>
      <c r="CK53" s="25" t="n">
        <f aca="false">$V53-Y53</f>
        <v>0</v>
      </c>
      <c r="CL53" s="25" t="n">
        <f aca="false">$V53-Z53</f>
        <v>0</v>
      </c>
      <c r="CM53" s="25" t="n">
        <f aca="false">$V53-AA53</f>
        <v>0</v>
      </c>
      <c r="CN53" s="25" t="n">
        <f aca="false">$V53-AB53</f>
        <v>0</v>
      </c>
      <c r="CO53" s="25" t="n">
        <f aca="false">$V53-AC53</f>
        <v>0</v>
      </c>
      <c r="CP53" s="25" t="n">
        <f aca="false">$V53-AD53</f>
        <v>0</v>
      </c>
      <c r="CQ53" s="25" t="n">
        <f aca="false">$W53-X53</f>
        <v>0</v>
      </c>
      <c r="CR53" s="25" t="n">
        <f aca="false">$W53-Y53</f>
        <v>0</v>
      </c>
      <c r="CS53" s="25" t="n">
        <f aca="false">$W53-Z53</f>
        <v>0</v>
      </c>
      <c r="CT53" s="25" t="n">
        <f aca="false">$W53-AA53</f>
        <v>0</v>
      </c>
      <c r="CU53" s="25" t="n">
        <f aca="false">$W53-AB53</f>
        <v>0</v>
      </c>
      <c r="CV53" s="25" t="n">
        <f aca="false">$W53-AC53</f>
        <v>0</v>
      </c>
      <c r="CW53" s="25" t="n">
        <f aca="false">$W53-AD53</f>
        <v>0</v>
      </c>
      <c r="CX53" s="25" t="n">
        <f aca="false">$X53-Y53</f>
        <v>0</v>
      </c>
      <c r="CY53" s="25" t="n">
        <f aca="false">$X53-Z53</f>
        <v>0</v>
      </c>
      <c r="CZ53" s="25" t="n">
        <f aca="false">$X53-AA53</f>
        <v>0</v>
      </c>
      <c r="DA53" s="25" t="n">
        <f aca="false">$X53-AB53</f>
        <v>0</v>
      </c>
      <c r="DB53" s="25" t="n">
        <f aca="false">$X53-AC53</f>
        <v>0</v>
      </c>
      <c r="DC53" s="25" t="n">
        <f aca="false">$X53-AD53</f>
        <v>0</v>
      </c>
      <c r="DD53" s="25" t="n">
        <f aca="false">$Y53-Z53</f>
        <v>0</v>
      </c>
      <c r="DE53" s="25" t="n">
        <f aca="false">$Y53-AA53</f>
        <v>0</v>
      </c>
      <c r="DF53" s="25" t="n">
        <f aca="false">$Y53-AB53</f>
        <v>0</v>
      </c>
      <c r="DG53" s="25" t="n">
        <f aca="false">$Y53-AC53</f>
        <v>0</v>
      </c>
      <c r="DH53" s="25" t="n">
        <f aca="false">$Y53-AD53</f>
        <v>0</v>
      </c>
      <c r="DI53" s="25" t="n">
        <f aca="false">$Z53-AA53</f>
        <v>0</v>
      </c>
      <c r="DJ53" s="25" t="n">
        <f aca="false">$Z53-AB53</f>
        <v>0</v>
      </c>
      <c r="DK53" s="25" t="n">
        <f aca="false">$Z53-AC53</f>
        <v>0</v>
      </c>
      <c r="DL53" s="25" t="n">
        <f aca="false">$Z53-AD53</f>
        <v>0</v>
      </c>
      <c r="DM53" s="25" t="n">
        <f aca="false">$AA53-AB53</f>
        <v>0</v>
      </c>
      <c r="DN53" s="25" t="n">
        <f aca="false">$AA53-AC53</f>
        <v>0</v>
      </c>
      <c r="DO53" s="25" t="n">
        <f aca="false">$AA53-AD53</f>
        <v>0</v>
      </c>
      <c r="DP53" s="25" t="n">
        <f aca="false">$AB53-AC53</f>
        <v>0</v>
      </c>
      <c r="DQ53" s="25" t="n">
        <f aca="false">$AB53-AD53</f>
        <v>0</v>
      </c>
      <c r="DR53" s="25" t="n">
        <f aca="false">$AC53-AD53</f>
        <v>0</v>
      </c>
      <c r="AEM53" s="2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s="23" customFormat="true" ht="16.4" hidden="false" customHeight="true" outlineLevel="0" collapsed="false">
      <c r="A54" s="26"/>
      <c r="P54" s="24"/>
      <c r="Q54" s="25" t="n">
        <f aca="false">IF(B$5="",101,IF(B54="",101,B54))</f>
        <v>101</v>
      </c>
      <c r="R54" s="25" t="n">
        <f aca="false">IF(C$5="",101,IF(C54="",101,C54))</f>
        <v>101</v>
      </c>
      <c r="S54" s="25" t="n">
        <f aca="false">IF(D$5="",101,IF(D54="",101,D54))</f>
        <v>101</v>
      </c>
      <c r="T54" s="25" t="n">
        <f aca="false">IF(E$5="",101,IF(E54="",101,E54))</f>
        <v>101</v>
      </c>
      <c r="U54" s="25" t="n">
        <f aca="false">IF(F$5="",101,IF(F54="",101,F54))</f>
        <v>101</v>
      </c>
      <c r="V54" s="25" t="n">
        <f aca="false">IF(G$5="",101,IF(G54="",101,G54))</f>
        <v>101</v>
      </c>
      <c r="W54" s="25" t="n">
        <f aca="false">IF(H$5="",101,IF(H54="",101,H54))</f>
        <v>101</v>
      </c>
      <c r="X54" s="25" t="n">
        <f aca="false">IF(I$5="",101,IF(I54="",101,I54))</f>
        <v>101</v>
      </c>
      <c r="Y54" s="25" t="n">
        <f aca="false">IF(J$5="",101,IF(J54="",101,J54))</f>
        <v>101</v>
      </c>
      <c r="Z54" s="25" t="n">
        <f aca="false">IF(K$5="",101,IF(K54="",101,K54))</f>
        <v>101</v>
      </c>
      <c r="AA54" s="25" t="n">
        <f aca="false">IF(L$5="",101,IF(L54="",101,L54))</f>
        <v>101</v>
      </c>
      <c r="AB54" s="25" t="n">
        <f aca="false">IF(M$5="",101,IF(M54="",101,M54))</f>
        <v>101</v>
      </c>
      <c r="AC54" s="25" t="n">
        <f aca="false">IF(N$5="",101,IF(N54="",101,N54))</f>
        <v>101</v>
      </c>
      <c r="AD54" s="25" t="n">
        <f aca="false">IF(O$5="",101,IF(O54="",101,O54))</f>
        <v>101</v>
      </c>
      <c r="AE54" s="25"/>
      <c r="AF54" s="25" t="n">
        <f aca="false">$Q54-R54</f>
        <v>0</v>
      </c>
      <c r="AG54" s="25" t="n">
        <f aca="false">$Q54-S54</f>
        <v>0</v>
      </c>
      <c r="AH54" s="25" t="n">
        <f aca="false">$Q54-T54</f>
        <v>0</v>
      </c>
      <c r="AI54" s="25" t="n">
        <f aca="false">$Q54-U54</f>
        <v>0</v>
      </c>
      <c r="AJ54" s="25" t="n">
        <f aca="false">$Q54-V54</f>
        <v>0</v>
      </c>
      <c r="AK54" s="25" t="n">
        <f aca="false">$Q54-W54</f>
        <v>0</v>
      </c>
      <c r="AL54" s="25" t="n">
        <f aca="false">$Q54-X54</f>
        <v>0</v>
      </c>
      <c r="AM54" s="25" t="n">
        <f aca="false">$Q54-Y54</f>
        <v>0</v>
      </c>
      <c r="AN54" s="25" t="n">
        <f aca="false">$Q54-Z54</f>
        <v>0</v>
      </c>
      <c r="AO54" s="25" t="n">
        <f aca="false">$Q54-AA54</f>
        <v>0</v>
      </c>
      <c r="AP54" s="25" t="n">
        <f aca="false">$Q54-AB54</f>
        <v>0</v>
      </c>
      <c r="AQ54" s="25" t="n">
        <f aca="false">$Q54-AC54</f>
        <v>0</v>
      </c>
      <c r="AR54" s="25" t="n">
        <f aca="false">$Q54-AD54</f>
        <v>0</v>
      </c>
      <c r="AS54" s="25" t="n">
        <f aca="false">$R54-S54</f>
        <v>0</v>
      </c>
      <c r="AT54" s="25" t="n">
        <f aca="false">$R54-T54</f>
        <v>0</v>
      </c>
      <c r="AU54" s="25" t="n">
        <f aca="false">$R54-U54</f>
        <v>0</v>
      </c>
      <c r="AV54" s="25" t="n">
        <f aca="false">$R54-V54</f>
        <v>0</v>
      </c>
      <c r="AW54" s="25" t="n">
        <f aca="false">$R54-W54</f>
        <v>0</v>
      </c>
      <c r="AX54" s="25" t="n">
        <f aca="false">$R54-X54</f>
        <v>0</v>
      </c>
      <c r="AY54" s="25" t="n">
        <f aca="false">$R54-Y54</f>
        <v>0</v>
      </c>
      <c r="AZ54" s="25" t="n">
        <f aca="false">$R54-Z54</f>
        <v>0</v>
      </c>
      <c r="BA54" s="25" t="n">
        <f aca="false">$R54-AA54</f>
        <v>0</v>
      </c>
      <c r="BB54" s="25" t="n">
        <f aca="false">$R54-AB54</f>
        <v>0</v>
      </c>
      <c r="BC54" s="25" t="n">
        <f aca="false">$R54-AC54</f>
        <v>0</v>
      </c>
      <c r="BD54" s="25" t="n">
        <f aca="false">$R54-AD54</f>
        <v>0</v>
      </c>
      <c r="BE54" s="25" t="n">
        <f aca="false">$S54-T54</f>
        <v>0</v>
      </c>
      <c r="BF54" s="25" t="n">
        <f aca="false">$S54-U54</f>
        <v>0</v>
      </c>
      <c r="BG54" s="25" t="n">
        <f aca="false">$S54-V54</f>
        <v>0</v>
      </c>
      <c r="BH54" s="25" t="n">
        <f aca="false">$S54-W54</f>
        <v>0</v>
      </c>
      <c r="BI54" s="25" t="n">
        <f aca="false">$S54-X54</f>
        <v>0</v>
      </c>
      <c r="BJ54" s="25" t="n">
        <f aca="false">$S54-Y54</f>
        <v>0</v>
      </c>
      <c r="BK54" s="25" t="n">
        <f aca="false">$S54-Z54</f>
        <v>0</v>
      </c>
      <c r="BL54" s="25" t="n">
        <f aca="false">$S54-AA54</f>
        <v>0</v>
      </c>
      <c r="BM54" s="25" t="n">
        <f aca="false">$S54-AB54</f>
        <v>0</v>
      </c>
      <c r="BN54" s="25" t="n">
        <f aca="false">$S54-AC54</f>
        <v>0</v>
      </c>
      <c r="BO54" s="25" t="n">
        <f aca="false">$S54-AD54</f>
        <v>0</v>
      </c>
      <c r="BP54" s="25" t="n">
        <f aca="false">$T54-U54</f>
        <v>0</v>
      </c>
      <c r="BQ54" s="25" t="n">
        <f aca="false">$T54-V54</f>
        <v>0</v>
      </c>
      <c r="BR54" s="25" t="n">
        <f aca="false">$T54-W54</f>
        <v>0</v>
      </c>
      <c r="BS54" s="25" t="n">
        <f aca="false">$T54-X54</f>
        <v>0</v>
      </c>
      <c r="BT54" s="25" t="n">
        <f aca="false">$T54-Y54</f>
        <v>0</v>
      </c>
      <c r="BU54" s="25" t="n">
        <f aca="false">$T54-Z54</f>
        <v>0</v>
      </c>
      <c r="BV54" s="25" t="n">
        <f aca="false">$T54-AA54</f>
        <v>0</v>
      </c>
      <c r="BW54" s="25" t="n">
        <f aca="false">$T54-AB54</f>
        <v>0</v>
      </c>
      <c r="BX54" s="25" t="n">
        <f aca="false">$T54-AC54</f>
        <v>0</v>
      </c>
      <c r="BY54" s="25" t="n">
        <f aca="false">$T54-AD54</f>
        <v>0</v>
      </c>
      <c r="BZ54" s="25" t="n">
        <f aca="false">$U54-V54</f>
        <v>0</v>
      </c>
      <c r="CA54" s="25" t="n">
        <f aca="false">$U54-W54</f>
        <v>0</v>
      </c>
      <c r="CB54" s="25" t="n">
        <f aca="false">$U54-X54</f>
        <v>0</v>
      </c>
      <c r="CC54" s="25" t="n">
        <f aca="false">$U54-Y54</f>
        <v>0</v>
      </c>
      <c r="CD54" s="25" t="n">
        <f aca="false">$U54-Z54</f>
        <v>0</v>
      </c>
      <c r="CE54" s="25" t="n">
        <f aca="false">$U54-AA54</f>
        <v>0</v>
      </c>
      <c r="CF54" s="25" t="n">
        <f aca="false">$U54-AB54</f>
        <v>0</v>
      </c>
      <c r="CG54" s="25" t="n">
        <f aca="false">$U54-AC54</f>
        <v>0</v>
      </c>
      <c r="CH54" s="25" t="n">
        <f aca="false">$U54-AD54</f>
        <v>0</v>
      </c>
      <c r="CI54" s="25" t="n">
        <f aca="false">$V54-W54</f>
        <v>0</v>
      </c>
      <c r="CJ54" s="25" t="n">
        <f aca="false">$V54-X54</f>
        <v>0</v>
      </c>
      <c r="CK54" s="25" t="n">
        <f aca="false">$V54-Y54</f>
        <v>0</v>
      </c>
      <c r="CL54" s="25" t="n">
        <f aca="false">$V54-Z54</f>
        <v>0</v>
      </c>
      <c r="CM54" s="25" t="n">
        <f aca="false">$V54-AA54</f>
        <v>0</v>
      </c>
      <c r="CN54" s="25" t="n">
        <f aca="false">$V54-AB54</f>
        <v>0</v>
      </c>
      <c r="CO54" s="25" t="n">
        <f aca="false">$V54-AC54</f>
        <v>0</v>
      </c>
      <c r="CP54" s="25" t="n">
        <f aca="false">$V54-AD54</f>
        <v>0</v>
      </c>
      <c r="CQ54" s="25" t="n">
        <f aca="false">$W54-X54</f>
        <v>0</v>
      </c>
      <c r="CR54" s="25" t="n">
        <f aca="false">$W54-Y54</f>
        <v>0</v>
      </c>
      <c r="CS54" s="25" t="n">
        <f aca="false">$W54-Z54</f>
        <v>0</v>
      </c>
      <c r="CT54" s="25" t="n">
        <f aca="false">$W54-AA54</f>
        <v>0</v>
      </c>
      <c r="CU54" s="25" t="n">
        <f aca="false">$W54-AB54</f>
        <v>0</v>
      </c>
      <c r="CV54" s="25" t="n">
        <f aca="false">$W54-AC54</f>
        <v>0</v>
      </c>
      <c r="CW54" s="25" t="n">
        <f aca="false">$W54-AD54</f>
        <v>0</v>
      </c>
      <c r="CX54" s="25" t="n">
        <f aca="false">$X54-Y54</f>
        <v>0</v>
      </c>
      <c r="CY54" s="25" t="n">
        <f aca="false">$X54-Z54</f>
        <v>0</v>
      </c>
      <c r="CZ54" s="25" t="n">
        <f aca="false">$X54-AA54</f>
        <v>0</v>
      </c>
      <c r="DA54" s="25" t="n">
        <f aca="false">$X54-AB54</f>
        <v>0</v>
      </c>
      <c r="DB54" s="25" t="n">
        <f aca="false">$X54-AC54</f>
        <v>0</v>
      </c>
      <c r="DC54" s="25" t="n">
        <f aca="false">$X54-AD54</f>
        <v>0</v>
      </c>
      <c r="DD54" s="25" t="n">
        <f aca="false">$Y54-Z54</f>
        <v>0</v>
      </c>
      <c r="DE54" s="25" t="n">
        <f aca="false">$Y54-AA54</f>
        <v>0</v>
      </c>
      <c r="DF54" s="25" t="n">
        <f aca="false">$Y54-AB54</f>
        <v>0</v>
      </c>
      <c r="DG54" s="25" t="n">
        <f aca="false">$Y54-AC54</f>
        <v>0</v>
      </c>
      <c r="DH54" s="25" t="n">
        <f aca="false">$Y54-AD54</f>
        <v>0</v>
      </c>
      <c r="DI54" s="25" t="n">
        <f aca="false">$Z54-AA54</f>
        <v>0</v>
      </c>
      <c r="DJ54" s="25" t="n">
        <f aca="false">$Z54-AB54</f>
        <v>0</v>
      </c>
      <c r="DK54" s="25" t="n">
        <f aca="false">$Z54-AC54</f>
        <v>0</v>
      </c>
      <c r="DL54" s="25" t="n">
        <f aca="false">$Z54-AD54</f>
        <v>0</v>
      </c>
      <c r="DM54" s="25" t="n">
        <f aca="false">$AA54-AB54</f>
        <v>0</v>
      </c>
      <c r="DN54" s="25" t="n">
        <f aca="false">$AA54-AC54</f>
        <v>0</v>
      </c>
      <c r="DO54" s="25" t="n">
        <f aca="false">$AA54-AD54</f>
        <v>0</v>
      </c>
      <c r="DP54" s="25" t="n">
        <f aca="false">$AB54-AC54</f>
        <v>0</v>
      </c>
      <c r="DQ54" s="25" t="n">
        <f aca="false">$AB54-AD54</f>
        <v>0</v>
      </c>
      <c r="DR54" s="25" t="n">
        <f aca="false">$AC54-AD54</f>
        <v>0</v>
      </c>
      <c r="AEM54" s="2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s="23" customFormat="true" ht="16.4" hidden="false" customHeight="true" outlineLevel="0" collapsed="false">
      <c r="A55" s="26"/>
      <c r="P55" s="24"/>
      <c r="Q55" s="25" t="n">
        <f aca="false">IF(B$5="",101,IF(B55="",101,B55))</f>
        <v>101</v>
      </c>
      <c r="R55" s="25" t="n">
        <f aca="false">IF(C$5="",101,IF(C55="",101,C55))</f>
        <v>101</v>
      </c>
      <c r="S55" s="25" t="n">
        <f aca="false">IF(D$5="",101,IF(D55="",101,D55))</f>
        <v>101</v>
      </c>
      <c r="T55" s="25" t="n">
        <f aca="false">IF(E$5="",101,IF(E55="",101,E55))</f>
        <v>101</v>
      </c>
      <c r="U55" s="25" t="n">
        <f aca="false">IF(F$5="",101,IF(F55="",101,F55))</f>
        <v>101</v>
      </c>
      <c r="V55" s="25" t="n">
        <f aca="false">IF(G$5="",101,IF(G55="",101,G55))</f>
        <v>101</v>
      </c>
      <c r="W55" s="25" t="n">
        <f aca="false">IF(H$5="",101,IF(H55="",101,H55))</f>
        <v>101</v>
      </c>
      <c r="X55" s="25" t="n">
        <f aca="false">IF(I$5="",101,IF(I55="",101,I55))</f>
        <v>101</v>
      </c>
      <c r="Y55" s="25" t="n">
        <f aca="false">IF(J$5="",101,IF(J55="",101,J55))</f>
        <v>101</v>
      </c>
      <c r="Z55" s="25" t="n">
        <f aca="false">IF(K$5="",101,IF(K55="",101,K55))</f>
        <v>101</v>
      </c>
      <c r="AA55" s="25" t="n">
        <f aca="false">IF(L$5="",101,IF(L55="",101,L55))</f>
        <v>101</v>
      </c>
      <c r="AB55" s="25" t="n">
        <f aca="false">IF(M$5="",101,IF(M55="",101,M55))</f>
        <v>101</v>
      </c>
      <c r="AC55" s="25" t="n">
        <f aca="false">IF(N$5="",101,IF(N55="",101,N55))</f>
        <v>101</v>
      </c>
      <c r="AD55" s="25" t="n">
        <f aca="false">IF(O$5="",101,IF(O55="",101,O55))</f>
        <v>101</v>
      </c>
      <c r="AE55" s="25"/>
      <c r="AF55" s="25" t="n">
        <f aca="false">$Q55-R55</f>
        <v>0</v>
      </c>
      <c r="AG55" s="25" t="n">
        <f aca="false">$Q55-S55</f>
        <v>0</v>
      </c>
      <c r="AH55" s="25" t="n">
        <f aca="false">$Q55-T55</f>
        <v>0</v>
      </c>
      <c r="AI55" s="25" t="n">
        <f aca="false">$Q55-U55</f>
        <v>0</v>
      </c>
      <c r="AJ55" s="25" t="n">
        <f aca="false">$Q55-V55</f>
        <v>0</v>
      </c>
      <c r="AK55" s="25" t="n">
        <f aca="false">$Q55-W55</f>
        <v>0</v>
      </c>
      <c r="AL55" s="25" t="n">
        <f aca="false">$Q55-X55</f>
        <v>0</v>
      </c>
      <c r="AM55" s="25" t="n">
        <f aca="false">$Q55-Y55</f>
        <v>0</v>
      </c>
      <c r="AN55" s="25" t="n">
        <f aca="false">$Q55-Z55</f>
        <v>0</v>
      </c>
      <c r="AO55" s="25" t="n">
        <f aca="false">$Q55-AA55</f>
        <v>0</v>
      </c>
      <c r="AP55" s="25" t="n">
        <f aca="false">$Q55-AB55</f>
        <v>0</v>
      </c>
      <c r="AQ55" s="25" t="n">
        <f aca="false">$Q55-AC55</f>
        <v>0</v>
      </c>
      <c r="AR55" s="25" t="n">
        <f aca="false">$Q55-AD55</f>
        <v>0</v>
      </c>
      <c r="AS55" s="25" t="n">
        <f aca="false">$R55-S55</f>
        <v>0</v>
      </c>
      <c r="AT55" s="25" t="n">
        <f aca="false">$R55-T55</f>
        <v>0</v>
      </c>
      <c r="AU55" s="25" t="n">
        <f aca="false">$R55-U55</f>
        <v>0</v>
      </c>
      <c r="AV55" s="25" t="n">
        <f aca="false">$R55-V55</f>
        <v>0</v>
      </c>
      <c r="AW55" s="25" t="n">
        <f aca="false">$R55-W55</f>
        <v>0</v>
      </c>
      <c r="AX55" s="25" t="n">
        <f aca="false">$R55-X55</f>
        <v>0</v>
      </c>
      <c r="AY55" s="25" t="n">
        <f aca="false">$R55-Y55</f>
        <v>0</v>
      </c>
      <c r="AZ55" s="25" t="n">
        <f aca="false">$R55-Z55</f>
        <v>0</v>
      </c>
      <c r="BA55" s="25" t="n">
        <f aca="false">$R55-AA55</f>
        <v>0</v>
      </c>
      <c r="BB55" s="25" t="n">
        <f aca="false">$R55-AB55</f>
        <v>0</v>
      </c>
      <c r="BC55" s="25" t="n">
        <f aca="false">$R55-AC55</f>
        <v>0</v>
      </c>
      <c r="BD55" s="25" t="n">
        <f aca="false">$R55-AD55</f>
        <v>0</v>
      </c>
      <c r="BE55" s="25" t="n">
        <f aca="false">$S55-T55</f>
        <v>0</v>
      </c>
      <c r="BF55" s="25" t="n">
        <f aca="false">$S55-U55</f>
        <v>0</v>
      </c>
      <c r="BG55" s="25" t="n">
        <f aca="false">$S55-V55</f>
        <v>0</v>
      </c>
      <c r="BH55" s="25" t="n">
        <f aca="false">$S55-W55</f>
        <v>0</v>
      </c>
      <c r="BI55" s="25" t="n">
        <f aca="false">$S55-X55</f>
        <v>0</v>
      </c>
      <c r="BJ55" s="25" t="n">
        <f aca="false">$S55-Y55</f>
        <v>0</v>
      </c>
      <c r="BK55" s="25" t="n">
        <f aca="false">$S55-Z55</f>
        <v>0</v>
      </c>
      <c r="BL55" s="25" t="n">
        <f aca="false">$S55-AA55</f>
        <v>0</v>
      </c>
      <c r="BM55" s="25" t="n">
        <f aca="false">$S55-AB55</f>
        <v>0</v>
      </c>
      <c r="BN55" s="25" t="n">
        <f aca="false">$S55-AC55</f>
        <v>0</v>
      </c>
      <c r="BO55" s="25" t="n">
        <f aca="false">$S55-AD55</f>
        <v>0</v>
      </c>
      <c r="BP55" s="25" t="n">
        <f aca="false">$T55-U55</f>
        <v>0</v>
      </c>
      <c r="BQ55" s="25" t="n">
        <f aca="false">$T55-V55</f>
        <v>0</v>
      </c>
      <c r="BR55" s="25" t="n">
        <f aca="false">$T55-W55</f>
        <v>0</v>
      </c>
      <c r="BS55" s="25" t="n">
        <f aca="false">$T55-X55</f>
        <v>0</v>
      </c>
      <c r="BT55" s="25" t="n">
        <f aca="false">$T55-Y55</f>
        <v>0</v>
      </c>
      <c r="BU55" s="25" t="n">
        <f aca="false">$T55-Z55</f>
        <v>0</v>
      </c>
      <c r="BV55" s="25" t="n">
        <f aca="false">$T55-AA55</f>
        <v>0</v>
      </c>
      <c r="BW55" s="25" t="n">
        <f aca="false">$T55-AB55</f>
        <v>0</v>
      </c>
      <c r="BX55" s="25" t="n">
        <f aca="false">$T55-AC55</f>
        <v>0</v>
      </c>
      <c r="BY55" s="25" t="n">
        <f aca="false">$T55-AD55</f>
        <v>0</v>
      </c>
      <c r="BZ55" s="25" t="n">
        <f aca="false">$U55-V55</f>
        <v>0</v>
      </c>
      <c r="CA55" s="25" t="n">
        <f aca="false">$U55-W55</f>
        <v>0</v>
      </c>
      <c r="CB55" s="25" t="n">
        <f aca="false">$U55-X55</f>
        <v>0</v>
      </c>
      <c r="CC55" s="25" t="n">
        <f aca="false">$U55-Y55</f>
        <v>0</v>
      </c>
      <c r="CD55" s="25" t="n">
        <f aca="false">$U55-Z55</f>
        <v>0</v>
      </c>
      <c r="CE55" s="25" t="n">
        <f aca="false">$U55-AA55</f>
        <v>0</v>
      </c>
      <c r="CF55" s="25" t="n">
        <f aca="false">$U55-AB55</f>
        <v>0</v>
      </c>
      <c r="CG55" s="25" t="n">
        <f aca="false">$U55-AC55</f>
        <v>0</v>
      </c>
      <c r="CH55" s="25" t="n">
        <f aca="false">$U55-AD55</f>
        <v>0</v>
      </c>
      <c r="CI55" s="25" t="n">
        <f aca="false">$V55-W55</f>
        <v>0</v>
      </c>
      <c r="CJ55" s="25" t="n">
        <f aca="false">$V55-X55</f>
        <v>0</v>
      </c>
      <c r="CK55" s="25" t="n">
        <f aca="false">$V55-Y55</f>
        <v>0</v>
      </c>
      <c r="CL55" s="25" t="n">
        <f aca="false">$V55-Z55</f>
        <v>0</v>
      </c>
      <c r="CM55" s="25" t="n">
        <f aca="false">$V55-AA55</f>
        <v>0</v>
      </c>
      <c r="CN55" s="25" t="n">
        <f aca="false">$V55-AB55</f>
        <v>0</v>
      </c>
      <c r="CO55" s="25" t="n">
        <f aca="false">$V55-AC55</f>
        <v>0</v>
      </c>
      <c r="CP55" s="25" t="n">
        <f aca="false">$V55-AD55</f>
        <v>0</v>
      </c>
      <c r="CQ55" s="25" t="n">
        <f aca="false">$W55-X55</f>
        <v>0</v>
      </c>
      <c r="CR55" s="25" t="n">
        <f aca="false">$W55-Y55</f>
        <v>0</v>
      </c>
      <c r="CS55" s="25" t="n">
        <f aca="false">$W55-Z55</f>
        <v>0</v>
      </c>
      <c r="CT55" s="25" t="n">
        <f aca="false">$W55-AA55</f>
        <v>0</v>
      </c>
      <c r="CU55" s="25" t="n">
        <f aca="false">$W55-AB55</f>
        <v>0</v>
      </c>
      <c r="CV55" s="25" t="n">
        <f aca="false">$W55-AC55</f>
        <v>0</v>
      </c>
      <c r="CW55" s="25" t="n">
        <f aca="false">$W55-AD55</f>
        <v>0</v>
      </c>
      <c r="CX55" s="25" t="n">
        <f aca="false">$X55-Y55</f>
        <v>0</v>
      </c>
      <c r="CY55" s="25" t="n">
        <f aca="false">$X55-Z55</f>
        <v>0</v>
      </c>
      <c r="CZ55" s="25" t="n">
        <f aca="false">$X55-AA55</f>
        <v>0</v>
      </c>
      <c r="DA55" s="25" t="n">
        <f aca="false">$X55-AB55</f>
        <v>0</v>
      </c>
      <c r="DB55" s="25" t="n">
        <f aca="false">$X55-AC55</f>
        <v>0</v>
      </c>
      <c r="DC55" s="25" t="n">
        <f aca="false">$X55-AD55</f>
        <v>0</v>
      </c>
      <c r="DD55" s="25" t="n">
        <f aca="false">$Y55-Z55</f>
        <v>0</v>
      </c>
      <c r="DE55" s="25" t="n">
        <f aca="false">$Y55-AA55</f>
        <v>0</v>
      </c>
      <c r="DF55" s="25" t="n">
        <f aca="false">$Y55-AB55</f>
        <v>0</v>
      </c>
      <c r="DG55" s="25" t="n">
        <f aca="false">$Y55-AC55</f>
        <v>0</v>
      </c>
      <c r="DH55" s="25" t="n">
        <f aca="false">$Y55-AD55</f>
        <v>0</v>
      </c>
      <c r="DI55" s="25" t="n">
        <f aca="false">$Z55-AA55</f>
        <v>0</v>
      </c>
      <c r="DJ55" s="25" t="n">
        <f aca="false">$Z55-AB55</f>
        <v>0</v>
      </c>
      <c r="DK55" s="25" t="n">
        <f aca="false">$Z55-AC55</f>
        <v>0</v>
      </c>
      <c r="DL55" s="25" t="n">
        <f aca="false">$Z55-AD55</f>
        <v>0</v>
      </c>
      <c r="DM55" s="25" t="n">
        <f aca="false">$AA55-AB55</f>
        <v>0</v>
      </c>
      <c r="DN55" s="25" t="n">
        <f aca="false">$AA55-AC55</f>
        <v>0</v>
      </c>
      <c r="DO55" s="25" t="n">
        <f aca="false">$AA55-AD55</f>
        <v>0</v>
      </c>
      <c r="DP55" s="25" t="n">
        <f aca="false">$AB55-AC55</f>
        <v>0</v>
      </c>
      <c r="DQ55" s="25" t="n">
        <f aca="false">$AB55-AD55</f>
        <v>0</v>
      </c>
      <c r="DR55" s="25" t="n">
        <f aca="false">$AC55-AD55</f>
        <v>0</v>
      </c>
      <c r="AEM55" s="2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s="23" customFormat="true" ht="16.4" hidden="false" customHeight="true" outlineLevel="0" collapsed="false">
      <c r="A56" s="26"/>
      <c r="P56" s="24"/>
      <c r="Q56" s="25" t="n">
        <f aca="false">IF(B$5="",101,IF(B56="",101,B56))</f>
        <v>101</v>
      </c>
      <c r="R56" s="25" t="n">
        <f aca="false">IF(C$5="",101,IF(C56="",101,C56))</f>
        <v>101</v>
      </c>
      <c r="S56" s="25" t="n">
        <f aca="false">IF(D$5="",101,IF(D56="",101,D56))</f>
        <v>101</v>
      </c>
      <c r="T56" s="25" t="n">
        <f aca="false">IF(E$5="",101,IF(E56="",101,E56))</f>
        <v>101</v>
      </c>
      <c r="U56" s="25" t="n">
        <f aca="false">IF(F$5="",101,IF(F56="",101,F56))</f>
        <v>101</v>
      </c>
      <c r="V56" s="25" t="n">
        <f aca="false">IF(G$5="",101,IF(G56="",101,G56))</f>
        <v>101</v>
      </c>
      <c r="W56" s="25" t="n">
        <f aca="false">IF(H$5="",101,IF(H56="",101,H56))</f>
        <v>101</v>
      </c>
      <c r="X56" s="25" t="n">
        <f aca="false">IF(I$5="",101,IF(I56="",101,I56))</f>
        <v>101</v>
      </c>
      <c r="Y56" s="25" t="n">
        <f aca="false">IF(J$5="",101,IF(J56="",101,J56))</f>
        <v>101</v>
      </c>
      <c r="Z56" s="25" t="n">
        <f aca="false">IF(K$5="",101,IF(K56="",101,K56))</f>
        <v>101</v>
      </c>
      <c r="AA56" s="25" t="n">
        <f aca="false">IF(L$5="",101,IF(L56="",101,L56))</f>
        <v>101</v>
      </c>
      <c r="AB56" s="25" t="n">
        <f aca="false">IF(M$5="",101,IF(M56="",101,M56))</f>
        <v>101</v>
      </c>
      <c r="AC56" s="25" t="n">
        <f aca="false">IF(N$5="",101,IF(N56="",101,N56))</f>
        <v>101</v>
      </c>
      <c r="AD56" s="25" t="n">
        <f aca="false">IF(O$5="",101,IF(O56="",101,O56))</f>
        <v>101</v>
      </c>
      <c r="AE56" s="25"/>
      <c r="AF56" s="25" t="n">
        <f aca="false">$Q56-R56</f>
        <v>0</v>
      </c>
      <c r="AG56" s="25" t="n">
        <f aca="false">$Q56-S56</f>
        <v>0</v>
      </c>
      <c r="AH56" s="25" t="n">
        <f aca="false">$Q56-T56</f>
        <v>0</v>
      </c>
      <c r="AI56" s="25" t="n">
        <f aca="false">$Q56-U56</f>
        <v>0</v>
      </c>
      <c r="AJ56" s="25" t="n">
        <f aca="false">$Q56-V56</f>
        <v>0</v>
      </c>
      <c r="AK56" s="25" t="n">
        <f aca="false">$Q56-W56</f>
        <v>0</v>
      </c>
      <c r="AL56" s="25" t="n">
        <f aca="false">$Q56-X56</f>
        <v>0</v>
      </c>
      <c r="AM56" s="25" t="n">
        <f aca="false">$Q56-Y56</f>
        <v>0</v>
      </c>
      <c r="AN56" s="25" t="n">
        <f aca="false">$Q56-Z56</f>
        <v>0</v>
      </c>
      <c r="AO56" s="25" t="n">
        <f aca="false">$Q56-AA56</f>
        <v>0</v>
      </c>
      <c r="AP56" s="25" t="n">
        <f aca="false">$Q56-AB56</f>
        <v>0</v>
      </c>
      <c r="AQ56" s="25" t="n">
        <f aca="false">$Q56-AC56</f>
        <v>0</v>
      </c>
      <c r="AR56" s="25" t="n">
        <f aca="false">$Q56-AD56</f>
        <v>0</v>
      </c>
      <c r="AS56" s="25" t="n">
        <f aca="false">$R56-S56</f>
        <v>0</v>
      </c>
      <c r="AT56" s="25" t="n">
        <f aca="false">$R56-T56</f>
        <v>0</v>
      </c>
      <c r="AU56" s="25" t="n">
        <f aca="false">$R56-U56</f>
        <v>0</v>
      </c>
      <c r="AV56" s="25" t="n">
        <f aca="false">$R56-V56</f>
        <v>0</v>
      </c>
      <c r="AW56" s="25" t="n">
        <f aca="false">$R56-W56</f>
        <v>0</v>
      </c>
      <c r="AX56" s="25" t="n">
        <f aca="false">$R56-X56</f>
        <v>0</v>
      </c>
      <c r="AY56" s="25" t="n">
        <f aca="false">$R56-Y56</f>
        <v>0</v>
      </c>
      <c r="AZ56" s="25" t="n">
        <f aca="false">$R56-Z56</f>
        <v>0</v>
      </c>
      <c r="BA56" s="25" t="n">
        <f aca="false">$R56-AA56</f>
        <v>0</v>
      </c>
      <c r="BB56" s="25" t="n">
        <f aca="false">$R56-AB56</f>
        <v>0</v>
      </c>
      <c r="BC56" s="25" t="n">
        <f aca="false">$R56-AC56</f>
        <v>0</v>
      </c>
      <c r="BD56" s="25" t="n">
        <f aca="false">$R56-AD56</f>
        <v>0</v>
      </c>
      <c r="BE56" s="25" t="n">
        <f aca="false">$S56-T56</f>
        <v>0</v>
      </c>
      <c r="BF56" s="25" t="n">
        <f aca="false">$S56-U56</f>
        <v>0</v>
      </c>
      <c r="BG56" s="25" t="n">
        <f aca="false">$S56-V56</f>
        <v>0</v>
      </c>
      <c r="BH56" s="25" t="n">
        <f aca="false">$S56-W56</f>
        <v>0</v>
      </c>
      <c r="BI56" s="25" t="n">
        <f aca="false">$S56-X56</f>
        <v>0</v>
      </c>
      <c r="BJ56" s="25" t="n">
        <f aca="false">$S56-Y56</f>
        <v>0</v>
      </c>
      <c r="BK56" s="25" t="n">
        <f aca="false">$S56-Z56</f>
        <v>0</v>
      </c>
      <c r="BL56" s="25" t="n">
        <f aca="false">$S56-AA56</f>
        <v>0</v>
      </c>
      <c r="BM56" s="25" t="n">
        <f aca="false">$S56-AB56</f>
        <v>0</v>
      </c>
      <c r="BN56" s="25" t="n">
        <f aca="false">$S56-AC56</f>
        <v>0</v>
      </c>
      <c r="BO56" s="25" t="n">
        <f aca="false">$S56-AD56</f>
        <v>0</v>
      </c>
      <c r="BP56" s="25" t="n">
        <f aca="false">$T56-U56</f>
        <v>0</v>
      </c>
      <c r="BQ56" s="25" t="n">
        <f aca="false">$T56-V56</f>
        <v>0</v>
      </c>
      <c r="BR56" s="25" t="n">
        <f aca="false">$T56-W56</f>
        <v>0</v>
      </c>
      <c r="BS56" s="25" t="n">
        <f aca="false">$T56-X56</f>
        <v>0</v>
      </c>
      <c r="BT56" s="25" t="n">
        <f aca="false">$T56-Y56</f>
        <v>0</v>
      </c>
      <c r="BU56" s="25" t="n">
        <f aca="false">$T56-Z56</f>
        <v>0</v>
      </c>
      <c r="BV56" s="25" t="n">
        <f aca="false">$T56-AA56</f>
        <v>0</v>
      </c>
      <c r="BW56" s="25" t="n">
        <f aca="false">$T56-AB56</f>
        <v>0</v>
      </c>
      <c r="BX56" s="25" t="n">
        <f aca="false">$T56-AC56</f>
        <v>0</v>
      </c>
      <c r="BY56" s="25" t="n">
        <f aca="false">$T56-AD56</f>
        <v>0</v>
      </c>
      <c r="BZ56" s="25" t="n">
        <f aca="false">$U56-V56</f>
        <v>0</v>
      </c>
      <c r="CA56" s="25" t="n">
        <f aca="false">$U56-W56</f>
        <v>0</v>
      </c>
      <c r="CB56" s="25" t="n">
        <f aca="false">$U56-X56</f>
        <v>0</v>
      </c>
      <c r="CC56" s="25" t="n">
        <f aca="false">$U56-Y56</f>
        <v>0</v>
      </c>
      <c r="CD56" s="25" t="n">
        <f aca="false">$U56-Z56</f>
        <v>0</v>
      </c>
      <c r="CE56" s="25" t="n">
        <f aca="false">$U56-AA56</f>
        <v>0</v>
      </c>
      <c r="CF56" s="25" t="n">
        <f aca="false">$U56-AB56</f>
        <v>0</v>
      </c>
      <c r="CG56" s="25" t="n">
        <f aca="false">$U56-AC56</f>
        <v>0</v>
      </c>
      <c r="CH56" s="25" t="n">
        <f aca="false">$U56-AD56</f>
        <v>0</v>
      </c>
      <c r="CI56" s="25" t="n">
        <f aca="false">$V56-W56</f>
        <v>0</v>
      </c>
      <c r="CJ56" s="25" t="n">
        <f aca="false">$V56-X56</f>
        <v>0</v>
      </c>
      <c r="CK56" s="25" t="n">
        <f aca="false">$V56-Y56</f>
        <v>0</v>
      </c>
      <c r="CL56" s="25" t="n">
        <f aca="false">$V56-Z56</f>
        <v>0</v>
      </c>
      <c r="CM56" s="25" t="n">
        <f aca="false">$V56-AA56</f>
        <v>0</v>
      </c>
      <c r="CN56" s="25" t="n">
        <f aca="false">$V56-AB56</f>
        <v>0</v>
      </c>
      <c r="CO56" s="25" t="n">
        <f aca="false">$V56-AC56</f>
        <v>0</v>
      </c>
      <c r="CP56" s="25" t="n">
        <f aca="false">$V56-AD56</f>
        <v>0</v>
      </c>
      <c r="CQ56" s="25" t="n">
        <f aca="false">$W56-X56</f>
        <v>0</v>
      </c>
      <c r="CR56" s="25" t="n">
        <f aca="false">$W56-Y56</f>
        <v>0</v>
      </c>
      <c r="CS56" s="25" t="n">
        <f aca="false">$W56-Z56</f>
        <v>0</v>
      </c>
      <c r="CT56" s="25" t="n">
        <f aca="false">$W56-AA56</f>
        <v>0</v>
      </c>
      <c r="CU56" s="25" t="n">
        <f aca="false">$W56-AB56</f>
        <v>0</v>
      </c>
      <c r="CV56" s="25" t="n">
        <f aca="false">$W56-AC56</f>
        <v>0</v>
      </c>
      <c r="CW56" s="25" t="n">
        <f aca="false">$W56-AD56</f>
        <v>0</v>
      </c>
      <c r="CX56" s="25" t="n">
        <f aca="false">$X56-Y56</f>
        <v>0</v>
      </c>
      <c r="CY56" s="25" t="n">
        <f aca="false">$X56-Z56</f>
        <v>0</v>
      </c>
      <c r="CZ56" s="25" t="n">
        <f aca="false">$X56-AA56</f>
        <v>0</v>
      </c>
      <c r="DA56" s="25" t="n">
        <f aca="false">$X56-AB56</f>
        <v>0</v>
      </c>
      <c r="DB56" s="25" t="n">
        <f aca="false">$X56-AC56</f>
        <v>0</v>
      </c>
      <c r="DC56" s="25" t="n">
        <f aca="false">$X56-AD56</f>
        <v>0</v>
      </c>
      <c r="DD56" s="25" t="n">
        <f aca="false">$Y56-Z56</f>
        <v>0</v>
      </c>
      <c r="DE56" s="25" t="n">
        <f aca="false">$Y56-AA56</f>
        <v>0</v>
      </c>
      <c r="DF56" s="25" t="n">
        <f aca="false">$Y56-AB56</f>
        <v>0</v>
      </c>
      <c r="DG56" s="25" t="n">
        <f aca="false">$Y56-AC56</f>
        <v>0</v>
      </c>
      <c r="DH56" s="25" t="n">
        <f aca="false">$Y56-AD56</f>
        <v>0</v>
      </c>
      <c r="DI56" s="25" t="n">
        <f aca="false">$Z56-AA56</f>
        <v>0</v>
      </c>
      <c r="DJ56" s="25" t="n">
        <f aca="false">$Z56-AB56</f>
        <v>0</v>
      </c>
      <c r="DK56" s="25" t="n">
        <f aca="false">$Z56-AC56</f>
        <v>0</v>
      </c>
      <c r="DL56" s="25" t="n">
        <f aca="false">$Z56-AD56</f>
        <v>0</v>
      </c>
      <c r="DM56" s="25" t="n">
        <f aca="false">$AA56-AB56</f>
        <v>0</v>
      </c>
      <c r="DN56" s="25" t="n">
        <f aca="false">$AA56-AC56</f>
        <v>0</v>
      </c>
      <c r="DO56" s="25" t="n">
        <f aca="false">$AA56-AD56</f>
        <v>0</v>
      </c>
      <c r="DP56" s="25" t="n">
        <f aca="false">$AB56-AC56</f>
        <v>0</v>
      </c>
      <c r="DQ56" s="25" t="n">
        <f aca="false">$AB56-AD56</f>
        <v>0</v>
      </c>
      <c r="DR56" s="25" t="n">
        <f aca="false">$AC56-AD56</f>
        <v>0</v>
      </c>
      <c r="AEM56" s="2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s="23" customFormat="true" ht="16.4" hidden="false" customHeight="true" outlineLevel="0" collapsed="false">
      <c r="A57" s="26"/>
      <c r="P57" s="24"/>
      <c r="Q57" s="25" t="n">
        <f aca="false">IF(B$5="",101,IF(B57="",101,B57))</f>
        <v>101</v>
      </c>
      <c r="R57" s="25" t="n">
        <f aca="false">IF(C$5="",101,IF(C57="",101,C57))</f>
        <v>101</v>
      </c>
      <c r="S57" s="25" t="n">
        <f aca="false">IF(D$5="",101,IF(D57="",101,D57))</f>
        <v>101</v>
      </c>
      <c r="T57" s="25" t="n">
        <f aca="false">IF(E$5="",101,IF(E57="",101,E57))</f>
        <v>101</v>
      </c>
      <c r="U57" s="25" t="n">
        <f aca="false">IF(F$5="",101,IF(F57="",101,F57))</f>
        <v>101</v>
      </c>
      <c r="V57" s="25" t="n">
        <f aca="false">IF(G$5="",101,IF(G57="",101,G57))</f>
        <v>101</v>
      </c>
      <c r="W57" s="25" t="n">
        <f aca="false">IF(H$5="",101,IF(H57="",101,H57))</f>
        <v>101</v>
      </c>
      <c r="X57" s="25" t="n">
        <f aca="false">IF(I$5="",101,IF(I57="",101,I57))</f>
        <v>101</v>
      </c>
      <c r="Y57" s="25" t="n">
        <f aca="false">IF(J$5="",101,IF(J57="",101,J57))</f>
        <v>101</v>
      </c>
      <c r="Z57" s="25" t="n">
        <f aca="false">IF(K$5="",101,IF(K57="",101,K57))</f>
        <v>101</v>
      </c>
      <c r="AA57" s="25" t="n">
        <f aca="false">IF(L$5="",101,IF(L57="",101,L57))</f>
        <v>101</v>
      </c>
      <c r="AB57" s="25" t="n">
        <f aca="false">IF(M$5="",101,IF(M57="",101,M57))</f>
        <v>101</v>
      </c>
      <c r="AC57" s="25" t="n">
        <f aca="false">IF(N$5="",101,IF(N57="",101,N57))</f>
        <v>101</v>
      </c>
      <c r="AD57" s="25" t="n">
        <f aca="false">IF(O$5="",101,IF(O57="",101,O57))</f>
        <v>101</v>
      </c>
      <c r="AE57" s="25"/>
      <c r="AF57" s="25" t="n">
        <f aca="false">$Q57-R57</f>
        <v>0</v>
      </c>
      <c r="AG57" s="25" t="n">
        <f aca="false">$Q57-S57</f>
        <v>0</v>
      </c>
      <c r="AH57" s="25" t="n">
        <f aca="false">$Q57-T57</f>
        <v>0</v>
      </c>
      <c r="AI57" s="25" t="n">
        <f aca="false">$Q57-U57</f>
        <v>0</v>
      </c>
      <c r="AJ57" s="25" t="n">
        <f aca="false">$Q57-V57</f>
        <v>0</v>
      </c>
      <c r="AK57" s="25" t="n">
        <f aca="false">$Q57-W57</f>
        <v>0</v>
      </c>
      <c r="AL57" s="25" t="n">
        <f aca="false">$Q57-X57</f>
        <v>0</v>
      </c>
      <c r="AM57" s="25" t="n">
        <f aca="false">$Q57-Y57</f>
        <v>0</v>
      </c>
      <c r="AN57" s="25" t="n">
        <f aca="false">$Q57-Z57</f>
        <v>0</v>
      </c>
      <c r="AO57" s="25" t="n">
        <f aca="false">$Q57-AA57</f>
        <v>0</v>
      </c>
      <c r="AP57" s="25" t="n">
        <f aca="false">$Q57-AB57</f>
        <v>0</v>
      </c>
      <c r="AQ57" s="25" t="n">
        <f aca="false">$Q57-AC57</f>
        <v>0</v>
      </c>
      <c r="AR57" s="25" t="n">
        <f aca="false">$Q57-AD57</f>
        <v>0</v>
      </c>
      <c r="AS57" s="25" t="n">
        <f aca="false">$R57-S57</f>
        <v>0</v>
      </c>
      <c r="AT57" s="25" t="n">
        <f aca="false">$R57-T57</f>
        <v>0</v>
      </c>
      <c r="AU57" s="25" t="n">
        <f aca="false">$R57-U57</f>
        <v>0</v>
      </c>
      <c r="AV57" s="25" t="n">
        <f aca="false">$R57-V57</f>
        <v>0</v>
      </c>
      <c r="AW57" s="25" t="n">
        <f aca="false">$R57-W57</f>
        <v>0</v>
      </c>
      <c r="AX57" s="25" t="n">
        <f aca="false">$R57-X57</f>
        <v>0</v>
      </c>
      <c r="AY57" s="25" t="n">
        <f aca="false">$R57-Y57</f>
        <v>0</v>
      </c>
      <c r="AZ57" s="25" t="n">
        <f aca="false">$R57-Z57</f>
        <v>0</v>
      </c>
      <c r="BA57" s="25" t="n">
        <f aca="false">$R57-AA57</f>
        <v>0</v>
      </c>
      <c r="BB57" s="25" t="n">
        <f aca="false">$R57-AB57</f>
        <v>0</v>
      </c>
      <c r="BC57" s="25" t="n">
        <f aca="false">$R57-AC57</f>
        <v>0</v>
      </c>
      <c r="BD57" s="25" t="n">
        <f aca="false">$R57-AD57</f>
        <v>0</v>
      </c>
      <c r="BE57" s="25" t="n">
        <f aca="false">$S57-T57</f>
        <v>0</v>
      </c>
      <c r="BF57" s="25" t="n">
        <f aca="false">$S57-U57</f>
        <v>0</v>
      </c>
      <c r="BG57" s="25" t="n">
        <f aca="false">$S57-V57</f>
        <v>0</v>
      </c>
      <c r="BH57" s="25" t="n">
        <f aca="false">$S57-W57</f>
        <v>0</v>
      </c>
      <c r="BI57" s="25" t="n">
        <f aca="false">$S57-X57</f>
        <v>0</v>
      </c>
      <c r="BJ57" s="25" t="n">
        <f aca="false">$S57-Y57</f>
        <v>0</v>
      </c>
      <c r="BK57" s="25" t="n">
        <f aca="false">$S57-Z57</f>
        <v>0</v>
      </c>
      <c r="BL57" s="25" t="n">
        <f aca="false">$S57-AA57</f>
        <v>0</v>
      </c>
      <c r="BM57" s="25" t="n">
        <f aca="false">$S57-AB57</f>
        <v>0</v>
      </c>
      <c r="BN57" s="25" t="n">
        <f aca="false">$S57-AC57</f>
        <v>0</v>
      </c>
      <c r="BO57" s="25" t="n">
        <f aca="false">$S57-AD57</f>
        <v>0</v>
      </c>
      <c r="BP57" s="25" t="n">
        <f aca="false">$T57-U57</f>
        <v>0</v>
      </c>
      <c r="BQ57" s="25" t="n">
        <f aca="false">$T57-V57</f>
        <v>0</v>
      </c>
      <c r="BR57" s="25" t="n">
        <f aca="false">$T57-W57</f>
        <v>0</v>
      </c>
      <c r="BS57" s="25" t="n">
        <f aca="false">$T57-X57</f>
        <v>0</v>
      </c>
      <c r="BT57" s="25" t="n">
        <f aca="false">$T57-Y57</f>
        <v>0</v>
      </c>
      <c r="BU57" s="25" t="n">
        <f aca="false">$T57-Z57</f>
        <v>0</v>
      </c>
      <c r="BV57" s="25" t="n">
        <f aca="false">$T57-AA57</f>
        <v>0</v>
      </c>
      <c r="BW57" s="25" t="n">
        <f aca="false">$T57-AB57</f>
        <v>0</v>
      </c>
      <c r="BX57" s="25" t="n">
        <f aca="false">$T57-AC57</f>
        <v>0</v>
      </c>
      <c r="BY57" s="25" t="n">
        <f aca="false">$T57-AD57</f>
        <v>0</v>
      </c>
      <c r="BZ57" s="25" t="n">
        <f aca="false">$U57-V57</f>
        <v>0</v>
      </c>
      <c r="CA57" s="25" t="n">
        <f aca="false">$U57-W57</f>
        <v>0</v>
      </c>
      <c r="CB57" s="25" t="n">
        <f aca="false">$U57-X57</f>
        <v>0</v>
      </c>
      <c r="CC57" s="25" t="n">
        <f aca="false">$U57-Y57</f>
        <v>0</v>
      </c>
      <c r="CD57" s="25" t="n">
        <f aca="false">$U57-Z57</f>
        <v>0</v>
      </c>
      <c r="CE57" s="25" t="n">
        <f aca="false">$U57-AA57</f>
        <v>0</v>
      </c>
      <c r="CF57" s="25" t="n">
        <f aca="false">$U57-AB57</f>
        <v>0</v>
      </c>
      <c r="CG57" s="25" t="n">
        <f aca="false">$U57-AC57</f>
        <v>0</v>
      </c>
      <c r="CH57" s="25" t="n">
        <f aca="false">$U57-AD57</f>
        <v>0</v>
      </c>
      <c r="CI57" s="25" t="n">
        <f aca="false">$V57-W57</f>
        <v>0</v>
      </c>
      <c r="CJ57" s="25" t="n">
        <f aca="false">$V57-X57</f>
        <v>0</v>
      </c>
      <c r="CK57" s="25" t="n">
        <f aca="false">$V57-Y57</f>
        <v>0</v>
      </c>
      <c r="CL57" s="25" t="n">
        <f aca="false">$V57-Z57</f>
        <v>0</v>
      </c>
      <c r="CM57" s="25" t="n">
        <f aca="false">$V57-AA57</f>
        <v>0</v>
      </c>
      <c r="CN57" s="25" t="n">
        <f aca="false">$V57-AB57</f>
        <v>0</v>
      </c>
      <c r="CO57" s="25" t="n">
        <f aca="false">$V57-AC57</f>
        <v>0</v>
      </c>
      <c r="CP57" s="25" t="n">
        <f aca="false">$V57-AD57</f>
        <v>0</v>
      </c>
      <c r="CQ57" s="25" t="n">
        <f aca="false">$W57-X57</f>
        <v>0</v>
      </c>
      <c r="CR57" s="25" t="n">
        <f aca="false">$W57-Y57</f>
        <v>0</v>
      </c>
      <c r="CS57" s="25" t="n">
        <f aca="false">$W57-Z57</f>
        <v>0</v>
      </c>
      <c r="CT57" s="25" t="n">
        <f aca="false">$W57-AA57</f>
        <v>0</v>
      </c>
      <c r="CU57" s="25" t="n">
        <f aca="false">$W57-AB57</f>
        <v>0</v>
      </c>
      <c r="CV57" s="25" t="n">
        <f aca="false">$W57-AC57</f>
        <v>0</v>
      </c>
      <c r="CW57" s="25" t="n">
        <f aca="false">$W57-AD57</f>
        <v>0</v>
      </c>
      <c r="CX57" s="25" t="n">
        <f aca="false">$X57-Y57</f>
        <v>0</v>
      </c>
      <c r="CY57" s="25" t="n">
        <f aca="false">$X57-Z57</f>
        <v>0</v>
      </c>
      <c r="CZ57" s="25" t="n">
        <f aca="false">$X57-AA57</f>
        <v>0</v>
      </c>
      <c r="DA57" s="25" t="n">
        <f aca="false">$X57-AB57</f>
        <v>0</v>
      </c>
      <c r="DB57" s="25" t="n">
        <f aca="false">$X57-AC57</f>
        <v>0</v>
      </c>
      <c r="DC57" s="25" t="n">
        <f aca="false">$X57-AD57</f>
        <v>0</v>
      </c>
      <c r="DD57" s="25" t="n">
        <f aca="false">$Y57-Z57</f>
        <v>0</v>
      </c>
      <c r="DE57" s="25" t="n">
        <f aca="false">$Y57-AA57</f>
        <v>0</v>
      </c>
      <c r="DF57" s="25" t="n">
        <f aca="false">$Y57-AB57</f>
        <v>0</v>
      </c>
      <c r="DG57" s="25" t="n">
        <f aca="false">$Y57-AC57</f>
        <v>0</v>
      </c>
      <c r="DH57" s="25" t="n">
        <f aca="false">$Y57-AD57</f>
        <v>0</v>
      </c>
      <c r="DI57" s="25" t="n">
        <f aca="false">$Z57-AA57</f>
        <v>0</v>
      </c>
      <c r="DJ57" s="25" t="n">
        <f aca="false">$Z57-AB57</f>
        <v>0</v>
      </c>
      <c r="DK57" s="25" t="n">
        <f aca="false">$Z57-AC57</f>
        <v>0</v>
      </c>
      <c r="DL57" s="25" t="n">
        <f aca="false">$Z57-AD57</f>
        <v>0</v>
      </c>
      <c r="DM57" s="25" t="n">
        <f aca="false">$AA57-AB57</f>
        <v>0</v>
      </c>
      <c r="DN57" s="25" t="n">
        <f aca="false">$AA57-AC57</f>
        <v>0</v>
      </c>
      <c r="DO57" s="25" t="n">
        <f aca="false">$AA57-AD57</f>
        <v>0</v>
      </c>
      <c r="DP57" s="25" t="n">
        <f aca="false">$AB57-AC57</f>
        <v>0</v>
      </c>
      <c r="DQ57" s="25" t="n">
        <f aca="false">$AB57-AD57</f>
        <v>0</v>
      </c>
      <c r="DR57" s="25" t="n">
        <f aca="false">$AC57-AD57</f>
        <v>0</v>
      </c>
      <c r="AEM57" s="2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s="23" customFormat="true" ht="16.4" hidden="false" customHeight="true" outlineLevel="0" collapsed="false">
      <c r="A58" s="26"/>
      <c r="P58" s="24"/>
      <c r="Q58" s="25" t="n">
        <f aca="false">IF(B$5="",101,IF(B58="",101,B58))</f>
        <v>101</v>
      </c>
      <c r="R58" s="25" t="n">
        <f aca="false">IF(C$5="",101,IF(C58="",101,C58))</f>
        <v>101</v>
      </c>
      <c r="S58" s="25" t="n">
        <f aca="false">IF(D$5="",101,IF(D58="",101,D58))</f>
        <v>101</v>
      </c>
      <c r="T58" s="25" t="n">
        <f aca="false">IF(E$5="",101,IF(E58="",101,E58))</f>
        <v>101</v>
      </c>
      <c r="U58" s="25" t="n">
        <f aca="false">IF(F$5="",101,IF(F58="",101,F58))</f>
        <v>101</v>
      </c>
      <c r="V58" s="25" t="n">
        <f aca="false">IF(G$5="",101,IF(G58="",101,G58))</f>
        <v>101</v>
      </c>
      <c r="W58" s="25" t="n">
        <f aca="false">IF(H$5="",101,IF(H58="",101,H58))</f>
        <v>101</v>
      </c>
      <c r="X58" s="25" t="n">
        <f aca="false">IF(I$5="",101,IF(I58="",101,I58))</f>
        <v>101</v>
      </c>
      <c r="Y58" s="25" t="n">
        <f aca="false">IF(J$5="",101,IF(J58="",101,J58))</f>
        <v>101</v>
      </c>
      <c r="Z58" s="25" t="n">
        <f aca="false">IF(K$5="",101,IF(K58="",101,K58))</f>
        <v>101</v>
      </c>
      <c r="AA58" s="25" t="n">
        <f aca="false">IF(L$5="",101,IF(L58="",101,L58))</f>
        <v>101</v>
      </c>
      <c r="AB58" s="25" t="n">
        <f aca="false">IF(M$5="",101,IF(M58="",101,M58))</f>
        <v>101</v>
      </c>
      <c r="AC58" s="25" t="n">
        <f aca="false">IF(N$5="",101,IF(N58="",101,N58))</f>
        <v>101</v>
      </c>
      <c r="AD58" s="25" t="n">
        <f aca="false">IF(O$5="",101,IF(O58="",101,O58))</f>
        <v>101</v>
      </c>
      <c r="AE58" s="25"/>
      <c r="AF58" s="25" t="n">
        <f aca="false">$Q58-R58</f>
        <v>0</v>
      </c>
      <c r="AG58" s="25" t="n">
        <f aca="false">$Q58-S58</f>
        <v>0</v>
      </c>
      <c r="AH58" s="25" t="n">
        <f aca="false">$Q58-T58</f>
        <v>0</v>
      </c>
      <c r="AI58" s="25" t="n">
        <f aca="false">$Q58-U58</f>
        <v>0</v>
      </c>
      <c r="AJ58" s="25" t="n">
        <f aca="false">$Q58-V58</f>
        <v>0</v>
      </c>
      <c r="AK58" s="25" t="n">
        <f aca="false">$Q58-W58</f>
        <v>0</v>
      </c>
      <c r="AL58" s="25" t="n">
        <f aca="false">$Q58-X58</f>
        <v>0</v>
      </c>
      <c r="AM58" s="25" t="n">
        <f aca="false">$Q58-Y58</f>
        <v>0</v>
      </c>
      <c r="AN58" s="25" t="n">
        <f aca="false">$Q58-Z58</f>
        <v>0</v>
      </c>
      <c r="AO58" s="25" t="n">
        <f aca="false">$Q58-AA58</f>
        <v>0</v>
      </c>
      <c r="AP58" s="25" t="n">
        <f aca="false">$Q58-AB58</f>
        <v>0</v>
      </c>
      <c r="AQ58" s="25" t="n">
        <f aca="false">$Q58-AC58</f>
        <v>0</v>
      </c>
      <c r="AR58" s="25" t="n">
        <f aca="false">$Q58-AD58</f>
        <v>0</v>
      </c>
      <c r="AS58" s="25" t="n">
        <f aca="false">$R58-S58</f>
        <v>0</v>
      </c>
      <c r="AT58" s="25" t="n">
        <f aca="false">$R58-T58</f>
        <v>0</v>
      </c>
      <c r="AU58" s="25" t="n">
        <f aca="false">$R58-U58</f>
        <v>0</v>
      </c>
      <c r="AV58" s="25" t="n">
        <f aca="false">$R58-V58</f>
        <v>0</v>
      </c>
      <c r="AW58" s="25" t="n">
        <f aca="false">$R58-W58</f>
        <v>0</v>
      </c>
      <c r="AX58" s="25" t="n">
        <f aca="false">$R58-X58</f>
        <v>0</v>
      </c>
      <c r="AY58" s="25" t="n">
        <f aca="false">$R58-Y58</f>
        <v>0</v>
      </c>
      <c r="AZ58" s="25" t="n">
        <f aca="false">$R58-Z58</f>
        <v>0</v>
      </c>
      <c r="BA58" s="25" t="n">
        <f aca="false">$R58-AA58</f>
        <v>0</v>
      </c>
      <c r="BB58" s="25" t="n">
        <f aca="false">$R58-AB58</f>
        <v>0</v>
      </c>
      <c r="BC58" s="25" t="n">
        <f aca="false">$R58-AC58</f>
        <v>0</v>
      </c>
      <c r="BD58" s="25" t="n">
        <f aca="false">$R58-AD58</f>
        <v>0</v>
      </c>
      <c r="BE58" s="25" t="n">
        <f aca="false">$S58-T58</f>
        <v>0</v>
      </c>
      <c r="BF58" s="25" t="n">
        <f aca="false">$S58-U58</f>
        <v>0</v>
      </c>
      <c r="BG58" s="25" t="n">
        <f aca="false">$S58-V58</f>
        <v>0</v>
      </c>
      <c r="BH58" s="25" t="n">
        <f aca="false">$S58-W58</f>
        <v>0</v>
      </c>
      <c r="BI58" s="25" t="n">
        <f aca="false">$S58-X58</f>
        <v>0</v>
      </c>
      <c r="BJ58" s="25" t="n">
        <f aca="false">$S58-Y58</f>
        <v>0</v>
      </c>
      <c r="BK58" s="25" t="n">
        <f aca="false">$S58-Z58</f>
        <v>0</v>
      </c>
      <c r="BL58" s="25" t="n">
        <f aca="false">$S58-AA58</f>
        <v>0</v>
      </c>
      <c r="BM58" s="25" t="n">
        <f aca="false">$S58-AB58</f>
        <v>0</v>
      </c>
      <c r="BN58" s="25" t="n">
        <f aca="false">$S58-AC58</f>
        <v>0</v>
      </c>
      <c r="BO58" s="25" t="n">
        <f aca="false">$S58-AD58</f>
        <v>0</v>
      </c>
      <c r="BP58" s="25" t="n">
        <f aca="false">$T58-U58</f>
        <v>0</v>
      </c>
      <c r="BQ58" s="25" t="n">
        <f aca="false">$T58-V58</f>
        <v>0</v>
      </c>
      <c r="BR58" s="25" t="n">
        <f aca="false">$T58-W58</f>
        <v>0</v>
      </c>
      <c r="BS58" s="25" t="n">
        <f aca="false">$T58-X58</f>
        <v>0</v>
      </c>
      <c r="BT58" s="25" t="n">
        <f aca="false">$T58-Y58</f>
        <v>0</v>
      </c>
      <c r="BU58" s="25" t="n">
        <f aca="false">$T58-Z58</f>
        <v>0</v>
      </c>
      <c r="BV58" s="25" t="n">
        <f aca="false">$T58-AA58</f>
        <v>0</v>
      </c>
      <c r="BW58" s="25" t="n">
        <f aca="false">$T58-AB58</f>
        <v>0</v>
      </c>
      <c r="BX58" s="25" t="n">
        <f aca="false">$T58-AC58</f>
        <v>0</v>
      </c>
      <c r="BY58" s="25" t="n">
        <f aca="false">$T58-AD58</f>
        <v>0</v>
      </c>
      <c r="BZ58" s="25" t="n">
        <f aca="false">$U58-V58</f>
        <v>0</v>
      </c>
      <c r="CA58" s="25" t="n">
        <f aca="false">$U58-W58</f>
        <v>0</v>
      </c>
      <c r="CB58" s="25" t="n">
        <f aca="false">$U58-X58</f>
        <v>0</v>
      </c>
      <c r="CC58" s="25" t="n">
        <f aca="false">$U58-Y58</f>
        <v>0</v>
      </c>
      <c r="CD58" s="25" t="n">
        <f aca="false">$U58-Z58</f>
        <v>0</v>
      </c>
      <c r="CE58" s="25" t="n">
        <f aca="false">$U58-AA58</f>
        <v>0</v>
      </c>
      <c r="CF58" s="25" t="n">
        <f aca="false">$U58-AB58</f>
        <v>0</v>
      </c>
      <c r="CG58" s="25" t="n">
        <f aca="false">$U58-AC58</f>
        <v>0</v>
      </c>
      <c r="CH58" s="25" t="n">
        <f aca="false">$U58-AD58</f>
        <v>0</v>
      </c>
      <c r="CI58" s="25" t="n">
        <f aca="false">$V58-W58</f>
        <v>0</v>
      </c>
      <c r="CJ58" s="25" t="n">
        <f aca="false">$V58-X58</f>
        <v>0</v>
      </c>
      <c r="CK58" s="25" t="n">
        <f aca="false">$V58-Y58</f>
        <v>0</v>
      </c>
      <c r="CL58" s="25" t="n">
        <f aca="false">$V58-Z58</f>
        <v>0</v>
      </c>
      <c r="CM58" s="25" t="n">
        <f aca="false">$V58-AA58</f>
        <v>0</v>
      </c>
      <c r="CN58" s="25" t="n">
        <f aca="false">$V58-AB58</f>
        <v>0</v>
      </c>
      <c r="CO58" s="25" t="n">
        <f aca="false">$V58-AC58</f>
        <v>0</v>
      </c>
      <c r="CP58" s="25" t="n">
        <f aca="false">$V58-AD58</f>
        <v>0</v>
      </c>
      <c r="CQ58" s="25" t="n">
        <f aca="false">$W58-X58</f>
        <v>0</v>
      </c>
      <c r="CR58" s="25" t="n">
        <f aca="false">$W58-Y58</f>
        <v>0</v>
      </c>
      <c r="CS58" s="25" t="n">
        <f aca="false">$W58-Z58</f>
        <v>0</v>
      </c>
      <c r="CT58" s="25" t="n">
        <f aca="false">$W58-AA58</f>
        <v>0</v>
      </c>
      <c r="CU58" s="25" t="n">
        <f aca="false">$W58-AB58</f>
        <v>0</v>
      </c>
      <c r="CV58" s="25" t="n">
        <f aca="false">$W58-AC58</f>
        <v>0</v>
      </c>
      <c r="CW58" s="25" t="n">
        <f aca="false">$W58-AD58</f>
        <v>0</v>
      </c>
      <c r="CX58" s="25" t="n">
        <f aca="false">$X58-Y58</f>
        <v>0</v>
      </c>
      <c r="CY58" s="25" t="n">
        <f aca="false">$X58-Z58</f>
        <v>0</v>
      </c>
      <c r="CZ58" s="25" t="n">
        <f aca="false">$X58-AA58</f>
        <v>0</v>
      </c>
      <c r="DA58" s="25" t="n">
        <f aca="false">$X58-AB58</f>
        <v>0</v>
      </c>
      <c r="DB58" s="25" t="n">
        <f aca="false">$X58-AC58</f>
        <v>0</v>
      </c>
      <c r="DC58" s="25" t="n">
        <f aca="false">$X58-AD58</f>
        <v>0</v>
      </c>
      <c r="DD58" s="25" t="n">
        <f aca="false">$Y58-Z58</f>
        <v>0</v>
      </c>
      <c r="DE58" s="25" t="n">
        <f aca="false">$Y58-AA58</f>
        <v>0</v>
      </c>
      <c r="DF58" s="25" t="n">
        <f aca="false">$Y58-AB58</f>
        <v>0</v>
      </c>
      <c r="DG58" s="25" t="n">
        <f aca="false">$Y58-AC58</f>
        <v>0</v>
      </c>
      <c r="DH58" s="25" t="n">
        <f aca="false">$Y58-AD58</f>
        <v>0</v>
      </c>
      <c r="DI58" s="25" t="n">
        <f aca="false">$Z58-AA58</f>
        <v>0</v>
      </c>
      <c r="DJ58" s="25" t="n">
        <f aca="false">$Z58-AB58</f>
        <v>0</v>
      </c>
      <c r="DK58" s="25" t="n">
        <f aca="false">$Z58-AC58</f>
        <v>0</v>
      </c>
      <c r="DL58" s="25" t="n">
        <f aca="false">$Z58-AD58</f>
        <v>0</v>
      </c>
      <c r="DM58" s="25" t="n">
        <f aca="false">$AA58-AB58</f>
        <v>0</v>
      </c>
      <c r="DN58" s="25" t="n">
        <f aca="false">$AA58-AC58</f>
        <v>0</v>
      </c>
      <c r="DO58" s="25" t="n">
        <f aca="false">$AA58-AD58</f>
        <v>0</v>
      </c>
      <c r="DP58" s="25" t="n">
        <f aca="false">$AB58-AC58</f>
        <v>0</v>
      </c>
      <c r="DQ58" s="25" t="n">
        <f aca="false">$AB58-AD58</f>
        <v>0</v>
      </c>
      <c r="DR58" s="25" t="n">
        <f aca="false">$AC58-AD58</f>
        <v>0</v>
      </c>
      <c r="AEM58" s="2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s="23" customFormat="true" ht="16.4" hidden="false" customHeight="true" outlineLevel="0" collapsed="false">
      <c r="A59" s="26"/>
      <c r="P59" s="24"/>
      <c r="Q59" s="25" t="n">
        <f aca="false">IF(B$5="",101,IF(B59="",101,B59))</f>
        <v>101</v>
      </c>
      <c r="R59" s="25" t="n">
        <f aca="false">IF(C$5="",101,IF(C59="",101,C59))</f>
        <v>101</v>
      </c>
      <c r="S59" s="25" t="n">
        <f aca="false">IF(D$5="",101,IF(D59="",101,D59))</f>
        <v>101</v>
      </c>
      <c r="T59" s="25" t="n">
        <f aca="false">IF(E$5="",101,IF(E59="",101,E59))</f>
        <v>101</v>
      </c>
      <c r="U59" s="25" t="n">
        <f aca="false">IF(F$5="",101,IF(F59="",101,F59))</f>
        <v>101</v>
      </c>
      <c r="V59" s="25" t="n">
        <f aca="false">IF(G$5="",101,IF(G59="",101,G59))</f>
        <v>101</v>
      </c>
      <c r="W59" s="25" t="n">
        <f aca="false">IF(H$5="",101,IF(H59="",101,H59))</f>
        <v>101</v>
      </c>
      <c r="X59" s="25" t="n">
        <f aca="false">IF(I$5="",101,IF(I59="",101,I59))</f>
        <v>101</v>
      </c>
      <c r="Y59" s="25" t="n">
        <f aca="false">IF(J$5="",101,IF(J59="",101,J59))</f>
        <v>101</v>
      </c>
      <c r="Z59" s="25" t="n">
        <f aca="false">IF(K$5="",101,IF(K59="",101,K59))</f>
        <v>101</v>
      </c>
      <c r="AA59" s="25" t="n">
        <f aca="false">IF(L$5="",101,IF(L59="",101,L59))</f>
        <v>101</v>
      </c>
      <c r="AB59" s="25" t="n">
        <f aca="false">IF(M$5="",101,IF(M59="",101,M59))</f>
        <v>101</v>
      </c>
      <c r="AC59" s="25" t="n">
        <f aca="false">IF(N$5="",101,IF(N59="",101,N59))</f>
        <v>101</v>
      </c>
      <c r="AD59" s="25" t="n">
        <f aca="false">IF(O$5="",101,IF(O59="",101,O59))</f>
        <v>101</v>
      </c>
      <c r="AE59" s="25"/>
      <c r="AF59" s="25" t="n">
        <f aca="false">$Q59-R59</f>
        <v>0</v>
      </c>
      <c r="AG59" s="25" t="n">
        <f aca="false">$Q59-S59</f>
        <v>0</v>
      </c>
      <c r="AH59" s="25" t="n">
        <f aca="false">$Q59-T59</f>
        <v>0</v>
      </c>
      <c r="AI59" s="25" t="n">
        <f aca="false">$Q59-U59</f>
        <v>0</v>
      </c>
      <c r="AJ59" s="25" t="n">
        <f aca="false">$Q59-V59</f>
        <v>0</v>
      </c>
      <c r="AK59" s="25" t="n">
        <f aca="false">$Q59-W59</f>
        <v>0</v>
      </c>
      <c r="AL59" s="25" t="n">
        <f aca="false">$Q59-X59</f>
        <v>0</v>
      </c>
      <c r="AM59" s="25" t="n">
        <f aca="false">$Q59-Y59</f>
        <v>0</v>
      </c>
      <c r="AN59" s="25" t="n">
        <f aca="false">$Q59-Z59</f>
        <v>0</v>
      </c>
      <c r="AO59" s="25" t="n">
        <f aca="false">$Q59-AA59</f>
        <v>0</v>
      </c>
      <c r="AP59" s="25" t="n">
        <f aca="false">$Q59-AB59</f>
        <v>0</v>
      </c>
      <c r="AQ59" s="25" t="n">
        <f aca="false">$Q59-AC59</f>
        <v>0</v>
      </c>
      <c r="AR59" s="25" t="n">
        <f aca="false">$Q59-AD59</f>
        <v>0</v>
      </c>
      <c r="AS59" s="25" t="n">
        <f aca="false">$R59-S59</f>
        <v>0</v>
      </c>
      <c r="AT59" s="25" t="n">
        <f aca="false">$R59-T59</f>
        <v>0</v>
      </c>
      <c r="AU59" s="25" t="n">
        <f aca="false">$R59-U59</f>
        <v>0</v>
      </c>
      <c r="AV59" s="25" t="n">
        <f aca="false">$R59-V59</f>
        <v>0</v>
      </c>
      <c r="AW59" s="25" t="n">
        <f aca="false">$R59-W59</f>
        <v>0</v>
      </c>
      <c r="AX59" s="25" t="n">
        <f aca="false">$R59-X59</f>
        <v>0</v>
      </c>
      <c r="AY59" s="25" t="n">
        <f aca="false">$R59-Y59</f>
        <v>0</v>
      </c>
      <c r="AZ59" s="25" t="n">
        <f aca="false">$R59-Z59</f>
        <v>0</v>
      </c>
      <c r="BA59" s="25" t="n">
        <f aca="false">$R59-AA59</f>
        <v>0</v>
      </c>
      <c r="BB59" s="25" t="n">
        <f aca="false">$R59-AB59</f>
        <v>0</v>
      </c>
      <c r="BC59" s="25" t="n">
        <f aca="false">$R59-AC59</f>
        <v>0</v>
      </c>
      <c r="BD59" s="25" t="n">
        <f aca="false">$R59-AD59</f>
        <v>0</v>
      </c>
      <c r="BE59" s="25" t="n">
        <f aca="false">$S59-T59</f>
        <v>0</v>
      </c>
      <c r="BF59" s="25" t="n">
        <f aca="false">$S59-U59</f>
        <v>0</v>
      </c>
      <c r="BG59" s="25" t="n">
        <f aca="false">$S59-V59</f>
        <v>0</v>
      </c>
      <c r="BH59" s="25" t="n">
        <f aca="false">$S59-W59</f>
        <v>0</v>
      </c>
      <c r="BI59" s="25" t="n">
        <f aca="false">$S59-X59</f>
        <v>0</v>
      </c>
      <c r="BJ59" s="25" t="n">
        <f aca="false">$S59-Y59</f>
        <v>0</v>
      </c>
      <c r="BK59" s="25" t="n">
        <f aca="false">$S59-Z59</f>
        <v>0</v>
      </c>
      <c r="BL59" s="25" t="n">
        <f aca="false">$S59-AA59</f>
        <v>0</v>
      </c>
      <c r="BM59" s="25" t="n">
        <f aca="false">$S59-AB59</f>
        <v>0</v>
      </c>
      <c r="BN59" s="25" t="n">
        <f aca="false">$S59-AC59</f>
        <v>0</v>
      </c>
      <c r="BO59" s="25" t="n">
        <f aca="false">$S59-AD59</f>
        <v>0</v>
      </c>
      <c r="BP59" s="25" t="n">
        <f aca="false">$T59-U59</f>
        <v>0</v>
      </c>
      <c r="BQ59" s="25" t="n">
        <f aca="false">$T59-V59</f>
        <v>0</v>
      </c>
      <c r="BR59" s="25" t="n">
        <f aca="false">$T59-W59</f>
        <v>0</v>
      </c>
      <c r="BS59" s="25" t="n">
        <f aca="false">$T59-X59</f>
        <v>0</v>
      </c>
      <c r="BT59" s="25" t="n">
        <f aca="false">$T59-Y59</f>
        <v>0</v>
      </c>
      <c r="BU59" s="25" t="n">
        <f aca="false">$T59-Z59</f>
        <v>0</v>
      </c>
      <c r="BV59" s="25" t="n">
        <f aca="false">$T59-AA59</f>
        <v>0</v>
      </c>
      <c r="BW59" s="25" t="n">
        <f aca="false">$T59-AB59</f>
        <v>0</v>
      </c>
      <c r="BX59" s="25" t="n">
        <f aca="false">$T59-AC59</f>
        <v>0</v>
      </c>
      <c r="BY59" s="25" t="n">
        <f aca="false">$T59-AD59</f>
        <v>0</v>
      </c>
      <c r="BZ59" s="25" t="n">
        <f aca="false">$U59-V59</f>
        <v>0</v>
      </c>
      <c r="CA59" s="25" t="n">
        <f aca="false">$U59-W59</f>
        <v>0</v>
      </c>
      <c r="CB59" s="25" t="n">
        <f aca="false">$U59-X59</f>
        <v>0</v>
      </c>
      <c r="CC59" s="25" t="n">
        <f aca="false">$U59-Y59</f>
        <v>0</v>
      </c>
      <c r="CD59" s="25" t="n">
        <f aca="false">$U59-Z59</f>
        <v>0</v>
      </c>
      <c r="CE59" s="25" t="n">
        <f aca="false">$U59-AA59</f>
        <v>0</v>
      </c>
      <c r="CF59" s="25" t="n">
        <f aca="false">$U59-AB59</f>
        <v>0</v>
      </c>
      <c r="CG59" s="25" t="n">
        <f aca="false">$U59-AC59</f>
        <v>0</v>
      </c>
      <c r="CH59" s="25" t="n">
        <f aca="false">$U59-AD59</f>
        <v>0</v>
      </c>
      <c r="CI59" s="25" t="n">
        <f aca="false">$V59-W59</f>
        <v>0</v>
      </c>
      <c r="CJ59" s="25" t="n">
        <f aca="false">$V59-X59</f>
        <v>0</v>
      </c>
      <c r="CK59" s="25" t="n">
        <f aca="false">$V59-Y59</f>
        <v>0</v>
      </c>
      <c r="CL59" s="25" t="n">
        <f aca="false">$V59-Z59</f>
        <v>0</v>
      </c>
      <c r="CM59" s="25" t="n">
        <f aca="false">$V59-AA59</f>
        <v>0</v>
      </c>
      <c r="CN59" s="25" t="n">
        <f aca="false">$V59-AB59</f>
        <v>0</v>
      </c>
      <c r="CO59" s="25" t="n">
        <f aca="false">$V59-AC59</f>
        <v>0</v>
      </c>
      <c r="CP59" s="25" t="n">
        <f aca="false">$V59-AD59</f>
        <v>0</v>
      </c>
      <c r="CQ59" s="25" t="n">
        <f aca="false">$W59-X59</f>
        <v>0</v>
      </c>
      <c r="CR59" s="25" t="n">
        <f aca="false">$W59-Y59</f>
        <v>0</v>
      </c>
      <c r="CS59" s="25" t="n">
        <f aca="false">$W59-Z59</f>
        <v>0</v>
      </c>
      <c r="CT59" s="25" t="n">
        <f aca="false">$W59-AA59</f>
        <v>0</v>
      </c>
      <c r="CU59" s="25" t="n">
        <f aca="false">$W59-AB59</f>
        <v>0</v>
      </c>
      <c r="CV59" s="25" t="n">
        <f aca="false">$W59-AC59</f>
        <v>0</v>
      </c>
      <c r="CW59" s="25" t="n">
        <f aca="false">$W59-AD59</f>
        <v>0</v>
      </c>
      <c r="CX59" s="25" t="n">
        <f aca="false">$X59-Y59</f>
        <v>0</v>
      </c>
      <c r="CY59" s="25" t="n">
        <f aca="false">$X59-Z59</f>
        <v>0</v>
      </c>
      <c r="CZ59" s="25" t="n">
        <f aca="false">$X59-AA59</f>
        <v>0</v>
      </c>
      <c r="DA59" s="25" t="n">
        <f aca="false">$X59-AB59</f>
        <v>0</v>
      </c>
      <c r="DB59" s="25" t="n">
        <f aca="false">$X59-AC59</f>
        <v>0</v>
      </c>
      <c r="DC59" s="25" t="n">
        <f aca="false">$X59-AD59</f>
        <v>0</v>
      </c>
      <c r="DD59" s="25" t="n">
        <f aca="false">$Y59-Z59</f>
        <v>0</v>
      </c>
      <c r="DE59" s="25" t="n">
        <f aca="false">$Y59-AA59</f>
        <v>0</v>
      </c>
      <c r="DF59" s="25" t="n">
        <f aca="false">$Y59-AB59</f>
        <v>0</v>
      </c>
      <c r="DG59" s="25" t="n">
        <f aca="false">$Y59-AC59</f>
        <v>0</v>
      </c>
      <c r="DH59" s="25" t="n">
        <f aca="false">$Y59-AD59</f>
        <v>0</v>
      </c>
      <c r="DI59" s="25" t="n">
        <f aca="false">$Z59-AA59</f>
        <v>0</v>
      </c>
      <c r="DJ59" s="25" t="n">
        <f aca="false">$Z59-AB59</f>
        <v>0</v>
      </c>
      <c r="DK59" s="25" t="n">
        <f aca="false">$Z59-AC59</f>
        <v>0</v>
      </c>
      <c r="DL59" s="25" t="n">
        <f aca="false">$Z59-AD59</f>
        <v>0</v>
      </c>
      <c r="DM59" s="25" t="n">
        <f aca="false">$AA59-AB59</f>
        <v>0</v>
      </c>
      <c r="DN59" s="25" t="n">
        <f aca="false">$AA59-AC59</f>
        <v>0</v>
      </c>
      <c r="DO59" s="25" t="n">
        <f aca="false">$AA59-AD59</f>
        <v>0</v>
      </c>
      <c r="DP59" s="25" t="n">
        <f aca="false">$AB59-AC59</f>
        <v>0</v>
      </c>
      <c r="DQ59" s="25" t="n">
        <f aca="false">$AB59-AD59</f>
        <v>0</v>
      </c>
      <c r="DR59" s="25" t="n">
        <f aca="false">$AC59-AD59</f>
        <v>0</v>
      </c>
      <c r="AEM59" s="2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s="28" customFormat="true" ht="16.4" hidden="false" customHeight="true" outlineLevel="0" collapsed="false">
      <c r="A60" s="27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AEM60" s="29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s="23" customFormat="true" ht="16.4" hidden="false" customHeight="true" outlineLevel="0" collapsed="false">
      <c r="A61" s="26"/>
      <c r="P61" s="24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AEM61" s="2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s="23" customFormat="true" ht="16.4" hidden="false" customHeight="true" outlineLevel="0" collapsed="false">
      <c r="A62" s="26"/>
      <c r="P62" s="24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AEM62" s="2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s="23" customFormat="true" ht="16.4" hidden="false" customHeight="true" outlineLevel="0" collapsed="false">
      <c r="A63" s="26"/>
      <c r="P63" s="24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AEM63" s="2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s="23" customFormat="true" ht="16.4" hidden="false" customHeight="true" outlineLevel="0" collapsed="false">
      <c r="A64" s="26"/>
      <c r="P64" s="24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AEM64" s="2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s="23" customFormat="true" ht="16.4" hidden="false" customHeight="true" outlineLevel="0" collapsed="false">
      <c r="A65" s="26"/>
      <c r="P65" s="24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AEM65" s="2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s="23" customFormat="true" ht="16.4" hidden="false" customHeight="true" outlineLevel="0" collapsed="false">
      <c r="A66" s="26"/>
      <c r="P66" s="24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AEM66" s="2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s="23" customFormat="true" ht="16.4" hidden="false" customHeight="true" outlineLevel="0" collapsed="false">
      <c r="A67" s="26"/>
      <c r="P67" s="24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AEM67" s="2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s="23" customFormat="true" ht="16.4" hidden="false" customHeight="true" outlineLevel="0" collapsed="false">
      <c r="A68" s="26"/>
      <c r="P68" s="24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AEM68" s="2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s="23" customFormat="true" ht="16.4" hidden="false" customHeight="true" outlineLevel="0" collapsed="false">
      <c r="A69" s="26"/>
      <c r="P69" s="24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AEM69" s="2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23" customFormat="true" ht="16.4" hidden="false" customHeight="true" outlineLevel="0" collapsed="false">
      <c r="A70" s="26"/>
      <c r="P70" s="24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AEM70" s="2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s="23" customFormat="true" ht="16.4" hidden="false" customHeight="true" outlineLevel="0" collapsed="false">
      <c r="A71" s="26"/>
      <c r="P71" s="24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AEM71" s="2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s="23" customFormat="true" ht="16.4" hidden="false" customHeight="true" outlineLevel="0" collapsed="false">
      <c r="A72" s="26"/>
      <c r="P72" s="24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AEM72" s="2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s="23" customFormat="true" ht="16.4" hidden="false" customHeight="true" outlineLevel="0" collapsed="false">
      <c r="A73" s="26"/>
      <c r="P73" s="24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AEM73" s="2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s="23" customFormat="true" ht="16.4" hidden="false" customHeight="true" outlineLevel="0" collapsed="false">
      <c r="A74" s="26"/>
      <c r="P74" s="24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AEM74" s="2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s="23" customFormat="true" ht="16.4" hidden="false" customHeight="true" outlineLevel="0" collapsed="false">
      <c r="A75" s="26"/>
      <c r="P75" s="24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AEM75" s="2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s="23" customFormat="true" ht="16.4" hidden="false" customHeight="true" outlineLevel="0" collapsed="false">
      <c r="A76" s="26"/>
      <c r="P76" s="24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AEM76" s="2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s="23" customFormat="true" ht="16.4" hidden="false" customHeight="true" outlineLevel="0" collapsed="false">
      <c r="A77" s="26"/>
      <c r="P77" s="24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AEM77" s="2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s="23" customFormat="true" ht="16.4" hidden="false" customHeight="true" outlineLevel="0" collapsed="false">
      <c r="A78" s="26"/>
      <c r="P78" s="24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AEM78" s="2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s="23" customFormat="true" ht="16.4" hidden="false" customHeight="true" outlineLevel="0" collapsed="false">
      <c r="A79" s="26"/>
      <c r="P79" s="24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AEM79" s="2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s="23" customFormat="true" ht="16.4" hidden="false" customHeight="true" outlineLevel="0" collapsed="false">
      <c r="A80" s="26"/>
      <c r="P80" s="24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AEM80" s="2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s="23" customFormat="true" ht="16.4" hidden="false" customHeight="true" outlineLevel="0" collapsed="false">
      <c r="A81" s="26"/>
      <c r="P81" s="24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AEM81" s="2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s="23" customFormat="true" ht="16.4" hidden="false" customHeight="true" outlineLevel="0" collapsed="false">
      <c r="A82" s="26"/>
      <c r="P82" s="24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AEM82" s="2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s="23" customFormat="true" ht="16.4" hidden="false" customHeight="true" outlineLevel="0" collapsed="false">
      <c r="A83" s="26"/>
      <c r="P83" s="24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AEM83" s="2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s="23" customFormat="true" ht="16.4" hidden="false" customHeight="true" outlineLevel="0" collapsed="false">
      <c r="A84" s="26"/>
      <c r="P84" s="24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AEM84" s="2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s="23" customFormat="true" ht="16.4" hidden="false" customHeight="true" outlineLevel="0" collapsed="false">
      <c r="A85" s="26"/>
      <c r="P85" s="24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AEM85" s="2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s="23" customFormat="true" ht="16.4" hidden="false" customHeight="true" outlineLevel="0" collapsed="false">
      <c r="A86" s="26"/>
      <c r="P86" s="24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AEM86" s="2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s="23" customFormat="true" ht="16.4" hidden="false" customHeight="true" outlineLevel="0" collapsed="false">
      <c r="A87" s="26"/>
      <c r="P87" s="24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AEM87" s="2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s="23" customFormat="true" ht="16.4" hidden="false" customHeight="true" outlineLevel="0" collapsed="false">
      <c r="A88" s="26"/>
      <c r="P88" s="24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AEM88" s="2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s="23" customFormat="true" ht="16.4" hidden="false" customHeight="true" outlineLevel="0" collapsed="false">
      <c r="A89" s="26"/>
      <c r="P89" s="24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AEM89" s="2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  <c r="AMJ89" s="0"/>
    </row>
    <row r="90" s="23" customFormat="true" ht="16.4" hidden="false" customHeight="true" outlineLevel="0" collapsed="false">
      <c r="A90" s="26"/>
      <c r="P90" s="24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AEM90" s="2"/>
      <c r="AEN90" s="0"/>
      <c r="AEO90" s="0"/>
      <c r="AEP90" s="0"/>
      <c r="AEQ90" s="0"/>
      <c r="AER90" s="0"/>
      <c r="AES90" s="0"/>
      <c r="AET90" s="0"/>
      <c r="AEU90" s="0"/>
      <c r="AEV90" s="0"/>
      <c r="AEW90" s="0"/>
      <c r="AEX90" s="0"/>
      <c r="AEY90" s="0"/>
      <c r="AEZ90" s="0"/>
      <c r="AFA90" s="0"/>
      <c r="AFB90" s="0"/>
      <c r="AFC90" s="0"/>
      <c r="AFD90" s="0"/>
      <c r="AFE90" s="0"/>
      <c r="AFF90" s="0"/>
      <c r="AFG90" s="0"/>
      <c r="AFH90" s="0"/>
      <c r="AFI90" s="0"/>
      <c r="AFJ90" s="0"/>
      <c r="AFK90" s="0"/>
      <c r="AFL90" s="0"/>
      <c r="AFM90" s="0"/>
      <c r="AFN90" s="0"/>
      <c r="AFO90" s="0"/>
      <c r="AFP90" s="0"/>
      <c r="AFQ90" s="0"/>
      <c r="AFR90" s="0"/>
      <c r="AFS90" s="0"/>
      <c r="AFT90" s="0"/>
      <c r="AFU90" s="0"/>
      <c r="AFV90" s="0"/>
      <c r="AFW90" s="0"/>
      <c r="AFX90" s="0"/>
      <c r="AFY90" s="0"/>
      <c r="AFZ90" s="0"/>
      <c r="AGA90" s="0"/>
      <c r="AGB90" s="0"/>
      <c r="AGC90" s="0"/>
      <c r="AGD90" s="0"/>
      <c r="AGE90" s="0"/>
      <c r="AGF90" s="0"/>
      <c r="AGG90" s="0"/>
      <c r="AGH90" s="0"/>
      <c r="AGI90" s="0"/>
      <c r="AGJ90" s="0"/>
      <c r="AGK90" s="0"/>
      <c r="AGL90" s="0"/>
      <c r="AGM90" s="0"/>
      <c r="AGN90" s="0"/>
      <c r="AGO90" s="0"/>
      <c r="AGP90" s="0"/>
      <c r="AGQ90" s="0"/>
      <c r="AGR90" s="0"/>
      <c r="AGS90" s="0"/>
      <c r="AGT90" s="0"/>
      <c r="AGU90" s="0"/>
      <c r="AGV90" s="0"/>
      <c r="AGW90" s="0"/>
      <c r="AGX90" s="0"/>
      <c r="AGY90" s="0"/>
      <c r="AGZ90" s="0"/>
      <c r="AHA90" s="0"/>
      <c r="AHB90" s="0"/>
      <c r="AHC90" s="0"/>
      <c r="AHD90" s="0"/>
      <c r="AHE90" s="0"/>
      <c r="AHF90" s="0"/>
      <c r="AHG90" s="0"/>
      <c r="AHH90" s="0"/>
      <c r="AHI90" s="0"/>
      <c r="AHJ90" s="0"/>
      <c r="AHK90" s="0"/>
      <c r="AHL90" s="0"/>
      <c r="AHM90" s="0"/>
      <c r="AHN90" s="0"/>
      <c r="AHO90" s="0"/>
      <c r="AHP90" s="0"/>
      <c r="AHQ90" s="0"/>
      <c r="AHR90" s="0"/>
      <c r="AHS90" s="0"/>
      <c r="AHT90" s="0"/>
      <c r="AHU90" s="0"/>
      <c r="AHV90" s="0"/>
      <c r="AHW90" s="0"/>
      <c r="AHX90" s="0"/>
      <c r="AHY90" s="0"/>
      <c r="AHZ90" s="0"/>
      <c r="AIA90" s="0"/>
      <c r="AIB90" s="0"/>
      <c r="AIC90" s="0"/>
      <c r="AID90" s="0"/>
      <c r="AIE90" s="0"/>
      <c r="AIF90" s="0"/>
      <c r="AIG90" s="0"/>
      <c r="AIH90" s="0"/>
      <c r="AII90" s="0"/>
      <c r="AIJ90" s="0"/>
      <c r="AIK90" s="0"/>
      <c r="AIL90" s="0"/>
      <c r="AIM90" s="0"/>
      <c r="AIN90" s="0"/>
      <c r="AIO90" s="0"/>
      <c r="AIP90" s="0"/>
      <c r="AIQ90" s="0"/>
      <c r="AIR90" s="0"/>
      <c r="AIS90" s="0"/>
      <c r="AIT90" s="0"/>
      <c r="AIU90" s="0"/>
      <c r="AIV90" s="0"/>
      <c r="AIW90" s="0"/>
      <c r="AIX90" s="0"/>
      <c r="AIY90" s="0"/>
      <c r="AIZ90" s="0"/>
      <c r="AJA90" s="0"/>
      <c r="AJB90" s="0"/>
      <c r="AJC90" s="0"/>
      <c r="AJD90" s="0"/>
      <c r="AJE90" s="0"/>
      <c r="AJF90" s="0"/>
      <c r="AJG90" s="0"/>
      <c r="AJH90" s="0"/>
      <c r="AJI90" s="0"/>
      <c r="AJJ90" s="0"/>
      <c r="AJK90" s="0"/>
      <c r="AJL90" s="0"/>
      <c r="AJM90" s="0"/>
      <c r="AJN90" s="0"/>
      <c r="AJO90" s="0"/>
      <c r="AJP90" s="0"/>
      <c r="AJQ90" s="0"/>
      <c r="AJR90" s="0"/>
      <c r="AJS90" s="0"/>
      <c r="AJT90" s="0"/>
      <c r="AJU90" s="0"/>
      <c r="AJV90" s="0"/>
      <c r="AJW90" s="0"/>
      <c r="AJX90" s="0"/>
      <c r="AJY90" s="0"/>
      <c r="AJZ90" s="0"/>
      <c r="AKA90" s="0"/>
      <c r="AKB90" s="0"/>
      <c r="AKC90" s="0"/>
      <c r="AKD90" s="0"/>
      <c r="AKE90" s="0"/>
      <c r="AKF90" s="0"/>
      <c r="AKG90" s="0"/>
      <c r="AKH90" s="0"/>
      <c r="AKI90" s="0"/>
      <c r="AKJ90" s="0"/>
      <c r="AKK90" s="0"/>
      <c r="AKL90" s="0"/>
      <c r="AKM90" s="0"/>
      <c r="AKN90" s="0"/>
      <c r="AKO90" s="0"/>
      <c r="AKP90" s="0"/>
      <c r="AKQ90" s="0"/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  <c r="ALV90" s="0"/>
      <c r="ALW90" s="0"/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  <c r="AMI90" s="0"/>
      <c r="AMJ90" s="0"/>
    </row>
    <row r="91" s="23" customFormat="true" ht="16.4" hidden="false" customHeight="true" outlineLevel="0" collapsed="false">
      <c r="A91" s="26"/>
      <c r="P91" s="24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AEM91" s="2"/>
      <c r="AEN91" s="0"/>
      <c r="AEO91" s="0"/>
      <c r="AEP91" s="0"/>
      <c r="AEQ91" s="0"/>
      <c r="AER91" s="0"/>
      <c r="AES91" s="0"/>
      <c r="AET91" s="0"/>
      <c r="AEU91" s="0"/>
      <c r="AEV91" s="0"/>
      <c r="AEW91" s="0"/>
      <c r="AEX91" s="0"/>
      <c r="AEY91" s="0"/>
      <c r="AEZ91" s="0"/>
      <c r="AFA91" s="0"/>
      <c r="AFB91" s="0"/>
      <c r="AFC91" s="0"/>
      <c r="AFD91" s="0"/>
      <c r="AFE91" s="0"/>
      <c r="AFF91" s="0"/>
      <c r="AFG91" s="0"/>
      <c r="AFH91" s="0"/>
      <c r="AFI91" s="0"/>
      <c r="AFJ91" s="0"/>
      <c r="AFK91" s="0"/>
      <c r="AFL91" s="0"/>
      <c r="AFM91" s="0"/>
      <c r="AFN91" s="0"/>
      <c r="AFO91" s="0"/>
      <c r="AFP91" s="0"/>
      <c r="AFQ91" s="0"/>
      <c r="AFR91" s="0"/>
      <c r="AFS91" s="0"/>
      <c r="AFT91" s="0"/>
      <c r="AFU91" s="0"/>
      <c r="AFV91" s="0"/>
      <c r="AFW91" s="0"/>
      <c r="AFX91" s="0"/>
      <c r="AFY91" s="0"/>
      <c r="AFZ91" s="0"/>
      <c r="AGA91" s="0"/>
      <c r="AGB91" s="0"/>
      <c r="AGC91" s="0"/>
      <c r="AGD91" s="0"/>
      <c r="AGE91" s="0"/>
      <c r="AGF91" s="0"/>
      <c r="AGG91" s="0"/>
      <c r="AGH91" s="0"/>
      <c r="AGI91" s="0"/>
      <c r="AGJ91" s="0"/>
      <c r="AGK91" s="0"/>
      <c r="AGL91" s="0"/>
      <c r="AGM91" s="0"/>
      <c r="AGN91" s="0"/>
      <c r="AGO91" s="0"/>
      <c r="AGP91" s="0"/>
      <c r="AGQ91" s="0"/>
      <c r="AGR91" s="0"/>
      <c r="AGS91" s="0"/>
      <c r="AGT91" s="0"/>
      <c r="AGU91" s="0"/>
      <c r="AGV91" s="0"/>
      <c r="AGW91" s="0"/>
      <c r="AGX91" s="0"/>
      <c r="AGY91" s="0"/>
      <c r="AGZ91" s="0"/>
      <c r="AHA91" s="0"/>
      <c r="AHB91" s="0"/>
      <c r="AHC91" s="0"/>
      <c r="AHD91" s="0"/>
      <c r="AHE91" s="0"/>
      <c r="AHF91" s="0"/>
      <c r="AHG91" s="0"/>
      <c r="AHH91" s="0"/>
      <c r="AHI91" s="0"/>
      <c r="AHJ91" s="0"/>
      <c r="AHK91" s="0"/>
      <c r="AHL91" s="0"/>
      <c r="AHM91" s="0"/>
      <c r="AHN91" s="0"/>
      <c r="AHO91" s="0"/>
      <c r="AHP91" s="0"/>
      <c r="AHQ91" s="0"/>
      <c r="AHR91" s="0"/>
      <c r="AHS91" s="0"/>
      <c r="AHT91" s="0"/>
      <c r="AHU91" s="0"/>
      <c r="AHV91" s="0"/>
      <c r="AHW91" s="0"/>
      <c r="AHX91" s="0"/>
      <c r="AHY91" s="0"/>
      <c r="AHZ91" s="0"/>
      <c r="AIA91" s="0"/>
      <c r="AIB91" s="0"/>
      <c r="AIC91" s="0"/>
      <c r="AID91" s="0"/>
      <c r="AIE91" s="0"/>
      <c r="AIF91" s="0"/>
      <c r="AIG91" s="0"/>
      <c r="AIH91" s="0"/>
      <c r="AII91" s="0"/>
      <c r="AIJ91" s="0"/>
      <c r="AIK91" s="0"/>
      <c r="AIL91" s="0"/>
      <c r="AIM91" s="0"/>
      <c r="AIN91" s="0"/>
      <c r="AIO91" s="0"/>
      <c r="AIP91" s="0"/>
      <c r="AIQ91" s="0"/>
      <c r="AIR91" s="0"/>
      <c r="AIS91" s="0"/>
      <c r="AIT91" s="0"/>
      <c r="AIU91" s="0"/>
      <c r="AIV91" s="0"/>
      <c r="AIW91" s="0"/>
      <c r="AIX91" s="0"/>
      <c r="AIY91" s="0"/>
      <c r="AIZ91" s="0"/>
      <c r="AJA91" s="0"/>
      <c r="AJB91" s="0"/>
      <c r="AJC91" s="0"/>
      <c r="AJD91" s="0"/>
      <c r="AJE91" s="0"/>
      <c r="AJF91" s="0"/>
      <c r="AJG91" s="0"/>
      <c r="AJH91" s="0"/>
      <c r="AJI91" s="0"/>
      <c r="AJJ91" s="0"/>
      <c r="AJK91" s="0"/>
      <c r="AJL91" s="0"/>
      <c r="AJM91" s="0"/>
      <c r="AJN91" s="0"/>
      <c r="AJO91" s="0"/>
      <c r="AJP91" s="0"/>
      <c r="AJQ91" s="0"/>
      <c r="AJR91" s="0"/>
      <c r="AJS91" s="0"/>
      <c r="AJT91" s="0"/>
      <c r="AJU91" s="0"/>
      <c r="AJV91" s="0"/>
      <c r="AJW91" s="0"/>
      <c r="AJX91" s="0"/>
      <c r="AJY91" s="0"/>
      <c r="AJZ91" s="0"/>
      <c r="AKA91" s="0"/>
      <c r="AKB91" s="0"/>
      <c r="AKC91" s="0"/>
      <c r="AKD91" s="0"/>
      <c r="AKE91" s="0"/>
      <c r="AKF91" s="0"/>
      <c r="AKG91" s="0"/>
      <c r="AKH91" s="0"/>
      <c r="AKI91" s="0"/>
      <c r="AKJ91" s="0"/>
      <c r="AKK91" s="0"/>
      <c r="AKL91" s="0"/>
      <c r="AKM91" s="0"/>
      <c r="AKN91" s="0"/>
      <c r="AKO91" s="0"/>
      <c r="AKP91" s="0"/>
      <c r="AKQ91" s="0"/>
      <c r="AKR91" s="0"/>
      <c r="AKS91" s="0"/>
      <c r="AKT91" s="0"/>
      <c r="AKU91" s="0"/>
      <c r="AKV91" s="0"/>
      <c r="AKW91" s="0"/>
      <c r="AKX91" s="0"/>
      <c r="AKY91" s="0"/>
      <c r="AKZ91" s="0"/>
      <c r="ALA91" s="0"/>
      <c r="ALB91" s="0"/>
      <c r="ALC91" s="0"/>
      <c r="ALD91" s="0"/>
      <c r="ALE91" s="0"/>
      <c r="ALF91" s="0"/>
      <c r="ALG91" s="0"/>
      <c r="ALH91" s="0"/>
      <c r="ALI91" s="0"/>
      <c r="ALJ91" s="0"/>
      <c r="ALK91" s="0"/>
      <c r="ALL91" s="0"/>
      <c r="ALM91" s="0"/>
      <c r="ALN91" s="0"/>
      <c r="ALO91" s="0"/>
      <c r="ALP91" s="0"/>
      <c r="ALQ91" s="0"/>
      <c r="ALR91" s="0"/>
      <c r="ALS91" s="0"/>
      <c r="ALT91" s="0"/>
      <c r="ALU91" s="0"/>
      <c r="ALV91" s="0"/>
      <c r="ALW91" s="0"/>
      <c r="ALX91" s="0"/>
      <c r="ALY91" s="0"/>
      <c r="ALZ91" s="0"/>
      <c r="AMA91" s="0"/>
      <c r="AMB91" s="0"/>
      <c r="AMC91" s="0"/>
      <c r="AMD91" s="0"/>
      <c r="AME91" s="0"/>
      <c r="AMF91" s="0"/>
      <c r="AMG91" s="0"/>
      <c r="AMH91" s="0"/>
      <c r="AMI91" s="0"/>
      <c r="AMJ91" s="0"/>
    </row>
    <row r="92" s="23" customFormat="true" ht="16.4" hidden="false" customHeight="true" outlineLevel="0" collapsed="false">
      <c r="A92" s="26"/>
      <c r="P92" s="24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AEM92" s="2"/>
      <c r="AEN92" s="0"/>
      <c r="AEO92" s="0"/>
      <c r="AEP92" s="0"/>
      <c r="AEQ92" s="0"/>
      <c r="AER92" s="0"/>
      <c r="AES92" s="0"/>
      <c r="AET92" s="0"/>
      <c r="AEU92" s="0"/>
      <c r="AEV92" s="0"/>
      <c r="AEW92" s="0"/>
      <c r="AEX92" s="0"/>
      <c r="AEY92" s="0"/>
      <c r="AEZ92" s="0"/>
      <c r="AFA92" s="0"/>
      <c r="AFB92" s="0"/>
      <c r="AFC92" s="0"/>
      <c r="AFD92" s="0"/>
      <c r="AFE92" s="0"/>
      <c r="AFF92" s="0"/>
      <c r="AFG92" s="0"/>
      <c r="AFH92" s="0"/>
      <c r="AFI92" s="0"/>
      <c r="AFJ92" s="0"/>
      <c r="AFK92" s="0"/>
      <c r="AFL92" s="0"/>
      <c r="AFM92" s="0"/>
      <c r="AFN92" s="0"/>
      <c r="AFO92" s="0"/>
      <c r="AFP92" s="0"/>
      <c r="AFQ92" s="0"/>
      <c r="AFR92" s="0"/>
      <c r="AFS92" s="0"/>
      <c r="AFT92" s="0"/>
      <c r="AFU92" s="0"/>
      <c r="AFV92" s="0"/>
      <c r="AFW92" s="0"/>
      <c r="AFX92" s="0"/>
      <c r="AFY92" s="0"/>
      <c r="AFZ92" s="0"/>
      <c r="AGA92" s="0"/>
      <c r="AGB92" s="0"/>
      <c r="AGC92" s="0"/>
      <c r="AGD92" s="0"/>
      <c r="AGE92" s="0"/>
      <c r="AGF92" s="0"/>
      <c r="AGG92" s="0"/>
      <c r="AGH92" s="0"/>
      <c r="AGI92" s="0"/>
      <c r="AGJ92" s="0"/>
      <c r="AGK92" s="0"/>
      <c r="AGL92" s="0"/>
      <c r="AGM92" s="0"/>
      <c r="AGN92" s="0"/>
      <c r="AGO92" s="0"/>
      <c r="AGP92" s="0"/>
      <c r="AGQ92" s="0"/>
      <c r="AGR92" s="0"/>
      <c r="AGS92" s="0"/>
      <c r="AGT92" s="0"/>
      <c r="AGU92" s="0"/>
      <c r="AGV92" s="0"/>
      <c r="AGW92" s="0"/>
      <c r="AGX92" s="0"/>
      <c r="AGY92" s="0"/>
      <c r="AGZ92" s="0"/>
      <c r="AHA92" s="0"/>
      <c r="AHB92" s="0"/>
      <c r="AHC92" s="0"/>
      <c r="AHD92" s="0"/>
      <c r="AHE92" s="0"/>
      <c r="AHF92" s="0"/>
      <c r="AHG92" s="0"/>
      <c r="AHH92" s="0"/>
      <c r="AHI92" s="0"/>
      <c r="AHJ92" s="0"/>
      <c r="AHK92" s="0"/>
      <c r="AHL92" s="0"/>
      <c r="AHM92" s="0"/>
      <c r="AHN92" s="0"/>
      <c r="AHO92" s="0"/>
      <c r="AHP92" s="0"/>
      <c r="AHQ92" s="0"/>
      <c r="AHR92" s="0"/>
      <c r="AHS92" s="0"/>
      <c r="AHT92" s="0"/>
      <c r="AHU92" s="0"/>
      <c r="AHV92" s="0"/>
      <c r="AHW92" s="0"/>
      <c r="AHX92" s="0"/>
      <c r="AHY92" s="0"/>
      <c r="AHZ92" s="0"/>
      <c r="AIA92" s="0"/>
      <c r="AIB92" s="0"/>
      <c r="AIC92" s="0"/>
      <c r="AID92" s="0"/>
      <c r="AIE92" s="0"/>
      <c r="AIF92" s="0"/>
      <c r="AIG92" s="0"/>
      <c r="AIH92" s="0"/>
      <c r="AII92" s="0"/>
      <c r="AIJ92" s="0"/>
      <c r="AIK92" s="0"/>
      <c r="AIL92" s="0"/>
      <c r="AIM92" s="0"/>
      <c r="AIN92" s="0"/>
      <c r="AIO92" s="0"/>
      <c r="AIP92" s="0"/>
      <c r="AIQ92" s="0"/>
      <c r="AIR92" s="0"/>
      <c r="AIS92" s="0"/>
      <c r="AIT92" s="0"/>
      <c r="AIU92" s="0"/>
      <c r="AIV92" s="0"/>
      <c r="AIW92" s="0"/>
      <c r="AIX92" s="0"/>
      <c r="AIY92" s="0"/>
      <c r="AIZ92" s="0"/>
      <c r="AJA92" s="0"/>
      <c r="AJB92" s="0"/>
      <c r="AJC92" s="0"/>
      <c r="AJD92" s="0"/>
      <c r="AJE92" s="0"/>
      <c r="AJF92" s="0"/>
      <c r="AJG92" s="0"/>
      <c r="AJH92" s="0"/>
      <c r="AJI92" s="0"/>
      <c r="AJJ92" s="0"/>
      <c r="AJK92" s="0"/>
      <c r="AJL92" s="0"/>
      <c r="AJM92" s="0"/>
      <c r="AJN92" s="0"/>
      <c r="AJO92" s="0"/>
      <c r="AJP92" s="0"/>
      <c r="AJQ92" s="0"/>
      <c r="AJR92" s="0"/>
      <c r="AJS92" s="0"/>
      <c r="AJT92" s="0"/>
      <c r="AJU92" s="0"/>
      <c r="AJV92" s="0"/>
      <c r="AJW92" s="0"/>
      <c r="AJX92" s="0"/>
      <c r="AJY92" s="0"/>
      <c r="AJZ92" s="0"/>
      <c r="AKA92" s="0"/>
      <c r="AKB92" s="0"/>
      <c r="AKC92" s="0"/>
      <c r="AKD92" s="0"/>
      <c r="AKE92" s="0"/>
      <c r="AKF92" s="0"/>
      <c r="AKG92" s="0"/>
      <c r="AKH92" s="0"/>
      <c r="AKI92" s="0"/>
      <c r="AKJ92" s="0"/>
      <c r="AKK92" s="0"/>
      <c r="AKL92" s="0"/>
      <c r="AKM92" s="0"/>
      <c r="AKN92" s="0"/>
      <c r="AKO92" s="0"/>
      <c r="AKP92" s="0"/>
      <c r="AKQ92" s="0"/>
      <c r="AKR92" s="0"/>
      <c r="AKS92" s="0"/>
      <c r="AKT92" s="0"/>
      <c r="AKU92" s="0"/>
      <c r="AKV92" s="0"/>
      <c r="AKW92" s="0"/>
      <c r="AKX92" s="0"/>
      <c r="AKY92" s="0"/>
      <c r="AKZ92" s="0"/>
      <c r="ALA92" s="0"/>
      <c r="ALB92" s="0"/>
      <c r="ALC92" s="0"/>
      <c r="ALD92" s="0"/>
      <c r="ALE92" s="0"/>
      <c r="ALF92" s="0"/>
      <c r="ALG92" s="0"/>
      <c r="ALH92" s="0"/>
      <c r="ALI92" s="0"/>
      <c r="ALJ92" s="0"/>
      <c r="ALK92" s="0"/>
      <c r="ALL92" s="0"/>
      <c r="ALM92" s="0"/>
      <c r="ALN92" s="0"/>
      <c r="ALO92" s="0"/>
      <c r="ALP92" s="0"/>
      <c r="ALQ92" s="0"/>
      <c r="ALR92" s="0"/>
      <c r="ALS92" s="0"/>
      <c r="ALT92" s="0"/>
      <c r="ALU92" s="0"/>
      <c r="ALV92" s="0"/>
      <c r="ALW92" s="0"/>
      <c r="ALX92" s="0"/>
      <c r="ALY92" s="0"/>
      <c r="ALZ92" s="0"/>
      <c r="AMA92" s="0"/>
      <c r="AMB92" s="0"/>
      <c r="AMC92" s="0"/>
      <c r="AMD92" s="0"/>
      <c r="AME92" s="0"/>
      <c r="AMF92" s="0"/>
      <c r="AMG92" s="0"/>
      <c r="AMH92" s="0"/>
      <c r="AMI92" s="0"/>
      <c r="AMJ92" s="0"/>
    </row>
    <row r="93" s="23" customFormat="true" ht="16.4" hidden="false" customHeight="true" outlineLevel="0" collapsed="false">
      <c r="A93" s="26"/>
      <c r="P93" s="24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AEM93" s="2"/>
      <c r="AEN93" s="0"/>
      <c r="AEO93" s="0"/>
      <c r="AEP93" s="0"/>
      <c r="AEQ93" s="0"/>
      <c r="AER93" s="0"/>
      <c r="AES93" s="0"/>
      <c r="AET93" s="0"/>
      <c r="AEU93" s="0"/>
      <c r="AEV93" s="0"/>
      <c r="AEW93" s="0"/>
      <c r="AEX93" s="0"/>
      <c r="AEY93" s="0"/>
      <c r="AEZ93" s="0"/>
      <c r="AFA93" s="0"/>
      <c r="AFB93" s="0"/>
      <c r="AFC93" s="0"/>
      <c r="AFD93" s="0"/>
      <c r="AFE93" s="0"/>
      <c r="AFF93" s="0"/>
      <c r="AFG93" s="0"/>
      <c r="AFH93" s="0"/>
      <c r="AFI93" s="0"/>
      <c r="AFJ93" s="0"/>
      <c r="AFK93" s="0"/>
      <c r="AFL93" s="0"/>
      <c r="AFM93" s="0"/>
      <c r="AFN93" s="0"/>
      <c r="AFO93" s="0"/>
      <c r="AFP93" s="0"/>
      <c r="AFQ93" s="0"/>
      <c r="AFR93" s="0"/>
      <c r="AFS93" s="0"/>
      <c r="AFT93" s="0"/>
      <c r="AFU93" s="0"/>
      <c r="AFV93" s="0"/>
      <c r="AFW93" s="0"/>
      <c r="AFX93" s="0"/>
      <c r="AFY93" s="0"/>
      <c r="AFZ93" s="0"/>
      <c r="AGA93" s="0"/>
      <c r="AGB93" s="0"/>
      <c r="AGC93" s="0"/>
      <c r="AGD93" s="0"/>
      <c r="AGE93" s="0"/>
      <c r="AGF93" s="0"/>
      <c r="AGG93" s="0"/>
      <c r="AGH93" s="0"/>
      <c r="AGI93" s="0"/>
      <c r="AGJ93" s="0"/>
      <c r="AGK93" s="0"/>
      <c r="AGL93" s="0"/>
      <c r="AGM93" s="0"/>
      <c r="AGN93" s="0"/>
      <c r="AGO93" s="0"/>
      <c r="AGP93" s="0"/>
      <c r="AGQ93" s="0"/>
      <c r="AGR93" s="0"/>
      <c r="AGS93" s="0"/>
      <c r="AGT93" s="0"/>
      <c r="AGU93" s="0"/>
      <c r="AGV93" s="0"/>
      <c r="AGW93" s="0"/>
      <c r="AGX93" s="0"/>
      <c r="AGY93" s="0"/>
      <c r="AGZ93" s="0"/>
      <c r="AHA93" s="0"/>
      <c r="AHB93" s="0"/>
      <c r="AHC93" s="0"/>
      <c r="AHD93" s="0"/>
      <c r="AHE93" s="0"/>
      <c r="AHF93" s="0"/>
      <c r="AHG93" s="0"/>
      <c r="AHH93" s="0"/>
      <c r="AHI93" s="0"/>
      <c r="AHJ93" s="0"/>
      <c r="AHK93" s="0"/>
      <c r="AHL93" s="0"/>
      <c r="AHM93" s="0"/>
      <c r="AHN93" s="0"/>
      <c r="AHO93" s="0"/>
      <c r="AHP93" s="0"/>
      <c r="AHQ93" s="0"/>
      <c r="AHR93" s="0"/>
      <c r="AHS93" s="0"/>
      <c r="AHT93" s="0"/>
      <c r="AHU93" s="0"/>
      <c r="AHV93" s="0"/>
      <c r="AHW93" s="0"/>
      <c r="AHX93" s="0"/>
      <c r="AHY93" s="0"/>
      <c r="AHZ93" s="0"/>
      <c r="AIA93" s="0"/>
      <c r="AIB93" s="0"/>
      <c r="AIC93" s="0"/>
      <c r="AID93" s="0"/>
      <c r="AIE93" s="0"/>
      <c r="AIF93" s="0"/>
      <c r="AIG93" s="0"/>
      <c r="AIH93" s="0"/>
      <c r="AII93" s="0"/>
      <c r="AIJ93" s="0"/>
      <c r="AIK93" s="0"/>
      <c r="AIL93" s="0"/>
      <c r="AIM93" s="0"/>
      <c r="AIN93" s="0"/>
      <c r="AIO93" s="0"/>
      <c r="AIP93" s="0"/>
      <c r="AIQ93" s="0"/>
      <c r="AIR93" s="0"/>
      <c r="AIS93" s="0"/>
      <c r="AIT93" s="0"/>
      <c r="AIU93" s="0"/>
      <c r="AIV93" s="0"/>
      <c r="AIW93" s="0"/>
      <c r="AIX93" s="0"/>
      <c r="AIY93" s="0"/>
      <c r="AIZ93" s="0"/>
      <c r="AJA93" s="0"/>
      <c r="AJB93" s="0"/>
      <c r="AJC93" s="0"/>
      <c r="AJD93" s="0"/>
      <c r="AJE93" s="0"/>
      <c r="AJF93" s="0"/>
      <c r="AJG93" s="0"/>
      <c r="AJH93" s="0"/>
      <c r="AJI93" s="0"/>
      <c r="AJJ93" s="0"/>
      <c r="AJK93" s="0"/>
      <c r="AJL93" s="0"/>
      <c r="AJM93" s="0"/>
      <c r="AJN93" s="0"/>
      <c r="AJO93" s="0"/>
      <c r="AJP93" s="0"/>
      <c r="AJQ93" s="0"/>
      <c r="AJR93" s="0"/>
      <c r="AJS93" s="0"/>
      <c r="AJT93" s="0"/>
      <c r="AJU93" s="0"/>
      <c r="AJV93" s="0"/>
      <c r="AJW93" s="0"/>
      <c r="AJX93" s="0"/>
      <c r="AJY93" s="0"/>
      <c r="AJZ93" s="0"/>
      <c r="AKA93" s="0"/>
      <c r="AKB93" s="0"/>
      <c r="AKC93" s="0"/>
      <c r="AKD93" s="0"/>
      <c r="AKE93" s="0"/>
      <c r="AKF93" s="0"/>
      <c r="AKG93" s="0"/>
      <c r="AKH93" s="0"/>
      <c r="AKI93" s="0"/>
      <c r="AKJ93" s="0"/>
      <c r="AKK93" s="0"/>
      <c r="AKL93" s="0"/>
      <c r="AKM93" s="0"/>
      <c r="AKN93" s="0"/>
      <c r="AKO93" s="0"/>
      <c r="AKP93" s="0"/>
      <c r="AKQ93" s="0"/>
      <c r="AKR93" s="0"/>
      <c r="AKS93" s="0"/>
      <c r="AKT93" s="0"/>
      <c r="AKU93" s="0"/>
      <c r="AKV93" s="0"/>
      <c r="AKW93" s="0"/>
      <c r="AKX93" s="0"/>
      <c r="AKY93" s="0"/>
      <c r="AKZ93" s="0"/>
      <c r="ALA93" s="0"/>
      <c r="ALB93" s="0"/>
      <c r="ALC93" s="0"/>
      <c r="ALD93" s="0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  <c r="ALP93" s="0"/>
      <c r="ALQ93" s="0"/>
      <c r="ALR93" s="0"/>
      <c r="ALS93" s="0"/>
      <c r="ALT93" s="0"/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  <c r="AMI93" s="0"/>
      <c r="AMJ93" s="0"/>
    </row>
    <row r="94" s="23" customFormat="true" ht="16.4" hidden="false" customHeight="true" outlineLevel="0" collapsed="false">
      <c r="A94" s="26"/>
      <c r="P94" s="24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AEM94" s="2"/>
      <c r="AEN94" s="0"/>
      <c r="AEO94" s="0"/>
      <c r="AEP94" s="0"/>
      <c r="AEQ94" s="0"/>
      <c r="AER94" s="0"/>
      <c r="AES94" s="0"/>
      <c r="AET94" s="0"/>
      <c r="AEU94" s="0"/>
      <c r="AEV94" s="0"/>
      <c r="AEW94" s="0"/>
      <c r="AEX94" s="0"/>
      <c r="AEY94" s="0"/>
      <c r="AEZ94" s="0"/>
      <c r="AFA94" s="0"/>
      <c r="AFB94" s="0"/>
      <c r="AFC94" s="0"/>
      <c r="AFD94" s="0"/>
      <c r="AFE94" s="0"/>
      <c r="AFF94" s="0"/>
      <c r="AFG94" s="0"/>
      <c r="AFH94" s="0"/>
      <c r="AFI94" s="0"/>
      <c r="AFJ94" s="0"/>
      <c r="AFK94" s="0"/>
      <c r="AFL94" s="0"/>
      <c r="AFM94" s="0"/>
      <c r="AFN94" s="0"/>
      <c r="AFO94" s="0"/>
      <c r="AFP94" s="0"/>
      <c r="AFQ94" s="0"/>
      <c r="AFR94" s="0"/>
      <c r="AFS94" s="0"/>
      <c r="AFT94" s="0"/>
      <c r="AFU94" s="0"/>
      <c r="AFV94" s="0"/>
      <c r="AFW94" s="0"/>
      <c r="AFX94" s="0"/>
      <c r="AFY94" s="0"/>
      <c r="AFZ94" s="0"/>
      <c r="AGA94" s="0"/>
      <c r="AGB94" s="0"/>
      <c r="AGC94" s="0"/>
      <c r="AGD94" s="0"/>
      <c r="AGE94" s="0"/>
      <c r="AGF94" s="0"/>
      <c r="AGG94" s="0"/>
      <c r="AGH94" s="0"/>
      <c r="AGI94" s="0"/>
      <c r="AGJ94" s="0"/>
      <c r="AGK94" s="0"/>
      <c r="AGL94" s="0"/>
      <c r="AGM94" s="0"/>
      <c r="AGN94" s="0"/>
      <c r="AGO94" s="0"/>
      <c r="AGP94" s="0"/>
      <c r="AGQ94" s="0"/>
      <c r="AGR94" s="0"/>
      <c r="AGS94" s="0"/>
      <c r="AGT94" s="0"/>
      <c r="AGU94" s="0"/>
      <c r="AGV94" s="0"/>
      <c r="AGW94" s="0"/>
      <c r="AGX94" s="0"/>
      <c r="AGY94" s="0"/>
      <c r="AGZ94" s="0"/>
      <c r="AHA94" s="0"/>
      <c r="AHB94" s="0"/>
      <c r="AHC94" s="0"/>
      <c r="AHD94" s="0"/>
      <c r="AHE94" s="0"/>
      <c r="AHF94" s="0"/>
      <c r="AHG94" s="0"/>
      <c r="AHH94" s="0"/>
      <c r="AHI94" s="0"/>
      <c r="AHJ94" s="0"/>
      <c r="AHK94" s="0"/>
      <c r="AHL94" s="0"/>
      <c r="AHM94" s="0"/>
      <c r="AHN94" s="0"/>
      <c r="AHO94" s="0"/>
      <c r="AHP94" s="0"/>
      <c r="AHQ94" s="0"/>
      <c r="AHR94" s="0"/>
      <c r="AHS94" s="0"/>
      <c r="AHT94" s="0"/>
      <c r="AHU94" s="0"/>
      <c r="AHV94" s="0"/>
      <c r="AHW94" s="0"/>
      <c r="AHX94" s="0"/>
      <c r="AHY94" s="0"/>
      <c r="AHZ94" s="0"/>
      <c r="AIA94" s="0"/>
      <c r="AIB94" s="0"/>
      <c r="AIC94" s="0"/>
      <c r="AID94" s="0"/>
      <c r="AIE94" s="0"/>
      <c r="AIF94" s="0"/>
      <c r="AIG94" s="0"/>
      <c r="AIH94" s="0"/>
      <c r="AII94" s="0"/>
      <c r="AIJ94" s="0"/>
      <c r="AIK94" s="0"/>
      <c r="AIL94" s="0"/>
      <c r="AIM94" s="0"/>
      <c r="AIN94" s="0"/>
      <c r="AIO94" s="0"/>
      <c r="AIP94" s="0"/>
      <c r="AIQ94" s="0"/>
      <c r="AIR94" s="0"/>
      <c r="AIS94" s="0"/>
      <c r="AIT94" s="0"/>
      <c r="AIU94" s="0"/>
      <c r="AIV94" s="0"/>
      <c r="AIW94" s="0"/>
      <c r="AIX94" s="0"/>
      <c r="AIY94" s="0"/>
      <c r="AIZ94" s="0"/>
      <c r="AJA94" s="0"/>
      <c r="AJB94" s="0"/>
      <c r="AJC94" s="0"/>
      <c r="AJD94" s="0"/>
      <c r="AJE94" s="0"/>
      <c r="AJF94" s="0"/>
      <c r="AJG94" s="0"/>
      <c r="AJH94" s="0"/>
      <c r="AJI94" s="0"/>
      <c r="AJJ94" s="0"/>
      <c r="AJK94" s="0"/>
      <c r="AJL94" s="0"/>
      <c r="AJM94" s="0"/>
      <c r="AJN94" s="0"/>
      <c r="AJO94" s="0"/>
      <c r="AJP94" s="0"/>
      <c r="AJQ94" s="0"/>
      <c r="AJR94" s="0"/>
      <c r="AJS94" s="0"/>
      <c r="AJT94" s="0"/>
      <c r="AJU94" s="0"/>
      <c r="AJV94" s="0"/>
      <c r="AJW94" s="0"/>
      <c r="AJX94" s="0"/>
      <c r="AJY94" s="0"/>
      <c r="AJZ94" s="0"/>
      <c r="AKA94" s="0"/>
      <c r="AKB94" s="0"/>
      <c r="AKC94" s="0"/>
      <c r="AKD94" s="0"/>
      <c r="AKE94" s="0"/>
      <c r="AKF94" s="0"/>
      <c r="AKG94" s="0"/>
      <c r="AKH94" s="0"/>
      <c r="AKI94" s="0"/>
      <c r="AKJ94" s="0"/>
      <c r="AKK94" s="0"/>
      <c r="AKL94" s="0"/>
      <c r="AKM94" s="0"/>
      <c r="AKN94" s="0"/>
      <c r="AKO94" s="0"/>
      <c r="AKP94" s="0"/>
      <c r="AKQ94" s="0"/>
      <c r="AKR94" s="0"/>
      <c r="AKS94" s="0"/>
      <c r="AKT94" s="0"/>
      <c r="AKU94" s="0"/>
      <c r="AKV94" s="0"/>
      <c r="AKW94" s="0"/>
      <c r="AKX94" s="0"/>
      <c r="AKY94" s="0"/>
      <c r="AKZ94" s="0"/>
      <c r="ALA94" s="0"/>
      <c r="ALB94" s="0"/>
      <c r="ALC94" s="0"/>
      <c r="ALD94" s="0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  <c r="ALP94" s="0"/>
      <c r="ALQ94" s="0"/>
      <c r="ALR94" s="0"/>
      <c r="ALS94" s="0"/>
      <c r="ALT94" s="0"/>
      <c r="ALU94" s="0"/>
      <c r="ALV94" s="0"/>
      <c r="ALW94" s="0"/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  <c r="AMI94" s="0"/>
      <c r="AMJ94" s="0"/>
    </row>
    <row r="95" s="23" customFormat="true" ht="16.4" hidden="false" customHeight="true" outlineLevel="0" collapsed="false">
      <c r="A95" s="26"/>
      <c r="P95" s="24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AEM95" s="2"/>
      <c r="AEN95" s="0"/>
      <c r="AEO95" s="0"/>
      <c r="AEP95" s="0"/>
      <c r="AEQ95" s="0"/>
      <c r="AER95" s="0"/>
      <c r="AES95" s="0"/>
      <c r="AET95" s="0"/>
      <c r="AEU95" s="0"/>
      <c r="AEV95" s="0"/>
      <c r="AEW95" s="0"/>
      <c r="AEX95" s="0"/>
      <c r="AEY95" s="0"/>
      <c r="AEZ95" s="0"/>
      <c r="AFA95" s="0"/>
      <c r="AFB95" s="0"/>
      <c r="AFC95" s="0"/>
      <c r="AFD95" s="0"/>
      <c r="AFE95" s="0"/>
      <c r="AFF95" s="0"/>
      <c r="AFG95" s="0"/>
      <c r="AFH95" s="0"/>
      <c r="AFI95" s="0"/>
      <c r="AFJ95" s="0"/>
      <c r="AFK95" s="0"/>
      <c r="AFL95" s="0"/>
      <c r="AFM95" s="0"/>
      <c r="AFN95" s="0"/>
      <c r="AFO95" s="0"/>
      <c r="AFP95" s="0"/>
      <c r="AFQ95" s="0"/>
      <c r="AFR95" s="0"/>
      <c r="AFS95" s="0"/>
      <c r="AFT95" s="0"/>
      <c r="AFU95" s="0"/>
      <c r="AFV95" s="0"/>
      <c r="AFW95" s="0"/>
      <c r="AFX95" s="0"/>
      <c r="AFY95" s="0"/>
      <c r="AFZ95" s="0"/>
      <c r="AGA95" s="0"/>
      <c r="AGB95" s="0"/>
      <c r="AGC95" s="0"/>
      <c r="AGD95" s="0"/>
      <c r="AGE95" s="0"/>
      <c r="AGF95" s="0"/>
      <c r="AGG95" s="0"/>
      <c r="AGH95" s="0"/>
      <c r="AGI95" s="0"/>
      <c r="AGJ95" s="0"/>
      <c r="AGK95" s="0"/>
      <c r="AGL95" s="0"/>
      <c r="AGM95" s="0"/>
      <c r="AGN95" s="0"/>
      <c r="AGO95" s="0"/>
      <c r="AGP95" s="0"/>
      <c r="AGQ95" s="0"/>
      <c r="AGR95" s="0"/>
      <c r="AGS95" s="0"/>
      <c r="AGT95" s="0"/>
      <c r="AGU95" s="0"/>
      <c r="AGV95" s="0"/>
      <c r="AGW95" s="0"/>
      <c r="AGX95" s="0"/>
      <c r="AGY95" s="0"/>
      <c r="AGZ95" s="0"/>
      <c r="AHA95" s="0"/>
      <c r="AHB95" s="0"/>
      <c r="AHC95" s="0"/>
      <c r="AHD95" s="0"/>
      <c r="AHE95" s="0"/>
      <c r="AHF95" s="0"/>
      <c r="AHG95" s="0"/>
      <c r="AHH95" s="0"/>
      <c r="AHI95" s="0"/>
      <c r="AHJ95" s="0"/>
      <c r="AHK95" s="0"/>
      <c r="AHL95" s="0"/>
      <c r="AHM95" s="0"/>
      <c r="AHN95" s="0"/>
      <c r="AHO95" s="0"/>
      <c r="AHP95" s="0"/>
      <c r="AHQ95" s="0"/>
      <c r="AHR95" s="0"/>
      <c r="AHS95" s="0"/>
      <c r="AHT95" s="0"/>
      <c r="AHU95" s="0"/>
      <c r="AHV95" s="0"/>
      <c r="AHW95" s="0"/>
      <c r="AHX95" s="0"/>
      <c r="AHY95" s="0"/>
      <c r="AHZ95" s="0"/>
      <c r="AIA95" s="0"/>
      <c r="AIB95" s="0"/>
      <c r="AIC95" s="0"/>
      <c r="AID95" s="0"/>
      <c r="AIE95" s="0"/>
      <c r="AIF95" s="0"/>
      <c r="AIG95" s="0"/>
      <c r="AIH95" s="0"/>
      <c r="AII95" s="0"/>
      <c r="AIJ95" s="0"/>
      <c r="AIK95" s="0"/>
      <c r="AIL95" s="0"/>
      <c r="AIM95" s="0"/>
      <c r="AIN95" s="0"/>
      <c r="AIO95" s="0"/>
      <c r="AIP95" s="0"/>
      <c r="AIQ95" s="0"/>
      <c r="AIR95" s="0"/>
      <c r="AIS95" s="0"/>
      <c r="AIT95" s="0"/>
      <c r="AIU95" s="0"/>
      <c r="AIV95" s="0"/>
      <c r="AIW95" s="0"/>
      <c r="AIX95" s="0"/>
      <c r="AIY95" s="0"/>
      <c r="AIZ95" s="0"/>
      <c r="AJA95" s="0"/>
      <c r="AJB95" s="0"/>
      <c r="AJC95" s="0"/>
      <c r="AJD95" s="0"/>
      <c r="AJE95" s="0"/>
      <c r="AJF95" s="0"/>
      <c r="AJG95" s="0"/>
      <c r="AJH95" s="0"/>
      <c r="AJI95" s="0"/>
      <c r="AJJ95" s="0"/>
      <c r="AJK95" s="0"/>
      <c r="AJL95" s="0"/>
      <c r="AJM95" s="0"/>
      <c r="AJN95" s="0"/>
      <c r="AJO95" s="0"/>
      <c r="AJP95" s="0"/>
      <c r="AJQ95" s="0"/>
      <c r="AJR95" s="0"/>
      <c r="AJS95" s="0"/>
      <c r="AJT95" s="0"/>
      <c r="AJU95" s="0"/>
      <c r="AJV95" s="0"/>
      <c r="AJW95" s="0"/>
      <c r="AJX95" s="0"/>
      <c r="AJY95" s="0"/>
      <c r="AJZ95" s="0"/>
      <c r="AKA95" s="0"/>
      <c r="AKB95" s="0"/>
      <c r="AKC95" s="0"/>
      <c r="AKD95" s="0"/>
      <c r="AKE95" s="0"/>
      <c r="AKF95" s="0"/>
      <c r="AKG95" s="0"/>
      <c r="AKH95" s="0"/>
      <c r="AKI95" s="0"/>
      <c r="AKJ95" s="0"/>
      <c r="AKK95" s="0"/>
      <c r="AKL95" s="0"/>
      <c r="AKM95" s="0"/>
      <c r="AKN95" s="0"/>
      <c r="AKO95" s="0"/>
      <c r="AKP95" s="0"/>
      <c r="AKQ95" s="0"/>
      <c r="AKR95" s="0"/>
      <c r="AKS95" s="0"/>
      <c r="AKT95" s="0"/>
      <c r="AKU95" s="0"/>
      <c r="AKV95" s="0"/>
      <c r="AKW95" s="0"/>
      <c r="AKX95" s="0"/>
      <c r="AKY95" s="0"/>
      <c r="AKZ95" s="0"/>
      <c r="ALA95" s="0"/>
      <c r="ALB95" s="0"/>
      <c r="ALC95" s="0"/>
      <c r="ALD95" s="0"/>
      <c r="ALE95" s="0"/>
      <c r="ALF95" s="0"/>
      <c r="ALG95" s="0"/>
      <c r="ALH95" s="0"/>
      <c r="ALI95" s="0"/>
      <c r="ALJ95" s="0"/>
      <c r="ALK95" s="0"/>
      <c r="ALL95" s="0"/>
      <c r="ALM95" s="0"/>
      <c r="ALN95" s="0"/>
      <c r="ALO95" s="0"/>
      <c r="ALP95" s="0"/>
      <c r="ALQ95" s="0"/>
      <c r="ALR95" s="0"/>
      <c r="ALS95" s="0"/>
      <c r="ALT95" s="0"/>
      <c r="ALU95" s="0"/>
      <c r="ALV95" s="0"/>
      <c r="ALW95" s="0"/>
      <c r="ALX95" s="0"/>
      <c r="ALY95" s="0"/>
      <c r="ALZ95" s="0"/>
      <c r="AMA95" s="0"/>
      <c r="AMB95" s="0"/>
      <c r="AMC95" s="0"/>
      <c r="AMD95" s="0"/>
      <c r="AME95" s="0"/>
      <c r="AMF95" s="0"/>
      <c r="AMG95" s="0"/>
      <c r="AMH95" s="0"/>
      <c r="AMI95" s="0"/>
      <c r="AMJ95" s="0"/>
    </row>
    <row r="96" s="23" customFormat="true" ht="16.4" hidden="false" customHeight="true" outlineLevel="0" collapsed="false">
      <c r="A96" s="26"/>
      <c r="P96" s="24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AEM96" s="2"/>
      <c r="AEN96" s="0"/>
      <c r="AEO96" s="0"/>
      <c r="AEP96" s="0"/>
      <c r="AEQ96" s="0"/>
      <c r="AER96" s="0"/>
      <c r="AES96" s="0"/>
      <c r="AET96" s="0"/>
      <c r="AEU96" s="0"/>
      <c r="AEV96" s="0"/>
      <c r="AEW96" s="0"/>
      <c r="AEX96" s="0"/>
      <c r="AEY96" s="0"/>
      <c r="AEZ96" s="0"/>
      <c r="AFA96" s="0"/>
      <c r="AFB96" s="0"/>
      <c r="AFC96" s="0"/>
      <c r="AFD96" s="0"/>
      <c r="AFE96" s="0"/>
      <c r="AFF96" s="0"/>
      <c r="AFG96" s="0"/>
      <c r="AFH96" s="0"/>
      <c r="AFI96" s="0"/>
      <c r="AFJ96" s="0"/>
      <c r="AFK96" s="0"/>
      <c r="AFL96" s="0"/>
      <c r="AFM96" s="0"/>
      <c r="AFN96" s="0"/>
      <c r="AFO96" s="0"/>
      <c r="AFP96" s="0"/>
      <c r="AFQ96" s="0"/>
      <c r="AFR96" s="0"/>
      <c r="AFS96" s="0"/>
      <c r="AFT96" s="0"/>
      <c r="AFU96" s="0"/>
      <c r="AFV96" s="0"/>
      <c r="AFW96" s="0"/>
      <c r="AFX96" s="0"/>
      <c r="AFY96" s="0"/>
      <c r="AFZ96" s="0"/>
      <c r="AGA96" s="0"/>
      <c r="AGB96" s="0"/>
      <c r="AGC96" s="0"/>
      <c r="AGD96" s="0"/>
      <c r="AGE96" s="0"/>
      <c r="AGF96" s="0"/>
      <c r="AGG96" s="0"/>
      <c r="AGH96" s="0"/>
      <c r="AGI96" s="0"/>
      <c r="AGJ96" s="0"/>
      <c r="AGK96" s="0"/>
      <c r="AGL96" s="0"/>
      <c r="AGM96" s="0"/>
      <c r="AGN96" s="0"/>
      <c r="AGO96" s="0"/>
      <c r="AGP96" s="0"/>
      <c r="AGQ96" s="0"/>
      <c r="AGR96" s="0"/>
      <c r="AGS96" s="0"/>
      <c r="AGT96" s="0"/>
      <c r="AGU96" s="0"/>
      <c r="AGV96" s="0"/>
      <c r="AGW96" s="0"/>
      <c r="AGX96" s="0"/>
      <c r="AGY96" s="0"/>
      <c r="AGZ96" s="0"/>
      <c r="AHA96" s="0"/>
      <c r="AHB96" s="0"/>
      <c r="AHC96" s="0"/>
      <c r="AHD96" s="0"/>
      <c r="AHE96" s="0"/>
      <c r="AHF96" s="0"/>
      <c r="AHG96" s="0"/>
      <c r="AHH96" s="0"/>
      <c r="AHI96" s="0"/>
      <c r="AHJ96" s="0"/>
      <c r="AHK96" s="0"/>
      <c r="AHL96" s="0"/>
      <c r="AHM96" s="0"/>
      <c r="AHN96" s="0"/>
      <c r="AHO96" s="0"/>
      <c r="AHP96" s="0"/>
      <c r="AHQ96" s="0"/>
      <c r="AHR96" s="0"/>
      <c r="AHS96" s="0"/>
      <c r="AHT96" s="0"/>
      <c r="AHU96" s="0"/>
      <c r="AHV96" s="0"/>
      <c r="AHW96" s="0"/>
      <c r="AHX96" s="0"/>
      <c r="AHY96" s="0"/>
      <c r="AHZ96" s="0"/>
      <c r="AIA96" s="0"/>
      <c r="AIB96" s="0"/>
      <c r="AIC96" s="0"/>
      <c r="AID96" s="0"/>
      <c r="AIE96" s="0"/>
      <c r="AIF96" s="0"/>
      <c r="AIG96" s="0"/>
      <c r="AIH96" s="0"/>
      <c r="AII96" s="0"/>
      <c r="AIJ96" s="0"/>
      <c r="AIK96" s="0"/>
      <c r="AIL96" s="0"/>
      <c r="AIM96" s="0"/>
      <c r="AIN96" s="0"/>
      <c r="AIO96" s="0"/>
      <c r="AIP96" s="0"/>
      <c r="AIQ96" s="0"/>
      <c r="AIR96" s="0"/>
      <c r="AIS96" s="0"/>
      <c r="AIT96" s="0"/>
      <c r="AIU96" s="0"/>
      <c r="AIV96" s="0"/>
      <c r="AIW96" s="0"/>
      <c r="AIX96" s="0"/>
      <c r="AIY96" s="0"/>
      <c r="AIZ96" s="0"/>
      <c r="AJA96" s="0"/>
      <c r="AJB96" s="0"/>
      <c r="AJC96" s="0"/>
      <c r="AJD96" s="0"/>
      <c r="AJE96" s="0"/>
      <c r="AJF96" s="0"/>
      <c r="AJG96" s="0"/>
      <c r="AJH96" s="0"/>
      <c r="AJI96" s="0"/>
      <c r="AJJ96" s="0"/>
      <c r="AJK96" s="0"/>
      <c r="AJL96" s="0"/>
      <c r="AJM96" s="0"/>
      <c r="AJN96" s="0"/>
      <c r="AJO96" s="0"/>
      <c r="AJP96" s="0"/>
      <c r="AJQ96" s="0"/>
      <c r="AJR96" s="0"/>
      <c r="AJS96" s="0"/>
      <c r="AJT96" s="0"/>
      <c r="AJU96" s="0"/>
      <c r="AJV96" s="0"/>
      <c r="AJW96" s="0"/>
      <c r="AJX96" s="0"/>
      <c r="AJY96" s="0"/>
      <c r="AJZ96" s="0"/>
      <c r="AKA96" s="0"/>
      <c r="AKB96" s="0"/>
      <c r="AKC96" s="0"/>
      <c r="AKD96" s="0"/>
      <c r="AKE96" s="0"/>
      <c r="AKF96" s="0"/>
      <c r="AKG96" s="0"/>
      <c r="AKH96" s="0"/>
      <c r="AKI96" s="0"/>
      <c r="AKJ96" s="0"/>
      <c r="AKK96" s="0"/>
      <c r="AKL96" s="0"/>
      <c r="AKM96" s="0"/>
      <c r="AKN96" s="0"/>
      <c r="AKO96" s="0"/>
      <c r="AKP96" s="0"/>
      <c r="AKQ96" s="0"/>
      <c r="AKR96" s="0"/>
      <c r="AKS96" s="0"/>
      <c r="AKT96" s="0"/>
      <c r="AKU96" s="0"/>
      <c r="AKV96" s="0"/>
      <c r="AKW96" s="0"/>
      <c r="AKX96" s="0"/>
      <c r="AKY96" s="0"/>
      <c r="AKZ96" s="0"/>
      <c r="ALA96" s="0"/>
      <c r="ALB96" s="0"/>
      <c r="ALC96" s="0"/>
      <c r="ALD96" s="0"/>
      <c r="ALE96" s="0"/>
      <c r="ALF96" s="0"/>
      <c r="ALG96" s="0"/>
      <c r="ALH96" s="0"/>
      <c r="ALI96" s="0"/>
      <c r="ALJ96" s="0"/>
      <c r="ALK96" s="0"/>
      <c r="ALL96" s="0"/>
      <c r="ALM96" s="0"/>
      <c r="ALN96" s="0"/>
      <c r="ALO96" s="0"/>
      <c r="ALP96" s="0"/>
      <c r="ALQ96" s="0"/>
      <c r="ALR96" s="0"/>
      <c r="ALS96" s="0"/>
      <c r="ALT96" s="0"/>
      <c r="ALU96" s="0"/>
      <c r="ALV96" s="0"/>
      <c r="ALW96" s="0"/>
      <c r="ALX96" s="0"/>
      <c r="ALY96" s="0"/>
      <c r="ALZ96" s="0"/>
      <c r="AMA96" s="0"/>
      <c r="AMB96" s="0"/>
      <c r="AMC96" s="0"/>
      <c r="AMD96" s="0"/>
      <c r="AME96" s="0"/>
      <c r="AMF96" s="0"/>
      <c r="AMG96" s="0"/>
      <c r="AMH96" s="0"/>
      <c r="AMI96" s="0"/>
      <c r="AMJ96" s="0"/>
    </row>
    <row r="97" s="23" customFormat="true" ht="16.4" hidden="false" customHeight="true" outlineLevel="0" collapsed="false">
      <c r="A97" s="26"/>
      <c r="P97" s="24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AEM97" s="2"/>
      <c r="AEN97" s="0"/>
      <c r="AEO97" s="0"/>
      <c r="AEP97" s="0"/>
      <c r="AEQ97" s="0"/>
      <c r="AER97" s="0"/>
      <c r="AES97" s="0"/>
      <c r="AET97" s="0"/>
      <c r="AEU97" s="0"/>
      <c r="AEV97" s="0"/>
      <c r="AEW97" s="0"/>
      <c r="AEX97" s="0"/>
      <c r="AEY97" s="0"/>
      <c r="AEZ97" s="0"/>
      <c r="AFA97" s="0"/>
      <c r="AFB97" s="0"/>
      <c r="AFC97" s="0"/>
      <c r="AFD97" s="0"/>
      <c r="AFE97" s="0"/>
      <c r="AFF97" s="0"/>
      <c r="AFG97" s="0"/>
      <c r="AFH97" s="0"/>
      <c r="AFI97" s="0"/>
      <c r="AFJ97" s="0"/>
      <c r="AFK97" s="0"/>
      <c r="AFL97" s="0"/>
      <c r="AFM97" s="0"/>
      <c r="AFN97" s="0"/>
      <c r="AFO97" s="0"/>
      <c r="AFP97" s="0"/>
      <c r="AFQ97" s="0"/>
      <c r="AFR97" s="0"/>
      <c r="AFS97" s="0"/>
      <c r="AFT97" s="0"/>
      <c r="AFU97" s="0"/>
      <c r="AFV97" s="0"/>
      <c r="AFW97" s="0"/>
      <c r="AFX97" s="0"/>
      <c r="AFY97" s="0"/>
      <c r="AFZ97" s="0"/>
      <c r="AGA97" s="0"/>
      <c r="AGB97" s="0"/>
      <c r="AGC97" s="0"/>
      <c r="AGD97" s="0"/>
      <c r="AGE97" s="0"/>
      <c r="AGF97" s="0"/>
      <c r="AGG97" s="0"/>
      <c r="AGH97" s="0"/>
      <c r="AGI97" s="0"/>
      <c r="AGJ97" s="0"/>
      <c r="AGK97" s="0"/>
      <c r="AGL97" s="0"/>
      <c r="AGM97" s="0"/>
      <c r="AGN97" s="0"/>
      <c r="AGO97" s="0"/>
      <c r="AGP97" s="0"/>
      <c r="AGQ97" s="0"/>
      <c r="AGR97" s="0"/>
      <c r="AGS97" s="0"/>
      <c r="AGT97" s="0"/>
      <c r="AGU97" s="0"/>
      <c r="AGV97" s="0"/>
      <c r="AGW97" s="0"/>
      <c r="AGX97" s="0"/>
      <c r="AGY97" s="0"/>
      <c r="AGZ97" s="0"/>
      <c r="AHA97" s="0"/>
      <c r="AHB97" s="0"/>
      <c r="AHC97" s="0"/>
      <c r="AHD97" s="0"/>
      <c r="AHE97" s="0"/>
      <c r="AHF97" s="0"/>
      <c r="AHG97" s="0"/>
      <c r="AHH97" s="0"/>
      <c r="AHI97" s="0"/>
      <c r="AHJ97" s="0"/>
      <c r="AHK97" s="0"/>
      <c r="AHL97" s="0"/>
      <c r="AHM97" s="0"/>
      <c r="AHN97" s="0"/>
      <c r="AHO97" s="0"/>
      <c r="AHP97" s="0"/>
      <c r="AHQ97" s="0"/>
      <c r="AHR97" s="0"/>
      <c r="AHS97" s="0"/>
      <c r="AHT97" s="0"/>
      <c r="AHU97" s="0"/>
      <c r="AHV97" s="0"/>
      <c r="AHW97" s="0"/>
      <c r="AHX97" s="0"/>
      <c r="AHY97" s="0"/>
      <c r="AHZ97" s="0"/>
      <c r="AIA97" s="0"/>
      <c r="AIB97" s="0"/>
      <c r="AIC97" s="0"/>
      <c r="AID97" s="0"/>
      <c r="AIE97" s="0"/>
      <c r="AIF97" s="0"/>
      <c r="AIG97" s="0"/>
      <c r="AIH97" s="0"/>
      <c r="AII97" s="0"/>
      <c r="AIJ97" s="0"/>
      <c r="AIK97" s="0"/>
      <c r="AIL97" s="0"/>
      <c r="AIM97" s="0"/>
      <c r="AIN97" s="0"/>
      <c r="AIO97" s="0"/>
      <c r="AIP97" s="0"/>
      <c r="AIQ97" s="0"/>
      <c r="AIR97" s="0"/>
      <c r="AIS97" s="0"/>
      <c r="AIT97" s="0"/>
      <c r="AIU97" s="0"/>
      <c r="AIV97" s="0"/>
      <c r="AIW97" s="0"/>
      <c r="AIX97" s="0"/>
      <c r="AIY97" s="0"/>
      <c r="AIZ97" s="0"/>
      <c r="AJA97" s="0"/>
      <c r="AJB97" s="0"/>
      <c r="AJC97" s="0"/>
      <c r="AJD97" s="0"/>
      <c r="AJE97" s="0"/>
      <c r="AJF97" s="0"/>
      <c r="AJG97" s="0"/>
      <c r="AJH97" s="0"/>
      <c r="AJI97" s="0"/>
      <c r="AJJ97" s="0"/>
      <c r="AJK97" s="0"/>
      <c r="AJL97" s="0"/>
      <c r="AJM97" s="0"/>
      <c r="AJN97" s="0"/>
      <c r="AJO97" s="0"/>
      <c r="AJP97" s="0"/>
      <c r="AJQ97" s="0"/>
      <c r="AJR97" s="0"/>
      <c r="AJS97" s="0"/>
      <c r="AJT97" s="0"/>
      <c r="AJU97" s="0"/>
      <c r="AJV97" s="0"/>
      <c r="AJW97" s="0"/>
      <c r="AJX97" s="0"/>
      <c r="AJY97" s="0"/>
      <c r="AJZ97" s="0"/>
      <c r="AKA97" s="0"/>
      <c r="AKB97" s="0"/>
      <c r="AKC97" s="0"/>
      <c r="AKD97" s="0"/>
      <c r="AKE97" s="0"/>
      <c r="AKF97" s="0"/>
      <c r="AKG97" s="0"/>
      <c r="AKH97" s="0"/>
      <c r="AKI97" s="0"/>
      <c r="AKJ97" s="0"/>
      <c r="AKK97" s="0"/>
      <c r="AKL97" s="0"/>
      <c r="AKM97" s="0"/>
      <c r="AKN97" s="0"/>
      <c r="AKO97" s="0"/>
      <c r="AKP97" s="0"/>
      <c r="AKQ97" s="0"/>
      <c r="AKR97" s="0"/>
      <c r="AKS97" s="0"/>
      <c r="AKT97" s="0"/>
      <c r="AKU97" s="0"/>
      <c r="AKV97" s="0"/>
      <c r="AKW97" s="0"/>
      <c r="AKX97" s="0"/>
      <c r="AKY97" s="0"/>
      <c r="AKZ97" s="0"/>
      <c r="ALA97" s="0"/>
      <c r="ALB97" s="0"/>
      <c r="ALC97" s="0"/>
      <c r="ALD97" s="0"/>
      <c r="ALE97" s="0"/>
      <c r="ALF97" s="0"/>
      <c r="ALG97" s="0"/>
      <c r="ALH97" s="0"/>
      <c r="ALI97" s="0"/>
      <c r="ALJ97" s="0"/>
      <c r="ALK97" s="0"/>
      <c r="ALL97" s="0"/>
      <c r="ALM97" s="0"/>
      <c r="ALN97" s="0"/>
      <c r="ALO97" s="0"/>
      <c r="ALP97" s="0"/>
      <c r="ALQ97" s="0"/>
      <c r="ALR97" s="0"/>
      <c r="ALS97" s="0"/>
      <c r="ALT97" s="0"/>
      <c r="ALU97" s="0"/>
      <c r="ALV97" s="0"/>
      <c r="ALW97" s="0"/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  <c r="AMJ97" s="0"/>
    </row>
    <row r="98" s="23" customFormat="true" ht="16.4" hidden="false" customHeight="true" outlineLevel="0" collapsed="false">
      <c r="A98" s="26"/>
      <c r="P98" s="24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AEM98" s="2"/>
      <c r="AEN98" s="0"/>
      <c r="AEO98" s="0"/>
      <c r="AEP98" s="0"/>
      <c r="AEQ98" s="0"/>
      <c r="AER98" s="0"/>
      <c r="AES98" s="0"/>
      <c r="AET98" s="0"/>
      <c r="AEU98" s="0"/>
      <c r="AEV98" s="0"/>
      <c r="AEW98" s="0"/>
      <c r="AEX98" s="0"/>
      <c r="AEY98" s="0"/>
      <c r="AEZ98" s="0"/>
      <c r="AFA98" s="0"/>
      <c r="AFB98" s="0"/>
      <c r="AFC98" s="0"/>
      <c r="AFD98" s="0"/>
      <c r="AFE98" s="0"/>
      <c r="AFF98" s="0"/>
      <c r="AFG98" s="0"/>
      <c r="AFH98" s="0"/>
      <c r="AFI98" s="0"/>
      <c r="AFJ98" s="0"/>
      <c r="AFK98" s="0"/>
      <c r="AFL98" s="0"/>
      <c r="AFM98" s="0"/>
      <c r="AFN98" s="0"/>
      <c r="AFO98" s="0"/>
      <c r="AFP98" s="0"/>
      <c r="AFQ98" s="0"/>
      <c r="AFR98" s="0"/>
      <c r="AFS98" s="0"/>
      <c r="AFT98" s="0"/>
      <c r="AFU98" s="0"/>
      <c r="AFV98" s="0"/>
      <c r="AFW98" s="0"/>
      <c r="AFX98" s="0"/>
      <c r="AFY98" s="0"/>
      <c r="AFZ98" s="0"/>
      <c r="AGA98" s="0"/>
      <c r="AGB98" s="0"/>
      <c r="AGC98" s="0"/>
      <c r="AGD98" s="0"/>
      <c r="AGE98" s="0"/>
      <c r="AGF98" s="0"/>
      <c r="AGG98" s="0"/>
      <c r="AGH98" s="0"/>
      <c r="AGI98" s="0"/>
      <c r="AGJ98" s="0"/>
      <c r="AGK98" s="0"/>
      <c r="AGL98" s="0"/>
      <c r="AGM98" s="0"/>
      <c r="AGN98" s="0"/>
      <c r="AGO98" s="0"/>
      <c r="AGP98" s="0"/>
      <c r="AGQ98" s="0"/>
      <c r="AGR98" s="0"/>
      <c r="AGS98" s="0"/>
      <c r="AGT98" s="0"/>
      <c r="AGU98" s="0"/>
      <c r="AGV98" s="0"/>
      <c r="AGW98" s="0"/>
      <c r="AGX98" s="0"/>
      <c r="AGY98" s="0"/>
      <c r="AGZ98" s="0"/>
      <c r="AHA98" s="0"/>
      <c r="AHB98" s="0"/>
      <c r="AHC98" s="0"/>
      <c r="AHD98" s="0"/>
      <c r="AHE98" s="0"/>
      <c r="AHF98" s="0"/>
      <c r="AHG98" s="0"/>
      <c r="AHH98" s="0"/>
      <c r="AHI98" s="0"/>
      <c r="AHJ98" s="0"/>
      <c r="AHK98" s="0"/>
      <c r="AHL98" s="0"/>
      <c r="AHM98" s="0"/>
      <c r="AHN98" s="0"/>
      <c r="AHO98" s="0"/>
      <c r="AHP98" s="0"/>
      <c r="AHQ98" s="0"/>
      <c r="AHR98" s="0"/>
      <c r="AHS98" s="0"/>
      <c r="AHT98" s="0"/>
      <c r="AHU98" s="0"/>
      <c r="AHV98" s="0"/>
      <c r="AHW98" s="0"/>
      <c r="AHX98" s="0"/>
      <c r="AHY98" s="0"/>
      <c r="AHZ98" s="0"/>
      <c r="AIA98" s="0"/>
      <c r="AIB98" s="0"/>
      <c r="AIC98" s="0"/>
      <c r="AID98" s="0"/>
      <c r="AIE98" s="0"/>
      <c r="AIF98" s="0"/>
      <c r="AIG98" s="0"/>
      <c r="AIH98" s="0"/>
      <c r="AII98" s="0"/>
      <c r="AIJ98" s="0"/>
      <c r="AIK98" s="0"/>
      <c r="AIL98" s="0"/>
      <c r="AIM98" s="0"/>
      <c r="AIN98" s="0"/>
      <c r="AIO98" s="0"/>
      <c r="AIP98" s="0"/>
      <c r="AIQ98" s="0"/>
      <c r="AIR98" s="0"/>
      <c r="AIS98" s="0"/>
      <c r="AIT98" s="0"/>
      <c r="AIU98" s="0"/>
      <c r="AIV98" s="0"/>
      <c r="AIW98" s="0"/>
      <c r="AIX98" s="0"/>
      <c r="AIY98" s="0"/>
      <c r="AIZ98" s="0"/>
      <c r="AJA98" s="0"/>
      <c r="AJB98" s="0"/>
      <c r="AJC98" s="0"/>
      <c r="AJD98" s="0"/>
      <c r="AJE98" s="0"/>
      <c r="AJF98" s="0"/>
      <c r="AJG98" s="0"/>
      <c r="AJH98" s="0"/>
      <c r="AJI98" s="0"/>
      <c r="AJJ98" s="0"/>
      <c r="AJK98" s="0"/>
      <c r="AJL98" s="0"/>
      <c r="AJM98" s="0"/>
      <c r="AJN98" s="0"/>
      <c r="AJO98" s="0"/>
      <c r="AJP98" s="0"/>
      <c r="AJQ98" s="0"/>
      <c r="AJR98" s="0"/>
      <c r="AJS98" s="0"/>
      <c r="AJT98" s="0"/>
      <c r="AJU98" s="0"/>
      <c r="AJV98" s="0"/>
      <c r="AJW98" s="0"/>
      <c r="AJX98" s="0"/>
      <c r="AJY98" s="0"/>
      <c r="AJZ98" s="0"/>
      <c r="AKA98" s="0"/>
      <c r="AKB98" s="0"/>
      <c r="AKC98" s="0"/>
      <c r="AKD98" s="0"/>
      <c r="AKE98" s="0"/>
      <c r="AKF98" s="0"/>
      <c r="AKG98" s="0"/>
      <c r="AKH98" s="0"/>
      <c r="AKI98" s="0"/>
      <c r="AKJ98" s="0"/>
      <c r="AKK98" s="0"/>
      <c r="AKL98" s="0"/>
      <c r="AKM98" s="0"/>
      <c r="AKN98" s="0"/>
      <c r="AKO98" s="0"/>
      <c r="AKP98" s="0"/>
      <c r="AKQ98" s="0"/>
      <c r="AKR98" s="0"/>
      <c r="AKS98" s="0"/>
      <c r="AKT98" s="0"/>
      <c r="AKU98" s="0"/>
      <c r="AKV98" s="0"/>
      <c r="AKW98" s="0"/>
      <c r="AKX98" s="0"/>
      <c r="AKY98" s="0"/>
      <c r="AKZ98" s="0"/>
      <c r="ALA98" s="0"/>
      <c r="ALB98" s="0"/>
      <c r="ALC98" s="0"/>
      <c r="ALD98" s="0"/>
      <c r="ALE98" s="0"/>
      <c r="ALF98" s="0"/>
      <c r="ALG98" s="0"/>
      <c r="ALH98" s="0"/>
      <c r="ALI98" s="0"/>
      <c r="ALJ98" s="0"/>
      <c r="ALK98" s="0"/>
      <c r="ALL98" s="0"/>
      <c r="ALM98" s="0"/>
      <c r="ALN98" s="0"/>
      <c r="ALO98" s="0"/>
      <c r="ALP98" s="0"/>
      <c r="ALQ98" s="0"/>
      <c r="ALR98" s="0"/>
      <c r="ALS98" s="0"/>
      <c r="ALT98" s="0"/>
      <c r="ALU98" s="0"/>
      <c r="ALV98" s="0"/>
      <c r="ALW98" s="0"/>
      <c r="ALX98" s="0"/>
      <c r="ALY98" s="0"/>
      <c r="ALZ98" s="0"/>
      <c r="AMA98" s="0"/>
      <c r="AMB98" s="0"/>
      <c r="AMC98" s="0"/>
      <c r="AMD98" s="0"/>
      <c r="AME98" s="0"/>
      <c r="AMF98" s="0"/>
      <c r="AMG98" s="0"/>
      <c r="AMH98" s="0"/>
      <c r="AMI98" s="0"/>
      <c r="AMJ98" s="0"/>
    </row>
    <row r="99" s="23" customFormat="true" ht="16.4" hidden="false" customHeight="true" outlineLevel="0" collapsed="false">
      <c r="A99" s="26"/>
      <c r="P99" s="24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AEM99" s="2"/>
      <c r="AEN99" s="0"/>
      <c r="AEO99" s="0"/>
      <c r="AEP99" s="0"/>
      <c r="AEQ99" s="0"/>
      <c r="AER99" s="0"/>
      <c r="AES99" s="0"/>
      <c r="AET99" s="0"/>
      <c r="AEU99" s="0"/>
      <c r="AEV99" s="0"/>
      <c r="AEW99" s="0"/>
      <c r="AEX99" s="0"/>
      <c r="AEY99" s="0"/>
      <c r="AEZ99" s="0"/>
      <c r="AFA99" s="0"/>
      <c r="AFB99" s="0"/>
      <c r="AFC99" s="0"/>
      <c r="AFD99" s="0"/>
      <c r="AFE99" s="0"/>
      <c r="AFF99" s="0"/>
      <c r="AFG99" s="0"/>
      <c r="AFH99" s="0"/>
      <c r="AFI99" s="0"/>
      <c r="AFJ99" s="0"/>
      <c r="AFK99" s="0"/>
      <c r="AFL99" s="0"/>
      <c r="AFM99" s="0"/>
      <c r="AFN99" s="0"/>
      <c r="AFO99" s="0"/>
      <c r="AFP99" s="0"/>
      <c r="AFQ99" s="0"/>
      <c r="AFR99" s="0"/>
      <c r="AFS99" s="0"/>
      <c r="AFT99" s="0"/>
      <c r="AFU99" s="0"/>
      <c r="AFV99" s="0"/>
      <c r="AFW99" s="0"/>
      <c r="AFX99" s="0"/>
      <c r="AFY99" s="0"/>
      <c r="AFZ99" s="0"/>
      <c r="AGA99" s="0"/>
      <c r="AGB99" s="0"/>
      <c r="AGC99" s="0"/>
      <c r="AGD99" s="0"/>
      <c r="AGE99" s="0"/>
      <c r="AGF99" s="0"/>
      <c r="AGG99" s="0"/>
      <c r="AGH99" s="0"/>
      <c r="AGI99" s="0"/>
      <c r="AGJ99" s="0"/>
      <c r="AGK99" s="0"/>
      <c r="AGL99" s="0"/>
      <c r="AGM99" s="0"/>
      <c r="AGN99" s="0"/>
      <c r="AGO99" s="0"/>
      <c r="AGP99" s="0"/>
      <c r="AGQ99" s="0"/>
      <c r="AGR99" s="0"/>
      <c r="AGS99" s="0"/>
      <c r="AGT99" s="0"/>
      <c r="AGU99" s="0"/>
      <c r="AGV99" s="0"/>
      <c r="AGW99" s="0"/>
      <c r="AGX99" s="0"/>
      <c r="AGY99" s="0"/>
      <c r="AGZ99" s="0"/>
      <c r="AHA99" s="0"/>
      <c r="AHB99" s="0"/>
      <c r="AHC99" s="0"/>
      <c r="AHD99" s="0"/>
      <c r="AHE99" s="0"/>
      <c r="AHF99" s="0"/>
      <c r="AHG99" s="0"/>
      <c r="AHH99" s="0"/>
      <c r="AHI99" s="0"/>
      <c r="AHJ99" s="0"/>
      <c r="AHK99" s="0"/>
      <c r="AHL99" s="0"/>
      <c r="AHM99" s="0"/>
      <c r="AHN99" s="0"/>
      <c r="AHO99" s="0"/>
      <c r="AHP99" s="0"/>
      <c r="AHQ99" s="0"/>
      <c r="AHR99" s="0"/>
      <c r="AHS99" s="0"/>
      <c r="AHT99" s="0"/>
      <c r="AHU99" s="0"/>
      <c r="AHV99" s="0"/>
      <c r="AHW99" s="0"/>
      <c r="AHX99" s="0"/>
      <c r="AHY99" s="0"/>
      <c r="AHZ99" s="0"/>
      <c r="AIA99" s="0"/>
      <c r="AIB99" s="0"/>
      <c r="AIC99" s="0"/>
      <c r="AID99" s="0"/>
      <c r="AIE99" s="0"/>
      <c r="AIF99" s="0"/>
      <c r="AIG99" s="0"/>
      <c r="AIH99" s="0"/>
      <c r="AII99" s="0"/>
      <c r="AIJ99" s="0"/>
      <c r="AIK99" s="0"/>
      <c r="AIL99" s="0"/>
      <c r="AIM99" s="0"/>
      <c r="AIN99" s="0"/>
      <c r="AIO99" s="0"/>
      <c r="AIP99" s="0"/>
      <c r="AIQ99" s="0"/>
      <c r="AIR99" s="0"/>
      <c r="AIS99" s="0"/>
      <c r="AIT99" s="0"/>
      <c r="AIU99" s="0"/>
      <c r="AIV99" s="0"/>
      <c r="AIW99" s="0"/>
      <c r="AIX99" s="0"/>
      <c r="AIY99" s="0"/>
      <c r="AIZ99" s="0"/>
      <c r="AJA99" s="0"/>
      <c r="AJB99" s="0"/>
      <c r="AJC99" s="0"/>
      <c r="AJD99" s="0"/>
      <c r="AJE99" s="0"/>
      <c r="AJF99" s="0"/>
      <c r="AJG99" s="0"/>
      <c r="AJH99" s="0"/>
      <c r="AJI99" s="0"/>
      <c r="AJJ99" s="0"/>
      <c r="AJK99" s="0"/>
      <c r="AJL99" s="0"/>
      <c r="AJM99" s="0"/>
      <c r="AJN99" s="0"/>
      <c r="AJO99" s="0"/>
      <c r="AJP99" s="0"/>
      <c r="AJQ99" s="0"/>
      <c r="AJR99" s="0"/>
      <c r="AJS99" s="0"/>
      <c r="AJT99" s="0"/>
      <c r="AJU99" s="0"/>
      <c r="AJV99" s="0"/>
      <c r="AJW99" s="0"/>
      <c r="AJX99" s="0"/>
      <c r="AJY99" s="0"/>
      <c r="AJZ99" s="0"/>
      <c r="AKA99" s="0"/>
      <c r="AKB99" s="0"/>
      <c r="AKC99" s="0"/>
      <c r="AKD99" s="0"/>
      <c r="AKE99" s="0"/>
      <c r="AKF99" s="0"/>
      <c r="AKG99" s="0"/>
      <c r="AKH99" s="0"/>
      <c r="AKI99" s="0"/>
      <c r="AKJ99" s="0"/>
      <c r="AKK99" s="0"/>
      <c r="AKL99" s="0"/>
      <c r="AKM99" s="0"/>
      <c r="AKN99" s="0"/>
      <c r="AKO99" s="0"/>
      <c r="AKP99" s="0"/>
      <c r="AKQ99" s="0"/>
      <c r="AKR99" s="0"/>
      <c r="AKS99" s="0"/>
      <c r="AKT99" s="0"/>
      <c r="AKU99" s="0"/>
      <c r="AKV99" s="0"/>
      <c r="AKW99" s="0"/>
      <c r="AKX99" s="0"/>
      <c r="AKY99" s="0"/>
      <c r="AKZ99" s="0"/>
      <c r="ALA99" s="0"/>
      <c r="ALB99" s="0"/>
      <c r="ALC99" s="0"/>
      <c r="ALD99" s="0"/>
      <c r="ALE99" s="0"/>
      <c r="ALF99" s="0"/>
      <c r="ALG99" s="0"/>
      <c r="ALH99" s="0"/>
      <c r="ALI99" s="0"/>
      <c r="ALJ99" s="0"/>
      <c r="ALK99" s="0"/>
      <c r="ALL99" s="0"/>
      <c r="ALM99" s="0"/>
      <c r="ALN99" s="0"/>
      <c r="ALO99" s="0"/>
      <c r="ALP99" s="0"/>
      <c r="ALQ99" s="0"/>
      <c r="ALR99" s="0"/>
      <c r="ALS99" s="0"/>
      <c r="ALT99" s="0"/>
      <c r="ALU99" s="0"/>
      <c r="ALV99" s="0"/>
      <c r="ALW99" s="0"/>
      <c r="ALX99" s="0"/>
      <c r="ALY99" s="0"/>
      <c r="ALZ99" s="0"/>
      <c r="AMA99" s="0"/>
      <c r="AMB99" s="0"/>
      <c r="AMC99" s="0"/>
      <c r="AMD99" s="0"/>
      <c r="AME99" s="0"/>
      <c r="AMF99" s="0"/>
      <c r="AMG99" s="0"/>
      <c r="AMH99" s="0"/>
      <c r="AMI99" s="0"/>
      <c r="AMJ99" s="0"/>
    </row>
    <row r="100" s="23" customFormat="true" ht="16.4" hidden="false" customHeight="true" outlineLevel="0" collapsed="false">
      <c r="A100" s="26"/>
      <c r="P100" s="24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AEM100" s="2"/>
      <c r="AEN100" s="0"/>
      <c r="AEO100" s="0"/>
      <c r="AEP100" s="0"/>
      <c r="AEQ100" s="0"/>
      <c r="AER100" s="0"/>
      <c r="AES100" s="0"/>
      <c r="AET100" s="0"/>
      <c r="AEU100" s="0"/>
      <c r="AEV100" s="0"/>
      <c r="AEW100" s="0"/>
      <c r="AEX100" s="0"/>
      <c r="AEY100" s="0"/>
      <c r="AEZ100" s="0"/>
      <c r="AFA100" s="0"/>
      <c r="AFB100" s="0"/>
      <c r="AFC100" s="0"/>
      <c r="AFD100" s="0"/>
      <c r="AFE100" s="0"/>
      <c r="AFF100" s="0"/>
      <c r="AFG100" s="0"/>
      <c r="AFH100" s="0"/>
      <c r="AFI100" s="0"/>
      <c r="AFJ100" s="0"/>
      <c r="AFK100" s="0"/>
      <c r="AFL100" s="0"/>
      <c r="AFM100" s="0"/>
      <c r="AFN100" s="0"/>
      <c r="AFO100" s="0"/>
      <c r="AFP100" s="0"/>
      <c r="AFQ100" s="0"/>
      <c r="AFR100" s="0"/>
      <c r="AFS100" s="0"/>
      <c r="AFT100" s="0"/>
      <c r="AFU100" s="0"/>
      <c r="AFV100" s="0"/>
      <c r="AFW100" s="0"/>
      <c r="AFX100" s="0"/>
      <c r="AFY100" s="0"/>
      <c r="AFZ100" s="0"/>
      <c r="AGA100" s="0"/>
      <c r="AGB100" s="0"/>
      <c r="AGC100" s="0"/>
      <c r="AGD100" s="0"/>
      <c r="AGE100" s="0"/>
      <c r="AGF100" s="0"/>
      <c r="AGG100" s="0"/>
      <c r="AGH100" s="0"/>
      <c r="AGI100" s="0"/>
      <c r="AGJ100" s="0"/>
      <c r="AGK100" s="0"/>
      <c r="AGL100" s="0"/>
      <c r="AGM100" s="0"/>
      <c r="AGN100" s="0"/>
      <c r="AGO100" s="0"/>
      <c r="AGP100" s="0"/>
      <c r="AGQ100" s="0"/>
      <c r="AGR100" s="0"/>
      <c r="AGS100" s="0"/>
      <c r="AGT100" s="0"/>
      <c r="AGU100" s="0"/>
      <c r="AGV100" s="0"/>
      <c r="AGW100" s="0"/>
      <c r="AGX100" s="0"/>
      <c r="AGY100" s="0"/>
      <c r="AGZ100" s="0"/>
      <c r="AHA100" s="0"/>
      <c r="AHB100" s="0"/>
      <c r="AHC100" s="0"/>
      <c r="AHD100" s="0"/>
      <c r="AHE100" s="0"/>
      <c r="AHF100" s="0"/>
      <c r="AHG100" s="0"/>
      <c r="AHH100" s="0"/>
      <c r="AHI100" s="0"/>
      <c r="AHJ100" s="0"/>
      <c r="AHK100" s="0"/>
      <c r="AHL100" s="0"/>
      <c r="AHM100" s="0"/>
      <c r="AHN100" s="0"/>
      <c r="AHO100" s="0"/>
      <c r="AHP100" s="0"/>
      <c r="AHQ100" s="0"/>
      <c r="AHR100" s="0"/>
      <c r="AHS100" s="0"/>
      <c r="AHT100" s="0"/>
      <c r="AHU100" s="0"/>
      <c r="AHV100" s="0"/>
      <c r="AHW100" s="0"/>
      <c r="AHX100" s="0"/>
      <c r="AHY100" s="0"/>
      <c r="AHZ100" s="0"/>
      <c r="AIA100" s="0"/>
      <c r="AIB100" s="0"/>
      <c r="AIC100" s="0"/>
      <c r="AID100" s="0"/>
      <c r="AIE100" s="0"/>
      <c r="AIF100" s="0"/>
      <c r="AIG100" s="0"/>
      <c r="AIH100" s="0"/>
      <c r="AII100" s="0"/>
      <c r="AIJ100" s="0"/>
      <c r="AIK100" s="0"/>
      <c r="AIL100" s="0"/>
      <c r="AIM100" s="0"/>
      <c r="AIN100" s="0"/>
      <c r="AIO100" s="0"/>
      <c r="AIP100" s="0"/>
      <c r="AIQ100" s="0"/>
      <c r="AIR100" s="0"/>
      <c r="AIS100" s="0"/>
      <c r="AIT100" s="0"/>
      <c r="AIU100" s="0"/>
      <c r="AIV100" s="0"/>
      <c r="AIW100" s="0"/>
      <c r="AIX100" s="0"/>
      <c r="AIY100" s="0"/>
      <c r="AIZ100" s="0"/>
      <c r="AJA100" s="0"/>
      <c r="AJB100" s="0"/>
      <c r="AJC100" s="0"/>
      <c r="AJD100" s="0"/>
      <c r="AJE100" s="0"/>
      <c r="AJF100" s="0"/>
      <c r="AJG100" s="0"/>
      <c r="AJH100" s="0"/>
      <c r="AJI100" s="0"/>
      <c r="AJJ100" s="0"/>
      <c r="AJK100" s="0"/>
      <c r="AJL100" s="0"/>
      <c r="AJM100" s="0"/>
      <c r="AJN100" s="0"/>
      <c r="AJO100" s="0"/>
      <c r="AJP100" s="0"/>
      <c r="AJQ100" s="0"/>
      <c r="AJR100" s="0"/>
      <c r="AJS100" s="0"/>
      <c r="AJT100" s="0"/>
      <c r="AJU100" s="0"/>
      <c r="AJV100" s="0"/>
      <c r="AJW100" s="0"/>
      <c r="AJX100" s="0"/>
      <c r="AJY100" s="0"/>
      <c r="AJZ100" s="0"/>
      <c r="AKA100" s="0"/>
      <c r="AKB100" s="0"/>
      <c r="AKC100" s="0"/>
      <c r="AKD100" s="0"/>
      <c r="AKE100" s="0"/>
      <c r="AKF100" s="0"/>
      <c r="AKG100" s="0"/>
      <c r="AKH100" s="0"/>
      <c r="AKI100" s="0"/>
      <c r="AKJ100" s="0"/>
      <c r="AKK100" s="0"/>
      <c r="AKL100" s="0"/>
      <c r="AKM100" s="0"/>
      <c r="AKN100" s="0"/>
      <c r="AKO100" s="0"/>
      <c r="AKP100" s="0"/>
      <c r="AKQ100" s="0"/>
      <c r="AKR100" s="0"/>
      <c r="AKS100" s="0"/>
      <c r="AKT100" s="0"/>
      <c r="AKU100" s="0"/>
      <c r="AKV100" s="0"/>
      <c r="AKW100" s="0"/>
      <c r="AKX100" s="0"/>
      <c r="AKY100" s="0"/>
      <c r="AKZ100" s="0"/>
      <c r="ALA100" s="0"/>
      <c r="ALB100" s="0"/>
      <c r="ALC100" s="0"/>
      <c r="ALD100" s="0"/>
      <c r="ALE100" s="0"/>
      <c r="ALF100" s="0"/>
      <c r="ALG100" s="0"/>
      <c r="ALH100" s="0"/>
      <c r="ALI100" s="0"/>
      <c r="ALJ100" s="0"/>
      <c r="ALK100" s="0"/>
      <c r="ALL100" s="0"/>
      <c r="ALM100" s="0"/>
      <c r="ALN100" s="0"/>
      <c r="ALO100" s="0"/>
      <c r="ALP100" s="0"/>
      <c r="ALQ100" s="0"/>
      <c r="ALR100" s="0"/>
      <c r="ALS100" s="0"/>
      <c r="ALT100" s="0"/>
      <c r="ALU100" s="0"/>
      <c r="ALV100" s="0"/>
      <c r="ALW100" s="0"/>
      <c r="ALX100" s="0"/>
      <c r="ALY100" s="0"/>
      <c r="ALZ100" s="0"/>
      <c r="AMA100" s="0"/>
      <c r="AMB100" s="0"/>
      <c r="AMC100" s="0"/>
      <c r="AMD100" s="0"/>
      <c r="AME100" s="0"/>
      <c r="AMF100" s="0"/>
      <c r="AMG100" s="0"/>
      <c r="AMH100" s="0"/>
      <c r="AMI100" s="0"/>
      <c r="AMJ100" s="0"/>
    </row>
    <row r="101" s="23" customFormat="true" ht="16.4" hidden="false" customHeight="true" outlineLevel="0" collapsed="false">
      <c r="A101" s="26"/>
      <c r="P101" s="24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AEM101" s="2"/>
      <c r="AEN101" s="0"/>
      <c r="AEO101" s="0"/>
      <c r="AEP101" s="0"/>
      <c r="AEQ101" s="0"/>
      <c r="AER101" s="0"/>
      <c r="AES101" s="0"/>
      <c r="AET101" s="0"/>
      <c r="AEU101" s="0"/>
      <c r="AEV101" s="0"/>
      <c r="AEW101" s="0"/>
      <c r="AEX101" s="0"/>
      <c r="AEY101" s="0"/>
      <c r="AEZ101" s="0"/>
      <c r="AFA101" s="0"/>
      <c r="AFB101" s="0"/>
      <c r="AFC101" s="0"/>
      <c r="AFD101" s="0"/>
      <c r="AFE101" s="0"/>
      <c r="AFF101" s="0"/>
      <c r="AFG101" s="0"/>
      <c r="AFH101" s="0"/>
      <c r="AFI101" s="0"/>
      <c r="AFJ101" s="0"/>
      <c r="AFK101" s="0"/>
      <c r="AFL101" s="0"/>
      <c r="AFM101" s="0"/>
      <c r="AFN101" s="0"/>
      <c r="AFO101" s="0"/>
      <c r="AFP101" s="0"/>
      <c r="AFQ101" s="0"/>
      <c r="AFR101" s="0"/>
      <c r="AFS101" s="0"/>
      <c r="AFT101" s="0"/>
      <c r="AFU101" s="0"/>
      <c r="AFV101" s="0"/>
      <c r="AFW101" s="0"/>
      <c r="AFX101" s="0"/>
      <c r="AFY101" s="0"/>
      <c r="AFZ101" s="0"/>
      <c r="AGA101" s="0"/>
      <c r="AGB101" s="0"/>
      <c r="AGC101" s="0"/>
      <c r="AGD101" s="0"/>
      <c r="AGE101" s="0"/>
      <c r="AGF101" s="0"/>
      <c r="AGG101" s="0"/>
      <c r="AGH101" s="0"/>
      <c r="AGI101" s="0"/>
      <c r="AGJ101" s="0"/>
      <c r="AGK101" s="0"/>
      <c r="AGL101" s="0"/>
      <c r="AGM101" s="0"/>
      <c r="AGN101" s="0"/>
      <c r="AGO101" s="0"/>
      <c r="AGP101" s="0"/>
      <c r="AGQ101" s="0"/>
      <c r="AGR101" s="0"/>
      <c r="AGS101" s="0"/>
      <c r="AGT101" s="0"/>
      <c r="AGU101" s="0"/>
      <c r="AGV101" s="0"/>
      <c r="AGW101" s="0"/>
      <c r="AGX101" s="0"/>
      <c r="AGY101" s="0"/>
      <c r="AGZ101" s="0"/>
      <c r="AHA101" s="0"/>
      <c r="AHB101" s="0"/>
      <c r="AHC101" s="0"/>
      <c r="AHD101" s="0"/>
      <c r="AHE101" s="0"/>
      <c r="AHF101" s="0"/>
      <c r="AHG101" s="0"/>
      <c r="AHH101" s="0"/>
      <c r="AHI101" s="0"/>
      <c r="AHJ101" s="0"/>
      <c r="AHK101" s="0"/>
      <c r="AHL101" s="0"/>
      <c r="AHM101" s="0"/>
      <c r="AHN101" s="0"/>
      <c r="AHO101" s="0"/>
      <c r="AHP101" s="0"/>
      <c r="AHQ101" s="0"/>
      <c r="AHR101" s="0"/>
      <c r="AHS101" s="0"/>
      <c r="AHT101" s="0"/>
      <c r="AHU101" s="0"/>
      <c r="AHV101" s="0"/>
      <c r="AHW101" s="0"/>
      <c r="AHX101" s="0"/>
      <c r="AHY101" s="0"/>
      <c r="AHZ101" s="0"/>
      <c r="AIA101" s="0"/>
      <c r="AIB101" s="0"/>
      <c r="AIC101" s="0"/>
      <c r="AID101" s="0"/>
      <c r="AIE101" s="0"/>
      <c r="AIF101" s="0"/>
      <c r="AIG101" s="0"/>
      <c r="AIH101" s="0"/>
      <c r="AII101" s="0"/>
      <c r="AIJ101" s="0"/>
      <c r="AIK101" s="0"/>
      <c r="AIL101" s="0"/>
      <c r="AIM101" s="0"/>
      <c r="AIN101" s="0"/>
      <c r="AIO101" s="0"/>
      <c r="AIP101" s="0"/>
      <c r="AIQ101" s="0"/>
      <c r="AIR101" s="0"/>
      <c r="AIS101" s="0"/>
      <c r="AIT101" s="0"/>
      <c r="AIU101" s="0"/>
      <c r="AIV101" s="0"/>
      <c r="AIW101" s="0"/>
      <c r="AIX101" s="0"/>
      <c r="AIY101" s="0"/>
      <c r="AIZ101" s="0"/>
      <c r="AJA101" s="0"/>
      <c r="AJB101" s="0"/>
      <c r="AJC101" s="0"/>
      <c r="AJD101" s="0"/>
      <c r="AJE101" s="0"/>
      <c r="AJF101" s="0"/>
      <c r="AJG101" s="0"/>
      <c r="AJH101" s="0"/>
      <c r="AJI101" s="0"/>
      <c r="AJJ101" s="0"/>
      <c r="AJK101" s="0"/>
      <c r="AJL101" s="0"/>
      <c r="AJM101" s="0"/>
      <c r="AJN101" s="0"/>
      <c r="AJO101" s="0"/>
      <c r="AJP101" s="0"/>
      <c r="AJQ101" s="0"/>
      <c r="AJR101" s="0"/>
      <c r="AJS101" s="0"/>
      <c r="AJT101" s="0"/>
      <c r="AJU101" s="0"/>
      <c r="AJV101" s="0"/>
      <c r="AJW101" s="0"/>
      <c r="AJX101" s="0"/>
      <c r="AJY101" s="0"/>
      <c r="AJZ101" s="0"/>
      <c r="AKA101" s="0"/>
      <c r="AKB101" s="0"/>
      <c r="AKC101" s="0"/>
      <c r="AKD101" s="0"/>
      <c r="AKE101" s="0"/>
      <c r="AKF101" s="0"/>
      <c r="AKG101" s="0"/>
      <c r="AKH101" s="0"/>
      <c r="AKI101" s="0"/>
      <c r="AKJ101" s="0"/>
      <c r="AKK101" s="0"/>
      <c r="AKL101" s="0"/>
      <c r="AKM101" s="0"/>
      <c r="AKN101" s="0"/>
      <c r="AKO101" s="0"/>
      <c r="AKP101" s="0"/>
      <c r="AKQ101" s="0"/>
      <c r="AKR101" s="0"/>
      <c r="AKS101" s="0"/>
      <c r="AKT101" s="0"/>
      <c r="AKU101" s="0"/>
      <c r="AKV101" s="0"/>
      <c r="AKW101" s="0"/>
      <c r="AKX101" s="0"/>
      <c r="AKY101" s="0"/>
      <c r="AKZ101" s="0"/>
      <c r="ALA101" s="0"/>
      <c r="ALB101" s="0"/>
      <c r="ALC101" s="0"/>
      <c r="ALD101" s="0"/>
      <c r="ALE101" s="0"/>
      <c r="ALF101" s="0"/>
      <c r="ALG101" s="0"/>
      <c r="ALH101" s="0"/>
      <c r="ALI101" s="0"/>
      <c r="ALJ101" s="0"/>
      <c r="ALK101" s="0"/>
      <c r="ALL101" s="0"/>
      <c r="ALM101" s="0"/>
      <c r="ALN101" s="0"/>
      <c r="ALO101" s="0"/>
      <c r="ALP101" s="0"/>
      <c r="ALQ101" s="0"/>
      <c r="ALR101" s="0"/>
      <c r="ALS101" s="0"/>
      <c r="ALT101" s="0"/>
      <c r="ALU101" s="0"/>
      <c r="ALV101" s="0"/>
      <c r="ALW101" s="0"/>
      <c r="ALX101" s="0"/>
      <c r="ALY101" s="0"/>
      <c r="ALZ101" s="0"/>
      <c r="AMA101" s="0"/>
      <c r="AMB101" s="0"/>
      <c r="AMC101" s="0"/>
      <c r="AMD101" s="0"/>
      <c r="AME101" s="0"/>
      <c r="AMF101" s="0"/>
      <c r="AMG101" s="0"/>
      <c r="AMH101" s="0"/>
      <c r="AMI101" s="0"/>
      <c r="AMJ101" s="0"/>
    </row>
    <row r="102" s="23" customFormat="true" ht="16.4" hidden="false" customHeight="true" outlineLevel="0" collapsed="false">
      <c r="A102" s="26"/>
      <c r="P102" s="24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AEM102" s="2"/>
      <c r="AEN102" s="0"/>
      <c r="AEO102" s="0"/>
      <c r="AEP102" s="0"/>
      <c r="AEQ102" s="0"/>
      <c r="AER102" s="0"/>
      <c r="AES102" s="0"/>
      <c r="AET102" s="0"/>
      <c r="AEU102" s="0"/>
      <c r="AEV102" s="0"/>
      <c r="AEW102" s="0"/>
      <c r="AEX102" s="0"/>
      <c r="AEY102" s="0"/>
      <c r="AEZ102" s="0"/>
      <c r="AFA102" s="0"/>
      <c r="AFB102" s="0"/>
      <c r="AFC102" s="0"/>
      <c r="AFD102" s="0"/>
      <c r="AFE102" s="0"/>
      <c r="AFF102" s="0"/>
      <c r="AFG102" s="0"/>
      <c r="AFH102" s="0"/>
      <c r="AFI102" s="0"/>
      <c r="AFJ102" s="0"/>
      <c r="AFK102" s="0"/>
      <c r="AFL102" s="0"/>
      <c r="AFM102" s="0"/>
      <c r="AFN102" s="0"/>
      <c r="AFO102" s="0"/>
      <c r="AFP102" s="0"/>
      <c r="AFQ102" s="0"/>
      <c r="AFR102" s="0"/>
      <c r="AFS102" s="0"/>
      <c r="AFT102" s="0"/>
      <c r="AFU102" s="0"/>
      <c r="AFV102" s="0"/>
      <c r="AFW102" s="0"/>
      <c r="AFX102" s="0"/>
      <c r="AFY102" s="0"/>
      <c r="AFZ102" s="0"/>
      <c r="AGA102" s="0"/>
      <c r="AGB102" s="0"/>
      <c r="AGC102" s="0"/>
      <c r="AGD102" s="0"/>
      <c r="AGE102" s="0"/>
      <c r="AGF102" s="0"/>
      <c r="AGG102" s="0"/>
      <c r="AGH102" s="0"/>
      <c r="AGI102" s="0"/>
      <c r="AGJ102" s="0"/>
      <c r="AGK102" s="0"/>
      <c r="AGL102" s="0"/>
      <c r="AGM102" s="0"/>
      <c r="AGN102" s="0"/>
      <c r="AGO102" s="0"/>
      <c r="AGP102" s="0"/>
      <c r="AGQ102" s="0"/>
      <c r="AGR102" s="0"/>
      <c r="AGS102" s="0"/>
      <c r="AGT102" s="0"/>
      <c r="AGU102" s="0"/>
      <c r="AGV102" s="0"/>
      <c r="AGW102" s="0"/>
      <c r="AGX102" s="0"/>
      <c r="AGY102" s="0"/>
      <c r="AGZ102" s="0"/>
      <c r="AHA102" s="0"/>
      <c r="AHB102" s="0"/>
      <c r="AHC102" s="0"/>
      <c r="AHD102" s="0"/>
      <c r="AHE102" s="0"/>
      <c r="AHF102" s="0"/>
      <c r="AHG102" s="0"/>
      <c r="AHH102" s="0"/>
      <c r="AHI102" s="0"/>
      <c r="AHJ102" s="0"/>
      <c r="AHK102" s="0"/>
      <c r="AHL102" s="0"/>
      <c r="AHM102" s="0"/>
      <c r="AHN102" s="0"/>
      <c r="AHO102" s="0"/>
      <c r="AHP102" s="0"/>
      <c r="AHQ102" s="0"/>
      <c r="AHR102" s="0"/>
      <c r="AHS102" s="0"/>
      <c r="AHT102" s="0"/>
      <c r="AHU102" s="0"/>
      <c r="AHV102" s="0"/>
      <c r="AHW102" s="0"/>
      <c r="AHX102" s="0"/>
      <c r="AHY102" s="0"/>
      <c r="AHZ102" s="0"/>
      <c r="AIA102" s="0"/>
      <c r="AIB102" s="0"/>
      <c r="AIC102" s="0"/>
      <c r="AID102" s="0"/>
      <c r="AIE102" s="0"/>
      <c r="AIF102" s="0"/>
      <c r="AIG102" s="0"/>
      <c r="AIH102" s="0"/>
      <c r="AII102" s="0"/>
      <c r="AIJ102" s="0"/>
      <c r="AIK102" s="0"/>
      <c r="AIL102" s="0"/>
      <c r="AIM102" s="0"/>
      <c r="AIN102" s="0"/>
      <c r="AIO102" s="0"/>
      <c r="AIP102" s="0"/>
      <c r="AIQ102" s="0"/>
      <c r="AIR102" s="0"/>
      <c r="AIS102" s="0"/>
      <c r="AIT102" s="0"/>
      <c r="AIU102" s="0"/>
      <c r="AIV102" s="0"/>
      <c r="AIW102" s="0"/>
      <c r="AIX102" s="0"/>
      <c r="AIY102" s="0"/>
      <c r="AIZ102" s="0"/>
      <c r="AJA102" s="0"/>
      <c r="AJB102" s="0"/>
      <c r="AJC102" s="0"/>
      <c r="AJD102" s="0"/>
      <c r="AJE102" s="0"/>
      <c r="AJF102" s="0"/>
      <c r="AJG102" s="0"/>
      <c r="AJH102" s="0"/>
      <c r="AJI102" s="0"/>
      <c r="AJJ102" s="0"/>
      <c r="AJK102" s="0"/>
      <c r="AJL102" s="0"/>
      <c r="AJM102" s="0"/>
      <c r="AJN102" s="0"/>
      <c r="AJO102" s="0"/>
      <c r="AJP102" s="0"/>
      <c r="AJQ102" s="0"/>
      <c r="AJR102" s="0"/>
      <c r="AJS102" s="0"/>
      <c r="AJT102" s="0"/>
      <c r="AJU102" s="0"/>
      <c r="AJV102" s="0"/>
      <c r="AJW102" s="0"/>
      <c r="AJX102" s="0"/>
      <c r="AJY102" s="0"/>
      <c r="AJZ102" s="0"/>
      <c r="AKA102" s="0"/>
      <c r="AKB102" s="0"/>
      <c r="AKC102" s="0"/>
      <c r="AKD102" s="0"/>
      <c r="AKE102" s="0"/>
      <c r="AKF102" s="0"/>
      <c r="AKG102" s="0"/>
      <c r="AKH102" s="0"/>
      <c r="AKI102" s="0"/>
      <c r="AKJ102" s="0"/>
      <c r="AKK102" s="0"/>
      <c r="AKL102" s="0"/>
      <c r="AKM102" s="0"/>
      <c r="AKN102" s="0"/>
      <c r="AKO102" s="0"/>
      <c r="AKP102" s="0"/>
      <c r="AKQ102" s="0"/>
      <c r="AKR102" s="0"/>
      <c r="AKS102" s="0"/>
      <c r="AKT102" s="0"/>
      <c r="AKU102" s="0"/>
      <c r="AKV102" s="0"/>
      <c r="AKW102" s="0"/>
      <c r="AKX102" s="0"/>
      <c r="AKY102" s="0"/>
      <c r="AKZ102" s="0"/>
      <c r="ALA102" s="0"/>
      <c r="ALB102" s="0"/>
      <c r="ALC102" s="0"/>
      <c r="ALD102" s="0"/>
      <c r="ALE102" s="0"/>
      <c r="ALF102" s="0"/>
      <c r="ALG102" s="0"/>
      <c r="ALH102" s="0"/>
      <c r="ALI102" s="0"/>
      <c r="ALJ102" s="0"/>
      <c r="ALK102" s="0"/>
      <c r="ALL102" s="0"/>
      <c r="ALM102" s="0"/>
      <c r="ALN102" s="0"/>
      <c r="ALO102" s="0"/>
      <c r="ALP102" s="0"/>
      <c r="ALQ102" s="0"/>
      <c r="ALR102" s="0"/>
      <c r="ALS102" s="0"/>
      <c r="ALT102" s="0"/>
      <c r="ALU102" s="0"/>
      <c r="ALV102" s="0"/>
      <c r="ALW102" s="0"/>
      <c r="ALX102" s="0"/>
      <c r="ALY102" s="0"/>
      <c r="ALZ102" s="0"/>
      <c r="AMA102" s="0"/>
      <c r="AMB102" s="0"/>
      <c r="AMC102" s="0"/>
      <c r="AMD102" s="0"/>
      <c r="AME102" s="0"/>
      <c r="AMF102" s="0"/>
      <c r="AMG102" s="0"/>
      <c r="AMH102" s="0"/>
      <c r="AMI102" s="0"/>
      <c r="AMJ102" s="0"/>
    </row>
    <row r="103" s="23" customFormat="true" ht="16.4" hidden="false" customHeight="true" outlineLevel="0" collapsed="false">
      <c r="A103" s="26"/>
      <c r="P103" s="24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AEM103" s="2"/>
      <c r="AEN103" s="0"/>
      <c r="AEO103" s="0"/>
      <c r="AEP103" s="0"/>
      <c r="AEQ103" s="0"/>
      <c r="AER103" s="0"/>
      <c r="AES103" s="0"/>
      <c r="AET103" s="0"/>
      <c r="AEU103" s="0"/>
      <c r="AEV103" s="0"/>
      <c r="AEW103" s="0"/>
      <c r="AEX103" s="0"/>
      <c r="AEY103" s="0"/>
      <c r="AEZ103" s="0"/>
      <c r="AFA103" s="0"/>
      <c r="AFB103" s="0"/>
      <c r="AFC103" s="0"/>
      <c r="AFD103" s="0"/>
      <c r="AFE103" s="0"/>
      <c r="AFF103" s="0"/>
      <c r="AFG103" s="0"/>
      <c r="AFH103" s="0"/>
      <c r="AFI103" s="0"/>
      <c r="AFJ103" s="0"/>
      <c r="AFK103" s="0"/>
      <c r="AFL103" s="0"/>
      <c r="AFM103" s="0"/>
      <c r="AFN103" s="0"/>
      <c r="AFO103" s="0"/>
      <c r="AFP103" s="0"/>
      <c r="AFQ103" s="0"/>
      <c r="AFR103" s="0"/>
      <c r="AFS103" s="0"/>
      <c r="AFT103" s="0"/>
      <c r="AFU103" s="0"/>
      <c r="AFV103" s="0"/>
      <c r="AFW103" s="0"/>
      <c r="AFX103" s="0"/>
      <c r="AFY103" s="0"/>
      <c r="AFZ103" s="0"/>
      <c r="AGA103" s="0"/>
      <c r="AGB103" s="0"/>
      <c r="AGC103" s="0"/>
      <c r="AGD103" s="0"/>
      <c r="AGE103" s="0"/>
      <c r="AGF103" s="0"/>
      <c r="AGG103" s="0"/>
      <c r="AGH103" s="0"/>
      <c r="AGI103" s="0"/>
      <c r="AGJ103" s="0"/>
      <c r="AGK103" s="0"/>
      <c r="AGL103" s="0"/>
      <c r="AGM103" s="0"/>
      <c r="AGN103" s="0"/>
      <c r="AGO103" s="0"/>
      <c r="AGP103" s="0"/>
      <c r="AGQ103" s="0"/>
      <c r="AGR103" s="0"/>
      <c r="AGS103" s="0"/>
      <c r="AGT103" s="0"/>
      <c r="AGU103" s="0"/>
      <c r="AGV103" s="0"/>
      <c r="AGW103" s="0"/>
      <c r="AGX103" s="0"/>
      <c r="AGY103" s="0"/>
      <c r="AGZ103" s="0"/>
      <c r="AHA103" s="0"/>
      <c r="AHB103" s="0"/>
      <c r="AHC103" s="0"/>
      <c r="AHD103" s="0"/>
      <c r="AHE103" s="0"/>
      <c r="AHF103" s="0"/>
      <c r="AHG103" s="0"/>
      <c r="AHH103" s="0"/>
      <c r="AHI103" s="0"/>
      <c r="AHJ103" s="0"/>
      <c r="AHK103" s="0"/>
      <c r="AHL103" s="0"/>
      <c r="AHM103" s="0"/>
      <c r="AHN103" s="0"/>
      <c r="AHO103" s="0"/>
      <c r="AHP103" s="0"/>
      <c r="AHQ103" s="0"/>
      <c r="AHR103" s="0"/>
      <c r="AHS103" s="0"/>
      <c r="AHT103" s="0"/>
      <c r="AHU103" s="0"/>
      <c r="AHV103" s="0"/>
      <c r="AHW103" s="0"/>
      <c r="AHX103" s="0"/>
      <c r="AHY103" s="0"/>
      <c r="AHZ103" s="0"/>
      <c r="AIA103" s="0"/>
      <c r="AIB103" s="0"/>
      <c r="AIC103" s="0"/>
      <c r="AID103" s="0"/>
      <c r="AIE103" s="0"/>
      <c r="AIF103" s="0"/>
      <c r="AIG103" s="0"/>
      <c r="AIH103" s="0"/>
      <c r="AII103" s="0"/>
      <c r="AIJ103" s="0"/>
      <c r="AIK103" s="0"/>
      <c r="AIL103" s="0"/>
      <c r="AIM103" s="0"/>
      <c r="AIN103" s="0"/>
      <c r="AIO103" s="0"/>
      <c r="AIP103" s="0"/>
      <c r="AIQ103" s="0"/>
      <c r="AIR103" s="0"/>
      <c r="AIS103" s="0"/>
      <c r="AIT103" s="0"/>
      <c r="AIU103" s="0"/>
      <c r="AIV103" s="0"/>
      <c r="AIW103" s="0"/>
      <c r="AIX103" s="0"/>
      <c r="AIY103" s="0"/>
      <c r="AIZ103" s="0"/>
      <c r="AJA103" s="0"/>
      <c r="AJB103" s="0"/>
      <c r="AJC103" s="0"/>
      <c r="AJD103" s="0"/>
      <c r="AJE103" s="0"/>
      <c r="AJF103" s="0"/>
      <c r="AJG103" s="0"/>
      <c r="AJH103" s="0"/>
      <c r="AJI103" s="0"/>
      <c r="AJJ103" s="0"/>
      <c r="AJK103" s="0"/>
      <c r="AJL103" s="0"/>
      <c r="AJM103" s="0"/>
      <c r="AJN103" s="0"/>
      <c r="AJO103" s="0"/>
      <c r="AJP103" s="0"/>
      <c r="AJQ103" s="0"/>
      <c r="AJR103" s="0"/>
      <c r="AJS103" s="0"/>
      <c r="AJT103" s="0"/>
      <c r="AJU103" s="0"/>
      <c r="AJV103" s="0"/>
      <c r="AJW103" s="0"/>
      <c r="AJX103" s="0"/>
      <c r="AJY103" s="0"/>
      <c r="AJZ103" s="0"/>
      <c r="AKA103" s="0"/>
      <c r="AKB103" s="0"/>
      <c r="AKC103" s="0"/>
      <c r="AKD103" s="0"/>
      <c r="AKE103" s="0"/>
      <c r="AKF103" s="0"/>
      <c r="AKG103" s="0"/>
      <c r="AKH103" s="0"/>
      <c r="AKI103" s="0"/>
      <c r="AKJ103" s="0"/>
      <c r="AKK103" s="0"/>
      <c r="AKL103" s="0"/>
      <c r="AKM103" s="0"/>
      <c r="AKN103" s="0"/>
      <c r="AKO103" s="0"/>
      <c r="AKP103" s="0"/>
      <c r="AKQ103" s="0"/>
      <c r="AKR103" s="0"/>
      <c r="AKS103" s="0"/>
      <c r="AKT103" s="0"/>
      <c r="AKU103" s="0"/>
      <c r="AKV103" s="0"/>
      <c r="AKW103" s="0"/>
      <c r="AKX103" s="0"/>
      <c r="AKY103" s="0"/>
      <c r="AKZ103" s="0"/>
      <c r="ALA103" s="0"/>
      <c r="ALB103" s="0"/>
      <c r="ALC103" s="0"/>
      <c r="ALD103" s="0"/>
      <c r="ALE103" s="0"/>
      <c r="ALF103" s="0"/>
      <c r="ALG103" s="0"/>
      <c r="ALH103" s="0"/>
      <c r="ALI103" s="0"/>
      <c r="ALJ103" s="0"/>
      <c r="ALK103" s="0"/>
      <c r="ALL103" s="0"/>
      <c r="ALM103" s="0"/>
      <c r="ALN103" s="0"/>
      <c r="ALO103" s="0"/>
      <c r="ALP103" s="0"/>
      <c r="ALQ103" s="0"/>
      <c r="ALR103" s="0"/>
      <c r="ALS103" s="0"/>
      <c r="ALT103" s="0"/>
      <c r="ALU103" s="0"/>
      <c r="ALV103" s="0"/>
      <c r="ALW103" s="0"/>
      <c r="ALX103" s="0"/>
      <c r="ALY103" s="0"/>
      <c r="ALZ103" s="0"/>
      <c r="AMA103" s="0"/>
      <c r="AMB103" s="0"/>
      <c r="AMC103" s="0"/>
      <c r="AMD103" s="0"/>
      <c r="AME103" s="0"/>
      <c r="AMF103" s="0"/>
      <c r="AMG103" s="0"/>
      <c r="AMH103" s="0"/>
      <c r="AMI103" s="0"/>
      <c r="AMJ103" s="0"/>
    </row>
    <row r="104" s="23" customFormat="true" ht="16.4" hidden="false" customHeight="true" outlineLevel="0" collapsed="false">
      <c r="A104" s="26"/>
      <c r="P104" s="24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AEM104" s="2"/>
      <c r="AEN104" s="0"/>
      <c r="AEO104" s="0"/>
      <c r="AEP104" s="0"/>
      <c r="AEQ104" s="0"/>
      <c r="AER104" s="0"/>
      <c r="AES104" s="0"/>
      <c r="AET104" s="0"/>
      <c r="AEU104" s="0"/>
      <c r="AEV104" s="0"/>
      <c r="AEW104" s="0"/>
      <c r="AEX104" s="0"/>
      <c r="AEY104" s="0"/>
      <c r="AEZ104" s="0"/>
      <c r="AFA104" s="0"/>
      <c r="AFB104" s="0"/>
      <c r="AFC104" s="0"/>
      <c r="AFD104" s="0"/>
      <c r="AFE104" s="0"/>
      <c r="AFF104" s="0"/>
      <c r="AFG104" s="0"/>
      <c r="AFH104" s="0"/>
      <c r="AFI104" s="0"/>
      <c r="AFJ104" s="0"/>
      <c r="AFK104" s="0"/>
      <c r="AFL104" s="0"/>
      <c r="AFM104" s="0"/>
      <c r="AFN104" s="0"/>
      <c r="AFO104" s="0"/>
      <c r="AFP104" s="0"/>
      <c r="AFQ104" s="0"/>
      <c r="AFR104" s="0"/>
      <c r="AFS104" s="0"/>
      <c r="AFT104" s="0"/>
      <c r="AFU104" s="0"/>
      <c r="AFV104" s="0"/>
      <c r="AFW104" s="0"/>
      <c r="AFX104" s="0"/>
      <c r="AFY104" s="0"/>
      <c r="AFZ104" s="0"/>
      <c r="AGA104" s="0"/>
      <c r="AGB104" s="0"/>
      <c r="AGC104" s="0"/>
      <c r="AGD104" s="0"/>
      <c r="AGE104" s="0"/>
      <c r="AGF104" s="0"/>
      <c r="AGG104" s="0"/>
      <c r="AGH104" s="0"/>
      <c r="AGI104" s="0"/>
      <c r="AGJ104" s="0"/>
      <c r="AGK104" s="0"/>
      <c r="AGL104" s="0"/>
      <c r="AGM104" s="0"/>
      <c r="AGN104" s="0"/>
      <c r="AGO104" s="0"/>
      <c r="AGP104" s="0"/>
      <c r="AGQ104" s="0"/>
      <c r="AGR104" s="0"/>
      <c r="AGS104" s="0"/>
      <c r="AGT104" s="0"/>
      <c r="AGU104" s="0"/>
      <c r="AGV104" s="0"/>
      <c r="AGW104" s="0"/>
      <c r="AGX104" s="0"/>
      <c r="AGY104" s="0"/>
      <c r="AGZ104" s="0"/>
      <c r="AHA104" s="0"/>
      <c r="AHB104" s="0"/>
      <c r="AHC104" s="0"/>
      <c r="AHD104" s="0"/>
      <c r="AHE104" s="0"/>
      <c r="AHF104" s="0"/>
      <c r="AHG104" s="0"/>
      <c r="AHH104" s="0"/>
      <c r="AHI104" s="0"/>
      <c r="AHJ104" s="0"/>
      <c r="AHK104" s="0"/>
      <c r="AHL104" s="0"/>
      <c r="AHM104" s="0"/>
      <c r="AHN104" s="0"/>
      <c r="AHO104" s="0"/>
      <c r="AHP104" s="0"/>
      <c r="AHQ104" s="0"/>
      <c r="AHR104" s="0"/>
      <c r="AHS104" s="0"/>
      <c r="AHT104" s="0"/>
      <c r="AHU104" s="0"/>
      <c r="AHV104" s="0"/>
      <c r="AHW104" s="0"/>
      <c r="AHX104" s="0"/>
      <c r="AHY104" s="0"/>
      <c r="AHZ104" s="0"/>
      <c r="AIA104" s="0"/>
      <c r="AIB104" s="0"/>
      <c r="AIC104" s="0"/>
      <c r="AID104" s="0"/>
      <c r="AIE104" s="0"/>
      <c r="AIF104" s="0"/>
      <c r="AIG104" s="0"/>
      <c r="AIH104" s="0"/>
      <c r="AII104" s="0"/>
      <c r="AIJ104" s="0"/>
      <c r="AIK104" s="0"/>
      <c r="AIL104" s="0"/>
      <c r="AIM104" s="0"/>
      <c r="AIN104" s="0"/>
      <c r="AIO104" s="0"/>
      <c r="AIP104" s="0"/>
      <c r="AIQ104" s="0"/>
      <c r="AIR104" s="0"/>
      <c r="AIS104" s="0"/>
      <c r="AIT104" s="0"/>
      <c r="AIU104" s="0"/>
      <c r="AIV104" s="0"/>
      <c r="AIW104" s="0"/>
      <c r="AIX104" s="0"/>
      <c r="AIY104" s="0"/>
      <c r="AIZ104" s="0"/>
      <c r="AJA104" s="0"/>
      <c r="AJB104" s="0"/>
      <c r="AJC104" s="0"/>
      <c r="AJD104" s="0"/>
      <c r="AJE104" s="0"/>
      <c r="AJF104" s="0"/>
      <c r="AJG104" s="0"/>
      <c r="AJH104" s="0"/>
      <c r="AJI104" s="0"/>
      <c r="AJJ104" s="0"/>
      <c r="AJK104" s="0"/>
      <c r="AJL104" s="0"/>
      <c r="AJM104" s="0"/>
      <c r="AJN104" s="0"/>
      <c r="AJO104" s="0"/>
      <c r="AJP104" s="0"/>
      <c r="AJQ104" s="0"/>
      <c r="AJR104" s="0"/>
      <c r="AJS104" s="0"/>
      <c r="AJT104" s="0"/>
      <c r="AJU104" s="0"/>
      <c r="AJV104" s="0"/>
      <c r="AJW104" s="0"/>
      <c r="AJX104" s="0"/>
      <c r="AJY104" s="0"/>
      <c r="AJZ104" s="0"/>
      <c r="AKA104" s="0"/>
      <c r="AKB104" s="0"/>
      <c r="AKC104" s="0"/>
      <c r="AKD104" s="0"/>
      <c r="AKE104" s="0"/>
      <c r="AKF104" s="0"/>
      <c r="AKG104" s="0"/>
      <c r="AKH104" s="0"/>
      <c r="AKI104" s="0"/>
      <c r="AKJ104" s="0"/>
      <c r="AKK104" s="0"/>
      <c r="AKL104" s="0"/>
      <c r="AKM104" s="0"/>
      <c r="AKN104" s="0"/>
      <c r="AKO104" s="0"/>
      <c r="AKP104" s="0"/>
      <c r="AKQ104" s="0"/>
      <c r="AKR104" s="0"/>
      <c r="AKS104" s="0"/>
      <c r="AKT104" s="0"/>
      <c r="AKU104" s="0"/>
      <c r="AKV104" s="0"/>
      <c r="AKW104" s="0"/>
      <c r="AKX104" s="0"/>
      <c r="AKY104" s="0"/>
      <c r="AKZ104" s="0"/>
      <c r="ALA104" s="0"/>
      <c r="ALB104" s="0"/>
      <c r="ALC104" s="0"/>
      <c r="ALD104" s="0"/>
      <c r="ALE104" s="0"/>
      <c r="ALF104" s="0"/>
      <c r="ALG104" s="0"/>
      <c r="ALH104" s="0"/>
      <c r="ALI104" s="0"/>
      <c r="ALJ104" s="0"/>
      <c r="ALK104" s="0"/>
      <c r="ALL104" s="0"/>
      <c r="ALM104" s="0"/>
      <c r="ALN104" s="0"/>
      <c r="ALO104" s="0"/>
      <c r="ALP104" s="0"/>
      <c r="ALQ104" s="0"/>
      <c r="ALR104" s="0"/>
      <c r="ALS104" s="0"/>
      <c r="ALT104" s="0"/>
      <c r="ALU104" s="0"/>
      <c r="ALV104" s="0"/>
      <c r="ALW104" s="0"/>
      <c r="ALX104" s="0"/>
      <c r="ALY104" s="0"/>
      <c r="ALZ104" s="0"/>
      <c r="AMA104" s="0"/>
      <c r="AMB104" s="0"/>
      <c r="AMC104" s="0"/>
      <c r="AMD104" s="0"/>
      <c r="AME104" s="0"/>
      <c r="AMF104" s="0"/>
      <c r="AMG104" s="0"/>
      <c r="AMH104" s="0"/>
      <c r="AMI104" s="0"/>
      <c r="AMJ104" s="0"/>
    </row>
    <row r="105" s="23" customFormat="true" ht="16.4" hidden="false" customHeight="true" outlineLevel="0" collapsed="false">
      <c r="A105" s="26"/>
      <c r="P105" s="24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AEM105" s="2"/>
      <c r="AEN105" s="0"/>
      <c r="AEO105" s="0"/>
      <c r="AEP105" s="0"/>
      <c r="AEQ105" s="0"/>
      <c r="AER105" s="0"/>
      <c r="AES105" s="0"/>
      <c r="AET105" s="0"/>
      <c r="AEU105" s="0"/>
      <c r="AEV105" s="0"/>
      <c r="AEW105" s="0"/>
      <c r="AEX105" s="0"/>
      <c r="AEY105" s="0"/>
      <c r="AEZ105" s="0"/>
      <c r="AFA105" s="0"/>
      <c r="AFB105" s="0"/>
      <c r="AFC105" s="0"/>
      <c r="AFD105" s="0"/>
      <c r="AFE105" s="0"/>
      <c r="AFF105" s="0"/>
      <c r="AFG105" s="0"/>
      <c r="AFH105" s="0"/>
      <c r="AFI105" s="0"/>
      <c r="AFJ105" s="0"/>
      <c r="AFK105" s="0"/>
      <c r="AFL105" s="0"/>
      <c r="AFM105" s="0"/>
      <c r="AFN105" s="0"/>
      <c r="AFO105" s="0"/>
      <c r="AFP105" s="0"/>
      <c r="AFQ105" s="0"/>
      <c r="AFR105" s="0"/>
      <c r="AFS105" s="0"/>
      <c r="AFT105" s="0"/>
      <c r="AFU105" s="0"/>
      <c r="AFV105" s="0"/>
      <c r="AFW105" s="0"/>
      <c r="AFX105" s="0"/>
      <c r="AFY105" s="0"/>
      <c r="AFZ105" s="0"/>
      <c r="AGA105" s="0"/>
      <c r="AGB105" s="0"/>
      <c r="AGC105" s="0"/>
      <c r="AGD105" s="0"/>
      <c r="AGE105" s="0"/>
      <c r="AGF105" s="0"/>
      <c r="AGG105" s="0"/>
      <c r="AGH105" s="0"/>
      <c r="AGI105" s="0"/>
      <c r="AGJ105" s="0"/>
      <c r="AGK105" s="0"/>
      <c r="AGL105" s="0"/>
      <c r="AGM105" s="0"/>
      <c r="AGN105" s="0"/>
      <c r="AGO105" s="0"/>
      <c r="AGP105" s="0"/>
      <c r="AGQ105" s="0"/>
      <c r="AGR105" s="0"/>
      <c r="AGS105" s="0"/>
      <c r="AGT105" s="0"/>
      <c r="AGU105" s="0"/>
      <c r="AGV105" s="0"/>
      <c r="AGW105" s="0"/>
      <c r="AGX105" s="0"/>
      <c r="AGY105" s="0"/>
      <c r="AGZ105" s="0"/>
      <c r="AHA105" s="0"/>
      <c r="AHB105" s="0"/>
      <c r="AHC105" s="0"/>
      <c r="AHD105" s="0"/>
      <c r="AHE105" s="0"/>
      <c r="AHF105" s="0"/>
      <c r="AHG105" s="0"/>
      <c r="AHH105" s="0"/>
      <c r="AHI105" s="0"/>
      <c r="AHJ105" s="0"/>
      <c r="AHK105" s="0"/>
      <c r="AHL105" s="0"/>
      <c r="AHM105" s="0"/>
      <c r="AHN105" s="0"/>
      <c r="AHO105" s="0"/>
      <c r="AHP105" s="0"/>
      <c r="AHQ105" s="0"/>
      <c r="AHR105" s="0"/>
      <c r="AHS105" s="0"/>
      <c r="AHT105" s="0"/>
      <c r="AHU105" s="0"/>
      <c r="AHV105" s="0"/>
      <c r="AHW105" s="0"/>
      <c r="AHX105" s="0"/>
      <c r="AHY105" s="0"/>
      <c r="AHZ105" s="0"/>
      <c r="AIA105" s="0"/>
      <c r="AIB105" s="0"/>
      <c r="AIC105" s="0"/>
      <c r="AID105" s="0"/>
      <c r="AIE105" s="0"/>
      <c r="AIF105" s="0"/>
      <c r="AIG105" s="0"/>
      <c r="AIH105" s="0"/>
      <c r="AII105" s="0"/>
      <c r="AIJ105" s="0"/>
      <c r="AIK105" s="0"/>
      <c r="AIL105" s="0"/>
      <c r="AIM105" s="0"/>
      <c r="AIN105" s="0"/>
      <c r="AIO105" s="0"/>
      <c r="AIP105" s="0"/>
      <c r="AIQ105" s="0"/>
      <c r="AIR105" s="0"/>
      <c r="AIS105" s="0"/>
      <c r="AIT105" s="0"/>
      <c r="AIU105" s="0"/>
      <c r="AIV105" s="0"/>
      <c r="AIW105" s="0"/>
      <c r="AIX105" s="0"/>
      <c r="AIY105" s="0"/>
      <c r="AIZ105" s="0"/>
      <c r="AJA105" s="0"/>
      <c r="AJB105" s="0"/>
      <c r="AJC105" s="0"/>
      <c r="AJD105" s="0"/>
      <c r="AJE105" s="0"/>
      <c r="AJF105" s="0"/>
      <c r="AJG105" s="0"/>
      <c r="AJH105" s="0"/>
      <c r="AJI105" s="0"/>
      <c r="AJJ105" s="0"/>
      <c r="AJK105" s="0"/>
      <c r="AJL105" s="0"/>
      <c r="AJM105" s="0"/>
      <c r="AJN105" s="0"/>
      <c r="AJO105" s="0"/>
      <c r="AJP105" s="0"/>
      <c r="AJQ105" s="0"/>
      <c r="AJR105" s="0"/>
      <c r="AJS105" s="0"/>
      <c r="AJT105" s="0"/>
      <c r="AJU105" s="0"/>
      <c r="AJV105" s="0"/>
      <c r="AJW105" s="0"/>
      <c r="AJX105" s="0"/>
      <c r="AJY105" s="0"/>
      <c r="AJZ105" s="0"/>
      <c r="AKA105" s="0"/>
      <c r="AKB105" s="0"/>
      <c r="AKC105" s="0"/>
      <c r="AKD105" s="0"/>
      <c r="AKE105" s="0"/>
      <c r="AKF105" s="0"/>
      <c r="AKG105" s="0"/>
      <c r="AKH105" s="0"/>
      <c r="AKI105" s="0"/>
      <c r="AKJ105" s="0"/>
      <c r="AKK105" s="0"/>
      <c r="AKL105" s="0"/>
      <c r="AKM105" s="0"/>
      <c r="AKN105" s="0"/>
      <c r="AKO105" s="0"/>
      <c r="AKP105" s="0"/>
      <c r="AKQ105" s="0"/>
      <c r="AKR105" s="0"/>
      <c r="AKS105" s="0"/>
      <c r="AKT105" s="0"/>
      <c r="AKU105" s="0"/>
      <c r="AKV105" s="0"/>
      <c r="AKW105" s="0"/>
      <c r="AKX105" s="0"/>
      <c r="AKY105" s="0"/>
      <c r="AKZ105" s="0"/>
      <c r="ALA105" s="0"/>
      <c r="ALB105" s="0"/>
      <c r="ALC105" s="0"/>
      <c r="ALD105" s="0"/>
      <c r="ALE105" s="0"/>
      <c r="ALF105" s="0"/>
      <c r="ALG105" s="0"/>
      <c r="ALH105" s="0"/>
      <c r="ALI105" s="0"/>
      <c r="ALJ105" s="0"/>
      <c r="ALK105" s="0"/>
      <c r="ALL105" s="0"/>
      <c r="ALM105" s="0"/>
      <c r="ALN105" s="0"/>
      <c r="ALO105" s="0"/>
      <c r="ALP105" s="0"/>
      <c r="ALQ105" s="0"/>
      <c r="ALR105" s="0"/>
      <c r="ALS105" s="0"/>
      <c r="ALT105" s="0"/>
      <c r="ALU105" s="0"/>
      <c r="ALV105" s="0"/>
      <c r="ALW105" s="0"/>
      <c r="ALX105" s="0"/>
      <c r="ALY105" s="0"/>
      <c r="ALZ105" s="0"/>
      <c r="AMA105" s="0"/>
      <c r="AMB105" s="0"/>
      <c r="AMC105" s="0"/>
      <c r="AMD105" s="0"/>
      <c r="AME105" s="0"/>
      <c r="AMF105" s="0"/>
      <c r="AMG105" s="0"/>
      <c r="AMH105" s="0"/>
      <c r="AMI105" s="0"/>
      <c r="AMJ105" s="0"/>
    </row>
    <row r="106" s="23" customFormat="true" ht="16.4" hidden="false" customHeight="true" outlineLevel="0" collapsed="false">
      <c r="A106" s="26"/>
      <c r="P106" s="24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AEM106" s="2"/>
      <c r="AEN106" s="0"/>
      <c r="AEO106" s="0"/>
      <c r="AEP106" s="0"/>
      <c r="AEQ106" s="0"/>
      <c r="AER106" s="0"/>
      <c r="AES106" s="0"/>
      <c r="AET106" s="0"/>
      <c r="AEU106" s="0"/>
      <c r="AEV106" s="0"/>
      <c r="AEW106" s="0"/>
      <c r="AEX106" s="0"/>
      <c r="AEY106" s="0"/>
      <c r="AEZ106" s="0"/>
      <c r="AFA106" s="0"/>
      <c r="AFB106" s="0"/>
      <c r="AFC106" s="0"/>
      <c r="AFD106" s="0"/>
      <c r="AFE106" s="0"/>
      <c r="AFF106" s="0"/>
      <c r="AFG106" s="0"/>
      <c r="AFH106" s="0"/>
      <c r="AFI106" s="0"/>
      <c r="AFJ106" s="0"/>
      <c r="AFK106" s="0"/>
      <c r="AFL106" s="0"/>
      <c r="AFM106" s="0"/>
      <c r="AFN106" s="0"/>
      <c r="AFO106" s="0"/>
      <c r="AFP106" s="0"/>
      <c r="AFQ106" s="0"/>
      <c r="AFR106" s="0"/>
      <c r="AFS106" s="0"/>
      <c r="AFT106" s="0"/>
      <c r="AFU106" s="0"/>
      <c r="AFV106" s="0"/>
      <c r="AFW106" s="0"/>
      <c r="AFX106" s="0"/>
      <c r="AFY106" s="0"/>
      <c r="AFZ106" s="0"/>
      <c r="AGA106" s="0"/>
      <c r="AGB106" s="0"/>
      <c r="AGC106" s="0"/>
      <c r="AGD106" s="0"/>
      <c r="AGE106" s="0"/>
      <c r="AGF106" s="0"/>
      <c r="AGG106" s="0"/>
      <c r="AGH106" s="0"/>
      <c r="AGI106" s="0"/>
      <c r="AGJ106" s="0"/>
      <c r="AGK106" s="0"/>
      <c r="AGL106" s="0"/>
      <c r="AGM106" s="0"/>
      <c r="AGN106" s="0"/>
      <c r="AGO106" s="0"/>
      <c r="AGP106" s="0"/>
      <c r="AGQ106" s="0"/>
      <c r="AGR106" s="0"/>
      <c r="AGS106" s="0"/>
      <c r="AGT106" s="0"/>
      <c r="AGU106" s="0"/>
      <c r="AGV106" s="0"/>
      <c r="AGW106" s="0"/>
      <c r="AGX106" s="0"/>
      <c r="AGY106" s="0"/>
      <c r="AGZ106" s="0"/>
      <c r="AHA106" s="0"/>
      <c r="AHB106" s="0"/>
      <c r="AHC106" s="0"/>
      <c r="AHD106" s="0"/>
      <c r="AHE106" s="0"/>
      <c r="AHF106" s="0"/>
      <c r="AHG106" s="0"/>
      <c r="AHH106" s="0"/>
      <c r="AHI106" s="0"/>
      <c r="AHJ106" s="0"/>
      <c r="AHK106" s="0"/>
      <c r="AHL106" s="0"/>
      <c r="AHM106" s="0"/>
      <c r="AHN106" s="0"/>
      <c r="AHO106" s="0"/>
      <c r="AHP106" s="0"/>
      <c r="AHQ106" s="0"/>
      <c r="AHR106" s="0"/>
      <c r="AHS106" s="0"/>
      <c r="AHT106" s="0"/>
      <c r="AHU106" s="0"/>
      <c r="AHV106" s="0"/>
      <c r="AHW106" s="0"/>
      <c r="AHX106" s="0"/>
      <c r="AHY106" s="0"/>
      <c r="AHZ106" s="0"/>
      <c r="AIA106" s="0"/>
      <c r="AIB106" s="0"/>
      <c r="AIC106" s="0"/>
      <c r="AID106" s="0"/>
      <c r="AIE106" s="0"/>
      <c r="AIF106" s="0"/>
      <c r="AIG106" s="0"/>
      <c r="AIH106" s="0"/>
      <c r="AII106" s="0"/>
      <c r="AIJ106" s="0"/>
      <c r="AIK106" s="0"/>
      <c r="AIL106" s="0"/>
      <c r="AIM106" s="0"/>
      <c r="AIN106" s="0"/>
      <c r="AIO106" s="0"/>
      <c r="AIP106" s="0"/>
      <c r="AIQ106" s="0"/>
      <c r="AIR106" s="0"/>
      <c r="AIS106" s="0"/>
      <c r="AIT106" s="0"/>
      <c r="AIU106" s="0"/>
      <c r="AIV106" s="0"/>
      <c r="AIW106" s="0"/>
      <c r="AIX106" s="0"/>
      <c r="AIY106" s="0"/>
      <c r="AIZ106" s="0"/>
      <c r="AJA106" s="0"/>
      <c r="AJB106" s="0"/>
      <c r="AJC106" s="0"/>
      <c r="AJD106" s="0"/>
      <c r="AJE106" s="0"/>
      <c r="AJF106" s="0"/>
      <c r="AJG106" s="0"/>
      <c r="AJH106" s="0"/>
      <c r="AJI106" s="0"/>
      <c r="AJJ106" s="0"/>
      <c r="AJK106" s="0"/>
      <c r="AJL106" s="0"/>
      <c r="AJM106" s="0"/>
      <c r="AJN106" s="0"/>
      <c r="AJO106" s="0"/>
      <c r="AJP106" s="0"/>
      <c r="AJQ106" s="0"/>
      <c r="AJR106" s="0"/>
      <c r="AJS106" s="0"/>
      <c r="AJT106" s="0"/>
      <c r="AJU106" s="0"/>
      <c r="AJV106" s="0"/>
      <c r="AJW106" s="0"/>
      <c r="AJX106" s="0"/>
      <c r="AJY106" s="0"/>
      <c r="AJZ106" s="0"/>
      <c r="AKA106" s="0"/>
      <c r="AKB106" s="0"/>
      <c r="AKC106" s="0"/>
      <c r="AKD106" s="0"/>
      <c r="AKE106" s="0"/>
      <c r="AKF106" s="0"/>
      <c r="AKG106" s="0"/>
      <c r="AKH106" s="0"/>
      <c r="AKI106" s="0"/>
      <c r="AKJ106" s="0"/>
      <c r="AKK106" s="0"/>
      <c r="AKL106" s="0"/>
      <c r="AKM106" s="0"/>
      <c r="AKN106" s="0"/>
      <c r="AKO106" s="0"/>
      <c r="AKP106" s="0"/>
      <c r="AKQ106" s="0"/>
      <c r="AKR106" s="0"/>
      <c r="AKS106" s="0"/>
      <c r="AKT106" s="0"/>
      <c r="AKU106" s="0"/>
      <c r="AKV106" s="0"/>
      <c r="AKW106" s="0"/>
      <c r="AKX106" s="0"/>
      <c r="AKY106" s="0"/>
      <c r="AKZ106" s="0"/>
      <c r="ALA106" s="0"/>
      <c r="ALB106" s="0"/>
      <c r="ALC106" s="0"/>
      <c r="ALD106" s="0"/>
      <c r="ALE106" s="0"/>
      <c r="ALF106" s="0"/>
      <c r="ALG106" s="0"/>
      <c r="ALH106" s="0"/>
      <c r="ALI106" s="0"/>
      <c r="ALJ106" s="0"/>
      <c r="ALK106" s="0"/>
      <c r="ALL106" s="0"/>
      <c r="ALM106" s="0"/>
      <c r="ALN106" s="0"/>
      <c r="ALO106" s="0"/>
      <c r="ALP106" s="0"/>
      <c r="ALQ106" s="0"/>
      <c r="ALR106" s="0"/>
      <c r="ALS106" s="0"/>
      <c r="ALT106" s="0"/>
      <c r="ALU106" s="0"/>
      <c r="ALV106" s="0"/>
      <c r="ALW106" s="0"/>
      <c r="ALX106" s="0"/>
      <c r="ALY106" s="0"/>
      <c r="ALZ106" s="0"/>
      <c r="AMA106" s="0"/>
      <c r="AMB106" s="0"/>
      <c r="AMC106" s="0"/>
      <c r="AMD106" s="0"/>
      <c r="AME106" s="0"/>
      <c r="AMF106" s="0"/>
      <c r="AMG106" s="0"/>
      <c r="AMH106" s="0"/>
      <c r="AMI106" s="0"/>
      <c r="AMJ106" s="0"/>
    </row>
    <row r="107" s="23" customFormat="true" ht="16.4" hidden="false" customHeight="true" outlineLevel="0" collapsed="false">
      <c r="A107" s="26"/>
      <c r="P107" s="24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AEM107" s="2"/>
      <c r="AEN107" s="0"/>
      <c r="AEO107" s="0"/>
      <c r="AEP107" s="0"/>
      <c r="AEQ107" s="0"/>
      <c r="AER107" s="0"/>
      <c r="AES107" s="0"/>
      <c r="AET107" s="0"/>
      <c r="AEU107" s="0"/>
      <c r="AEV107" s="0"/>
      <c r="AEW107" s="0"/>
      <c r="AEX107" s="0"/>
      <c r="AEY107" s="0"/>
      <c r="AEZ107" s="0"/>
      <c r="AFA107" s="0"/>
      <c r="AFB107" s="0"/>
      <c r="AFC107" s="0"/>
      <c r="AFD107" s="0"/>
      <c r="AFE107" s="0"/>
      <c r="AFF107" s="0"/>
      <c r="AFG107" s="0"/>
      <c r="AFH107" s="0"/>
      <c r="AFI107" s="0"/>
      <c r="AFJ107" s="0"/>
      <c r="AFK107" s="0"/>
      <c r="AFL107" s="0"/>
      <c r="AFM107" s="0"/>
      <c r="AFN107" s="0"/>
      <c r="AFO107" s="0"/>
      <c r="AFP107" s="0"/>
      <c r="AFQ107" s="0"/>
      <c r="AFR107" s="0"/>
      <c r="AFS107" s="0"/>
      <c r="AFT107" s="0"/>
      <c r="AFU107" s="0"/>
      <c r="AFV107" s="0"/>
      <c r="AFW107" s="0"/>
      <c r="AFX107" s="0"/>
      <c r="AFY107" s="0"/>
      <c r="AFZ107" s="0"/>
      <c r="AGA107" s="0"/>
      <c r="AGB107" s="0"/>
      <c r="AGC107" s="0"/>
      <c r="AGD107" s="0"/>
      <c r="AGE107" s="0"/>
      <c r="AGF107" s="0"/>
      <c r="AGG107" s="0"/>
      <c r="AGH107" s="0"/>
      <c r="AGI107" s="0"/>
      <c r="AGJ107" s="0"/>
      <c r="AGK107" s="0"/>
      <c r="AGL107" s="0"/>
      <c r="AGM107" s="0"/>
      <c r="AGN107" s="0"/>
      <c r="AGO107" s="0"/>
      <c r="AGP107" s="0"/>
      <c r="AGQ107" s="0"/>
      <c r="AGR107" s="0"/>
      <c r="AGS107" s="0"/>
      <c r="AGT107" s="0"/>
      <c r="AGU107" s="0"/>
      <c r="AGV107" s="0"/>
      <c r="AGW107" s="0"/>
      <c r="AGX107" s="0"/>
      <c r="AGY107" s="0"/>
      <c r="AGZ107" s="0"/>
      <c r="AHA107" s="0"/>
      <c r="AHB107" s="0"/>
      <c r="AHC107" s="0"/>
      <c r="AHD107" s="0"/>
      <c r="AHE107" s="0"/>
      <c r="AHF107" s="0"/>
      <c r="AHG107" s="0"/>
      <c r="AHH107" s="0"/>
      <c r="AHI107" s="0"/>
      <c r="AHJ107" s="0"/>
      <c r="AHK107" s="0"/>
      <c r="AHL107" s="0"/>
      <c r="AHM107" s="0"/>
      <c r="AHN107" s="0"/>
      <c r="AHO107" s="0"/>
      <c r="AHP107" s="0"/>
      <c r="AHQ107" s="0"/>
      <c r="AHR107" s="0"/>
      <c r="AHS107" s="0"/>
      <c r="AHT107" s="0"/>
      <c r="AHU107" s="0"/>
      <c r="AHV107" s="0"/>
      <c r="AHW107" s="0"/>
      <c r="AHX107" s="0"/>
      <c r="AHY107" s="0"/>
      <c r="AHZ107" s="0"/>
      <c r="AIA107" s="0"/>
      <c r="AIB107" s="0"/>
      <c r="AIC107" s="0"/>
      <c r="AID107" s="0"/>
      <c r="AIE107" s="0"/>
      <c r="AIF107" s="0"/>
      <c r="AIG107" s="0"/>
      <c r="AIH107" s="0"/>
      <c r="AII107" s="0"/>
      <c r="AIJ107" s="0"/>
      <c r="AIK107" s="0"/>
      <c r="AIL107" s="0"/>
      <c r="AIM107" s="0"/>
      <c r="AIN107" s="0"/>
      <c r="AIO107" s="0"/>
      <c r="AIP107" s="0"/>
      <c r="AIQ107" s="0"/>
      <c r="AIR107" s="0"/>
      <c r="AIS107" s="0"/>
      <c r="AIT107" s="0"/>
      <c r="AIU107" s="0"/>
      <c r="AIV107" s="0"/>
      <c r="AIW107" s="0"/>
      <c r="AIX107" s="0"/>
      <c r="AIY107" s="0"/>
      <c r="AIZ107" s="0"/>
      <c r="AJA107" s="0"/>
      <c r="AJB107" s="0"/>
      <c r="AJC107" s="0"/>
      <c r="AJD107" s="0"/>
      <c r="AJE107" s="0"/>
      <c r="AJF107" s="0"/>
      <c r="AJG107" s="0"/>
      <c r="AJH107" s="0"/>
      <c r="AJI107" s="0"/>
      <c r="AJJ107" s="0"/>
      <c r="AJK107" s="0"/>
      <c r="AJL107" s="0"/>
      <c r="AJM107" s="0"/>
      <c r="AJN107" s="0"/>
      <c r="AJO107" s="0"/>
      <c r="AJP107" s="0"/>
      <c r="AJQ107" s="0"/>
      <c r="AJR107" s="0"/>
      <c r="AJS107" s="0"/>
      <c r="AJT107" s="0"/>
      <c r="AJU107" s="0"/>
      <c r="AJV107" s="0"/>
      <c r="AJW107" s="0"/>
      <c r="AJX107" s="0"/>
      <c r="AJY107" s="0"/>
      <c r="AJZ107" s="0"/>
      <c r="AKA107" s="0"/>
      <c r="AKB107" s="0"/>
      <c r="AKC107" s="0"/>
      <c r="AKD107" s="0"/>
      <c r="AKE107" s="0"/>
      <c r="AKF107" s="0"/>
      <c r="AKG107" s="0"/>
      <c r="AKH107" s="0"/>
      <c r="AKI107" s="0"/>
      <c r="AKJ107" s="0"/>
      <c r="AKK107" s="0"/>
      <c r="AKL107" s="0"/>
      <c r="AKM107" s="0"/>
      <c r="AKN107" s="0"/>
      <c r="AKO107" s="0"/>
      <c r="AKP107" s="0"/>
      <c r="AKQ107" s="0"/>
      <c r="AKR107" s="0"/>
      <c r="AKS107" s="0"/>
      <c r="AKT107" s="0"/>
      <c r="AKU107" s="0"/>
      <c r="AKV107" s="0"/>
      <c r="AKW107" s="0"/>
      <c r="AKX107" s="0"/>
      <c r="AKY107" s="0"/>
      <c r="AKZ107" s="0"/>
      <c r="ALA107" s="0"/>
      <c r="ALB107" s="0"/>
      <c r="ALC107" s="0"/>
      <c r="ALD107" s="0"/>
      <c r="ALE107" s="0"/>
      <c r="ALF107" s="0"/>
      <c r="ALG107" s="0"/>
      <c r="ALH107" s="0"/>
      <c r="ALI107" s="0"/>
      <c r="ALJ107" s="0"/>
      <c r="ALK107" s="0"/>
      <c r="ALL107" s="0"/>
      <c r="ALM107" s="0"/>
      <c r="ALN107" s="0"/>
      <c r="ALO107" s="0"/>
      <c r="ALP107" s="0"/>
      <c r="ALQ107" s="0"/>
      <c r="ALR107" s="0"/>
      <c r="ALS107" s="0"/>
      <c r="ALT107" s="0"/>
      <c r="ALU107" s="0"/>
      <c r="ALV107" s="0"/>
      <c r="ALW107" s="0"/>
      <c r="ALX107" s="0"/>
      <c r="ALY107" s="0"/>
      <c r="ALZ107" s="0"/>
      <c r="AMA107" s="0"/>
      <c r="AMB107" s="0"/>
      <c r="AMC107" s="0"/>
      <c r="AMD107" s="0"/>
      <c r="AME107" s="0"/>
      <c r="AMF107" s="0"/>
      <c r="AMG107" s="0"/>
      <c r="AMH107" s="0"/>
      <c r="AMI107" s="0"/>
      <c r="AMJ107" s="0"/>
    </row>
    <row r="108" s="23" customFormat="true" ht="16.4" hidden="false" customHeight="true" outlineLevel="0" collapsed="false">
      <c r="A108" s="26"/>
      <c r="P108" s="24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AEM108" s="2"/>
      <c r="AEN108" s="0"/>
      <c r="AEO108" s="0"/>
      <c r="AEP108" s="0"/>
      <c r="AEQ108" s="0"/>
      <c r="AER108" s="0"/>
      <c r="AES108" s="0"/>
      <c r="AET108" s="0"/>
      <c r="AEU108" s="0"/>
      <c r="AEV108" s="0"/>
      <c r="AEW108" s="0"/>
      <c r="AEX108" s="0"/>
      <c r="AEY108" s="0"/>
      <c r="AEZ108" s="0"/>
      <c r="AFA108" s="0"/>
      <c r="AFB108" s="0"/>
      <c r="AFC108" s="0"/>
      <c r="AFD108" s="0"/>
      <c r="AFE108" s="0"/>
      <c r="AFF108" s="0"/>
      <c r="AFG108" s="0"/>
      <c r="AFH108" s="0"/>
      <c r="AFI108" s="0"/>
      <c r="AFJ108" s="0"/>
      <c r="AFK108" s="0"/>
      <c r="AFL108" s="0"/>
      <c r="AFM108" s="0"/>
      <c r="AFN108" s="0"/>
      <c r="AFO108" s="0"/>
      <c r="AFP108" s="0"/>
      <c r="AFQ108" s="0"/>
      <c r="AFR108" s="0"/>
      <c r="AFS108" s="0"/>
      <c r="AFT108" s="0"/>
      <c r="AFU108" s="0"/>
      <c r="AFV108" s="0"/>
      <c r="AFW108" s="0"/>
      <c r="AFX108" s="0"/>
      <c r="AFY108" s="0"/>
      <c r="AFZ108" s="0"/>
      <c r="AGA108" s="0"/>
      <c r="AGB108" s="0"/>
      <c r="AGC108" s="0"/>
      <c r="AGD108" s="0"/>
      <c r="AGE108" s="0"/>
      <c r="AGF108" s="0"/>
      <c r="AGG108" s="0"/>
      <c r="AGH108" s="0"/>
      <c r="AGI108" s="0"/>
      <c r="AGJ108" s="0"/>
      <c r="AGK108" s="0"/>
      <c r="AGL108" s="0"/>
      <c r="AGM108" s="0"/>
      <c r="AGN108" s="0"/>
      <c r="AGO108" s="0"/>
      <c r="AGP108" s="0"/>
      <c r="AGQ108" s="0"/>
      <c r="AGR108" s="0"/>
      <c r="AGS108" s="0"/>
      <c r="AGT108" s="0"/>
      <c r="AGU108" s="0"/>
      <c r="AGV108" s="0"/>
      <c r="AGW108" s="0"/>
      <c r="AGX108" s="0"/>
      <c r="AGY108" s="0"/>
      <c r="AGZ108" s="0"/>
      <c r="AHA108" s="0"/>
      <c r="AHB108" s="0"/>
      <c r="AHC108" s="0"/>
      <c r="AHD108" s="0"/>
      <c r="AHE108" s="0"/>
      <c r="AHF108" s="0"/>
      <c r="AHG108" s="0"/>
      <c r="AHH108" s="0"/>
      <c r="AHI108" s="0"/>
      <c r="AHJ108" s="0"/>
      <c r="AHK108" s="0"/>
      <c r="AHL108" s="0"/>
      <c r="AHM108" s="0"/>
      <c r="AHN108" s="0"/>
      <c r="AHO108" s="0"/>
      <c r="AHP108" s="0"/>
      <c r="AHQ108" s="0"/>
      <c r="AHR108" s="0"/>
      <c r="AHS108" s="0"/>
      <c r="AHT108" s="0"/>
      <c r="AHU108" s="0"/>
      <c r="AHV108" s="0"/>
      <c r="AHW108" s="0"/>
      <c r="AHX108" s="0"/>
      <c r="AHY108" s="0"/>
      <c r="AHZ108" s="0"/>
      <c r="AIA108" s="0"/>
      <c r="AIB108" s="0"/>
      <c r="AIC108" s="0"/>
      <c r="AID108" s="0"/>
      <c r="AIE108" s="0"/>
      <c r="AIF108" s="0"/>
      <c r="AIG108" s="0"/>
      <c r="AIH108" s="0"/>
      <c r="AII108" s="0"/>
      <c r="AIJ108" s="0"/>
      <c r="AIK108" s="0"/>
      <c r="AIL108" s="0"/>
      <c r="AIM108" s="0"/>
      <c r="AIN108" s="0"/>
      <c r="AIO108" s="0"/>
      <c r="AIP108" s="0"/>
      <c r="AIQ108" s="0"/>
      <c r="AIR108" s="0"/>
      <c r="AIS108" s="0"/>
      <c r="AIT108" s="0"/>
      <c r="AIU108" s="0"/>
      <c r="AIV108" s="0"/>
      <c r="AIW108" s="0"/>
      <c r="AIX108" s="0"/>
      <c r="AIY108" s="0"/>
      <c r="AIZ108" s="0"/>
      <c r="AJA108" s="0"/>
      <c r="AJB108" s="0"/>
      <c r="AJC108" s="0"/>
      <c r="AJD108" s="0"/>
      <c r="AJE108" s="0"/>
      <c r="AJF108" s="0"/>
      <c r="AJG108" s="0"/>
      <c r="AJH108" s="0"/>
      <c r="AJI108" s="0"/>
      <c r="AJJ108" s="0"/>
      <c r="AJK108" s="0"/>
      <c r="AJL108" s="0"/>
      <c r="AJM108" s="0"/>
      <c r="AJN108" s="0"/>
      <c r="AJO108" s="0"/>
      <c r="AJP108" s="0"/>
      <c r="AJQ108" s="0"/>
      <c r="AJR108" s="0"/>
      <c r="AJS108" s="0"/>
      <c r="AJT108" s="0"/>
      <c r="AJU108" s="0"/>
      <c r="AJV108" s="0"/>
      <c r="AJW108" s="0"/>
      <c r="AJX108" s="0"/>
      <c r="AJY108" s="0"/>
      <c r="AJZ108" s="0"/>
      <c r="AKA108" s="0"/>
      <c r="AKB108" s="0"/>
      <c r="AKC108" s="0"/>
      <c r="AKD108" s="0"/>
      <c r="AKE108" s="0"/>
      <c r="AKF108" s="0"/>
      <c r="AKG108" s="0"/>
      <c r="AKH108" s="0"/>
      <c r="AKI108" s="0"/>
      <c r="AKJ108" s="0"/>
      <c r="AKK108" s="0"/>
      <c r="AKL108" s="0"/>
      <c r="AKM108" s="0"/>
      <c r="AKN108" s="0"/>
      <c r="AKO108" s="0"/>
      <c r="AKP108" s="0"/>
      <c r="AKQ108" s="0"/>
      <c r="AKR108" s="0"/>
      <c r="AKS108" s="0"/>
      <c r="AKT108" s="0"/>
      <c r="AKU108" s="0"/>
      <c r="AKV108" s="0"/>
      <c r="AKW108" s="0"/>
      <c r="AKX108" s="0"/>
      <c r="AKY108" s="0"/>
      <c r="AKZ108" s="0"/>
      <c r="ALA108" s="0"/>
      <c r="ALB108" s="0"/>
      <c r="ALC108" s="0"/>
      <c r="ALD108" s="0"/>
      <c r="ALE108" s="0"/>
      <c r="ALF108" s="0"/>
      <c r="ALG108" s="0"/>
      <c r="ALH108" s="0"/>
      <c r="ALI108" s="0"/>
      <c r="ALJ108" s="0"/>
      <c r="ALK108" s="0"/>
      <c r="ALL108" s="0"/>
      <c r="ALM108" s="0"/>
      <c r="ALN108" s="0"/>
      <c r="ALO108" s="0"/>
      <c r="ALP108" s="0"/>
      <c r="ALQ108" s="0"/>
      <c r="ALR108" s="0"/>
      <c r="ALS108" s="0"/>
      <c r="ALT108" s="0"/>
      <c r="ALU108" s="0"/>
      <c r="ALV108" s="0"/>
      <c r="ALW108" s="0"/>
      <c r="ALX108" s="0"/>
      <c r="ALY108" s="0"/>
      <c r="ALZ108" s="0"/>
      <c r="AMA108" s="0"/>
      <c r="AMB108" s="0"/>
      <c r="AMC108" s="0"/>
      <c r="AMD108" s="0"/>
      <c r="AME108" s="0"/>
      <c r="AMF108" s="0"/>
      <c r="AMG108" s="0"/>
      <c r="AMH108" s="0"/>
      <c r="AMI108" s="0"/>
      <c r="AMJ108" s="0"/>
    </row>
    <row r="109" s="23" customFormat="true" ht="16.4" hidden="false" customHeight="true" outlineLevel="0" collapsed="false">
      <c r="A109" s="26"/>
      <c r="P109" s="24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AEM109" s="2"/>
      <c r="AEN109" s="0"/>
      <c r="AEO109" s="0"/>
      <c r="AEP109" s="0"/>
      <c r="AEQ109" s="0"/>
      <c r="AER109" s="0"/>
      <c r="AES109" s="0"/>
      <c r="AET109" s="0"/>
      <c r="AEU109" s="0"/>
      <c r="AEV109" s="0"/>
      <c r="AEW109" s="0"/>
      <c r="AEX109" s="0"/>
      <c r="AEY109" s="0"/>
      <c r="AEZ109" s="0"/>
      <c r="AFA109" s="0"/>
      <c r="AFB109" s="0"/>
      <c r="AFC109" s="0"/>
      <c r="AFD109" s="0"/>
      <c r="AFE109" s="0"/>
      <c r="AFF109" s="0"/>
      <c r="AFG109" s="0"/>
      <c r="AFH109" s="0"/>
      <c r="AFI109" s="0"/>
      <c r="AFJ109" s="0"/>
      <c r="AFK109" s="0"/>
      <c r="AFL109" s="0"/>
      <c r="AFM109" s="0"/>
      <c r="AFN109" s="0"/>
      <c r="AFO109" s="0"/>
      <c r="AFP109" s="0"/>
      <c r="AFQ109" s="0"/>
      <c r="AFR109" s="0"/>
      <c r="AFS109" s="0"/>
      <c r="AFT109" s="0"/>
      <c r="AFU109" s="0"/>
      <c r="AFV109" s="0"/>
      <c r="AFW109" s="0"/>
      <c r="AFX109" s="0"/>
      <c r="AFY109" s="0"/>
      <c r="AFZ109" s="0"/>
      <c r="AGA109" s="0"/>
      <c r="AGB109" s="0"/>
      <c r="AGC109" s="0"/>
      <c r="AGD109" s="0"/>
      <c r="AGE109" s="0"/>
      <c r="AGF109" s="0"/>
      <c r="AGG109" s="0"/>
      <c r="AGH109" s="0"/>
      <c r="AGI109" s="0"/>
      <c r="AGJ109" s="0"/>
      <c r="AGK109" s="0"/>
      <c r="AGL109" s="0"/>
      <c r="AGM109" s="0"/>
      <c r="AGN109" s="0"/>
      <c r="AGO109" s="0"/>
      <c r="AGP109" s="0"/>
      <c r="AGQ109" s="0"/>
      <c r="AGR109" s="0"/>
      <c r="AGS109" s="0"/>
      <c r="AGT109" s="0"/>
      <c r="AGU109" s="0"/>
      <c r="AGV109" s="0"/>
      <c r="AGW109" s="0"/>
      <c r="AGX109" s="0"/>
      <c r="AGY109" s="0"/>
      <c r="AGZ109" s="0"/>
      <c r="AHA109" s="0"/>
      <c r="AHB109" s="0"/>
      <c r="AHC109" s="0"/>
      <c r="AHD109" s="0"/>
      <c r="AHE109" s="0"/>
      <c r="AHF109" s="0"/>
      <c r="AHG109" s="0"/>
      <c r="AHH109" s="0"/>
      <c r="AHI109" s="0"/>
      <c r="AHJ109" s="0"/>
      <c r="AHK109" s="0"/>
      <c r="AHL109" s="0"/>
      <c r="AHM109" s="0"/>
      <c r="AHN109" s="0"/>
      <c r="AHO109" s="0"/>
      <c r="AHP109" s="0"/>
      <c r="AHQ109" s="0"/>
      <c r="AHR109" s="0"/>
      <c r="AHS109" s="0"/>
      <c r="AHT109" s="0"/>
      <c r="AHU109" s="0"/>
      <c r="AHV109" s="0"/>
      <c r="AHW109" s="0"/>
      <c r="AHX109" s="0"/>
      <c r="AHY109" s="0"/>
      <c r="AHZ109" s="0"/>
      <c r="AIA109" s="0"/>
      <c r="AIB109" s="0"/>
      <c r="AIC109" s="0"/>
      <c r="AID109" s="0"/>
      <c r="AIE109" s="0"/>
      <c r="AIF109" s="0"/>
      <c r="AIG109" s="0"/>
      <c r="AIH109" s="0"/>
      <c r="AII109" s="0"/>
      <c r="AIJ109" s="0"/>
      <c r="AIK109" s="0"/>
      <c r="AIL109" s="0"/>
      <c r="AIM109" s="0"/>
      <c r="AIN109" s="0"/>
      <c r="AIO109" s="0"/>
      <c r="AIP109" s="0"/>
      <c r="AIQ109" s="0"/>
      <c r="AIR109" s="0"/>
      <c r="AIS109" s="0"/>
      <c r="AIT109" s="0"/>
      <c r="AIU109" s="0"/>
      <c r="AIV109" s="0"/>
      <c r="AIW109" s="0"/>
      <c r="AIX109" s="0"/>
      <c r="AIY109" s="0"/>
      <c r="AIZ109" s="0"/>
      <c r="AJA109" s="0"/>
      <c r="AJB109" s="0"/>
      <c r="AJC109" s="0"/>
      <c r="AJD109" s="0"/>
      <c r="AJE109" s="0"/>
      <c r="AJF109" s="0"/>
      <c r="AJG109" s="0"/>
      <c r="AJH109" s="0"/>
      <c r="AJI109" s="0"/>
      <c r="AJJ109" s="0"/>
      <c r="AJK109" s="0"/>
      <c r="AJL109" s="0"/>
      <c r="AJM109" s="0"/>
      <c r="AJN109" s="0"/>
      <c r="AJO109" s="0"/>
      <c r="AJP109" s="0"/>
      <c r="AJQ109" s="0"/>
      <c r="AJR109" s="0"/>
      <c r="AJS109" s="0"/>
      <c r="AJT109" s="0"/>
      <c r="AJU109" s="0"/>
      <c r="AJV109" s="0"/>
      <c r="AJW109" s="0"/>
      <c r="AJX109" s="0"/>
      <c r="AJY109" s="0"/>
      <c r="AJZ109" s="0"/>
      <c r="AKA109" s="0"/>
      <c r="AKB109" s="0"/>
      <c r="AKC109" s="0"/>
      <c r="AKD109" s="0"/>
      <c r="AKE109" s="0"/>
      <c r="AKF109" s="0"/>
      <c r="AKG109" s="0"/>
      <c r="AKH109" s="0"/>
      <c r="AKI109" s="0"/>
      <c r="AKJ109" s="0"/>
      <c r="AKK109" s="0"/>
      <c r="AKL109" s="0"/>
      <c r="AKM109" s="0"/>
      <c r="AKN109" s="0"/>
      <c r="AKO109" s="0"/>
      <c r="AKP109" s="0"/>
      <c r="AKQ109" s="0"/>
      <c r="AKR109" s="0"/>
      <c r="AKS109" s="0"/>
      <c r="AKT109" s="0"/>
      <c r="AKU109" s="0"/>
      <c r="AKV109" s="0"/>
      <c r="AKW109" s="0"/>
      <c r="AKX109" s="0"/>
      <c r="AKY109" s="0"/>
      <c r="AKZ109" s="0"/>
      <c r="ALA109" s="0"/>
      <c r="ALB109" s="0"/>
      <c r="ALC109" s="0"/>
      <c r="ALD109" s="0"/>
      <c r="ALE109" s="0"/>
      <c r="ALF109" s="0"/>
      <c r="ALG109" s="0"/>
      <c r="ALH109" s="0"/>
      <c r="ALI109" s="0"/>
      <c r="ALJ109" s="0"/>
      <c r="ALK109" s="0"/>
      <c r="ALL109" s="0"/>
      <c r="ALM109" s="0"/>
      <c r="ALN109" s="0"/>
      <c r="ALO109" s="0"/>
      <c r="ALP109" s="0"/>
      <c r="ALQ109" s="0"/>
      <c r="ALR109" s="0"/>
      <c r="ALS109" s="0"/>
      <c r="ALT109" s="0"/>
      <c r="ALU109" s="0"/>
      <c r="ALV109" s="0"/>
      <c r="ALW109" s="0"/>
      <c r="ALX109" s="0"/>
      <c r="ALY109" s="0"/>
      <c r="ALZ109" s="0"/>
      <c r="AMA109" s="0"/>
      <c r="AMB109" s="0"/>
      <c r="AMC109" s="0"/>
      <c r="AMD109" s="0"/>
      <c r="AME109" s="0"/>
      <c r="AMF109" s="0"/>
      <c r="AMG109" s="0"/>
      <c r="AMH109" s="0"/>
      <c r="AMI109" s="0"/>
      <c r="AMJ109" s="0"/>
    </row>
    <row r="110" s="23" customFormat="true" ht="16.4" hidden="false" customHeight="true" outlineLevel="0" collapsed="false">
      <c r="A110" s="26"/>
      <c r="P110" s="24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AEM110" s="2"/>
      <c r="AEN110" s="0"/>
      <c r="AEO110" s="0"/>
      <c r="AEP110" s="0"/>
      <c r="AEQ110" s="0"/>
      <c r="AER110" s="0"/>
      <c r="AES110" s="0"/>
      <c r="AET110" s="0"/>
      <c r="AEU110" s="0"/>
      <c r="AEV110" s="0"/>
      <c r="AEW110" s="0"/>
      <c r="AEX110" s="0"/>
      <c r="AEY110" s="0"/>
      <c r="AEZ110" s="0"/>
      <c r="AFA110" s="0"/>
      <c r="AFB110" s="0"/>
      <c r="AFC110" s="0"/>
      <c r="AFD110" s="0"/>
      <c r="AFE110" s="0"/>
      <c r="AFF110" s="0"/>
      <c r="AFG110" s="0"/>
      <c r="AFH110" s="0"/>
      <c r="AFI110" s="0"/>
      <c r="AFJ110" s="0"/>
      <c r="AFK110" s="0"/>
      <c r="AFL110" s="0"/>
      <c r="AFM110" s="0"/>
      <c r="AFN110" s="0"/>
      <c r="AFO110" s="0"/>
      <c r="AFP110" s="0"/>
      <c r="AFQ110" s="0"/>
      <c r="AFR110" s="0"/>
      <c r="AFS110" s="0"/>
      <c r="AFT110" s="0"/>
      <c r="AFU110" s="0"/>
      <c r="AFV110" s="0"/>
      <c r="AFW110" s="0"/>
      <c r="AFX110" s="0"/>
      <c r="AFY110" s="0"/>
      <c r="AFZ110" s="0"/>
      <c r="AGA110" s="0"/>
      <c r="AGB110" s="0"/>
      <c r="AGC110" s="0"/>
      <c r="AGD110" s="0"/>
      <c r="AGE110" s="0"/>
      <c r="AGF110" s="0"/>
      <c r="AGG110" s="0"/>
      <c r="AGH110" s="0"/>
      <c r="AGI110" s="0"/>
      <c r="AGJ110" s="0"/>
      <c r="AGK110" s="0"/>
      <c r="AGL110" s="0"/>
      <c r="AGM110" s="0"/>
      <c r="AGN110" s="0"/>
      <c r="AGO110" s="0"/>
      <c r="AGP110" s="0"/>
      <c r="AGQ110" s="0"/>
      <c r="AGR110" s="0"/>
      <c r="AGS110" s="0"/>
      <c r="AGT110" s="0"/>
      <c r="AGU110" s="0"/>
      <c r="AGV110" s="0"/>
      <c r="AGW110" s="0"/>
      <c r="AGX110" s="0"/>
      <c r="AGY110" s="0"/>
      <c r="AGZ110" s="0"/>
      <c r="AHA110" s="0"/>
      <c r="AHB110" s="0"/>
      <c r="AHC110" s="0"/>
      <c r="AHD110" s="0"/>
      <c r="AHE110" s="0"/>
      <c r="AHF110" s="0"/>
      <c r="AHG110" s="0"/>
      <c r="AHH110" s="0"/>
      <c r="AHI110" s="0"/>
      <c r="AHJ110" s="0"/>
      <c r="AHK110" s="0"/>
      <c r="AHL110" s="0"/>
      <c r="AHM110" s="0"/>
      <c r="AHN110" s="0"/>
      <c r="AHO110" s="0"/>
      <c r="AHP110" s="0"/>
      <c r="AHQ110" s="0"/>
      <c r="AHR110" s="0"/>
      <c r="AHS110" s="0"/>
      <c r="AHT110" s="0"/>
      <c r="AHU110" s="0"/>
      <c r="AHV110" s="0"/>
      <c r="AHW110" s="0"/>
      <c r="AHX110" s="0"/>
      <c r="AHY110" s="0"/>
      <c r="AHZ110" s="0"/>
      <c r="AIA110" s="0"/>
      <c r="AIB110" s="0"/>
      <c r="AIC110" s="0"/>
      <c r="AID110" s="0"/>
      <c r="AIE110" s="0"/>
      <c r="AIF110" s="0"/>
      <c r="AIG110" s="0"/>
      <c r="AIH110" s="0"/>
      <c r="AII110" s="0"/>
      <c r="AIJ110" s="0"/>
      <c r="AIK110" s="0"/>
      <c r="AIL110" s="0"/>
      <c r="AIM110" s="0"/>
      <c r="AIN110" s="0"/>
      <c r="AIO110" s="0"/>
      <c r="AIP110" s="0"/>
      <c r="AIQ110" s="0"/>
      <c r="AIR110" s="0"/>
      <c r="AIS110" s="0"/>
      <c r="AIT110" s="0"/>
      <c r="AIU110" s="0"/>
      <c r="AIV110" s="0"/>
      <c r="AIW110" s="0"/>
      <c r="AIX110" s="0"/>
      <c r="AIY110" s="0"/>
      <c r="AIZ110" s="0"/>
      <c r="AJA110" s="0"/>
      <c r="AJB110" s="0"/>
      <c r="AJC110" s="0"/>
      <c r="AJD110" s="0"/>
      <c r="AJE110" s="0"/>
      <c r="AJF110" s="0"/>
      <c r="AJG110" s="0"/>
      <c r="AJH110" s="0"/>
      <c r="AJI110" s="0"/>
      <c r="AJJ110" s="0"/>
      <c r="AJK110" s="0"/>
      <c r="AJL110" s="0"/>
      <c r="AJM110" s="0"/>
      <c r="AJN110" s="0"/>
      <c r="AJO110" s="0"/>
      <c r="AJP110" s="0"/>
      <c r="AJQ110" s="0"/>
      <c r="AJR110" s="0"/>
      <c r="AJS110" s="0"/>
      <c r="AJT110" s="0"/>
      <c r="AJU110" s="0"/>
      <c r="AJV110" s="0"/>
      <c r="AJW110" s="0"/>
      <c r="AJX110" s="0"/>
      <c r="AJY110" s="0"/>
      <c r="AJZ110" s="0"/>
      <c r="AKA110" s="0"/>
      <c r="AKB110" s="0"/>
      <c r="AKC110" s="0"/>
      <c r="AKD110" s="0"/>
      <c r="AKE110" s="0"/>
      <c r="AKF110" s="0"/>
      <c r="AKG110" s="0"/>
      <c r="AKH110" s="0"/>
      <c r="AKI110" s="0"/>
      <c r="AKJ110" s="0"/>
      <c r="AKK110" s="0"/>
      <c r="AKL110" s="0"/>
      <c r="AKM110" s="0"/>
      <c r="AKN110" s="0"/>
      <c r="AKO110" s="0"/>
      <c r="AKP110" s="0"/>
      <c r="AKQ110" s="0"/>
      <c r="AKR110" s="0"/>
      <c r="AKS110" s="0"/>
      <c r="AKT110" s="0"/>
      <c r="AKU110" s="0"/>
      <c r="AKV110" s="0"/>
      <c r="AKW110" s="0"/>
      <c r="AKX110" s="0"/>
      <c r="AKY110" s="0"/>
      <c r="AKZ110" s="0"/>
      <c r="ALA110" s="0"/>
      <c r="ALB110" s="0"/>
      <c r="ALC110" s="0"/>
      <c r="ALD110" s="0"/>
      <c r="ALE110" s="0"/>
      <c r="ALF110" s="0"/>
      <c r="ALG110" s="0"/>
      <c r="ALH110" s="0"/>
      <c r="ALI110" s="0"/>
      <c r="ALJ110" s="0"/>
      <c r="ALK110" s="0"/>
      <c r="ALL110" s="0"/>
      <c r="ALM110" s="0"/>
      <c r="ALN110" s="0"/>
      <c r="ALO110" s="0"/>
      <c r="ALP110" s="0"/>
      <c r="ALQ110" s="0"/>
      <c r="ALR110" s="0"/>
      <c r="ALS110" s="0"/>
      <c r="ALT110" s="0"/>
      <c r="ALU110" s="0"/>
      <c r="ALV110" s="0"/>
      <c r="ALW110" s="0"/>
      <c r="ALX110" s="0"/>
      <c r="ALY110" s="0"/>
      <c r="ALZ110" s="0"/>
      <c r="AMA110" s="0"/>
      <c r="AMB110" s="0"/>
      <c r="AMC110" s="0"/>
      <c r="AMD110" s="0"/>
      <c r="AME110" s="0"/>
      <c r="AMF110" s="0"/>
      <c r="AMG110" s="0"/>
      <c r="AMH110" s="0"/>
      <c r="AMI110" s="0"/>
      <c r="AMJ110" s="0"/>
    </row>
    <row r="111" s="23" customFormat="true" ht="16.4" hidden="false" customHeight="true" outlineLevel="0" collapsed="false">
      <c r="A111" s="26"/>
      <c r="P111" s="24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AEM111" s="2"/>
      <c r="AEN111" s="0"/>
      <c r="AEO111" s="0"/>
      <c r="AEP111" s="0"/>
      <c r="AEQ111" s="0"/>
      <c r="AER111" s="0"/>
      <c r="AES111" s="0"/>
      <c r="AET111" s="0"/>
      <c r="AEU111" s="0"/>
      <c r="AEV111" s="0"/>
      <c r="AEW111" s="0"/>
      <c r="AEX111" s="0"/>
      <c r="AEY111" s="0"/>
      <c r="AEZ111" s="0"/>
      <c r="AFA111" s="0"/>
      <c r="AFB111" s="0"/>
      <c r="AFC111" s="0"/>
      <c r="AFD111" s="0"/>
      <c r="AFE111" s="0"/>
      <c r="AFF111" s="0"/>
      <c r="AFG111" s="0"/>
      <c r="AFH111" s="0"/>
      <c r="AFI111" s="0"/>
      <c r="AFJ111" s="0"/>
      <c r="AFK111" s="0"/>
      <c r="AFL111" s="0"/>
      <c r="AFM111" s="0"/>
      <c r="AFN111" s="0"/>
      <c r="AFO111" s="0"/>
      <c r="AFP111" s="0"/>
      <c r="AFQ111" s="0"/>
      <c r="AFR111" s="0"/>
      <c r="AFS111" s="0"/>
      <c r="AFT111" s="0"/>
      <c r="AFU111" s="0"/>
      <c r="AFV111" s="0"/>
      <c r="AFW111" s="0"/>
      <c r="AFX111" s="0"/>
      <c r="AFY111" s="0"/>
      <c r="AFZ111" s="0"/>
      <c r="AGA111" s="0"/>
      <c r="AGB111" s="0"/>
      <c r="AGC111" s="0"/>
      <c r="AGD111" s="0"/>
      <c r="AGE111" s="0"/>
      <c r="AGF111" s="0"/>
      <c r="AGG111" s="0"/>
      <c r="AGH111" s="0"/>
      <c r="AGI111" s="0"/>
      <c r="AGJ111" s="0"/>
      <c r="AGK111" s="0"/>
      <c r="AGL111" s="0"/>
      <c r="AGM111" s="0"/>
      <c r="AGN111" s="0"/>
      <c r="AGO111" s="0"/>
      <c r="AGP111" s="0"/>
      <c r="AGQ111" s="0"/>
      <c r="AGR111" s="0"/>
      <c r="AGS111" s="0"/>
      <c r="AGT111" s="0"/>
      <c r="AGU111" s="0"/>
      <c r="AGV111" s="0"/>
      <c r="AGW111" s="0"/>
      <c r="AGX111" s="0"/>
      <c r="AGY111" s="0"/>
      <c r="AGZ111" s="0"/>
      <c r="AHA111" s="0"/>
      <c r="AHB111" s="0"/>
      <c r="AHC111" s="0"/>
      <c r="AHD111" s="0"/>
      <c r="AHE111" s="0"/>
      <c r="AHF111" s="0"/>
      <c r="AHG111" s="0"/>
      <c r="AHH111" s="0"/>
      <c r="AHI111" s="0"/>
      <c r="AHJ111" s="0"/>
      <c r="AHK111" s="0"/>
      <c r="AHL111" s="0"/>
      <c r="AHM111" s="0"/>
      <c r="AHN111" s="0"/>
      <c r="AHO111" s="0"/>
      <c r="AHP111" s="0"/>
      <c r="AHQ111" s="0"/>
      <c r="AHR111" s="0"/>
      <c r="AHS111" s="0"/>
      <c r="AHT111" s="0"/>
      <c r="AHU111" s="0"/>
      <c r="AHV111" s="0"/>
      <c r="AHW111" s="0"/>
      <c r="AHX111" s="0"/>
      <c r="AHY111" s="0"/>
      <c r="AHZ111" s="0"/>
      <c r="AIA111" s="0"/>
      <c r="AIB111" s="0"/>
      <c r="AIC111" s="0"/>
      <c r="AID111" s="0"/>
      <c r="AIE111" s="0"/>
      <c r="AIF111" s="0"/>
      <c r="AIG111" s="0"/>
      <c r="AIH111" s="0"/>
      <c r="AII111" s="0"/>
      <c r="AIJ111" s="0"/>
      <c r="AIK111" s="0"/>
      <c r="AIL111" s="0"/>
      <c r="AIM111" s="0"/>
      <c r="AIN111" s="0"/>
      <c r="AIO111" s="0"/>
      <c r="AIP111" s="0"/>
      <c r="AIQ111" s="0"/>
      <c r="AIR111" s="0"/>
      <c r="AIS111" s="0"/>
      <c r="AIT111" s="0"/>
      <c r="AIU111" s="0"/>
      <c r="AIV111" s="0"/>
      <c r="AIW111" s="0"/>
      <c r="AIX111" s="0"/>
      <c r="AIY111" s="0"/>
      <c r="AIZ111" s="0"/>
      <c r="AJA111" s="0"/>
      <c r="AJB111" s="0"/>
      <c r="AJC111" s="0"/>
      <c r="AJD111" s="0"/>
      <c r="AJE111" s="0"/>
      <c r="AJF111" s="0"/>
      <c r="AJG111" s="0"/>
      <c r="AJH111" s="0"/>
      <c r="AJI111" s="0"/>
      <c r="AJJ111" s="0"/>
      <c r="AJK111" s="0"/>
      <c r="AJL111" s="0"/>
      <c r="AJM111" s="0"/>
      <c r="AJN111" s="0"/>
      <c r="AJO111" s="0"/>
      <c r="AJP111" s="0"/>
      <c r="AJQ111" s="0"/>
      <c r="AJR111" s="0"/>
      <c r="AJS111" s="0"/>
      <c r="AJT111" s="0"/>
      <c r="AJU111" s="0"/>
      <c r="AJV111" s="0"/>
      <c r="AJW111" s="0"/>
      <c r="AJX111" s="0"/>
      <c r="AJY111" s="0"/>
      <c r="AJZ111" s="0"/>
      <c r="AKA111" s="0"/>
      <c r="AKB111" s="0"/>
      <c r="AKC111" s="0"/>
      <c r="AKD111" s="0"/>
      <c r="AKE111" s="0"/>
      <c r="AKF111" s="0"/>
      <c r="AKG111" s="0"/>
      <c r="AKH111" s="0"/>
      <c r="AKI111" s="0"/>
      <c r="AKJ111" s="0"/>
      <c r="AKK111" s="0"/>
      <c r="AKL111" s="0"/>
      <c r="AKM111" s="0"/>
      <c r="AKN111" s="0"/>
      <c r="AKO111" s="0"/>
      <c r="AKP111" s="0"/>
      <c r="AKQ111" s="0"/>
      <c r="AKR111" s="0"/>
      <c r="AKS111" s="0"/>
      <c r="AKT111" s="0"/>
      <c r="AKU111" s="0"/>
      <c r="AKV111" s="0"/>
      <c r="AKW111" s="0"/>
      <c r="AKX111" s="0"/>
      <c r="AKY111" s="0"/>
      <c r="AKZ111" s="0"/>
      <c r="ALA111" s="0"/>
      <c r="ALB111" s="0"/>
      <c r="ALC111" s="0"/>
      <c r="ALD111" s="0"/>
      <c r="ALE111" s="0"/>
      <c r="ALF111" s="0"/>
      <c r="ALG111" s="0"/>
      <c r="ALH111" s="0"/>
      <c r="ALI111" s="0"/>
      <c r="ALJ111" s="0"/>
      <c r="ALK111" s="0"/>
      <c r="ALL111" s="0"/>
      <c r="ALM111" s="0"/>
      <c r="ALN111" s="0"/>
      <c r="ALO111" s="0"/>
      <c r="ALP111" s="0"/>
      <c r="ALQ111" s="0"/>
      <c r="ALR111" s="0"/>
      <c r="ALS111" s="0"/>
      <c r="ALT111" s="0"/>
      <c r="ALU111" s="0"/>
      <c r="ALV111" s="0"/>
      <c r="ALW111" s="0"/>
      <c r="ALX111" s="0"/>
      <c r="ALY111" s="0"/>
      <c r="ALZ111" s="0"/>
      <c r="AMA111" s="0"/>
      <c r="AMB111" s="0"/>
      <c r="AMC111" s="0"/>
      <c r="AMD111" s="0"/>
      <c r="AME111" s="0"/>
      <c r="AMF111" s="0"/>
      <c r="AMG111" s="0"/>
      <c r="AMH111" s="0"/>
      <c r="AMI111" s="0"/>
      <c r="AMJ111" s="0"/>
    </row>
    <row r="112" s="23" customFormat="true" ht="16.4" hidden="false" customHeight="true" outlineLevel="0" collapsed="false">
      <c r="A112" s="26"/>
      <c r="P112" s="24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AEM112" s="2"/>
      <c r="AEN112" s="0"/>
      <c r="AEO112" s="0"/>
      <c r="AEP112" s="0"/>
      <c r="AEQ112" s="0"/>
      <c r="AER112" s="0"/>
      <c r="AES112" s="0"/>
      <c r="AET112" s="0"/>
      <c r="AEU112" s="0"/>
      <c r="AEV112" s="0"/>
      <c r="AEW112" s="0"/>
      <c r="AEX112" s="0"/>
      <c r="AEY112" s="0"/>
      <c r="AEZ112" s="0"/>
      <c r="AFA112" s="0"/>
      <c r="AFB112" s="0"/>
      <c r="AFC112" s="0"/>
      <c r="AFD112" s="0"/>
      <c r="AFE112" s="0"/>
      <c r="AFF112" s="0"/>
      <c r="AFG112" s="0"/>
      <c r="AFH112" s="0"/>
      <c r="AFI112" s="0"/>
      <c r="AFJ112" s="0"/>
      <c r="AFK112" s="0"/>
      <c r="AFL112" s="0"/>
      <c r="AFM112" s="0"/>
      <c r="AFN112" s="0"/>
      <c r="AFO112" s="0"/>
      <c r="AFP112" s="0"/>
      <c r="AFQ112" s="0"/>
      <c r="AFR112" s="0"/>
      <c r="AFS112" s="0"/>
      <c r="AFT112" s="0"/>
      <c r="AFU112" s="0"/>
      <c r="AFV112" s="0"/>
      <c r="AFW112" s="0"/>
      <c r="AFX112" s="0"/>
      <c r="AFY112" s="0"/>
      <c r="AFZ112" s="0"/>
      <c r="AGA112" s="0"/>
      <c r="AGB112" s="0"/>
      <c r="AGC112" s="0"/>
      <c r="AGD112" s="0"/>
      <c r="AGE112" s="0"/>
      <c r="AGF112" s="0"/>
      <c r="AGG112" s="0"/>
      <c r="AGH112" s="0"/>
      <c r="AGI112" s="0"/>
      <c r="AGJ112" s="0"/>
      <c r="AGK112" s="0"/>
      <c r="AGL112" s="0"/>
      <c r="AGM112" s="0"/>
      <c r="AGN112" s="0"/>
      <c r="AGO112" s="0"/>
      <c r="AGP112" s="0"/>
      <c r="AGQ112" s="0"/>
      <c r="AGR112" s="0"/>
      <c r="AGS112" s="0"/>
      <c r="AGT112" s="0"/>
      <c r="AGU112" s="0"/>
      <c r="AGV112" s="0"/>
      <c r="AGW112" s="0"/>
      <c r="AGX112" s="0"/>
      <c r="AGY112" s="0"/>
      <c r="AGZ112" s="0"/>
      <c r="AHA112" s="0"/>
      <c r="AHB112" s="0"/>
      <c r="AHC112" s="0"/>
      <c r="AHD112" s="0"/>
      <c r="AHE112" s="0"/>
      <c r="AHF112" s="0"/>
      <c r="AHG112" s="0"/>
      <c r="AHH112" s="0"/>
      <c r="AHI112" s="0"/>
      <c r="AHJ112" s="0"/>
      <c r="AHK112" s="0"/>
      <c r="AHL112" s="0"/>
      <c r="AHM112" s="0"/>
      <c r="AHN112" s="0"/>
      <c r="AHO112" s="0"/>
      <c r="AHP112" s="0"/>
      <c r="AHQ112" s="0"/>
      <c r="AHR112" s="0"/>
      <c r="AHS112" s="0"/>
      <c r="AHT112" s="0"/>
      <c r="AHU112" s="0"/>
      <c r="AHV112" s="0"/>
      <c r="AHW112" s="0"/>
      <c r="AHX112" s="0"/>
      <c r="AHY112" s="0"/>
      <c r="AHZ112" s="0"/>
      <c r="AIA112" s="0"/>
      <c r="AIB112" s="0"/>
      <c r="AIC112" s="0"/>
      <c r="AID112" s="0"/>
      <c r="AIE112" s="0"/>
      <c r="AIF112" s="0"/>
      <c r="AIG112" s="0"/>
      <c r="AIH112" s="0"/>
      <c r="AII112" s="0"/>
      <c r="AIJ112" s="0"/>
      <c r="AIK112" s="0"/>
      <c r="AIL112" s="0"/>
      <c r="AIM112" s="0"/>
      <c r="AIN112" s="0"/>
      <c r="AIO112" s="0"/>
      <c r="AIP112" s="0"/>
      <c r="AIQ112" s="0"/>
      <c r="AIR112" s="0"/>
      <c r="AIS112" s="0"/>
      <c r="AIT112" s="0"/>
      <c r="AIU112" s="0"/>
      <c r="AIV112" s="0"/>
      <c r="AIW112" s="0"/>
      <c r="AIX112" s="0"/>
      <c r="AIY112" s="0"/>
      <c r="AIZ112" s="0"/>
      <c r="AJA112" s="0"/>
      <c r="AJB112" s="0"/>
      <c r="AJC112" s="0"/>
      <c r="AJD112" s="0"/>
      <c r="AJE112" s="0"/>
      <c r="AJF112" s="0"/>
      <c r="AJG112" s="0"/>
      <c r="AJH112" s="0"/>
      <c r="AJI112" s="0"/>
      <c r="AJJ112" s="0"/>
      <c r="AJK112" s="0"/>
      <c r="AJL112" s="0"/>
      <c r="AJM112" s="0"/>
      <c r="AJN112" s="0"/>
      <c r="AJO112" s="0"/>
      <c r="AJP112" s="0"/>
      <c r="AJQ112" s="0"/>
      <c r="AJR112" s="0"/>
      <c r="AJS112" s="0"/>
      <c r="AJT112" s="0"/>
      <c r="AJU112" s="0"/>
      <c r="AJV112" s="0"/>
      <c r="AJW112" s="0"/>
      <c r="AJX112" s="0"/>
      <c r="AJY112" s="0"/>
      <c r="AJZ112" s="0"/>
      <c r="AKA112" s="0"/>
      <c r="AKB112" s="0"/>
      <c r="AKC112" s="0"/>
      <c r="AKD112" s="0"/>
      <c r="AKE112" s="0"/>
      <c r="AKF112" s="0"/>
      <c r="AKG112" s="0"/>
      <c r="AKH112" s="0"/>
      <c r="AKI112" s="0"/>
      <c r="AKJ112" s="0"/>
      <c r="AKK112" s="0"/>
      <c r="AKL112" s="0"/>
      <c r="AKM112" s="0"/>
      <c r="AKN112" s="0"/>
      <c r="AKO112" s="0"/>
      <c r="AKP112" s="0"/>
      <c r="AKQ112" s="0"/>
      <c r="AKR112" s="0"/>
      <c r="AKS112" s="0"/>
      <c r="AKT112" s="0"/>
      <c r="AKU112" s="0"/>
      <c r="AKV112" s="0"/>
      <c r="AKW112" s="0"/>
      <c r="AKX112" s="0"/>
      <c r="AKY112" s="0"/>
      <c r="AKZ112" s="0"/>
      <c r="ALA112" s="0"/>
      <c r="ALB112" s="0"/>
      <c r="ALC112" s="0"/>
      <c r="ALD112" s="0"/>
      <c r="ALE112" s="0"/>
      <c r="ALF112" s="0"/>
      <c r="ALG112" s="0"/>
      <c r="ALH112" s="0"/>
      <c r="ALI112" s="0"/>
      <c r="ALJ112" s="0"/>
      <c r="ALK112" s="0"/>
      <c r="ALL112" s="0"/>
      <c r="ALM112" s="0"/>
      <c r="ALN112" s="0"/>
      <c r="ALO112" s="0"/>
      <c r="ALP112" s="0"/>
      <c r="ALQ112" s="0"/>
      <c r="ALR112" s="0"/>
      <c r="ALS112" s="0"/>
      <c r="ALT112" s="0"/>
      <c r="ALU112" s="0"/>
      <c r="ALV112" s="0"/>
      <c r="ALW112" s="0"/>
      <c r="ALX112" s="0"/>
      <c r="ALY112" s="0"/>
      <c r="ALZ112" s="0"/>
      <c r="AMA112" s="0"/>
      <c r="AMB112" s="0"/>
      <c r="AMC112" s="0"/>
      <c r="AMD112" s="0"/>
      <c r="AME112" s="0"/>
      <c r="AMF112" s="0"/>
      <c r="AMG112" s="0"/>
      <c r="AMH112" s="0"/>
      <c r="AMI112" s="0"/>
      <c r="AMJ112" s="0"/>
    </row>
    <row r="113" s="23" customFormat="true" ht="16.4" hidden="false" customHeight="true" outlineLevel="0" collapsed="false">
      <c r="A113" s="26"/>
      <c r="P113" s="24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AEM113" s="2"/>
      <c r="AEN113" s="0"/>
      <c r="AEO113" s="0"/>
      <c r="AEP113" s="0"/>
      <c r="AEQ113" s="0"/>
      <c r="AER113" s="0"/>
      <c r="AES113" s="0"/>
      <c r="AET113" s="0"/>
      <c r="AEU113" s="0"/>
      <c r="AEV113" s="0"/>
      <c r="AEW113" s="0"/>
      <c r="AEX113" s="0"/>
      <c r="AEY113" s="0"/>
      <c r="AEZ113" s="0"/>
      <c r="AFA113" s="0"/>
      <c r="AFB113" s="0"/>
      <c r="AFC113" s="0"/>
      <c r="AFD113" s="0"/>
      <c r="AFE113" s="0"/>
      <c r="AFF113" s="0"/>
      <c r="AFG113" s="0"/>
      <c r="AFH113" s="0"/>
      <c r="AFI113" s="0"/>
      <c r="AFJ113" s="0"/>
      <c r="AFK113" s="0"/>
      <c r="AFL113" s="0"/>
      <c r="AFM113" s="0"/>
      <c r="AFN113" s="0"/>
      <c r="AFO113" s="0"/>
      <c r="AFP113" s="0"/>
      <c r="AFQ113" s="0"/>
      <c r="AFR113" s="0"/>
      <c r="AFS113" s="0"/>
      <c r="AFT113" s="0"/>
      <c r="AFU113" s="0"/>
      <c r="AFV113" s="0"/>
      <c r="AFW113" s="0"/>
      <c r="AFX113" s="0"/>
      <c r="AFY113" s="0"/>
      <c r="AFZ113" s="0"/>
      <c r="AGA113" s="0"/>
      <c r="AGB113" s="0"/>
      <c r="AGC113" s="0"/>
      <c r="AGD113" s="0"/>
      <c r="AGE113" s="0"/>
      <c r="AGF113" s="0"/>
      <c r="AGG113" s="0"/>
      <c r="AGH113" s="0"/>
      <c r="AGI113" s="0"/>
      <c r="AGJ113" s="0"/>
      <c r="AGK113" s="0"/>
      <c r="AGL113" s="0"/>
      <c r="AGM113" s="0"/>
      <c r="AGN113" s="0"/>
      <c r="AGO113" s="0"/>
      <c r="AGP113" s="0"/>
      <c r="AGQ113" s="0"/>
      <c r="AGR113" s="0"/>
      <c r="AGS113" s="0"/>
      <c r="AGT113" s="0"/>
      <c r="AGU113" s="0"/>
      <c r="AGV113" s="0"/>
      <c r="AGW113" s="0"/>
      <c r="AGX113" s="0"/>
      <c r="AGY113" s="0"/>
      <c r="AGZ113" s="0"/>
      <c r="AHA113" s="0"/>
      <c r="AHB113" s="0"/>
      <c r="AHC113" s="0"/>
      <c r="AHD113" s="0"/>
      <c r="AHE113" s="0"/>
      <c r="AHF113" s="0"/>
      <c r="AHG113" s="0"/>
      <c r="AHH113" s="0"/>
      <c r="AHI113" s="0"/>
      <c r="AHJ113" s="0"/>
      <c r="AHK113" s="0"/>
      <c r="AHL113" s="0"/>
      <c r="AHM113" s="0"/>
      <c r="AHN113" s="0"/>
      <c r="AHO113" s="0"/>
      <c r="AHP113" s="0"/>
      <c r="AHQ113" s="0"/>
      <c r="AHR113" s="0"/>
      <c r="AHS113" s="0"/>
      <c r="AHT113" s="0"/>
      <c r="AHU113" s="0"/>
      <c r="AHV113" s="0"/>
      <c r="AHW113" s="0"/>
      <c r="AHX113" s="0"/>
      <c r="AHY113" s="0"/>
      <c r="AHZ113" s="0"/>
      <c r="AIA113" s="0"/>
      <c r="AIB113" s="0"/>
      <c r="AIC113" s="0"/>
      <c r="AID113" s="0"/>
      <c r="AIE113" s="0"/>
      <c r="AIF113" s="0"/>
      <c r="AIG113" s="0"/>
      <c r="AIH113" s="0"/>
      <c r="AII113" s="0"/>
      <c r="AIJ113" s="0"/>
      <c r="AIK113" s="0"/>
      <c r="AIL113" s="0"/>
      <c r="AIM113" s="0"/>
      <c r="AIN113" s="0"/>
      <c r="AIO113" s="0"/>
      <c r="AIP113" s="0"/>
      <c r="AIQ113" s="0"/>
      <c r="AIR113" s="0"/>
      <c r="AIS113" s="0"/>
      <c r="AIT113" s="0"/>
      <c r="AIU113" s="0"/>
      <c r="AIV113" s="0"/>
      <c r="AIW113" s="0"/>
      <c r="AIX113" s="0"/>
      <c r="AIY113" s="0"/>
      <c r="AIZ113" s="0"/>
      <c r="AJA113" s="0"/>
      <c r="AJB113" s="0"/>
      <c r="AJC113" s="0"/>
      <c r="AJD113" s="0"/>
      <c r="AJE113" s="0"/>
      <c r="AJF113" s="0"/>
      <c r="AJG113" s="0"/>
      <c r="AJH113" s="0"/>
      <c r="AJI113" s="0"/>
      <c r="AJJ113" s="0"/>
      <c r="AJK113" s="0"/>
      <c r="AJL113" s="0"/>
      <c r="AJM113" s="0"/>
      <c r="AJN113" s="0"/>
      <c r="AJO113" s="0"/>
      <c r="AJP113" s="0"/>
      <c r="AJQ113" s="0"/>
      <c r="AJR113" s="0"/>
      <c r="AJS113" s="0"/>
      <c r="AJT113" s="0"/>
      <c r="AJU113" s="0"/>
      <c r="AJV113" s="0"/>
      <c r="AJW113" s="0"/>
      <c r="AJX113" s="0"/>
      <c r="AJY113" s="0"/>
      <c r="AJZ113" s="0"/>
      <c r="AKA113" s="0"/>
      <c r="AKB113" s="0"/>
      <c r="AKC113" s="0"/>
      <c r="AKD113" s="0"/>
      <c r="AKE113" s="0"/>
      <c r="AKF113" s="0"/>
      <c r="AKG113" s="0"/>
      <c r="AKH113" s="0"/>
      <c r="AKI113" s="0"/>
      <c r="AKJ113" s="0"/>
      <c r="AKK113" s="0"/>
      <c r="AKL113" s="0"/>
      <c r="AKM113" s="0"/>
      <c r="AKN113" s="0"/>
      <c r="AKO113" s="0"/>
      <c r="AKP113" s="0"/>
      <c r="AKQ113" s="0"/>
      <c r="AKR113" s="0"/>
      <c r="AKS113" s="0"/>
      <c r="AKT113" s="0"/>
      <c r="AKU113" s="0"/>
      <c r="AKV113" s="0"/>
      <c r="AKW113" s="0"/>
      <c r="AKX113" s="0"/>
      <c r="AKY113" s="0"/>
      <c r="AKZ113" s="0"/>
      <c r="ALA113" s="0"/>
      <c r="ALB113" s="0"/>
      <c r="ALC113" s="0"/>
      <c r="ALD113" s="0"/>
      <c r="ALE113" s="0"/>
      <c r="ALF113" s="0"/>
      <c r="ALG113" s="0"/>
      <c r="ALH113" s="0"/>
      <c r="ALI113" s="0"/>
      <c r="ALJ113" s="0"/>
      <c r="ALK113" s="0"/>
      <c r="ALL113" s="0"/>
      <c r="ALM113" s="0"/>
      <c r="ALN113" s="0"/>
      <c r="ALO113" s="0"/>
      <c r="ALP113" s="0"/>
      <c r="ALQ113" s="0"/>
      <c r="ALR113" s="0"/>
      <c r="ALS113" s="0"/>
      <c r="ALT113" s="0"/>
      <c r="ALU113" s="0"/>
      <c r="ALV113" s="0"/>
      <c r="ALW113" s="0"/>
      <c r="ALX113" s="0"/>
      <c r="ALY113" s="0"/>
      <c r="ALZ113" s="0"/>
      <c r="AMA113" s="0"/>
      <c r="AMB113" s="0"/>
      <c r="AMC113" s="0"/>
      <c r="AMD113" s="0"/>
      <c r="AME113" s="0"/>
      <c r="AMF113" s="0"/>
      <c r="AMG113" s="0"/>
      <c r="AMH113" s="0"/>
      <c r="AMI113" s="0"/>
      <c r="AMJ113" s="0"/>
    </row>
    <row r="114" s="23" customFormat="true" ht="16.4" hidden="false" customHeight="true" outlineLevel="0" collapsed="false">
      <c r="A114" s="26"/>
      <c r="P114" s="24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AEM114" s="2"/>
      <c r="AEN114" s="0"/>
      <c r="AEO114" s="0"/>
      <c r="AEP114" s="0"/>
      <c r="AEQ114" s="0"/>
      <c r="AER114" s="0"/>
      <c r="AES114" s="0"/>
      <c r="AET114" s="0"/>
      <c r="AEU114" s="0"/>
      <c r="AEV114" s="0"/>
      <c r="AEW114" s="0"/>
      <c r="AEX114" s="0"/>
      <c r="AEY114" s="0"/>
      <c r="AEZ114" s="0"/>
      <c r="AFA114" s="0"/>
      <c r="AFB114" s="0"/>
      <c r="AFC114" s="0"/>
      <c r="AFD114" s="0"/>
      <c r="AFE114" s="0"/>
      <c r="AFF114" s="0"/>
      <c r="AFG114" s="0"/>
      <c r="AFH114" s="0"/>
      <c r="AFI114" s="0"/>
      <c r="AFJ114" s="0"/>
      <c r="AFK114" s="0"/>
      <c r="AFL114" s="0"/>
      <c r="AFM114" s="0"/>
      <c r="AFN114" s="0"/>
      <c r="AFO114" s="0"/>
      <c r="AFP114" s="0"/>
      <c r="AFQ114" s="0"/>
      <c r="AFR114" s="0"/>
      <c r="AFS114" s="0"/>
      <c r="AFT114" s="0"/>
      <c r="AFU114" s="0"/>
      <c r="AFV114" s="0"/>
      <c r="AFW114" s="0"/>
      <c r="AFX114" s="0"/>
      <c r="AFY114" s="0"/>
      <c r="AFZ114" s="0"/>
      <c r="AGA114" s="0"/>
      <c r="AGB114" s="0"/>
      <c r="AGC114" s="0"/>
      <c r="AGD114" s="0"/>
      <c r="AGE114" s="0"/>
      <c r="AGF114" s="0"/>
      <c r="AGG114" s="0"/>
      <c r="AGH114" s="0"/>
      <c r="AGI114" s="0"/>
      <c r="AGJ114" s="0"/>
      <c r="AGK114" s="0"/>
      <c r="AGL114" s="0"/>
      <c r="AGM114" s="0"/>
      <c r="AGN114" s="0"/>
      <c r="AGO114" s="0"/>
      <c r="AGP114" s="0"/>
      <c r="AGQ114" s="0"/>
      <c r="AGR114" s="0"/>
      <c r="AGS114" s="0"/>
      <c r="AGT114" s="0"/>
      <c r="AGU114" s="0"/>
      <c r="AGV114" s="0"/>
      <c r="AGW114" s="0"/>
      <c r="AGX114" s="0"/>
      <c r="AGY114" s="0"/>
      <c r="AGZ114" s="0"/>
      <c r="AHA114" s="0"/>
      <c r="AHB114" s="0"/>
      <c r="AHC114" s="0"/>
      <c r="AHD114" s="0"/>
      <c r="AHE114" s="0"/>
      <c r="AHF114" s="0"/>
      <c r="AHG114" s="0"/>
      <c r="AHH114" s="0"/>
      <c r="AHI114" s="0"/>
      <c r="AHJ114" s="0"/>
      <c r="AHK114" s="0"/>
      <c r="AHL114" s="0"/>
      <c r="AHM114" s="0"/>
      <c r="AHN114" s="0"/>
      <c r="AHO114" s="0"/>
      <c r="AHP114" s="0"/>
      <c r="AHQ114" s="0"/>
      <c r="AHR114" s="0"/>
      <c r="AHS114" s="0"/>
      <c r="AHT114" s="0"/>
      <c r="AHU114" s="0"/>
      <c r="AHV114" s="0"/>
      <c r="AHW114" s="0"/>
      <c r="AHX114" s="0"/>
      <c r="AHY114" s="0"/>
      <c r="AHZ114" s="0"/>
      <c r="AIA114" s="0"/>
      <c r="AIB114" s="0"/>
      <c r="AIC114" s="0"/>
      <c r="AID114" s="0"/>
      <c r="AIE114" s="0"/>
      <c r="AIF114" s="0"/>
      <c r="AIG114" s="0"/>
      <c r="AIH114" s="0"/>
      <c r="AII114" s="0"/>
      <c r="AIJ114" s="0"/>
      <c r="AIK114" s="0"/>
      <c r="AIL114" s="0"/>
      <c r="AIM114" s="0"/>
      <c r="AIN114" s="0"/>
      <c r="AIO114" s="0"/>
      <c r="AIP114" s="0"/>
      <c r="AIQ114" s="0"/>
      <c r="AIR114" s="0"/>
      <c r="AIS114" s="0"/>
      <c r="AIT114" s="0"/>
      <c r="AIU114" s="0"/>
      <c r="AIV114" s="0"/>
      <c r="AIW114" s="0"/>
      <c r="AIX114" s="0"/>
      <c r="AIY114" s="0"/>
      <c r="AIZ114" s="0"/>
      <c r="AJA114" s="0"/>
      <c r="AJB114" s="0"/>
      <c r="AJC114" s="0"/>
      <c r="AJD114" s="0"/>
      <c r="AJE114" s="0"/>
      <c r="AJF114" s="0"/>
      <c r="AJG114" s="0"/>
      <c r="AJH114" s="0"/>
      <c r="AJI114" s="0"/>
      <c r="AJJ114" s="0"/>
      <c r="AJK114" s="0"/>
      <c r="AJL114" s="0"/>
      <c r="AJM114" s="0"/>
      <c r="AJN114" s="0"/>
      <c r="AJO114" s="0"/>
      <c r="AJP114" s="0"/>
      <c r="AJQ114" s="0"/>
      <c r="AJR114" s="0"/>
      <c r="AJS114" s="0"/>
      <c r="AJT114" s="0"/>
      <c r="AJU114" s="0"/>
      <c r="AJV114" s="0"/>
      <c r="AJW114" s="0"/>
      <c r="AJX114" s="0"/>
      <c r="AJY114" s="0"/>
      <c r="AJZ114" s="0"/>
      <c r="AKA114" s="0"/>
      <c r="AKB114" s="0"/>
      <c r="AKC114" s="0"/>
      <c r="AKD114" s="0"/>
      <c r="AKE114" s="0"/>
      <c r="AKF114" s="0"/>
      <c r="AKG114" s="0"/>
      <c r="AKH114" s="0"/>
      <c r="AKI114" s="0"/>
      <c r="AKJ114" s="0"/>
      <c r="AKK114" s="0"/>
      <c r="AKL114" s="0"/>
      <c r="AKM114" s="0"/>
      <c r="AKN114" s="0"/>
      <c r="AKO114" s="0"/>
      <c r="AKP114" s="0"/>
      <c r="AKQ114" s="0"/>
      <c r="AKR114" s="0"/>
      <c r="AKS114" s="0"/>
      <c r="AKT114" s="0"/>
      <c r="AKU114" s="0"/>
      <c r="AKV114" s="0"/>
      <c r="AKW114" s="0"/>
      <c r="AKX114" s="0"/>
      <c r="AKY114" s="0"/>
      <c r="AKZ114" s="0"/>
      <c r="ALA114" s="0"/>
      <c r="ALB114" s="0"/>
      <c r="ALC114" s="0"/>
      <c r="ALD114" s="0"/>
      <c r="ALE114" s="0"/>
      <c r="ALF114" s="0"/>
      <c r="ALG114" s="0"/>
      <c r="ALH114" s="0"/>
      <c r="ALI114" s="0"/>
      <c r="ALJ114" s="0"/>
      <c r="ALK114" s="0"/>
      <c r="ALL114" s="0"/>
      <c r="ALM114" s="0"/>
      <c r="ALN114" s="0"/>
      <c r="ALO114" s="0"/>
      <c r="ALP114" s="0"/>
      <c r="ALQ114" s="0"/>
      <c r="ALR114" s="0"/>
      <c r="ALS114" s="0"/>
      <c r="ALT114" s="0"/>
      <c r="ALU114" s="0"/>
      <c r="ALV114" s="0"/>
      <c r="ALW114" s="0"/>
      <c r="ALX114" s="0"/>
      <c r="ALY114" s="0"/>
      <c r="ALZ114" s="0"/>
      <c r="AMA114" s="0"/>
      <c r="AMB114" s="0"/>
      <c r="AMC114" s="0"/>
      <c r="AMD114" s="0"/>
      <c r="AME114" s="0"/>
      <c r="AMF114" s="0"/>
      <c r="AMG114" s="0"/>
      <c r="AMH114" s="0"/>
      <c r="AMI114" s="0"/>
      <c r="AMJ114" s="0"/>
    </row>
    <row r="115" s="23" customFormat="true" ht="16.4" hidden="false" customHeight="true" outlineLevel="0" collapsed="false">
      <c r="A115" s="26"/>
      <c r="P115" s="24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AEM115" s="2"/>
      <c r="AEN115" s="0"/>
      <c r="AEO115" s="0"/>
      <c r="AEP115" s="0"/>
      <c r="AEQ115" s="0"/>
      <c r="AER115" s="0"/>
      <c r="AES115" s="0"/>
      <c r="AET115" s="0"/>
      <c r="AEU115" s="0"/>
      <c r="AEV115" s="0"/>
      <c r="AEW115" s="0"/>
      <c r="AEX115" s="0"/>
      <c r="AEY115" s="0"/>
      <c r="AEZ115" s="0"/>
      <c r="AFA115" s="0"/>
      <c r="AFB115" s="0"/>
      <c r="AFC115" s="0"/>
      <c r="AFD115" s="0"/>
      <c r="AFE115" s="0"/>
      <c r="AFF115" s="0"/>
      <c r="AFG115" s="0"/>
      <c r="AFH115" s="0"/>
      <c r="AFI115" s="0"/>
      <c r="AFJ115" s="0"/>
      <c r="AFK115" s="0"/>
      <c r="AFL115" s="0"/>
      <c r="AFM115" s="0"/>
      <c r="AFN115" s="0"/>
      <c r="AFO115" s="0"/>
      <c r="AFP115" s="0"/>
      <c r="AFQ115" s="0"/>
      <c r="AFR115" s="0"/>
      <c r="AFS115" s="0"/>
      <c r="AFT115" s="0"/>
      <c r="AFU115" s="0"/>
      <c r="AFV115" s="0"/>
      <c r="AFW115" s="0"/>
      <c r="AFX115" s="0"/>
      <c r="AFY115" s="0"/>
      <c r="AFZ115" s="0"/>
      <c r="AGA115" s="0"/>
      <c r="AGB115" s="0"/>
      <c r="AGC115" s="0"/>
      <c r="AGD115" s="0"/>
      <c r="AGE115" s="0"/>
      <c r="AGF115" s="0"/>
      <c r="AGG115" s="0"/>
      <c r="AGH115" s="0"/>
      <c r="AGI115" s="0"/>
      <c r="AGJ115" s="0"/>
      <c r="AGK115" s="0"/>
      <c r="AGL115" s="0"/>
      <c r="AGM115" s="0"/>
      <c r="AGN115" s="0"/>
      <c r="AGO115" s="0"/>
      <c r="AGP115" s="0"/>
      <c r="AGQ115" s="0"/>
      <c r="AGR115" s="0"/>
      <c r="AGS115" s="0"/>
      <c r="AGT115" s="0"/>
      <c r="AGU115" s="0"/>
      <c r="AGV115" s="0"/>
      <c r="AGW115" s="0"/>
      <c r="AGX115" s="0"/>
      <c r="AGY115" s="0"/>
      <c r="AGZ115" s="0"/>
      <c r="AHA115" s="0"/>
      <c r="AHB115" s="0"/>
      <c r="AHC115" s="0"/>
      <c r="AHD115" s="0"/>
      <c r="AHE115" s="0"/>
      <c r="AHF115" s="0"/>
      <c r="AHG115" s="0"/>
      <c r="AHH115" s="0"/>
      <c r="AHI115" s="0"/>
      <c r="AHJ115" s="0"/>
      <c r="AHK115" s="0"/>
      <c r="AHL115" s="0"/>
      <c r="AHM115" s="0"/>
      <c r="AHN115" s="0"/>
      <c r="AHO115" s="0"/>
      <c r="AHP115" s="0"/>
      <c r="AHQ115" s="0"/>
      <c r="AHR115" s="0"/>
      <c r="AHS115" s="0"/>
      <c r="AHT115" s="0"/>
      <c r="AHU115" s="0"/>
      <c r="AHV115" s="0"/>
      <c r="AHW115" s="0"/>
      <c r="AHX115" s="0"/>
      <c r="AHY115" s="0"/>
      <c r="AHZ115" s="0"/>
      <c r="AIA115" s="0"/>
      <c r="AIB115" s="0"/>
      <c r="AIC115" s="0"/>
      <c r="AID115" s="0"/>
      <c r="AIE115" s="0"/>
      <c r="AIF115" s="0"/>
      <c r="AIG115" s="0"/>
      <c r="AIH115" s="0"/>
      <c r="AII115" s="0"/>
      <c r="AIJ115" s="0"/>
      <c r="AIK115" s="0"/>
      <c r="AIL115" s="0"/>
      <c r="AIM115" s="0"/>
      <c r="AIN115" s="0"/>
      <c r="AIO115" s="0"/>
      <c r="AIP115" s="0"/>
      <c r="AIQ115" s="0"/>
      <c r="AIR115" s="0"/>
      <c r="AIS115" s="0"/>
      <c r="AIT115" s="0"/>
      <c r="AIU115" s="0"/>
      <c r="AIV115" s="0"/>
      <c r="AIW115" s="0"/>
      <c r="AIX115" s="0"/>
      <c r="AIY115" s="0"/>
      <c r="AIZ115" s="0"/>
      <c r="AJA115" s="0"/>
      <c r="AJB115" s="0"/>
      <c r="AJC115" s="0"/>
      <c r="AJD115" s="0"/>
      <c r="AJE115" s="0"/>
      <c r="AJF115" s="0"/>
      <c r="AJG115" s="0"/>
      <c r="AJH115" s="0"/>
      <c r="AJI115" s="0"/>
      <c r="AJJ115" s="0"/>
      <c r="AJK115" s="0"/>
      <c r="AJL115" s="0"/>
      <c r="AJM115" s="0"/>
      <c r="AJN115" s="0"/>
      <c r="AJO115" s="0"/>
      <c r="AJP115" s="0"/>
      <c r="AJQ115" s="0"/>
      <c r="AJR115" s="0"/>
      <c r="AJS115" s="0"/>
      <c r="AJT115" s="0"/>
      <c r="AJU115" s="0"/>
      <c r="AJV115" s="0"/>
      <c r="AJW115" s="0"/>
      <c r="AJX115" s="0"/>
      <c r="AJY115" s="0"/>
      <c r="AJZ115" s="0"/>
      <c r="AKA115" s="0"/>
      <c r="AKB115" s="0"/>
      <c r="AKC115" s="0"/>
      <c r="AKD115" s="0"/>
      <c r="AKE115" s="0"/>
      <c r="AKF115" s="0"/>
      <c r="AKG115" s="0"/>
      <c r="AKH115" s="0"/>
      <c r="AKI115" s="0"/>
      <c r="AKJ115" s="0"/>
      <c r="AKK115" s="0"/>
      <c r="AKL115" s="0"/>
      <c r="AKM115" s="0"/>
      <c r="AKN115" s="0"/>
      <c r="AKO115" s="0"/>
      <c r="AKP115" s="0"/>
      <c r="AKQ115" s="0"/>
      <c r="AKR115" s="0"/>
      <c r="AKS115" s="0"/>
      <c r="AKT115" s="0"/>
      <c r="AKU115" s="0"/>
      <c r="AKV115" s="0"/>
      <c r="AKW115" s="0"/>
      <c r="AKX115" s="0"/>
      <c r="AKY115" s="0"/>
      <c r="AKZ115" s="0"/>
      <c r="ALA115" s="0"/>
      <c r="ALB115" s="0"/>
      <c r="ALC115" s="0"/>
      <c r="ALD115" s="0"/>
      <c r="ALE115" s="0"/>
      <c r="ALF115" s="0"/>
      <c r="ALG115" s="0"/>
      <c r="ALH115" s="0"/>
      <c r="ALI115" s="0"/>
      <c r="ALJ115" s="0"/>
      <c r="ALK115" s="0"/>
      <c r="ALL115" s="0"/>
      <c r="ALM115" s="0"/>
      <c r="ALN115" s="0"/>
      <c r="ALO115" s="0"/>
      <c r="ALP115" s="0"/>
      <c r="ALQ115" s="0"/>
      <c r="ALR115" s="0"/>
      <c r="ALS115" s="0"/>
      <c r="ALT115" s="0"/>
      <c r="ALU115" s="0"/>
      <c r="ALV115" s="0"/>
      <c r="ALW115" s="0"/>
      <c r="ALX115" s="0"/>
      <c r="ALY115" s="0"/>
      <c r="ALZ115" s="0"/>
      <c r="AMA115" s="0"/>
      <c r="AMB115" s="0"/>
      <c r="AMC115" s="0"/>
      <c r="AMD115" s="0"/>
      <c r="AME115" s="0"/>
      <c r="AMF115" s="0"/>
      <c r="AMG115" s="0"/>
      <c r="AMH115" s="0"/>
      <c r="AMI115" s="0"/>
      <c r="AMJ115" s="0"/>
    </row>
    <row r="116" s="23" customFormat="true" ht="16.4" hidden="false" customHeight="true" outlineLevel="0" collapsed="false">
      <c r="A116" s="26"/>
      <c r="P116" s="24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AEM116" s="2"/>
      <c r="AEN116" s="0"/>
      <c r="AEO116" s="0"/>
      <c r="AEP116" s="0"/>
      <c r="AEQ116" s="0"/>
      <c r="AER116" s="0"/>
      <c r="AES116" s="0"/>
      <c r="AET116" s="0"/>
      <c r="AEU116" s="0"/>
      <c r="AEV116" s="0"/>
      <c r="AEW116" s="0"/>
      <c r="AEX116" s="0"/>
      <c r="AEY116" s="0"/>
      <c r="AEZ116" s="0"/>
      <c r="AFA116" s="0"/>
      <c r="AFB116" s="0"/>
      <c r="AFC116" s="0"/>
      <c r="AFD116" s="0"/>
      <c r="AFE116" s="0"/>
      <c r="AFF116" s="0"/>
      <c r="AFG116" s="0"/>
      <c r="AFH116" s="0"/>
      <c r="AFI116" s="0"/>
      <c r="AFJ116" s="0"/>
      <c r="AFK116" s="0"/>
      <c r="AFL116" s="0"/>
      <c r="AFM116" s="0"/>
      <c r="AFN116" s="0"/>
      <c r="AFO116" s="0"/>
      <c r="AFP116" s="0"/>
      <c r="AFQ116" s="0"/>
      <c r="AFR116" s="0"/>
      <c r="AFS116" s="0"/>
      <c r="AFT116" s="0"/>
      <c r="AFU116" s="0"/>
      <c r="AFV116" s="0"/>
      <c r="AFW116" s="0"/>
      <c r="AFX116" s="0"/>
      <c r="AFY116" s="0"/>
      <c r="AFZ116" s="0"/>
      <c r="AGA116" s="0"/>
      <c r="AGB116" s="0"/>
      <c r="AGC116" s="0"/>
      <c r="AGD116" s="0"/>
      <c r="AGE116" s="0"/>
      <c r="AGF116" s="0"/>
      <c r="AGG116" s="0"/>
      <c r="AGH116" s="0"/>
      <c r="AGI116" s="0"/>
      <c r="AGJ116" s="0"/>
      <c r="AGK116" s="0"/>
      <c r="AGL116" s="0"/>
      <c r="AGM116" s="0"/>
      <c r="AGN116" s="0"/>
      <c r="AGO116" s="0"/>
      <c r="AGP116" s="0"/>
      <c r="AGQ116" s="0"/>
      <c r="AGR116" s="0"/>
      <c r="AGS116" s="0"/>
      <c r="AGT116" s="0"/>
      <c r="AGU116" s="0"/>
      <c r="AGV116" s="0"/>
      <c r="AGW116" s="0"/>
      <c r="AGX116" s="0"/>
      <c r="AGY116" s="0"/>
      <c r="AGZ116" s="0"/>
      <c r="AHA116" s="0"/>
      <c r="AHB116" s="0"/>
      <c r="AHC116" s="0"/>
      <c r="AHD116" s="0"/>
      <c r="AHE116" s="0"/>
      <c r="AHF116" s="0"/>
      <c r="AHG116" s="0"/>
      <c r="AHH116" s="0"/>
      <c r="AHI116" s="0"/>
      <c r="AHJ116" s="0"/>
      <c r="AHK116" s="0"/>
      <c r="AHL116" s="0"/>
      <c r="AHM116" s="0"/>
      <c r="AHN116" s="0"/>
      <c r="AHO116" s="0"/>
      <c r="AHP116" s="0"/>
      <c r="AHQ116" s="0"/>
      <c r="AHR116" s="0"/>
      <c r="AHS116" s="0"/>
      <c r="AHT116" s="0"/>
      <c r="AHU116" s="0"/>
      <c r="AHV116" s="0"/>
      <c r="AHW116" s="0"/>
      <c r="AHX116" s="0"/>
      <c r="AHY116" s="0"/>
      <c r="AHZ116" s="0"/>
      <c r="AIA116" s="0"/>
      <c r="AIB116" s="0"/>
      <c r="AIC116" s="0"/>
      <c r="AID116" s="0"/>
      <c r="AIE116" s="0"/>
      <c r="AIF116" s="0"/>
      <c r="AIG116" s="0"/>
      <c r="AIH116" s="0"/>
      <c r="AII116" s="0"/>
      <c r="AIJ116" s="0"/>
      <c r="AIK116" s="0"/>
      <c r="AIL116" s="0"/>
      <c r="AIM116" s="0"/>
      <c r="AIN116" s="0"/>
      <c r="AIO116" s="0"/>
      <c r="AIP116" s="0"/>
      <c r="AIQ116" s="0"/>
      <c r="AIR116" s="0"/>
      <c r="AIS116" s="0"/>
      <c r="AIT116" s="0"/>
      <c r="AIU116" s="0"/>
      <c r="AIV116" s="0"/>
      <c r="AIW116" s="0"/>
      <c r="AIX116" s="0"/>
      <c r="AIY116" s="0"/>
      <c r="AIZ116" s="0"/>
      <c r="AJA116" s="0"/>
      <c r="AJB116" s="0"/>
      <c r="AJC116" s="0"/>
      <c r="AJD116" s="0"/>
      <c r="AJE116" s="0"/>
      <c r="AJF116" s="0"/>
      <c r="AJG116" s="0"/>
      <c r="AJH116" s="0"/>
      <c r="AJI116" s="0"/>
      <c r="AJJ116" s="0"/>
      <c r="AJK116" s="0"/>
      <c r="AJL116" s="0"/>
      <c r="AJM116" s="0"/>
      <c r="AJN116" s="0"/>
      <c r="AJO116" s="0"/>
      <c r="AJP116" s="0"/>
      <c r="AJQ116" s="0"/>
      <c r="AJR116" s="0"/>
      <c r="AJS116" s="0"/>
      <c r="AJT116" s="0"/>
      <c r="AJU116" s="0"/>
      <c r="AJV116" s="0"/>
      <c r="AJW116" s="0"/>
      <c r="AJX116" s="0"/>
      <c r="AJY116" s="0"/>
      <c r="AJZ116" s="0"/>
      <c r="AKA116" s="0"/>
      <c r="AKB116" s="0"/>
      <c r="AKC116" s="0"/>
      <c r="AKD116" s="0"/>
      <c r="AKE116" s="0"/>
      <c r="AKF116" s="0"/>
      <c r="AKG116" s="0"/>
      <c r="AKH116" s="0"/>
      <c r="AKI116" s="0"/>
      <c r="AKJ116" s="0"/>
      <c r="AKK116" s="0"/>
      <c r="AKL116" s="0"/>
      <c r="AKM116" s="0"/>
      <c r="AKN116" s="0"/>
      <c r="AKO116" s="0"/>
      <c r="AKP116" s="0"/>
      <c r="AKQ116" s="0"/>
      <c r="AKR116" s="0"/>
      <c r="AKS116" s="0"/>
      <c r="AKT116" s="0"/>
      <c r="AKU116" s="0"/>
      <c r="AKV116" s="0"/>
      <c r="AKW116" s="0"/>
      <c r="AKX116" s="0"/>
      <c r="AKY116" s="0"/>
      <c r="AKZ116" s="0"/>
      <c r="ALA116" s="0"/>
      <c r="ALB116" s="0"/>
      <c r="ALC116" s="0"/>
      <c r="ALD116" s="0"/>
      <c r="ALE116" s="0"/>
      <c r="ALF116" s="0"/>
      <c r="ALG116" s="0"/>
      <c r="ALH116" s="0"/>
      <c r="ALI116" s="0"/>
      <c r="ALJ116" s="0"/>
      <c r="ALK116" s="0"/>
      <c r="ALL116" s="0"/>
      <c r="ALM116" s="0"/>
      <c r="ALN116" s="0"/>
      <c r="ALO116" s="0"/>
      <c r="ALP116" s="0"/>
      <c r="ALQ116" s="0"/>
      <c r="ALR116" s="0"/>
      <c r="ALS116" s="0"/>
      <c r="ALT116" s="0"/>
      <c r="ALU116" s="0"/>
      <c r="ALV116" s="0"/>
      <c r="ALW116" s="0"/>
      <c r="ALX116" s="0"/>
      <c r="ALY116" s="0"/>
      <c r="ALZ116" s="0"/>
      <c r="AMA116" s="0"/>
      <c r="AMB116" s="0"/>
      <c r="AMC116" s="0"/>
      <c r="AMD116" s="0"/>
      <c r="AME116" s="0"/>
      <c r="AMF116" s="0"/>
      <c r="AMG116" s="0"/>
      <c r="AMH116" s="0"/>
      <c r="AMI116" s="0"/>
      <c r="AMJ116" s="0"/>
    </row>
    <row r="117" s="23" customFormat="true" ht="16.4" hidden="false" customHeight="true" outlineLevel="0" collapsed="false">
      <c r="A117" s="26"/>
      <c r="P117" s="24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AEM117" s="2"/>
      <c r="AEN117" s="0"/>
      <c r="AEO117" s="0"/>
      <c r="AEP117" s="0"/>
      <c r="AEQ117" s="0"/>
      <c r="AER117" s="0"/>
      <c r="AES117" s="0"/>
      <c r="AET117" s="0"/>
      <c r="AEU117" s="0"/>
      <c r="AEV117" s="0"/>
      <c r="AEW117" s="0"/>
      <c r="AEX117" s="0"/>
      <c r="AEY117" s="0"/>
      <c r="AEZ117" s="0"/>
      <c r="AFA117" s="0"/>
      <c r="AFB117" s="0"/>
      <c r="AFC117" s="0"/>
      <c r="AFD117" s="0"/>
      <c r="AFE117" s="0"/>
      <c r="AFF117" s="0"/>
      <c r="AFG117" s="0"/>
      <c r="AFH117" s="0"/>
      <c r="AFI117" s="0"/>
      <c r="AFJ117" s="0"/>
      <c r="AFK117" s="0"/>
      <c r="AFL117" s="0"/>
      <c r="AFM117" s="0"/>
      <c r="AFN117" s="0"/>
      <c r="AFO117" s="0"/>
      <c r="AFP117" s="0"/>
      <c r="AFQ117" s="0"/>
      <c r="AFR117" s="0"/>
      <c r="AFS117" s="0"/>
      <c r="AFT117" s="0"/>
      <c r="AFU117" s="0"/>
      <c r="AFV117" s="0"/>
      <c r="AFW117" s="0"/>
      <c r="AFX117" s="0"/>
      <c r="AFY117" s="0"/>
      <c r="AFZ117" s="0"/>
      <c r="AGA117" s="0"/>
      <c r="AGB117" s="0"/>
      <c r="AGC117" s="0"/>
      <c r="AGD117" s="0"/>
      <c r="AGE117" s="0"/>
      <c r="AGF117" s="0"/>
      <c r="AGG117" s="0"/>
      <c r="AGH117" s="0"/>
      <c r="AGI117" s="0"/>
      <c r="AGJ117" s="0"/>
      <c r="AGK117" s="0"/>
      <c r="AGL117" s="0"/>
      <c r="AGM117" s="0"/>
      <c r="AGN117" s="0"/>
      <c r="AGO117" s="0"/>
      <c r="AGP117" s="0"/>
      <c r="AGQ117" s="0"/>
      <c r="AGR117" s="0"/>
      <c r="AGS117" s="0"/>
      <c r="AGT117" s="0"/>
      <c r="AGU117" s="0"/>
      <c r="AGV117" s="0"/>
      <c r="AGW117" s="0"/>
      <c r="AGX117" s="0"/>
      <c r="AGY117" s="0"/>
      <c r="AGZ117" s="0"/>
      <c r="AHA117" s="0"/>
      <c r="AHB117" s="0"/>
      <c r="AHC117" s="0"/>
      <c r="AHD117" s="0"/>
      <c r="AHE117" s="0"/>
      <c r="AHF117" s="0"/>
      <c r="AHG117" s="0"/>
      <c r="AHH117" s="0"/>
      <c r="AHI117" s="0"/>
      <c r="AHJ117" s="0"/>
      <c r="AHK117" s="0"/>
      <c r="AHL117" s="0"/>
      <c r="AHM117" s="0"/>
      <c r="AHN117" s="0"/>
      <c r="AHO117" s="0"/>
      <c r="AHP117" s="0"/>
      <c r="AHQ117" s="0"/>
      <c r="AHR117" s="0"/>
      <c r="AHS117" s="0"/>
      <c r="AHT117" s="0"/>
      <c r="AHU117" s="0"/>
      <c r="AHV117" s="0"/>
      <c r="AHW117" s="0"/>
      <c r="AHX117" s="0"/>
      <c r="AHY117" s="0"/>
      <c r="AHZ117" s="0"/>
      <c r="AIA117" s="0"/>
      <c r="AIB117" s="0"/>
      <c r="AIC117" s="0"/>
      <c r="AID117" s="0"/>
      <c r="AIE117" s="0"/>
      <c r="AIF117" s="0"/>
      <c r="AIG117" s="0"/>
      <c r="AIH117" s="0"/>
      <c r="AII117" s="0"/>
      <c r="AIJ117" s="0"/>
      <c r="AIK117" s="0"/>
      <c r="AIL117" s="0"/>
      <c r="AIM117" s="0"/>
      <c r="AIN117" s="0"/>
      <c r="AIO117" s="0"/>
      <c r="AIP117" s="0"/>
      <c r="AIQ117" s="0"/>
      <c r="AIR117" s="0"/>
      <c r="AIS117" s="0"/>
      <c r="AIT117" s="0"/>
      <c r="AIU117" s="0"/>
      <c r="AIV117" s="0"/>
      <c r="AIW117" s="0"/>
      <c r="AIX117" s="0"/>
      <c r="AIY117" s="0"/>
      <c r="AIZ117" s="0"/>
      <c r="AJA117" s="0"/>
      <c r="AJB117" s="0"/>
      <c r="AJC117" s="0"/>
      <c r="AJD117" s="0"/>
      <c r="AJE117" s="0"/>
      <c r="AJF117" s="0"/>
      <c r="AJG117" s="0"/>
      <c r="AJH117" s="0"/>
      <c r="AJI117" s="0"/>
      <c r="AJJ117" s="0"/>
      <c r="AJK117" s="0"/>
      <c r="AJL117" s="0"/>
      <c r="AJM117" s="0"/>
      <c r="AJN117" s="0"/>
      <c r="AJO117" s="0"/>
      <c r="AJP117" s="0"/>
      <c r="AJQ117" s="0"/>
      <c r="AJR117" s="0"/>
      <c r="AJS117" s="0"/>
      <c r="AJT117" s="0"/>
      <c r="AJU117" s="0"/>
      <c r="AJV117" s="0"/>
      <c r="AJW117" s="0"/>
      <c r="AJX117" s="0"/>
      <c r="AJY117" s="0"/>
      <c r="AJZ117" s="0"/>
      <c r="AKA117" s="0"/>
      <c r="AKB117" s="0"/>
      <c r="AKC117" s="0"/>
      <c r="AKD117" s="0"/>
      <c r="AKE117" s="0"/>
      <c r="AKF117" s="0"/>
      <c r="AKG117" s="0"/>
      <c r="AKH117" s="0"/>
      <c r="AKI117" s="0"/>
      <c r="AKJ117" s="0"/>
      <c r="AKK117" s="0"/>
      <c r="AKL117" s="0"/>
      <c r="AKM117" s="0"/>
      <c r="AKN117" s="0"/>
      <c r="AKO117" s="0"/>
      <c r="AKP117" s="0"/>
      <c r="AKQ117" s="0"/>
      <c r="AKR117" s="0"/>
      <c r="AKS117" s="0"/>
      <c r="AKT117" s="0"/>
      <c r="AKU117" s="0"/>
      <c r="AKV117" s="0"/>
      <c r="AKW117" s="0"/>
      <c r="AKX117" s="0"/>
      <c r="AKY117" s="0"/>
      <c r="AKZ117" s="0"/>
      <c r="ALA117" s="0"/>
      <c r="ALB117" s="0"/>
      <c r="ALC117" s="0"/>
      <c r="ALD117" s="0"/>
      <c r="ALE117" s="0"/>
      <c r="ALF117" s="0"/>
      <c r="ALG117" s="0"/>
      <c r="ALH117" s="0"/>
      <c r="ALI117" s="0"/>
      <c r="ALJ117" s="0"/>
      <c r="ALK117" s="0"/>
      <c r="ALL117" s="0"/>
      <c r="ALM117" s="0"/>
      <c r="ALN117" s="0"/>
      <c r="ALO117" s="0"/>
      <c r="ALP117" s="0"/>
      <c r="ALQ117" s="0"/>
      <c r="ALR117" s="0"/>
      <c r="ALS117" s="0"/>
      <c r="ALT117" s="0"/>
      <c r="ALU117" s="0"/>
      <c r="ALV117" s="0"/>
      <c r="ALW117" s="0"/>
      <c r="ALX117" s="0"/>
      <c r="ALY117" s="0"/>
      <c r="ALZ117" s="0"/>
      <c r="AMA117" s="0"/>
      <c r="AMB117" s="0"/>
      <c r="AMC117" s="0"/>
      <c r="AMD117" s="0"/>
      <c r="AME117" s="0"/>
      <c r="AMF117" s="0"/>
      <c r="AMG117" s="0"/>
      <c r="AMH117" s="0"/>
      <c r="AMI117" s="0"/>
      <c r="AMJ117" s="0"/>
    </row>
    <row r="118" s="23" customFormat="true" ht="16.4" hidden="false" customHeight="true" outlineLevel="0" collapsed="false">
      <c r="A118" s="26"/>
      <c r="P118" s="24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AEM118" s="2"/>
      <c r="AEN118" s="0"/>
      <c r="AEO118" s="0"/>
      <c r="AEP118" s="0"/>
      <c r="AEQ118" s="0"/>
      <c r="AER118" s="0"/>
      <c r="AES118" s="0"/>
      <c r="AET118" s="0"/>
      <c r="AEU118" s="0"/>
      <c r="AEV118" s="0"/>
      <c r="AEW118" s="0"/>
      <c r="AEX118" s="0"/>
      <c r="AEY118" s="0"/>
      <c r="AEZ118" s="0"/>
      <c r="AFA118" s="0"/>
      <c r="AFB118" s="0"/>
      <c r="AFC118" s="0"/>
      <c r="AFD118" s="0"/>
      <c r="AFE118" s="0"/>
      <c r="AFF118" s="0"/>
      <c r="AFG118" s="0"/>
      <c r="AFH118" s="0"/>
      <c r="AFI118" s="0"/>
      <c r="AFJ118" s="0"/>
      <c r="AFK118" s="0"/>
      <c r="AFL118" s="0"/>
      <c r="AFM118" s="0"/>
      <c r="AFN118" s="0"/>
      <c r="AFO118" s="0"/>
      <c r="AFP118" s="0"/>
      <c r="AFQ118" s="0"/>
      <c r="AFR118" s="0"/>
      <c r="AFS118" s="0"/>
      <c r="AFT118" s="0"/>
      <c r="AFU118" s="0"/>
      <c r="AFV118" s="0"/>
      <c r="AFW118" s="0"/>
      <c r="AFX118" s="0"/>
      <c r="AFY118" s="0"/>
      <c r="AFZ118" s="0"/>
      <c r="AGA118" s="0"/>
      <c r="AGB118" s="0"/>
      <c r="AGC118" s="0"/>
      <c r="AGD118" s="0"/>
      <c r="AGE118" s="0"/>
      <c r="AGF118" s="0"/>
      <c r="AGG118" s="0"/>
      <c r="AGH118" s="0"/>
      <c r="AGI118" s="0"/>
      <c r="AGJ118" s="0"/>
      <c r="AGK118" s="0"/>
      <c r="AGL118" s="0"/>
      <c r="AGM118" s="0"/>
      <c r="AGN118" s="0"/>
      <c r="AGO118" s="0"/>
      <c r="AGP118" s="0"/>
      <c r="AGQ118" s="0"/>
      <c r="AGR118" s="0"/>
      <c r="AGS118" s="0"/>
      <c r="AGT118" s="0"/>
      <c r="AGU118" s="0"/>
      <c r="AGV118" s="0"/>
      <c r="AGW118" s="0"/>
      <c r="AGX118" s="0"/>
      <c r="AGY118" s="0"/>
      <c r="AGZ118" s="0"/>
      <c r="AHA118" s="0"/>
      <c r="AHB118" s="0"/>
      <c r="AHC118" s="0"/>
      <c r="AHD118" s="0"/>
      <c r="AHE118" s="0"/>
      <c r="AHF118" s="0"/>
      <c r="AHG118" s="0"/>
      <c r="AHH118" s="0"/>
      <c r="AHI118" s="0"/>
      <c r="AHJ118" s="0"/>
      <c r="AHK118" s="0"/>
      <c r="AHL118" s="0"/>
      <c r="AHM118" s="0"/>
      <c r="AHN118" s="0"/>
      <c r="AHO118" s="0"/>
      <c r="AHP118" s="0"/>
      <c r="AHQ118" s="0"/>
      <c r="AHR118" s="0"/>
      <c r="AHS118" s="0"/>
      <c r="AHT118" s="0"/>
      <c r="AHU118" s="0"/>
      <c r="AHV118" s="0"/>
      <c r="AHW118" s="0"/>
      <c r="AHX118" s="0"/>
      <c r="AHY118" s="0"/>
      <c r="AHZ118" s="0"/>
      <c r="AIA118" s="0"/>
      <c r="AIB118" s="0"/>
      <c r="AIC118" s="0"/>
      <c r="AID118" s="0"/>
      <c r="AIE118" s="0"/>
      <c r="AIF118" s="0"/>
      <c r="AIG118" s="0"/>
      <c r="AIH118" s="0"/>
      <c r="AII118" s="0"/>
      <c r="AIJ118" s="0"/>
      <c r="AIK118" s="0"/>
      <c r="AIL118" s="0"/>
      <c r="AIM118" s="0"/>
      <c r="AIN118" s="0"/>
      <c r="AIO118" s="0"/>
      <c r="AIP118" s="0"/>
      <c r="AIQ118" s="0"/>
      <c r="AIR118" s="0"/>
      <c r="AIS118" s="0"/>
      <c r="AIT118" s="0"/>
      <c r="AIU118" s="0"/>
      <c r="AIV118" s="0"/>
      <c r="AIW118" s="0"/>
      <c r="AIX118" s="0"/>
      <c r="AIY118" s="0"/>
      <c r="AIZ118" s="0"/>
      <c r="AJA118" s="0"/>
      <c r="AJB118" s="0"/>
      <c r="AJC118" s="0"/>
      <c r="AJD118" s="0"/>
      <c r="AJE118" s="0"/>
      <c r="AJF118" s="0"/>
      <c r="AJG118" s="0"/>
      <c r="AJH118" s="0"/>
      <c r="AJI118" s="0"/>
      <c r="AJJ118" s="0"/>
      <c r="AJK118" s="0"/>
      <c r="AJL118" s="0"/>
      <c r="AJM118" s="0"/>
      <c r="AJN118" s="0"/>
      <c r="AJO118" s="0"/>
      <c r="AJP118" s="0"/>
      <c r="AJQ118" s="0"/>
      <c r="AJR118" s="0"/>
      <c r="AJS118" s="0"/>
      <c r="AJT118" s="0"/>
      <c r="AJU118" s="0"/>
      <c r="AJV118" s="0"/>
      <c r="AJW118" s="0"/>
      <c r="AJX118" s="0"/>
      <c r="AJY118" s="0"/>
      <c r="AJZ118" s="0"/>
      <c r="AKA118" s="0"/>
      <c r="AKB118" s="0"/>
      <c r="AKC118" s="0"/>
      <c r="AKD118" s="0"/>
      <c r="AKE118" s="0"/>
      <c r="AKF118" s="0"/>
      <c r="AKG118" s="0"/>
      <c r="AKH118" s="0"/>
      <c r="AKI118" s="0"/>
      <c r="AKJ118" s="0"/>
      <c r="AKK118" s="0"/>
      <c r="AKL118" s="0"/>
      <c r="AKM118" s="0"/>
      <c r="AKN118" s="0"/>
      <c r="AKO118" s="0"/>
      <c r="AKP118" s="0"/>
      <c r="AKQ118" s="0"/>
      <c r="AKR118" s="0"/>
      <c r="AKS118" s="0"/>
      <c r="AKT118" s="0"/>
      <c r="AKU118" s="0"/>
      <c r="AKV118" s="0"/>
      <c r="AKW118" s="0"/>
      <c r="AKX118" s="0"/>
      <c r="AKY118" s="0"/>
      <c r="AKZ118" s="0"/>
      <c r="ALA118" s="0"/>
      <c r="ALB118" s="0"/>
      <c r="ALC118" s="0"/>
      <c r="ALD118" s="0"/>
      <c r="ALE118" s="0"/>
      <c r="ALF118" s="0"/>
      <c r="ALG118" s="0"/>
      <c r="ALH118" s="0"/>
      <c r="ALI118" s="0"/>
      <c r="ALJ118" s="0"/>
      <c r="ALK118" s="0"/>
      <c r="ALL118" s="0"/>
      <c r="ALM118" s="0"/>
      <c r="ALN118" s="0"/>
      <c r="ALO118" s="0"/>
      <c r="ALP118" s="0"/>
      <c r="ALQ118" s="0"/>
      <c r="ALR118" s="0"/>
      <c r="ALS118" s="0"/>
      <c r="ALT118" s="0"/>
      <c r="ALU118" s="0"/>
      <c r="ALV118" s="0"/>
      <c r="ALW118" s="0"/>
      <c r="ALX118" s="0"/>
      <c r="ALY118" s="0"/>
      <c r="ALZ118" s="0"/>
      <c r="AMA118" s="0"/>
      <c r="AMB118" s="0"/>
      <c r="AMC118" s="0"/>
      <c r="AMD118" s="0"/>
      <c r="AME118" s="0"/>
      <c r="AMF118" s="0"/>
      <c r="AMG118" s="0"/>
      <c r="AMH118" s="0"/>
      <c r="AMI118" s="0"/>
      <c r="AMJ118" s="0"/>
    </row>
    <row r="119" s="23" customFormat="true" ht="16.4" hidden="false" customHeight="true" outlineLevel="0" collapsed="false">
      <c r="A119" s="26"/>
      <c r="P119" s="24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AEM119" s="2"/>
      <c r="AEN119" s="0"/>
      <c r="AEO119" s="0"/>
      <c r="AEP119" s="0"/>
      <c r="AEQ119" s="0"/>
      <c r="AER119" s="0"/>
      <c r="AES119" s="0"/>
      <c r="AET119" s="0"/>
      <c r="AEU119" s="0"/>
      <c r="AEV119" s="0"/>
      <c r="AEW119" s="0"/>
      <c r="AEX119" s="0"/>
      <c r="AEY119" s="0"/>
      <c r="AEZ119" s="0"/>
      <c r="AFA119" s="0"/>
      <c r="AFB119" s="0"/>
      <c r="AFC119" s="0"/>
      <c r="AFD119" s="0"/>
      <c r="AFE119" s="0"/>
      <c r="AFF119" s="0"/>
      <c r="AFG119" s="0"/>
      <c r="AFH119" s="0"/>
      <c r="AFI119" s="0"/>
      <c r="AFJ119" s="0"/>
      <c r="AFK119" s="0"/>
      <c r="AFL119" s="0"/>
      <c r="AFM119" s="0"/>
      <c r="AFN119" s="0"/>
      <c r="AFO119" s="0"/>
      <c r="AFP119" s="0"/>
      <c r="AFQ119" s="0"/>
      <c r="AFR119" s="0"/>
      <c r="AFS119" s="0"/>
      <c r="AFT119" s="0"/>
      <c r="AFU119" s="0"/>
      <c r="AFV119" s="0"/>
      <c r="AFW119" s="0"/>
      <c r="AFX119" s="0"/>
      <c r="AFY119" s="0"/>
      <c r="AFZ119" s="0"/>
      <c r="AGA119" s="0"/>
      <c r="AGB119" s="0"/>
      <c r="AGC119" s="0"/>
      <c r="AGD119" s="0"/>
      <c r="AGE119" s="0"/>
      <c r="AGF119" s="0"/>
      <c r="AGG119" s="0"/>
      <c r="AGH119" s="0"/>
      <c r="AGI119" s="0"/>
      <c r="AGJ119" s="0"/>
      <c r="AGK119" s="0"/>
      <c r="AGL119" s="0"/>
      <c r="AGM119" s="0"/>
      <c r="AGN119" s="0"/>
      <c r="AGO119" s="0"/>
      <c r="AGP119" s="0"/>
      <c r="AGQ119" s="0"/>
      <c r="AGR119" s="0"/>
      <c r="AGS119" s="0"/>
      <c r="AGT119" s="0"/>
      <c r="AGU119" s="0"/>
      <c r="AGV119" s="0"/>
      <c r="AGW119" s="0"/>
      <c r="AGX119" s="0"/>
      <c r="AGY119" s="0"/>
      <c r="AGZ119" s="0"/>
      <c r="AHA119" s="0"/>
      <c r="AHB119" s="0"/>
      <c r="AHC119" s="0"/>
      <c r="AHD119" s="0"/>
      <c r="AHE119" s="0"/>
      <c r="AHF119" s="0"/>
      <c r="AHG119" s="0"/>
      <c r="AHH119" s="0"/>
      <c r="AHI119" s="0"/>
      <c r="AHJ119" s="0"/>
      <c r="AHK119" s="0"/>
      <c r="AHL119" s="0"/>
      <c r="AHM119" s="0"/>
      <c r="AHN119" s="0"/>
      <c r="AHO119" s="0"/>
      <c r="AHP119" s="0"/>
      <c r="AHQ119" s="0"/>
      <c r="AHR119" s="0"/>
      <c r="AHS119" s="0"/>
      <c r="AHT119" s="0"/>
      <c r="AHU119" s="0"/>
      <c r="AHV119" s="0"/>
      <c r="AHW119" s="0"/>
      <c r="AHX119" s="0"/>
      <c r="AHY119" s="0"/>
      <c r="AHZ119" s="0"/>
      <c r="AIA119" s="0"/>
      <c r="AIB119" s="0"/>
      <c r="AIC119" s="0"/>
      <c r="AID119" s="0"/>
      <c r="AIE119" s="0"/>
      <c r="AIF119" s="0"/>
      <c r="AIG119" s="0"/>
      <c r="AIH119" s="0"/>
      <c r="AII119" s="0"/>
      <c r="AIJ119" s="0"/>
      <c r="AIK119" s="0"/>
      <c r="AIL119" s="0"/>
      <c r="AIM119" s="0"/>
      <c r="AIN119" s="0"/>
      <c r="AIO119" s="0"/>
      <c r="AIP119" s="0"/>
      <c r="AIQ119" s="0"/>
      <c r="AIR119" s="0"/>
      <c r="AIS119" s="0"/>
      <c r="AIT119" s="0"/>
      <c r="AIU119" s="0"/>
      <c r="AIV119" s="0"/>
      <c r="AIW119" s="0"/>
      <c r="AIX119" s="0"/>
      <c r="AIY119" s="0"/>
      <c r="AIZ119" s="0"/>
      <c r="AJA119" s="0"/>
      <c r="AJB119" s="0"/>
      <c r="AJC119" s="0"/>
      <c r="AJD119" s="0"/>
      <c r="AJE119" s="0"/>
      <c r="AJF119" s="0"/>
      <c r="AJG119" s="0"/>
      <c r="AJH119" s="0"/>
      <c r="AJI119" s="0"/>
      <c r="AJJ119" s="0"/>
      <c r="AJK119" s="0"/>
      <c r="AJL119" s="0"/>
      <c r="AJM119" s="0"/>
      <c r="AJN119" s="0"/>
      <c r="AJO119" s="0"/>
      <c r="AJP119" s="0"/>
      <c r="AJQ119" s="0"/>
      <c r="AJR119" s="0"/>
      <c r="AJS119" s="0"/>
      <c r="AJT119" s="0"/>
      <c r="AJU119" s="0"/>
      <c r="AJV119" s="0"/>
      <c r="AJW119" s="0"/>
      <c r="AJX119" s="0"/>
      <c r="AJY119" s="0"/>
      <c r="AJZ119" s="0"/>
      <c r="AKA119" s="0"/>
      <c r="AKB119" s="0"/>
      <c r="AKC119" s="0"/>
      <c r="AKD119" s="0"/>
      <c r="AKE119" s="0"/>
      <c r="AKF119" s="0"/>
      <c r="AKG119" s="0"/>
      <c r="AKH119" s="0"/>
      <c r="AKI119" s="0"/>
      <c r="AKJ119" s="0"/>
      <c r="AKK119" s="0"/>
      <c r="AKL119" s="0"/>
      <c r="AKM119" s="0"/>
      <c r="AKN119" s="0"/>
      <c r="AKO119" s="0"/>
      <c r="AKP119" s="0"/>
      <c r="AKQ119" s="0"/>
      <c r="AKR119" s="0"/>
      <c r="AKS119" s="0"/>
      <c r="AKT119" s="0"/>
      <c r="AKU119" s="0"/>
      <c r="AKV119" s="0"/>
      <c r="AKW119" s="0"/>
      <c r="AKX119" s="0"/>
      <c r="AKY119" s="0"/>
      <c r="AKZ119" s="0"/>
      <c r="ALA119" s="0"/>
      <c r="ALB119" s="0"/>
      <c r="ALC119" s="0"/>
      <c r="ALD119" s="0"/>
      <c r="ALE119" s="0"/>
      <c r="ALF119" s="0"/>
      <c r="ALG119" s="0"/>
      <c r="ALH119" s="0"/>
      <c r="ALI119" s="0"/>
      <c r="ALJ119" s="0"/>
      <c r="ALK119" s="0"/>
      <c r="ALL119" s="0"/>
      <c r="ALM119" s="0"/>
      <c r="ALN119" s="0"/>
      <c r="ALO119" s="0"/>
      <c r="ALP119" s="0"/>
      <c r="ALQ119" s="0"/>
      <c r="ALR119" s="0"/>
      <c r="ALS119" s="0"/>
      <c r="ALT119" s="0"/>
      <c r="ALU119" s="0"/>
      <c r="ALV119" s="0"/>
      <c r="ALW119" s="0"/>
      <c r="ALX119" s="0"/>
      <c r="ALY119" s="0"/>
      <c r="ALZ119" s="0"/>
      <c r="AMA119" s="0"/>
      <c r="AMB119" s="0"/>
      <c r="AMC119" s="0"/>
      <c r="AMD119" s="0"/>
      <c r="AME119" s="0"/>
      <c r="AMF119" s="0"/>
      <c r="AMG119" s="0"/>
      <c r="AMH119" s="0"/>
      <c r="AMI119" s="0"/>
      <c r="AMJ119" s="0"/>
    </row>
    <row r="120" s="23" customFormat="true" ht="16.4" hidden="false" customHeight="true" outlineLevel="0" collapsed="false">
      <c r="A120" s="26"/>
      <c r="P120" s="24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AEM120" s="2"/>
      <c r="AEN120" s="0"/>
      <c r="AEO120" s="0"/>
      <c r="AEP120" s="0"/>
      <c r="AEQ120" s="0"/>
      <c r="AER120" s="0"/>
      <c r="AES120" s="0"/>
      <c r="AET120" s="0"/>
      <c r="AEU120" s="0"/>
      <c r="AEV120" s="0"/>
      <c r="AEW120" s="0"/>
      <c r="AEX120" s="0"/>
      <c r="AEY120" s="0"/>
      <c r="AEZ120" s="0"/>
      <c r="AFA120" s="0"/>
      <c r="AFB120" s="0"/>
      <c r="AFC120" s="0"/>
      <c r="AFD120" s="0"/>
      <c r="AFE120" s="0"/>
      <c r="AFF120" s="0"/>
      <c r="AFG120" s="0"/>
      <c r="AFH120" s="0"/>
      <c r="AFI120" s="0"/>
      <c r="AFJ120" s="0"/>
      <c r="AFK120" s="0"/>
      <c r="AFL120" s="0"/>
      <c r="AFM120" s="0"/>
      <c r="AFN120" s="0"/>
      <c r="AFO120" s="0"/>
      <c r="AFP120" s="0"/>
      <c r="AFQ120" s="0"/>
      <c r="AFR120" s="0"/>
      <c r="AFS120" s="0"/>
      <c r="AFT120" s="0"/>
      <c r="AFU120" s="0"/>
      <c r="AFV120" s="0"/>
      <c r="AFW120" s="0"/>
      <c r="AFX120" s="0"/>
      <c r="AFY120" s="0"/>
      <c r="AFZ120" s="0"/>
      <c r="AGA120" s="0"/>
      <c r="AGB120" s="0"/>
      <c r="AGC120" s="0"/>
      <c r="AGD120" s="0"/>
      <c r="AGE120" s="0"/>
      <c r="AGF120" s="0"/>
      <c r="AGG120" s="0"/>
      <c r="AGH120" s="0"/>
      <c r="AGI120" s="0"/>
      <c r="AGJ120" s="0"/>
      <c r="AGK120" s="0"/>
      <c r="AGL120" s="0"/>
      <c r="AGM120" s="0"/>
      <c r="AGN120" s="0"/>
      <c r="AGO120" s="0"/>
      <c r="AGP120" s="0"/>
      <c r="AGQ120" s="0"/>
      <c r="AGR120" s="0"/>
      <c r="AGS120" s="0"/>
      <c r="AGT120" s="0"/>
      <c r="AGU120" s="0"/>
      <c r="AGV120" s="0"/>
      <c r="AGW120" s="0"/>
      <c r="AGX120" s="0"/>
      <c r="AGY120" s="0"/>
      <c r="AGZ120" s="0"/>
      <c r="AHA120" s="0"/>
      <c r="AHB120" s="0"/>
      <c r="AHC120" s="0"/>
      <c r="AHD120" s="0"/>
      <c r="AHE120" s="0"/>
      <c r="AHF120" s="0"/>
      <c r="AHG120" s="0"/>
      <c r="AHH120" s="0"/>
      <c r="AHI120" s="0"/>
      <c r="AHJ120" s="0"/>
      <c r="AHK120" s="0"/>
      <c r="AHL120" s="0"/>
      <c r="AHM120" s="0"/>
      <c r="AHN120" s="0"/>
      <c r="AHO120" s="0"/>
      <c r="AHP120" s="0"/>
      <c r="AHQ120" s="0"/>
      <c r="AHR120" s="0"/>
      <c r="AHS120" s="0"/>
      <c r="AHT120" s="0"/>
      <c r="AHU120" s="0"/>
      <c r="AHV120" s="0"/>
      <c r="AHW120" s="0"/>
      <c r="AHX120" s="0"/>
      <c r="AHY120" s="0"/>
      <c r="AHZ120" s="0"/>
      <c r="AIA120" s="0"/>
      <c r="AIB120" s="0"/>
      <c r="AIC120" s="0"/>
      <c r="AID120" s="0"/>
      <c r="AIE120" s="0"/>
      <c r="AIF120" s="0"/>
      <c r="AIG120" s="0"/>
      <c r="AIH120" s="0"/>
      <c r="AII120" s="0"/>
      <c r="AIJ120" s="0"/>
      <c r="AIK120" s="0"/>
      <c r="AIL120" s="0"/>
      <c r="AIM120" s="0"/>
      <c r="AIN120" s="0"/>
      <c r="AIO120" s="0"/>
      <c r="AIP120" s="0"/>
      <c r="AIQ120" s="0"/>
      <c r="AIR120" s="0"/>
      <c r="AIS120" s="0"/>
      <c r="AIT120" s="0"/>
      <c r="AIU120" s="0"/>
      <c r="AIV120" s="0"/>
      <c r="AIW120" s="0"/>
      <c r="AIX120" s="0"/>
      <c r="AIY120" s="0"/>
      <c r="AIZ120" s="0"/>
      <c r="AJA120" s="0"/>
      <c r="AJB120" s="0"/>
      <c r="AJC120" s="0"/>
      <c r="AJD120" s="0"/>
      <c r="AJE120" s="0"/>
      <c r="AJF120" s="0"/>
      <c r="AJG120" s="0"/>
      <c r="AJH120" s="0"/>
      <c r="AJI120" s="0"/>
      <c r="AJJ120" s="0"/>
      <c r="AJK120" s="0"/>
      <c r="AJL120" s="0"/>
      <c r="AJM120" s="0"/>
      <c r="AJN120" s="0"/>
      <c r="AJO120" s="0"/>
      <c r="AJP120" s="0"/>
      <c r="AJQ120" s="0"/>
      <c r="AJR120" s="0"/>
      <c r="AJS120" s="0"/>
      <c r="AJT120" s="0"/>
      <c r="AJU120" s="0"/>
      <c r="AJV120" s="0"/>
      <c r="AJW120" s="0"/>
      <c r="AJX120" s="0"/>
      <c r="AJY120" s="0"/>
      <c r="AJZ120" s="0"/>
      <c r="AKA120" s="0"/>
      <c r="AKB120" s="0"/>
      <c r="AKC120" s="0"/>
      <c r="AKD120" s="0"/>
      <c r="AKE120" s="0"/>
      <c r="AKF120" s="0"/>
      <c r="AKG120" s="0"/>
      <c r="AKH120" s="0"/>
      <c r="AKI120" s="0"/>
      <c r="AKJ120" s="0"/>
      <c r="AKK120" s="0"/>
      <c r="AKL120" s="0"/>
      <c r="AKM120" s="0"/>
      <c r="AKN120" s="0"/>
      <c r="AKO120" s="0"/>
      <c r="AKP120" s="0"/>
      <c r="AKQ120" s="0"/>
      <c r="AKR120" s="0"/>
      <c r="AKS120" s="0"/>
      <c r="AKT120" s="0"/>
      <c r="AKU120" s="0"/>
      <c r="AKV120" s="0"/>
      <c r="AKW120" s="0"/>
      <c r="AKX120" s="0"/>
      <c r="AKY120" s="0"/>
      <c r="AKZ120" s="0"/>
      <c r="ALA120" s="0"/>
      <c r="ALB120" s="0"/>
      <c r="ALC120" s="0"/>
      <c r="ALD120" s="0"/>
      <c r="ALE120" s="0"/>
      <c r="ALF120" s="0"/>
      <c r="ALG120" s="0"/>
      <c r="ALH120" s="0"/>
      <c r="ALI120" s="0"/>
      <c r="ALJ120" s="0"/>
      <c r="ALK120" s="0"/>
      <c r="ALL120" s="0"/>
      <c r="ALM120" s="0"/>
      <c r="ALN120" s="0"/>
      <c r="ALO120" s="0"/>
      <c r="ALP120" s="0"/>
      <c r="ALQ120" s="0"/>
      <c r="ALR120" s="0"/>
      <c r="ALS120" s="0"/>
      <c r="ALT120" s="0"/>
      <c r="ALU120" s="0"/>
      <c r="ALV120" s="0"/>
      <c r="ALW120" s="0"/>
      <c r="ALX120" s="0"/>
      <c r="ALY120" s="0"/>
      <c r="ALZ120" s="0"/>
      <c r="AMA120" s="0"/>
      <c r="AMB120" s="0"/>
      <c r="AMC120" s="0"/>
      <c r="AMD120" s="0"/>
      <c r="AME120" s="0"/>
      <c r="AMF120" s="0"/>
      <c r="AMG120" s="0"/>
      <c r="AMH120" s="0"/>
      <c r="AMI120" s="0"/>
      <c r="AMJ120" s="0"/>
    </row>
    <row r="121" s="23" customFormat="true" ht="16.4" hidden="false" customHeight="true" outlineLevel="0" collapsed="false">
      <c r="A121" s="26"/>
      <c r="P121" s="24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AEM121" s="2"/>
      <c r="AEN121" s="0"/>
      <c r="AEO121" s="0"/>
      <c r="AEP121" s="0"/>
      <c r="AEQ121" s="0"/>
      <c r="AER121" s="0"/>
      <c r="AES121" s="0"/>
      <c r="AET121" s="0"/>
      <c r="AEU121" s="0"/>
      <c r="AEV121" s="0"/>
      <c r="AEW121" s="0"/>
      <c r="AEX121" s="0"/>
      <c r="AEY121" s="0"/>
      <c r="AEZ121" s="0"/>
      <c r="AFA121" s="0"/>
      <c r="AFB121" s="0"/>
      <c r="AFC121" s="0"/>
      <c r="AFD121" s="0"/>
      <c r="AFE121" s="0"/>
      <c r="AFF121" s="0"/>
      <c r="AFG121" s="0"/>
      <c r="AFH121" s="0"/>
      <c r="AFI121" s="0"/>
      <c r="AFJ121" s="0"/>
      <c r="AFK121" s="0"/>
      <c r="AFL121" s="0"/>
      <c r="AFM121" s="0"/>
      <c r="AFN121" s="0"/>
      <c r="AFO121" s="0"/>
      <c r="AFP121" s="0"/>
      <c r="AFQ121" s="0"/>
      <c r="AFR121" s="0"/>
      <c r="AFS121" s="0"/>
      <c r="AFT121" s="0"/>
      <c r="AFU121" s="0"/>
      <c r="AFV121" s="0"/>
      <c r="AFW121" s="0"/>
      <c r="AFX121" s="0"/>
      <c r="AFY121" s="0"/>
      <c r="AFZ121" s="0"/>
      <c r="AGA121" s="0"/>
      <c r="AGB121" s="0"/>
      <c r="AGC121" s="0"/>
      <c r="AGD121" s="0"/>
      <c r="AGE121" s="0"/>
      <c r="AGF121" s="0"/>
      <c r="AGG121" s="0"/>
      <c r="AGH121" s="0"/>
      <c r="AGI121" s="0"/>
      <c r="AGJ121" s="0"/>
      <c r="AGK121" s="0"/>
      <c r="AGL121" s="0"/>
      <c r="AGM121" s="0"/>
      <c r="AGN121" s="0"/>
      <c r="AGO121" s="0"/>
      <c r="AGP121" s="0"/>
      <c r="AGQ121" s="0"/>
      <c r="AGR121" s="0"/>
      <c r="AGS121" s="0"/>
      <c r="AGT121" s="0"/>
      <c r="AGU121" s="0"/>
      <c r="AGV121" s="0"/>
      <c r="AGW121" s="0"/>
      <c r="AGX121" s="0"/>
      <c r="AGY121" s="0"/>
      <c r="AGZ121" s="0"/>
      <c r="AHA121" s="0"/>
      <c r="AHB121" s="0"/>
      <c r="AHC121" s="0"/>
      <c r="AHD121" s="0"/>
      <c r="AHE121" s="0"/>
      <c r="AHF121" s="0"/>
      <c r="AHG121" s="0"/>
      <c r="AHH121" s="0"/>
      <c r="AHI121" s="0"/>
      <c r="AHJ121" s="0"/>
      <c r="AHK121" s="0"/>
      <c r="AHL121" s="0"/>
      <c r="AHM121" s="0"/>
      <c r="AHN121" s="0"/>
      <c r="AHO121" s="0"/>
      <c r="AHP121" s="0"/>
      <c r="AHQ121" s="0"/>
      <c r="AHR121" s="0"/>
      <c r="AHS121" s="0"/>
      <c r="AHT121" s="0"/>
      <c r="AHU121" s="0"/>
      <c r="AHV121" s="0"/>
      <c r="AHW121" s="0"/>
      <c r="AHX121" s="0"/>
      <c r="AHY121" s="0"/>
      <c r="AHZ121" s="0"/>
      <c r="AIA121" s="0"/>
      <c r="AIB121" s="0"/>
      <c r="AIC121" s="0"/>
      <c r="AID121" s="0"/>
      <c r="AIE121" s="0"/>
      <c r="AIF121" s="0"/>
      <c r="AIG121" s="0"/>
      <c r="AIH121" s="0"/>
      <c r="AII121" s="0"/>
      <c r="AIJ121" s="0"/>
      <c r="AIK121" s="0"/>
      <c r="AIL121" s="0"/>
      <c r="AIM121" s="0"/>
      <c r="AIN121" s="0"/>
      <c r="AIO121" s="0"/>
      <c r="AIP121" s="0"/>
      <c r="AIQ121" s="0"/>
      <c r="AIR121" s="0"/>
      <c r="AIS121" s="0"/>
      <c r="AIT121" s="0"/>
      <c r="AIU121" s="0"/>
      <c r="AIV121" s="0"/>
      <c r="AIW121" s="0"/>
      <c r="AIX121" s="0"/>
      <c r="AIY121" s="0"/>
      <c r="AIZ121" s="0"/>
      <c r="AJA121" s="0"/>
      <c r="AJB121" s="0"/>
      <c r="AJC121" s="0"/>
      <c r="AJD121" s="0"/>
      <c r="AJE121" s="0"/>
      <c r="AJF121" s="0"/>
      <c r="AJG121" s="0"/>
      <c r="AJH121" s="0"/>
      <c r="AJI121" s="0"/>
      <c r="AJJ121" s="0"/>
      <c r="AJK121" s="0"/>
      <c r="AJL121" s="0"/>
      <c r="AJM121" s="0"/>
      <c r="AJN121" s="0"/>
      <c r="AJO121" s="0"/>
      <c r="AJP121" s="0"/>
      <c r="AJQ121" s="0"/>
      <c r="AJR121" s="0"/>
      <c r="AJS121" s="0"/>
      <c r="AJT121" s="0"/>
      <c r="AJU121" s="0"/>
      <c r="AJV121" s="0"/>
      <c r="AJW121" s="0"/>
      <c r="AJX121" s="0"/>
      <c r="AJY121" s="0"/>
      <c r="AJZ121" s="0"/>
      <c r="AKA121" s="0"/>
      <c r="AKB121" s="0"/>
      <c r="AKC121" s="0"/>
      <c r="AKD121" s="0"/>
      <c r="AKE121" s="0"/>
      <c r="AKF121" s="0"/>
      <c r="AKG121" s="0"/>
      <c r="AKH121" s="0"/>
      <c r="AKI121" s="0"/>
      <c r="AKJ121" s="0"/>
      <c r="AKK121" s="0"/>
      <c r="AKL121" s="0"/>
      <c r="AKM121" s="0"/>
      <c r="AKN121" s="0"/>
      <c r="AKO121" s="0"/>
      <c r="AKP121" s="0"/>
      <c r="AKQ121" s="0"/>
      <c r="AKR121" s="0"/>
      <c r="AKS121" s="0"/>
      <c r="AKT121" s="0"/>
      <c r="AKU121" s="0"/>
      <c r="AKV121" s="0"/>
      <c r="AKW121" s="0"/>
      <c r="AKX121" s="0"/>
      <c r="AKY121" s="0"/>
      <c r="AKZ121" s="0"/>
      <c r="ALA121" s="0"/>
      <c r="ALB121" s="0"/>
      <c r="ALC121" s="0"/>
      <c r="ALD121" s="0"/>
      <c r="ALE121" s="0"/>
      <c r="ALF121" s="0"/>
      <c r="ALG121" s="0"/>
      <c r="ALH121" s="0"/>
      <c r="ALI121" s="0"/>
      <c r="ALJ121" s="0"/>
      <c r="ALK121" s="0"/>
      <c r="ALL121" s="0"/>
      <c r="ALM121" s="0"/>
      <c r="ALN121" s="0"/>
      <c r="ALO121" s="0"/>
      <c r="ALP121" s="0"/>
      <c r="ALQ121" s="0"/>
      <c r="ALR121" s="0"/>
      <c r="ALS121" s="0"/>
      <c r="ALT121" s="0"/>
      <c r="ALU121" s="0"/>
      <c r="ALV121" s="0"/>
      <c r="ALW121" s="0"/>
      <c r="ALX121" s="0"/>
      <c r="ALY121" s="0"/>
      <c r="ALZ121" s="0"/>
      <c r="AMA121" s="0"/>
      <c r="AMB121" s="0"/>
      <c r="AMC121" s="0"/>
      <c r="AMD121" s="0"/>
      <c r="AME121" s="0"/>
      <c r="AMF121" s="0"/>
      <c r="AMG121" s="0"/>
      <c r="AMH121" s="0"/>
      <c r="AMI121" s="0"/>
      <c r="AMJ121" s="0"/>
    </row>
    <row r="122" s="23" customFormat="true" ht="16.4" hidden="false" customHeight="true" outlineLevel="0" collapsed="false">
      <c r="A122" s="26"/>
      <c r="P122" s="24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AEM122" s="2"/>
      <c r="AEN122" s="0"/>
      <c r="AEO122" s="0"/>
      <c r="AEP122" s="0"/>
      <c r="AEQ122" s="0"/>
      <c r="AER122" s="0"/>
      <c r="AES122" s="0"/>
      <c r="AET122" s="0"/>
      <c r="AEU122" s="0"/>
      <c r="AEV122" s="0"/>
      <c r="AEW122" s="0"/>
      <c r="AEX122" s="0"/>
      <c r="AEY122" s="0"/>
      <c r="AEZ122" s="0"/>
      <c r="AFA122" s="0"/>
      <c r="AFB122" s="0"/>
      <c r="AFC122" s="0"/>
      <c r="AFD122" s="0"/>
      <c r="AFE122" s="0"/>
      <c r="AFF122" s="0"/>
      <c r="AFG122" s="0"/>
      <c r="AFH122" s="0"/>
      <c r="AFI122" s="0"/>
      <c r="AFJ122" s="0"/>
      <c r="AFK122" s="0"/>
      <c r="AFL122" s="0"/>
      <c r="AFM122" s="0"/>
      <c r="AFN122" s="0"/>
      <c r="AFO122" s="0"/>
      <c r="AFP122" s="0"/>
      <c r="AFQ122" s="0"/>
      <c r="AFR122" s="0"/>
      <c r="AFS122" s="0"/>
      <c r="AFT122" s="0"/>
      <c r="AFU122" s="0"/>
      <c r="AFV122" s="0"/>
      <c r="AFW122" s="0"/>
      <c r="AFX122" s="0"/>
      <c r="AFY122" s="0"/>
      <c r="AFZ122" s="0"/>
      <c r="AGA122" s="0"/>
      <c r="AGB122" s="0"/>
      <c r="AGC122" s="0"/>
      <c r="AGD122" s="0"/>
      <c r="AGE122" s="0"/>
      <c r="AGF122" s="0"/>
      <c r="AGG122" s="0"/>
      <c r="AGH122" s="0"/>
      <c r="AGI122" s="0"/>
      <c r="AGJ122" s="0"/>
      <c r="AGK122" s="0"/>
      <c r="AGL122" s="0"/>
      <c r="AGM122" s="0"/>
      <c r="AGN122" s="0"/>
      <c r="AGO122" s="0"/>
      <c r="AGP122" s="0"/>
      <c r="AGQ122" s="0"/>
      <c r="AGR122" s="0"/>
      <c r="AGS122" s="0"/>
      <c r="AGT122" s="0"/>
      <c r="AGU122" s="0"/>
      <c r="AGV122" s="0"/>
      <c r="AGW122" s="0"/>
      <c r="AGX122" s="0"/>
      <c r="AGY122" s="0"/>
      <c r="AGZ122" s="0"/>
      <c r="AHA122" s="0"/>
      <c r="AHB122" s="0"/>
      <c r="AHC122" s="0"/>
      <c r="AHD122" s="0"/>
      <c r="AHE122" s="0"/>
      <c r="AHF122" s="0"/>
      <c r="AHG122" s="0"/>
      <c r="AHH122" s="0"/>
      <c r="AHI122" s="0"/>
      <c r="AHJ122" s="0"/>
      <c r="AHK122" s="0"/>
      <c r="AHL122" s="0"/>
      <c r="AHM122" s="0"/>
      <c r="AHN122" s="0"/>
      <c r="AHO122" s="0"/>
      <c r="AHP122" s="0"/>
      <c r="AHQ122" s="0"/>
      <c r="AHR122" s="0"/>
      <c r="AHS122" s="0"/>
      <c r="AHT122" s="0"/>
      <c r="AHU122" s="0"/>
      <c r="AHV122" s="0"/>
      <c r="AHW122" s="0"/>
      <c r="AHX122" s="0"/>
      <c r="AHY122" s="0"/>
      <c r="AHZ122" s="0"/>
      <c r="AIA122" s="0"/>
      <c r="AIB122" s="0"/>
      <c r="AIC122" s="0"/>
      <c r="AID122" s="0"/>
      <c r="AIE122" s="0"/>
      <c r="AIF122" s="0"/>
      <c r="AIG122" s="0"/>
      <c r="AIH122" s="0"/>
      <c r="AII122" s="0"/>
      <c r="AIJ122" s="0"/>
      <c r="AIK122" s="0"/>
      <c r="AIL122" s="0"/>
      <c r="AIM122" s="0"/>
      <c r="AIN122" s="0"/>
      <c r="AIO122" s="0"/>
      <c r="AIP122" s="0"/>
      <c r="AIQ122" s="0"/>
      <c r="AIR122" s="0"/>
      <c r="AIS122" s="0"/>
      <c r="AIT122" s="0"/>
      <c r="AIU122" s="0"/>
      <c r="AIV122" s="0"/>
      <c r="AIW122" s="0"/>
      <c r="AIX122" s="0"/>
      <c r="AIY122" s="0"/>
      <c r="AIZ122" s="0"/>
      <c r="AJA122" s="0"/>
      <c r="AJB122" s="0"/>
      <c r="AJC122" s="0"/>
      <c r="AJD122" s="0"/>
      <c r="AJE122" s="0"/>
      <c r="AJF122" s="0"/>
      <c r="AJG122" s="0"/>
      <c r="AJH122" s="0"/>
      <c r="AJI122" s="0"/>
      <c r="AJJ122" s="0"/>
      <c r="AJK122" s="0"/>
      <c r="AJL122" s="0"/>
      <c r="AJM122" s="0"/>
      <c r="AJN122" s="0"/>
      <c r="AJO122" s="0"/>
      <c r="AJP122" s="0"/>
      <c r="AJQ122" s="0"/>
      <c r="AJR122" s="0"/>
      <c r="AJS122" s="0"/>
      <c r="AJT122" s="0"/>
      <c r="AJU122" s="0"/>
      <c r="AJV122" s="0"/>
      <c r="AJW122" s="0"/>
      <c r="AJX122" s="0"/>
      <c r="AJY122" s="0"/>
      <c r="AJZ122" s="0"/>
      <c r="AKA122" s="0"/>
      <c r="AKB122" s="0"/>
      <c r="AKC122" s="0"/>
      <c r="AKD122" s="0"/>
      <c r="AKE122" s="0"/>
      <c r="AKF122" s="0"/>
      <c r="AKG122" s="0"/>
      <c r="AKH122" s="0"/>
      <c r="AKI122" s="0"/>
      <c r="AKJ122" s="0"/>
      <c r="AKK122" s="0"/>
      <c r="AKL122" s="0"/>
      <c r="AKM122" s="0"/>
      <c r="AKN122" s="0"/>
      <c r="AKO122" s="0"/>
      <c r="AKP122" s="0"/>
      <c r="AKQ122" s="0"/>
      <c r="AKR122" s="0"/>
      <c r="AKS122" s="0"/>
      <c r="AKT122" s="0"/>
      <c r="AKU122" s="0"/>
      <c r="AKV122" s="0"/>
      <c r="AKW122" s="0"/>
      <c r="AKX122" s="0"/>
      <c r="AKY122" s="0"/>
      <c r="AKZ122" s="0"/>
      <c r="ALA122" s="0"/>
      <c r="ALB122" s="0"/>
      <c r="ALC122" s="0"/>
      <c r="ALD122" s="0"/>
      <c r="ALE122" s="0"/>
      <c r="ALF122" s="0"/>
      <c r="ALG122" s="0"/>
      <c r="ALH122" s="0"/>
      <c r="ALI122" s="0"/>
      <c r="ALJ122" s="0"/>
      <c r="ALK122" s="0"/>
      <c r="ALL122" s="0"/>
      <c r="ALM122" s="0"/>
      <c r="ALN122" s="0"/>
      <c r="ALO122" s="0"/>
      <c r="ALP122" s="0"/>
      <c r="ALQ122" s="0"/>
      <c r="ALR122" s="0"/>
      <c r="ALS122" s="0"/>
      <c r="ALT122" s="0"/>
      <c r="ALU122" s="0"/>
      <c r="ALV122" s="0"/>
      <c r="ALW122" s="0"/>
      <c r="ALX122" s="0"/>
      <c r="ALY122" s="0"/>
      <c r="ALZ122" s="0"/>
      <c r="AMA122" s="0"/>
      <c r="AMB122" s="0"/>
      <c r="AMC122" s="0"/>
      <c r="AMD122" s="0"/>
      <c r="AME122" s="0"/>
      <c r="AMF122" s="0"/>
      <c r="AMG122" s="0"/>
      <c r="AMH122" s="0"/>
      <c r="AMI122" s="0"/>
      <c r="AMJ122" s="0"/>
    </row>
    <row r="123" s="23" customFormat="true" ht="16.4" hidden="false" customHeight="true" outlineLevel="0" collapsed="false">
      <c r="A123" s="26"/>
      <c r="P123" s="24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AEM123" s="2"/>
      <c r="AEN123" s="0"/>
      <c r="AEO123" s="0"/>
      <c r="AEP123" s="0"/>
      <c r="AEQ123" s="0"/>
      <c r="AER123" s="0"/>
      <c r="AES123" s="0"/>
      <c r="AET123" s="0"/>
      <c r="AEU123" s="0"/>
      <c r="AEV123" s="0"/>
      <c r="AEW123" s="0"/>
      <c r="AEX123" s="0"/>
      <c r="AEY123" s="0"/>
      <c r="AEZ123" s="0"/>
      <c r="AFA123" s="0"/>
      <c r="AFB123" s="0"/>
      <c r="AFC123" s="0"/>
      <c r="AFD123" s="0"/>
      <c r="AFE123" s="0"/>
      <c r="AFF123" s="0"/>
      <c r="AFG123" s="0"/>
      <c r="AFH123" s="0"/>
      <c r="AFI123" s="0"/>
      <c r="AFJ123" s="0"/>
      <c r="AFK123" s="0"/>
      <c r="AFL123" s="0"/>
      <c r="AFM123" s="0"/>
      <c r="AFN123" s="0"/>
      <c r="AFO123" s="0"/>
      <c r="AFP123" s="0"/>
      <c r="AFQ123" s="0"/>
      <c r="AFR123" s="0"/>
      <c r="AFS123" s="0"/>
      <c r="AFT123" s="0"/>
      <c r="AFU123" s="0"/>
      <c r="AFV123" s="0"/>
      <c r="AFW123" s="0"/>
      <c r="AFX123" s="0"/>
      <c r="AFY123" s="0"/>
      <c r="AFZ123" s="0"/>
      <c r="AGA123" s="0"/>
      <c r="AGB123" s="0"/>
      <c r="AGC123" s="0"/>
      <c r="AGD123" s="0"/>
      <c r="AGE123" s="0"/>
      <c r="AGF123" s="0"/>
      <c r="AGG123" s="0"/>
      <c r="AGH123" s="0"/>
      <c r="AGI123" s="0"/>
      <c r="AGJ123" s="0"/>
      <c r="AGK123" s="0"/>
      <c r="AGL123" s="0"/>
      <c r="AGM123" s="0"/>
      <c r="AGN123" s="0"/>
      <c r="AGO123" s="0"/>
      <c r="AGP123" s="0"/>
      <c r="AGQ123" s="0"/>
      <c r="AGR123" s="0"/>
      <c r="AGS123" s="0"/>
      <c r="AGT123" s="0"/>
      <c r="AGU123" s="0"/>
      <c r="AGV123" s="0"/>
      <c r="AGW123" s="0"/>
      <c r="AGX123" s="0"/>
      <c r="AGY123" s="0"/>
      <c r="AGZ123" s="0"/>
      <c r="AHA123" s="0"/>
      <c r="AHB123" s="0"/>
      <c r="AHC123" s="0"/>
      <c r="AHD123" s="0"/>
      <c r="AHE123" s="0"/>
      <c r="AHF123" s="0"/>
      <c r="AHG123" s="0"/>
      <c r="AHH123" s="0"/>
      <c r="AHI123" s="0"/>
      <c r="AHJ123" s="0"/>
      <c r="AHK123" s="0"/>
      <c r="AHL123" s="0"/>
      <c r="AHM123" s="0"/>
      <c r="AHN123" s="0"/>
      <c r="AHO123" s="0"/>
      <c r="AHP123" s="0"/>
      <c r="AHQ123" s="0"/>
      <c r="AHR123" s="0"/>
      <c r="AHS123" s="0"/>
      <c r="AHT123" s="0"/>
      <c r="AHU123" s="0"/>
      <c r="AHV123" s="0"/>
      <c r="AHW123" s="0"/>
      <c r="AHX123" s="0"/>
      <c r="AHY123" s="0"/>
      <c r="AHZ123" s="0"/>
      <c r="AIA123" s="0"/>
      <c r="AIB123" s="0"/>
      <c r="AIC123" s="0"/>
      <c r="AID123" s="0"/>
      <c r="AIE123" s="0"/>
      <c r="AIF123" s="0"/>
      <c r="AIG123" s="0"/>
      <c r="AIH123" s="0"/>
      <c r="AII123" s="0"/>
      <c r="AIJ123" s="0"/>
      <c r="AIK123" s="0"/>
      <c r="AIL123" s="0"/>
      <c r="AIM123" s="0"/>
      <c r="AIN123" s="0"/>
      <c r="AIO123" s="0"/>
      <c r="AIP123" s="0"/>
      <c r="AIQ123" s="0"/>
      <c r="AIR123" s="0"/>
      <c r="AIS123" s="0"/>
      <c r="AIT123" s="0"/>
      <c r="AIU123" s="0"/>
      <c r="AIV123" s="0"/>
      <c r="AIW123" s="0"/>
      <c r="AIX123" s="0"/>
      <c r="AIY123" s="0"/>
      <c r="AIZ123" s="0"/>
      <c r="AJA123" s="0"/>
      <c r="AJB123" s="0"/>
      <c r="AJC123" s="0"/>
      <c r="AJD123" s="0"/>
      <c r="AJE123" s="0"/>
      <c r="AJF123" s="0"/>
      <c r="AJG123" s="0"/>
      <c r="AJH123" s="0"/>
      <c r="AJI123" s="0"/>
      <c r="AJJ123" s="0"/>
      <c r="AJK123" s="0"/>
      <c r="AJL123" s="0"/>
      <c r="AJM123" s="0"/>
      <c r="AJN123" s="0"/>
      <c r="AJO123" s="0"/>
      <c r="AJP123" s="0"/>
      <c r="AJQ123" s="0"/>
      <c r="AJR123" s="0"/>
      <c r="AJS123" s="0"/>
      <c r="AJT123" s="0"/>
      <c r="AJU123" s="0"/>
      <c r="AJV123" s="0"/>
      <c r="AJW123" s="0"/>
      <c r="AJX123" s="0"/>
      <c r="AJY123" s="0"/>
      <c r="AJZ123" s="0"/>
      <c r="AKA123" s="0"/>
      <c r="AKB123" s="0"/>
      <c r="AKC123" s="0"/>
      <c r="AKD123" s="0"/>
      <c r="AKE123" s="0"/>
      <c r="AKF123" s="0"/>
      <c r="AKG123" s="0"/>
      <c r="AKH123" s="0"/>
      <c r="AKI123" s="0"/>
      <c r="AKJ123" s="0"/>
      <c r="AKK123" s="0"/>
      <c r="AKL123" s="0"/>
      <c r="AKM123" s="0"/>
      <c r="AKN123" s="0"/>
      <c r="AKO123" s="0"/>
      <c r="AKP123" s="0"/>
      <c r="AKQ123" s="0"/>
      <c r="AKR123" s="0"/>
      <c r="AKS123" s="0"/>
      <c r="AKT123" s="0"/>
      <c r="AKU123" s="0"/>
      <c r="AKV123" s="0"/>
      <c r="AKW123" s="0"/>
      <c r="AKX123" s="0"/>
      <c r="AKY123" s="0"/>
      <c r="AKZ123" s="0"/>
      <c r="ALA123" s="0"/>
      <c r="ALB123" s="0"/>
      <c r="ALC123" s="0"/>
      <c r="ALD123" s="0"/>
      <c r="ALE123" s="0"/>
      <c r="ALF123" s="0"/>
      <c r="ALG123" s="0"/>
      <c r="ALH123" s="0"/>
      <c r="ALI123" s="0"/>
      <c r="ALJ123" s="0"/>
      <c r="ALK123" s="0"/>
      <c r="ALL123" s="0"/>
      <c r="ALM123" s="0"/>
      <c r="ALN123" s="0"/>
      <c r="ALO123" s="0"/>
      <c r="ALP123" s="0"/>
      <c r="ALQ123" s="0"/>
      <c r="ALR123" s="0"/>
      <c r="ALS123" s="0"/>
      <c r="ALT123" s="0"/>
      <c r="ALU123" s="0"/>
      <c r="ALV123" s="0"/>
      <c r="ALW123" s="0"/>
      <c r="ALX123" s="0"/>
      <c r="ALY123" s="0"/>
      <c r="ALZ123" s="0"/>
      <c r="AMA123" s="0"/>
      <c r="AMB123" s="0"/>
      <c r="AMC123" s="0"/>
      <c r="AMD123" s="0"/>
      <c r="AME123" s="0"/>
      <c r="AMF123" s="0"/>
      <c r="AMG123" s="0"/>
      <c r="AMH123" s="0"/>
      <c r="AMI123" s="0"/>
      <c r="AMJ123" s="0"/>
    </row>
    <row r="124" s="23" customFormat="true" ht="16.4" hidden="false" customHeight="true" outlineLevel="0" collapsed="false">
      <c r="A124" s="26"/>
      <c r="P124" s="24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AEM124" s="2"/>
      <c r="AEN124" s="0"/>
      <c r="AEO124" s="0"/>
      <c r="AEP124" s="0"/>
      <c r="AEQ124" s="0"/>
      <c r="AER124" s="0"/>
      <c r="AES124" s="0"/>
      <c r="AET124" s="0"/>
      <c r="AEU124" s="0"/>
      <c r="AEV124" s="0"/>
      <c r="AEW124" s="0"/>
      <c r="AEX124" s="0"/>
      <c r="AEY124" s="0"/>
      <c r="AEZ124" s="0"/>
      <c r="AFA124" s="0"/>
      <c r="AFB124" s="0"/>
      <c r="AFC124" s="0"/>
      <c r="AFD124" s="0"/>
      <c r="AFE124" s="0"/>
      <c r="AFF124" s="0"/>
      <c r="AFG124" s="0"/>
      <c r="AFH124" s="0"/>
      <c r="AFI124" s="0"/>
      <c r="AFJ124" s="0"/>
      <c r="AFK124" s="0"/>
      <c r="AFL124" s="0"/>
      <c r="AFM124" s="0"/>
      <c r="AFN124" s="0"/>
      <c r="AFO124" s="0"/>
      <c r="AFP124" s="0"/>
      <c r="AFQ124" s="0"/>
      <c r="AFR124" s="0"/>
      <c r="AFS124" s="0"/>
      <c r="AFT124" s="0"/>
      <c r="AFU124" s="0"/>
      <c r="AFV124" s="0"/>
      <c r="AFW124" s="0"/>
      <c r="AFX124" s="0"/>
      <c r="AFY124" s="0"/>
      <c r="AFZ124" s="0"/>
      <c r="AGA124" s="0"/>
      <c r="AGB124" s="0"/>
      <c r="AGC124" s="0"/>
      <c r="AGD124" s="0"/>
      <c r="AGE124" s="0"/>
      <c r="AGF124" s="0"/>
      <c r="AGG124" s="0"/>
      <c r="AGH124" s="0"/>
      <c r="AGI124" s="0"/>
      <c r="AGJ124" s="0"/>
      <c r="AGK124" s="0"/>
      <c r="AGL124" s="0"/>
      <c r="AGM124" s="0"/>
      <c r="AGN124" s="0"/>
      <c r="AGO124" s="0"/>
      <c r="AGP124" s="0"/>
      <c r="AGQ124" s="0"/>
      <c r="AGR124" s="0"/>
      <c r="AGS124" s="0"/>
      <c r="AGT124" s="0"/>
      <c r="AGU124" s="0"/>
      <c r="AGV124" s="0"/>
      <c r="AGW124" s="0"/>
      <c r="AGX124" s="0"/>
      <c r="AGY124" s="0"/>
      <c r="AGZ124" s="0"/>
      <c r="AHA124" s="0"/>
      <c r="AHB124" s="0"/>
      <c r="AHC124" s="0"/>
      <c r="AHD124" s="0"/>
      <c r="AHE124" s="0"/>
      <c r="AHF124" s="0"/>
      <c r="AHG124" s="0"/>
      <c r="AHH124" s="0"/>
      <c r="AHI124" s="0"/>
      <c r="AHJ124" s="0"/>
      <c r="AHK124" s="0"/>
      <c r="AHL124" s="0"/>
      <c r="AHM124" s="0"/>
      <c r="AHN124" s="0"/>
      <c r="AHO124" s="0"/>
      <c r="AHP124" s="0"/>
      <c r="AHQ124" s="0"/>
      <c r="AHR124" s="0"/>
      <c r="AHS124" s="0"/>
      <c r="AHT124" s="0"/>
      <c r="AHU124" s="0"/>
      <c r="AHV124" s="0"/>
      <c r="AHW124" s="0"/>
      <c r="AHX124" s="0"/>
      <c r="AHY124" s="0"/>
      <c r="AHZ124" s="0"/>
      <c r="AIA124" s="0"/>
      <c r="AIB124" s="0"/>
      <c r="AIC124" s="0"/>
      <c r="AID124" s="0"/>
      <c r="AIE124" s="0"/>
      <c r="AIF124" s="0"/>
      <c r="AIG124" s="0"/>
      <c r="AIH124" s="0"/>
      <c r="AII124" s="0"/>
      <c r="AIJ124" s="0"/>
      <c r="AIK124" s="0"/>
      <c r="AIL124" s="0"/>
      <c r="AIM124" s="0"/>
      <c r="AIN124" s="0"/>
      <c r="AIO124" s="0"/>
      <c r="AIP124" s="0"/>
      <c r="AIQ124" s="0"/>
      <c r="AIR124" s="0"/>
      <c r="AIS124" s="0"/>
      <c r="AIT124" s="0"/>
      <c r="AIU124" s="0"/>
      <c r="AIV124" s="0"/>
      <c r="AIW124" s="0"/>
      <c r="AIX124" s="0"/>
      <c r="AIY124" s="0"/>
      <c r="AIZ124" s="0"/>
      <c r="AJA124" s="0"/>
      <c r="AJB124" s="0"/>
      <c r="AJC124" s="0"/>
      <c r="AJD124" s="0"/>
      <c r="AJE124" s="0"/>
      <c r="AJF124" s="0"/>
      <c r="AJG124" s="0"/>
      <c r="AJH124" s="0"/>
      <c r="AJI124" s="0"/>
      <c r="AJJ124" s="0"/>
      <c r="AJK124" s="0"/>
      <c r="AJL124" s="0"/>
      <c r="AJM124" s="0"/>
      <c r="AJN124" s="0"/>
      <c r="AJO124" s="0"/>
      <c r="AJP124" s="0"/>
      <c r="AJQ124" s="0"/>
      <c r="AJR124" s="0"/>
      <c r="AJS124" s="0"/>
      <c r="AJT124" s="0"/>
      <c r="AJU124" s="0"/>
      <c r="AJV124" s="0"/>
      <c r="AJW124" s="0"/>
      <c r="AJX124" s="0"/>
      <c r="AJY124" s="0"/>
      <c r="AJZ124" s="0"/>
      <c r="AKA124" s="0"/>
      <c r="AKB124" s="0"/>
      <c r="AKC124" s="0"/>
      <c r="AKD124" s="0"/>
      <c r="AKE124" s="0"/>
      <c r="AKF124" s="0"/>
      <c r="AKG124" s="0"/>
      <c r="AKH124" s="0"/>
      <c r="AKI124" s="0"/>
      <c r="AKJ124" s="0"/>
      <c r="AKK124" s="0"/>
      <c r="AKL124" s="0"/>
      <c r="AKM124" s="0"/>
      <c r="AKN124" s="0"/>
      <c r="AKO124" s="0"/>
      <c r="AKP124" s="0"/>
      <c r="AKQ124" s="0"/>
      <c r="AKR124" s="0"/>
      <c r="AKS124" s="0"/>
      <c r="AKT124" s="0"/>
      <c r="AKU124" s="0"/>
      <c r="AKV124" s="0"/>
      <c r="AKW124" s="0"/>
      <c r="AKX124" s="0"/>
      <c r="AKY124" s="0"/>
      <c r="AKZ124" s="0"/>
      <c r="ALA124" s="0"/>
      <c r="ALB124" s="0"/>
      <c r="ALC124" s="0"/>
      <c r="ALD124" s="0"/>
      <c r="ALE124" s="0"/>
      <c r="ALF124" s="0"/>
      <c r="ALG124" s="0"/>
      <c r="ALH124" s="0"/>
      <c r="ALI124" s="0"/>
      <c r="ALJ124" s="0"/>
      <c r="ALK124" s="0"/>
      <c r="ALL124" s="0"/>
      <c r="ALM124" s="0"/>
      <c r="ALN124" s="0"/>
      <c r="ALO124" s="0"/>
      <c r="ALP124" s="0"/>
      <c r="ALQ124" s="0"/>
      <c r="ALR124" s="0"/>
      <c r="ALS124" s="0"/>
      <c r="ALT124" s="0"/>
      <c r="ALU124" s="0"/>
      <c r="ALV124" s="0"/>
      <c r="ALW124" s="0"/>
      <c r="ALX124" s="0"/>
      <c r="ALY124" s="0"/>
      <c r="ALZ124" s="0"/>
      <c r="AMA124" s="0"/>
      <c r="AMB124" s="0"/>
      <c r="AMC124" s="0"/>
      <c r="AMD124" s="0"/>
      <c r="AME124" s="0"/>
      <c r="AMF124" s="0"/>
      <c r="AMG124" s="0"/>
      <c r="AMH124" s="0"/>
      <c r="AMI124" s="0"/>
      <c r="AMJ124" s="0"/>
    </row>
    <row r="125" s="23" customFormat="true" ht="16.4" hidden="false" customHeight="true" outlineLevel="0" collapsed="false">
      <c r="A125" s="26"/>
      <c r="P125" s="24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AEM125" s="2"/>
      <c r="AEN125" s="0"/>
      <c r="AEO125" s="0"/>
      <c r="AEP125" s="0"/>
      <c r="AEQ125" s="0"/>
      <c r="AER125" s="0"/>
      <c r="AES125" s="0"/>
      <c r="AET125" s="0"/>
      <c r="AEU125" s="0"/>
      <c r="AEV125" s="0"/>
      <c r="AEW125" s="0"/>
      <c r="AEX125" s="0"/>
      <c r="AEY125" s="0"/>
      <c r="AEZ125" s="0"/>
      <c r="AFA125" s="0"/>
      <c r="AFB125" s="0"/>
      <c r="AFC125" s="0"/>
      <c r="AFD125" s="0"/>
      <c r="AFE125" s="0"/>
      <c r="AFF125" s="0"/>
      <c r="AFG125" s="0"/>
      <c r="AFH125" s="0"/>
      <c r="AFI125" s="0"/>
      <c r="AFJ125" s="0"/>
      <c r="AFK125" s="0"/>
      <c r="AFL125" s="0"/>
      <c r="AFM125" s="0"/>
      <c r="AFN125" s="0"/>
      <c r="AFO125" s="0"/>
      <c r="AFP125" s="0"/>
      <c r="AFQ125" s="0"/>
      <c r="AFR125" s="0"/>
      <c r="AFS125" s="0"/>
      <c r="AFT125" s="0"/>
      <c r="AFU125" s="0"/>
      <c r="AFV125" s="0"/>
      <c r="AFW125" s="0"/>
      <c r="AFX125" s="0"/>
      <c r="AFY125" s="0"/>
      <c r="AFZ125" s="0"/>
      <c r="AGA125" s="0"/>
      <c r="AGB125" s="0"/>
      <c r="AGC125" s="0"/>
      <c r="AGD125" s="0"/>
      <c r="AGE125" s="0"/>
      <c r="AGF125" s="0"/>
      <c r="AGG125" s="0"/>
      <c r="AGH125" s="0"/>
      <c r="AGI125" s="0"/>
      <c r="AGJ125" s="0"/>
      <c r="AGK125" s="0"/>
      <c r="AGL125" s="0"/>
      <c r="AGM125" s="0"/>
      <c r="AGN125" s="0"/>
      <c r="AGO125" s="0"/>
      <c r="AGP125" s="0"/>
      <c r="AGQ125" s="0"/>
      <c r="AGR125" s="0"/>
      <c r="AGS125" s="0"/>
      <c r="AGT125" s="0"/>
      <c r="AGU125" s="0"/>
      <c r="AGV125" s="0"/>
      <c r="AGW125" s="0"/>
      <c r="AGX125" s="0"/>
      <c r="AGY125" s="0"/>
      <c r="AGZ125" s="0"/>
      <c r="AHA125" s="0"/>
      <c r="AHB125" s="0"/>
      <c r="AHC125" s="0"/>
      <c r="AHD125" s="0"/>
      <c r="AHE125" s="0"/>
      <c r="AHF125" s="0"/>
      <c r="AHG125" s="0"/>
      <c r="AHH125" s="0"/>
      <c r="AHI125" s="0"/>
      <c r="AHJ125" s="0"/>
      <c r="AHK125" s="0"/>
      <c r="AHL125" s="0"/>
      <c r="AHM125" s="0"/>
      <c r="AHN125" s="0"/>
      <c r="AHO125" s="0"/>
      <c r="AHP125" s="0"/>
      <c r="AHQ125" s="0"/>
      <c r="AHR125" s="0"/>
      <c r="AHS125" s="0"/>
      <c r="AHT125" s="0"/>
      <c r="AHU125" s="0"/>
      <c r="AHV125" s="0"/>
      <c r="AHW125" s="0"/>
      <c r="AHX125" s="0"/>
      <c r="AHY125" s="0"/>
      <c r="AHZ125" s="0"/>
      <c r="AIA125" s="0"/>
      <c r="AIB125" s="0"/>
      <c r="AIC125" s="0"/>
      <c r="AID125" s="0"/>
      <c r="AIE125" s="0"/>
      <c r="AIF125" s="0"/>
      <c r="AIG125" s="0"/>
      <c r="AIH125" s="0"/>
      <c r="AII125" s="0"/>
      <c r="AIJ125" s="0"/>
      <c r="AIK125" s="0"/>
      <c r="AIL125" s="0"/>
      <c r="AIM125" s="0"/>
      <c r="AIN125" s="0"/>
      <c r="AIO125" s="0"/>
      <c r="AIP125" s="0"/>
      <c r="AIQ125" s="0"/>
      <c r="AIR125" s="0"/>
      <c r="AIS125" s="0"/>
      <c r="AIT125" s="0"/>
      <c r="AIU125" s="0"/>
      <c r="AIV125" s="0"/>
      <c r="AIW125" s="0"/>
      <c r="AIX125" s="0"/>
      <c r="AIY125" s="0"/>
      <c r="AIZ125" s="0"/>
      <c r="AJA125" s="0"/>
      <c r="AJB125" s="0"/>
      <c r="AJC125" s="0"/>
      <c r="AJD125" s="0"/>
      <c r="AJE125" s="0"/>
      <c r="AJF125" s="0"/>
      <c r="AJG125" s="0"/>
      <c r="AJH125" s="0"/>
      <c r="AJI125" s="0"/>
      <c r="AJJ125" s="0"/>
      <c r="AJK125" s="0"/>
      <c r="AJL125" s="0"/>
      <c r="AJM125" s="0"/>
      <c r="AJN125" s="0"/>
      <c r="AJO125" s="0"/>
      <c r="AJP125" s="0"/>
      <c r="AJQ125" s="0"/>
      <c r="AJR125" s="0"/>
      <c r="AJS125" s="0"/>
      <c r="AJT125" s="0"/>
      <c r="AJU125" s="0"/>
      <c r="AJV125" s="0"/>
      <c r="AJW125" s="0"/>
      <c r="AJX125" s="0"/>
      <c r="AJY125" s="0"/>
      <c r="AJZ125" s="0"/>
      <c r="AKA125" s="0"/>
      <c r="AKB125" s="0"/>
      <c r="AKC125" s="0"/>
      <c r="AKD125" s="0"/>
      <c r="AKE125" s="0"/>
      <c r="AKF125" s="0"/>
      <c r="AKG125" s="0"/>
      <c r="AKH125" s="0"/>
      <c r="AKI125" s="0"/>
      <c r="AKJ125" s="0"/>
      <c r="AKK125" s="0"/>
      <c r="AKL125" s="0"/>
      <c r="AKM125" s="0"/>
      <c r="AKN125" s="0"/>
      <c r="AKO125" s="0"/>
      <c r="AKP125" s="0"/>
      <c r="AKQ125" s="0"/>
      <c r="AKR125" s="0"/>
      <c r="AKS125" s="0"/>
      <c r="AKT125" s="0"/>
      <c r="AKU125" s="0"/>
      <c r="AKV125" s="0"/>
      <c r="AKW125" s="0"/>
      <c r="AKX125" s="0"/>
      <c r="AKY125" s="0"/>
      <c r="AKZ125" s="0"/>
      <c r="ALA125" s="0"/>
      <c r="ALB125" s="0"/>
      <c r="ALC125" s="0"/>
      <c r="ALD125" s="0"/>
      <c r="ALE125" s="0"/>
      <c r="ALF125" s="0"/>
      <c r="ALG125" s="0"/>
      <c r="ALH125" s="0"/>
      <c r="ALI125" s="0"/>
      <c r="ALJ125" s="0"/>
      <c r="ALK125" s="0"/>
      <c r="ALL125" s="0"/>
      <c r="ALM125" s="0"/>
      <c r="ALN125" s="0"/>
      <c r="ALO125" s="0"/>
      <c r="ALP125" s="0"/>
      <c r="ALQ125" s="0"/>
      <c r="ALR125" s="0"/>
      <c r="ALS125" s="0"/>
      <c r="ALT125" s="0"/>
      <c r="ALU125" s="0"/>
      <c r="ALV125" s="0"/>
      <c r="ALW125" s="0"/>
      <c r="ALX125" s="0"/>
      <c r="ALY125" s="0"/>
      <c r="ALZ125" s="0"/>
      <c r="AMA125" s="0"/>
      <c r="AMB125" s="0"/>
      <c r="AMC125" s="0"/>
      <c r="AMD125" s="0"/>
      <c r="AME125" s="0"/>
      <c r="AMF125" s="0"/>
      <c r="AMG125" s="0"/>
      <c r="AMH125" s="0"/>
      <c r="AMI125" s="0"/>
      <c r="AMJ125" s="0"/>
    </row>
    <row r="126" s="23" customFormat="true" ht="16.4" hidden="false" customHeight="true" outlineLevel="0" collapsed="false">
      <c r="A126" s="26"/>
      <c r="P126" s="24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AEM126" s="2"/>
      <c r="AEN126" s="0"/>
      <c r="AEO126" s="0"/>
      <c r="AEP126" s="0"/>
      <c r="AEQ126" s="0"/>
      <c r="AER126" s="0"/>
      <c r="AES126" s="0"/>
      <c r="AET126" s="0"/>
      <c r="AEU126" s="0"/>
      <c r="AEV126" s="0"/>
      <c r="AEW126" s="0"/>
      <c r="AEX126" s="0"/>
      <c r="AEY126" s="0"/>
      <c r="AEZ126" s="0"/>
      <c r="AFA126" s="0"/>
      <c r="AFB126" s="0"/>
      <c r="AFC126" s="0"/>
      <c r="AFD126" s="0"/>
      <c r="AFE126" s="0"/>
      <c r="AFF126" s="0"/>
      <c r="AFG126" s="0"/>
      <c r="AFH126" s="0"/>
      <c r="AFI126" s="0"/>
      <c r="AFJ126" s="0"/>
      <c r="AFK126" s="0"/>
      <c r="AFL126" s="0"/>
      <c r="AFM126" s="0"/>
      <c r="AFN126" s="0"/>
      <c r="AFO126" s="0"/>
      <c r="AFP126" s="0"/>
      <c r="AFQ126" s="0"/>
      <c r="AFR126" s="0"/>
      <c r="AFS126" s="0"/>
      <c r="AFT126" s="0"/>
      <c r="AFU126" s="0"/>
      <c r="AFV126" s="0"/>
      <c r="AFW126" s="0"/>
      <c r="AFX126" s="0"/>
      <c r="AFY126" s="0"/>
      <c r="AFZ126" s="0"/>
      <c r="AGA126" s="0"/>
      <c r="AGB126" s="0"/>
      <c r="AGC126" s="0"/>
      <c r="AGD126" s="0"/>
      <c r="AGE126" s="0"/>
      <c r="AGF126" s="0"/>
      <c r="AGG126" s="0"/>
      <c r="AGH126" s="0"/>
      <c r="AGI126" s="0"/>
      <c r="AGJ126" s="0"/>
      <c r="AGK126" s="0"/>
      <c r="AGL126" s="0"/>
      <c r="AGM126" s="0"/>
      <c r="AGN126" s="0"/>
      <c r="AGO126" s="0"/>
      <c r="AGP126" s="0"/>
      <c r="AGQ126" s="0"/>
      <c r="AGR126" s="0"/>
      <c r="AGS126" s="0"/>
      <c r="AGT126" s="0"/>
      <c r="AGU126" s="0"/>
      <c r="AGV126" s="0"/>
      <c r="AGW126" s="0"/>
      <c r="AGX126" s="0"/>
      <c r="AGY126" s="0"/>
      <c r="AGZ126" s="0"/>
      <c r="AHA126" s="0"/>
      <c r="AHB126" s="0"/>
      <c r="AHC126" s="0"/>
      <c r="AHD126" s="0"/>
      <c r="AHE126" s="0"/>
      <c r="AHF126" s="0"/>
      <c r="AHG126" s="0"/>
      <c r="AHH126" s="0"/>
      <c r="AHI126" s="0"/>
      <c r="AHJ126" s="0"/>
      <c r="AHK126" s="0"/>
      <c r="AHL126" s="0"/>
      <c r="AHM126" s="0"/>
      <c r="AHN126" s="0"/>
      <c r="AHO126" s="0"/>
      <c r="AHP126" s="0"/>
      <c r="AHQ126" s="0"/>
      <c r="AHR126" s="0"/>
      <c r="AHS126" s="0"/>
      <c r="AHT126" s="0"/>
      <c r="AHU126" s="0"/>
      <c r="AHV126" s="0"/>
      <c r="AHW126" s="0"/>
      <c r="AHX126" s="0"/>
      <c r="AHY126" s="0"/>
      <c r="AHZ126" s="0"/>
      <c r="AIA126" s="0"/>
      <c r="AIB126" s="0"/>
      <c r="AIC126" s="0"/>
      <c r="AID126" s="0"/>
      <c r="AIE126" s="0"/>
      <c r="AIF126" s="0"/>
      <c r="AIG126" s="0"/>
      <c r="AIH126" s="0"/>
      <c r="AII126" s="0"/>
      <c r="AIJ126" s="0"/>
      <c r="AIK126" s="0"/>
      <c r="AIL126" s="0"/>
      <c r="AIM126" s="0"/>
      <c r="AIN126" s="0"/>
      <c r="AIO126" s="0"/>
      <c r="AIP126" s="0"/>
      <c r="AIQ126" s="0"/>
      <c r="AIR126" s="0"/>
      <c r="AIS126" s="0"/>
      <c r="AIT126" s="0"/>
      <c r="AIU126" s="0"/>
      <c r="AIV126" s="0"/>
      <c r="AIW126" s="0"/>
      <c r="AIX126" s="0"/>
      <c r="AIY126" s="0"/>
      <c r="AIZ126" s="0"/>
      <c r="AJA126" s="0"/>
      <c r="AJB126" s="0"/>
      <c r="AJC126" s="0"/>
      <c r="AJD126" s="0"/>
      <c r="AJE126" s="0"/>
      <c r="AJF126" s="0"/>
      <c r="AJG126" s="0"/>
      <c r="AJH126" s="0"/>
      <c r="AJI126" s="0"/>
      <c r="AJJ126" s="0"/>
      <c r="AJK126" s="0"/>
      <c r="AJL126" s="0"/>
      <c r="AJM126" s="0"/>
      <c r="AJN126" s="0"/>
      <c r="AJO126" s="0"/>
      <c r="AJP126" s="0"/>
      <c r="AJQ126" s="0"/>
      <c r="AJR126" s="0"/>
      <c r="AJS126" s="0"/>
      <c r="AJT126" s="0"/>
      <c r="AJU126" s="0"/>
      <c r="AJV126" s="0"/>
      <c r="AJW126" s="0"/>
      <c r="AJX126" s="0"/>
      <c r="AJY126" s="0"/>
      <c r="AJZ126" s="0"/>
      <c r="AKA126" s="0"/>
      <c r="AKB126" s="0"/>
      <c r="AKC126" s="0"/>
      <c r="AKD126" s="0"/>
      <c r="AKE126" s="0"/>
      <c r="AKF126" s="0"/>
      <c r="AKG126" s="0"/>
      <c r="AKH126" s="0"/>
      <c r="AKI126" s="0"/>
      <c r="AKJ126" s="0"/>
      <c r="AKK126" s="0"/>
      <c r="AKL126" s="0"/>
      <c r="AKM126" s="0"/>
      <c r="AKN126" s="0"/>
      <c r="AKO126" s="0"/>
      <c r="AKP126" s="0"/>
      <c r="AKQ126" s="0"/>
      <c r="AKR126" s="0"/>
      <c r="AKS126" s="0"/>
      <c r="AKT126" s="0"/>
      <c r="AKU126" s="0"/>
      <c r="AKV126" s="0"/>
      <c r="AKW126" s="0"/>
      <c r="AKX126" s="0"/>
      <c r="AKY126" s="0"/>
      <c r="AKZ126" s="0"/>
      <c r="ALA126" s="0"/>
      <c r="ALB126" s="0"/>
      <c r="ALC126" s="0"/>
      <c r="ALD126" s="0"/>
      <c r="ALE126" s="0"/>
      <c r="ALF126" s="0"/>
      <c r="ALG126" s="0"/>
      <c r="ALH126" s="0"/>
      <c r="ALI126" s="0"/>
      <c r="ALJ126" s="0"/>
      <c r="ALK126" s="0"/>
      <c r="ALL126" s="0"/>
      <c r="ALM126" s="0"/>
      <c r="ALN126" s="0"/>
      <c r="ALO126" s="0"/>
      <c r="ALP126" s="0"/>
      <c r="ALQ126" s="0"/>
      <c r="ALR126" s="0"/>
      <c r="ALS126" s="0"/>
      <c r="ALT126" s="0"/>
      <c r="ALU126" s="0"/>
      <c r="ALV126" s="0"/>
      <c r="ALW126" s="0"/>
      <c r="ALX126" s="0"/>
      <c r="ALY126" s="0"/>
      <c r="ALZ126" s="0"/>
      <c r="AMA126" s="0"/>
      <c r="AMB126" s="0"/>
      <c r="AMC126" s="0"/>
      <c r="AMD126" s="0"/>
      <c r="AME126" s="0"/>
      <c r="AMF126" s="0"/>
      <c r="AMG126" s="0"/>
      <c r="AMH126" s="0"/>
      <c r="AMI126" s="0"/>
      <c r="AMJ126" s="0"/>
    </row>
    <row r="127" s="23" customFormat="true" ht="16.4" hidden="false" customHeight="true" outlineLevel="0" collapsed="false">
      <c r="A127" s="26"/>
      <c r="P127" s="24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AEM127" s="2"/>
      <c r="AEN127" s="0"/>
      <c r="AEO127" s="0"/>
      <c r="AEP127" s="0"/>
      <c r="AEQ127" s="0"/>
      <c r="AER127" s="0"/>
      <c r="AES127" s="0"/>
      <c r="AET127" s="0"/>
      <c r="AEU127" s="0"/>
      <c r="AEV127" s="0"/>
      <c r="AEW127" s="0"/>
      <c r="AEX127" s="0"/>
      <c r="AEY127" s="0"/>
      <c r="AEZ127" s="0"/>
      <c r="AFA127" s="0"/>
      <c r="AFB127" s="0"/>
      <c r="AFC127" s="0"/>
      <c r="AFD127" s="0"/>
      <c r="AFE127" s="0"/>
      <c r="AFF127" s="0"/>
      <c r="AFG127" s="0"/>
      <c r="AFH127" s="0"/>
      <c r="AFI127" s="0"/>
      <c r="AFJ127" s="0"/>
      <c r="AFK127" s="0"/>
      <c r="AFL127" s="0"/>
      <c r="AFM127" s="0"/>
      <c r="AFN127" s="0"/>
      <c r="AFO127" s="0"/>
      <c r="AFP127" s="0"/>
      <c r="AFQ127" s="0"/>
      <c r="AFR127" s="0"/>
      <c r="AFS127" s="0"/>
      <c r="AFT127" s="0"/>
      <c r="AFU127" s="0"/>
      <c r="AFV127" s="0"/>
      <c r="AFW127" s="0"/>
      <c r="AFX127" s="0"/>
      <c r="AFY127" s="0"/>
      <c r="AFZ127" s="0"/>
      <c r="AGA127" s="0"/>
      <c r="AGB127" s="0"/>
      <c r="AGC127" s="0"/>
      <c r="AGD127" s="0"/>
      <c r="AGE127" s="0"/>
      <c r="AGF127" s="0"/>
      <c r="AGG127" s="0"/>
      <c r="AGH127" s="0"/>
      <c r="AGI127" s="0"/>
      <c r="AGJ127" s="0"/>
      <c r="AGK127" s="0"/>
      <c r="AGL127" s="0"/>
      <c r="AGM127" s="0"/>
      <c r="AGN127" s="0"/>
      <c r="AGO127" s="0"/>
      <c r="AGP127" s="0"/>
      <c r="AGQ127" s="0"/>
      <c r="AGR127" s="0"/>
      <c r="AGS127" s="0"/>
      <c r="AGT127" s="0"/>
      <c r="AGU127" s="0"/>
      <c r="AGV127" s="0"/>
      <c r="AGW127" s="0"/>
      <c r="AGX127" s="0"/>
      <c r="AGY127" s="0"/>
      <c r="AGZ127" s="0"/>
      <c r="AHA127" s="0"/>
      <c r="AHB127" s="0"/>
      <c r="AHC127" s="0"/>
      <c r="AHD127" s="0"/>
      <c r="AHE127" s="0"/>
      <c r="AHF127" s="0"/>
      <c r="AHG127" s="0"/>
      <c r="AHH127" s="0"/>
      <c r="AHI127" s="0"/>
      <c r="AHJ127" s="0"/>
      <c r="AHK127" s="0"/>
      <c r="AHL127" s="0"/>
      <c r="AHM127" s="0"/>
      <c r="AHN127" s="0"/>
      <c r="AHO127" s="0"/>
      <c r="AHP127" s="0"/>
      <c r="AHQ127" s="0"/>
      <c r="AHR127" s="0"/>
      <c r="AHS127" s="0"/>
      <c r="AHT127" s="0"/>
      <c r="AHU127" s="0"/>
      <c r="AHV127" s="0"/>
      <c r="AHW127" s="0"/>
      <c r="AHX127" s="0"/>
      <c r="AHY127" s="0"/>
      <c r="AHZ127" s="0"/>
      <c r="AIA127" s="0"/>
      <c r="AIB127" s="0"/>
      <c r="AIC127" s="0"/>
      <c r="AID127" s="0"/>
      <c r="AIE127" s="0"/>
      <c r="AIF127" s="0"/>
      <c r="AIG127" s="0"/>
      <c r="AIH127" s="0"/>
      <c r="AII127" s="0"/>
      <c r="AIJ127" s="0"/>
      <c r="AIK127" s="0"/>
      <c r="AIL127" s="0"/>
      <c r="AIM127" s="0"/>
      <c r="AIN127" s="0"/>
      <c r="AIO127" s="0"/>
      <c r="AIP127" s="0"/>
      <c r="AIQ127" s="0"/>
      <c r="AIR127" s="0"/>
      <c r="AIS127" s="0"/>
      <c r="AIT127" s="0"/>
      <c r="AIU127" s="0"/>
      <c r="AIV127" s="0"/>
      <c r="AIW127" s="0"/>
      <c r="AIX127" s="0"/>
      <c r="AIY127" s="0"/>
      <c r="AIZ127" s="0"/>
      <c r="AJA127" s="0"/>
      <c r="AJB127" s="0"/>
      <c r="AJC127" s="0"/>
      <c r="AJD127" s="0"/>
      <c r="AJE127" s="0"/>
      <c r="AJF127" s="0"/>
      <c r="AJG127" s="0"/>
      <c r="AJH127" s="0"/>
      <c r="AJI127" s="0"/>
      <c r="AJJ127" s="0"/>
      <c r="AJK127" s="0"/>
      <c r="AJL127" s="0"/>
      <c r="AJM127" s="0"/>
      <c r="AJN127" s="0"/>
      <c r="AJO127" s="0"/>
      <c r="AJP127" s="0"/>
      <c r="AJQ127" s="0"/>
      <c r="AJR127" s="0"/>
      <c r="AJS127" s="0"/>
      <c r="AJT127" s="0"/>
      <c r="AJU127" s="0"/>
      <c r="AJV127" s="0"/>
      <c r="AJW127" s="0"/>
      <c r="AJX127" s="0"/>
      <c r="AJY127" s="0"/>
      <c r="AJZ127" s="0"/>
      <c r="AKA127" s="0"/>
      <c r="AKB127" s="0"/>
      <c r="AKC127" s="0"/>
      <c r="AKD127" s="0"/>
      <c r="AKE127" s="0"/>
      <c r="AKF127" s="0"/>
      <c r="AKG127" s="0"/>
      <c r="AKH127" s="0"/>
      <c r="AKI127" s="0"/>
      <c r="AKJ127" s="0"/>
      <c r="AKK127" s="0"/>
      <c r="AKL127" s="0"/>
      <c r="AKM127" s="0"/>
      <c r="AKN127" s="0"/>
      <c r="AKO127" s="0"/>
      <c r="AKP127" s="0"/>
      <c r="AKQ127" s="0"/>
      <c r="AKR127" s="0"/>
      <c r="AKS127" s="0"/>
      <c r="AKT127" s="0"/>
      <c r="AKU127" s="0"/>
      <c r="AKV127" s="0"/>
      <c r="AKW127" s="0"/>
      <c r="AKX127" s="0"/>
      <c r="AKY127" s="0"/>
      <c r="AKZ127" s="0"/>
      <c r="ALA127" s="0"/>
      <c r="ALB127" s="0"/>
      <c r="ALC127" s="0"/>
      <c r="ALD127" s="0"/>
      <c r="ALE127" s="0"/>
      <c r="ALF127" s="0"/>
      <c r="ALG127" s="0"/>
      <c r="ALH127" s="0"/>
      <c r="ALI127" s="0"/>
      <c r="ALJ127" s="0"/>
      <c r="ALK127" s="0"/>
      <c r="ALL127" s="0"/>
      <c r="ALM127" s="0"/>
      <c r="ALN127" s="0"/>
      <c r="ALO127" s="0"/>
      <c r="ALP127" s="0"/>
      <c r="ALQ127" s="0"/>
      <c r="ALR127" s="0"/>
      <c r="ALS127" s="0"/>
      <c r="ALT127" s="0"/>
      <c r="ALU127" s="0"/>
      <c r="ALV127" s="0"/>
      <c r="ALW127" s="0"/>
      <c r="ALX127" s="0"/>
      <c r="ALY127" s="0"/>
      <c r="ALZ127" s="0"/>
      <c r="AMA127" s="0"/>
      <c r="AMB127" s="0"/>
      <c r="AMC127" s="0"/>
      <c r="AMD127" s="0"/>
      <c r="AME127" s="0"/>
      <c r="AMF127" s="0"/>
      <c r="AMG127" s="0"/>
      <c r="AMH127" s="0"/>
      <c r="AMI127" s="0"/>
      <c r="AMJ127" s="0"/>
    </row>
    <row r="128" s="23" customFormat="true" ht="16.4" hidden="false" customHeight="true" outlineLevel="0" collapsed="false">
      <c r="A128" s="26"/>
      <c r="P128" s="24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AEM128" s="2"/>
      <c r="AEN128" s="0"/>
      <c r="AEO128" s="0"/>
      <c r="AEP128" s="0"/>
      <c r="AEQ128" s="0"/>
      <c r="AER128" s="0"/>
      <c r="AES128" s="0"/>
      <c r="AET128" s="0"/>
      <c r="AEU128" s="0"/>
      <c r="AEV128" s="0"/>
      <c r="AEW128" s="0"/>
      <c r="AEX128" s="0"/>
      <c r="AEY128" s="0"/>
      <c r="AEZ128" s="0"/>
      <c r="AFA128" s="0"/>
      <c r="AFB128" s="0"/>
      <c r="AFC128" s="0"/>
      <c r="AFD128" s="0"/>
      <c r="AFE128" s="0"/>
      <c r="AFF128" s="0"/>
      <c r="AFG128" s="0"/>
      <c r="AFH128" s="0"/>
      <c r="AFI128" s="0"/>
      <c r="AFJ128" s="0"/>
      <c r="AFK128" s="0"/>
      <c r="AFL128" s="0"/>
      <c r="AFM128" s="0"/>
      <c r="AFN128" s="0"/>
      <c r="AFO128" s="0"/>
      <c r="AFP128" s="0"/>
      <c r="AFQ128" s="0"/>
      <c r="AFR128" s="0"/>
      <c r="AFS128" s="0"/>
      <c r="AFT128" s="0"/>
      <c r="AFU128" s="0"/>
      <c r="AFV128" s="0"/>
      <c r="AFW128" s="0"/>
      <c r="AFX128" s="0"/>
      <c r="AFY128" s="0"/>
      <c r="AFZ128" s="0"/>
      <c r="AGA128" s="0"/>
      <c r="AGB128" s="0"/>
      <c r="AGC128" s="0"/>
      <c r="AGD128" s="0"/>
      <c r="AGE128" s="0"/>
      <c r="AGF128" s="0"/>
      <c r="AGG128" s="0"/>
      <c r="AGH128" s="0"/>
      <c r="AGI128" s="0"/>
      <c r="AGJ128" s="0"/>
      <c r="AGK128" s="0"/>
      <c r="AGL128" s="0"/>
      <c r="AGM128" s="0"/>
      <c r="AGN128" s="0"/>
      <c r="AGO128" s="0"/>
      <c r="AGP128" s="0"/>
      <c r="AGQ128" s="0"/>
      <c r="AGR128" s="0"/>
      <c r="AGS128" s="0"/>
      <c r="AGT128" s="0"/>
      <c r="AGU128" s="0"/>
      <c r="AGV128" s="0"/>
      <c r="AGW128" s="0"/>
      <c r="AGX128" s="0"/>
      <c r="AGY128" s="0"/>
      <c r="AGZ128" s="0"/>
      <c r="AHA128" s="0"/>
      <c r="AHB128" s="0"/>
      <c r="AHC128" s="0"/>
      <c r="AHD128" s="0"/>
      <c r="AHE128" s="0"/>
      <c r="AHF128" s="0"/>
      <c r="AHG128" s="0"/>
      <c r="AHH128" s="0"/>
      <c r="AHI128" s="0"/>
      <c r="AHJ128" s="0"/>
      <c r="AHK128" s="0"/>
      <c r="AHL128" s="0"/>
      <c r="AHM128" s="0"/>
      <c r="AHN128" s="0"/>
      <c r="AHO128" s="0"/>
      <c r="AHP128" s="0"/>
      <c r="AHQ128" s="0"/>
      <c r="AHR128" s="0"/>
      <c r="AHS128" s="0"/>
      <c r="AHT128" s="0"/>
      <c r="AHU128" s="0"/>
      <c r="AHV128" s="0"/>
      <c r="AHW128" s="0"/>
      <c r="AHX128" s="0"/>
      <c r="AHY128" s="0"/>
      <c r="AHZ128" s="0"/>
      <c r="AIA128" s="0"/>
      <c r="AIB128" s="0"/>
      <c r="AIC128" s="0"/>
      <c r="AID128" s="0"/>
      <c r="AIE128" s="0"/>
      <c r="AIF128" s="0"/>
      <c r="AIG128" s="0"/>
      <c r="AIH128" s="0"/>
      <c r="AII128" s="0"/>
      <c r="AIJ128" s="0"/>
      <c r="AIK128" s="0"/>
      <c r="AIL128" s="0"/>
      <c r="AIM128" s="0"/>
      <c r="AIN128" s="0"/>
      <c r="AIO128" s="0"/>
      <c r="AIP128" s="0"/>
      <c r="AIQ128" s="0"/>
      <c r="AIR128" s="0"/>
      <c r="AIS128" s="0"/>
      <c r="AIT128" s="0"/>
      <c r="AIU128" s="0"/>
      <c r="AIV128" s="0"/>
      <c r="AIW128" s="0"/>
      <c r="AIX128" s="0"/>
      <c r="AIY128" s="0"/>
      <c r="AIZ128" s="0"/>
      <c r="AJA128" s="0"/>
      <c r="AJB128" s="0"/>
      <c r="AJC128" s="0"/>
      <c r="AJD128" s="0"/>
      <c r="AJE128" s="0"/>
      <c r="AJF128" s="0"/>
      <c r="AJG128" s="0"/>
      <c r="AJH128" s="0"/>
      <c r="AJI128" s="0"/>
      <c r="AJJ128" s="0"/>
      <c r="AJK128" s="0"/>
      <c r="AJL128" s="0"/>
      <c r="AJM128" s="0"/>
      <c r="AJN128" s="0"/>
      <c r="AJO128" s="0"/>
      <c r="AJP128" s="0"/>
      <c r="AJQ128" s="0"/>
      <c r="AJR128" s="0"/>
      <c r="AJS128" s="0"/>
      <c r="AJT128" s="0"/>
      <c r="AJU128" s="0"/>
      <c r="AJV128" s="0"/>
      <c r="AJW128" s="0"/>
      <c r="AJX128" s="0"/>
      <c r="AJY128" s="0"/>
      <c r="AJZ128" s="0"/>
      <c r="AKA128" s="0"/>
      <c r="AKB128" s="0"/>
      <c r="AKC128" s="0"/>
      <c r="AKD128" s="0"/>
      <c r="AKE128" s="0"/>
      <c r="AKF128" s="0"/>
      <c r="AKG128" s="0"/>
      <c r="AKH128" s="0"/>
      <c r="AKI128" s="0"/>
      <c r="AKJ128" s="0"/>
      <c r="AKK128" s="0"/>
      <c r="AKL128" s="0"/>
      <c r="AKM128" s="0"/>
      <c r="AKN128" s="0"/>
      <c r="AKO128" s="0"/>
      <c r="AKP128" s="0"/>
      <c r="AKQ128" s="0"/>
      <c r="AKR128" s="0"/>
      <c r="AKS128" s="0"/>
      <c r="AKT128" s="0"/>
      <c r="AKU128" s="0"/>
      <c r="AKV128" s="0"/>
      <c r="AKW128" s="0"/>
      <c r="AKX128" s="0"/>
      <c r="AKY128" s="0"/>
      <c r="AKZ128" s="0"/>
      <c r="ALA128" s="0"/>
      <c r="ALB128" s="0"/>
      <c r="ALC128" s="0"/>
      <c r="ALD128" s="0"/>
      <c r="ALE128" s="0"/>
      <c r="ALF128" s="0"/>
      <c r="ALG128" s="0"/>
      <c r="ALH128" s="0"/>
      <c r="ALI128" s="0"/>
      <c r="ALJ128" s="0"/>
      <c r="ALK128" s="0"/>
      <c r="ALL128" s="0"/>
      <c r="ALM128" s="0"/>
      <c r="ALN128" s="0"/>
      <c r="ALO128" s="0"/>
      <c r="ALP128" s="0"/>
      <c r="ALQ128" s="0"/>
      <c r="ALR128" s="0"/>
      <c r="ALS128" s="0"/>
      <c r="ALT128" s="0"/>
      <c r="ALU128" s="0"/>
      <c r="ALV128" s="0"/>
      <c r="ALW128" s="0"/>
      <c r="ALX128" s="0"/>
      <c r="ALY128" s="0"/>
      <c r="ALZ128" s="0"/>
      <c r="AMA128" s="0"/>
      <c r="AMB128" s="0"/>
      <c r="AMC128" s="0"/>
      <c r="AMD128" s="0"/>
      <c r="AME128" s="0"/>
      <c r="AMF128" s="0"/>
      <c r="AMG128" s="0"/>
      <c r="AMH128" s="0"/>
      <c r="AMI128" s="0"/>
      <c r="AMJ128" s="0"/>
    </row>
    <row r="129" s="23" customFormat="true" ht="16.4" hidden="false" customHeight="true" outlineLevel="0" collapsed="false">
      <c r="A129" s="26"/>
      <c r="P129" s="24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AEM129" s="2"/>
      <c r="AEN129" s="0"/>
      <c r="AEO129" s="0"/>
      <c r="AEP129" s="0"/>
      <c r="AEQ129" s="0"/>
      <c r="AER129" s="0"/>
      <c r="AES129" s="0"/>
      <c r="AET129" s="0"/>
      <c r="AEU129" s="0"/>
      <c r="AEV129" s="0"/>
      <c r="AEW129" s="0"/>
      <c r="AEX129" s="0"/>
      <c r="AEY129" s="0"/>
      <c r="AEZ129" s="0"/>
      <c r="AFA129" s="0"/>
      <c r="AFB129" s="0"/>
      <c r="AFC129" s="0"/>
      <c r="AFD129" s="0"/>
      <c r="AFE129" s="0"/>
      <c r="AFF129" s="0"/>
      <c r="AFG129" s="0"/>
      <c r="AFH129" s="0"/>
      <c r="AFI129" s="0"/>
      <c r="AFJ129" s="0"/>
      <c r="AFK129" s="0"/>
      <c r="AFL129" s="0"/>
      <c r="AFM129" s="0"/>
      <c r="AFN129" s="0"/>
      <c r="AFO129" s="0"/>
      <c r="AFP129" s="0"/>
      <c r="AFQ129" s="0"/>
      <c r="AFR129" s="0"/>
      <c r="AFS129" s="0"/>
      <c r="AFT129" s="0"/>
      <c r="AFU129" s="0"/>
      <c r="AFV129" s="0"/>
      <c r="AFW129" s="0"/>
      <c r="AFX129" s="0"/>
      <c r="AFY129" s="0"/>
      <c r="AFZ129" s="0"/>
      <c r="AGA129" s="0"/>
      <c r="AGB129" s="0"/>
      <c r="AGC129" s="0"/>
      <c r="AGD129" s="0"/>
      <c r="AGE129" s="0"/>
      <c r="AGF129" s="0"/>
      <c r="AGG129" s="0"/>
      <c r="AGH129" s="0"/>
      <c r="AGI129" s="0"/>
      <c r="AGJ129" s="0"/>
      <c r="AGK129" s="0"/>
      <c r="AGL129" s="0"/>
      <c r="AGM129" s="0"/>
      <c r="AGN129" s="0"/>
      <c r="AGO129" s="0"/>
      <c r="AGP129" s="0"/>
      <c r="AGQ129" s="0"/>
      <c r="AGR129" s="0"/>
      <c r="AGS129" s="0"/>
      <c r="AGT129" s="0"/>
      <c r="AGU129" s="0"/>
      <c r="AGV129" s="0"/>
      <c r="AGW129" s="0"/>
      <c r="AGX129" s="0"/>
      <c r="AGY129" s="0"/>
      <c r="AGZ129" s="0"/>
      <c r="AHA129" s="0"/>
      <c r="AHB129" s="0"/>
      <c r="AHC129" s="0"/>
      <c r="AHD129" s="0"/>
      <c r="AHE129" s="0"/>
      <c r="AHF129" s="0"/>
      <c r="AHG129" s="0"/>
      <c r="AHH129" s="0"/>
      <c r="AHI129" s="0"/>
      <c r="AHJ129" s="0"/>
      <c r="AHK129" s="0"/>
      <c r="AHL129" s="0"/>
      <c r="AHM129" s="0"/>
      <c r="AHN129" s="0"/>
      <c r="AHO129" s="0"/>
      <c r="AHP129" s="0"/>
      <c r="AHQ129" s="0"/>
      <c r="AHR129" s="0"/>
      <c r="AHS129" s="0"/>
      <c r="AHT129" s="0"/>
      <c r="AHU129" s="0"/>
      <c r="AHV129" s="0"/>
      <c r="AHW129" s="0"/>
      <c r="AHX129" s="0"/>
      <c r="AHY129" s="0"/>
      <c r="AHZ129" s="0"/>
      <c r="AIA129" s="0"/>
      <c r="AIB129" s="0"/>
      <c r="AIC129" s="0"/>
      <c r="AID129" s="0"/>
      <c r="AIE129" s="0"/>
      <c r="AIF129" s="0"/>
      <c r="AIG129" s="0"/>
      <c r="AIH129" s="0"/>
      <c r="AII129" s="0"/>
      <c r="AIJ129" s="0"/>
      <c r="AIK129" s="0"/>
      <c r="AIL129" s="0"/>
      <c r="AIM129" s="0"/>
      <c r="AIN129" s="0"/>
      <c r="AIO129" s="0"/>
      <c r="AIP129" s="0"/>
      <c r="AIQ129" s="0"/>
      <c r="AIR129" s="0"/>
      <c r="AIS129" s="0"/>
      <c r="AIT129" s="0"/>
      <c r="AIU129" s="0"/>
      <c r="AIV129" s="0"/>
      <c r="AIW129" s="0"/>
      <c r="AIX129" s="0"/>
      <c r="AIY129" s="0"/>
      <c r="AIZ129" s="0"/>
      <c r="AJA129" s="0"/>
      <c r="AJB129" s="0"/>
      <c r="AJC129" s="0"/>
      <c r="AJD129" s="0"/>
      <c r="AJE129" s="0"/>
      <c r="AJF129" s="0"/>
      <c r="AJG129" s="0"/>
      <c r="AJH129" s="0"/>
      <c r="AJI129" s="0"/>
      <c r="AJJ129" s="0"/>
      <c r="AJK129" s="0"/>
      <c r="AJL129" s="0"/>
      <c r="AJM129" s="0"/>
      <c r="AJN129" s="0"/>
      <c r="AJO129" s="0"/>
      <c r="AJP129" s="0"/>
      <c r="AJQ129" s="0"/>
      <c r="AJR129" s="0"/>
      <c r="AJS129" s="0"/>
      <c r="AJT129" s="0"/>
      <c r="AJU129" s="0"/>
      <c r="AJV129" s="0"/>
      <c r="AJW129" s="0"/>
      <c r="AJX129" s="0"/>
      <c r="AJY129" s="0"/>
      <c r="AJZ129" s="0"/>
      <c r="AKA129" s="0"/>
      <c r="AKB129" s="0"/>
      <c r="AKC129" s="0"/>
      <c r="AKD129" s="0"/>
      <c r="AKE129" s="0"/>
      <c r="AKF129" s="0"/>
      <c r="AKG129" s="0"/>
      <c r="AKH129" s="0"/>
      <c r="AKI129" s="0"/>
      <c r="AKJ129" s="0"/>
      <c r="AKK129" s="0"/>
      <c r="AKL129" s="0"/>
      <c r="AKM129" s="0"/>
      <c r="AKN129" s="0"/>
      <c r="AKO129" s="0"/>
      <c r="AKP129" s="0"/>
      <c r="AKQ129" s="0"/>
      <c r="AKR129" s="0"/>
      <c r="AKS129" s="0"/>
      <c r="AKT129" s="0"/>
      <c r="AKU129" s="0"/>
      <c r="AKV129" s="0"/>
      <c r="AKW129" s="0"/>
      <c r="AKX129" s="0"/>
      <c r="AKY129" s="0"/>
      <c r="AKZ129" s="0"/>
      <c r="ALA129" s="0"/>
      <c r="ALB129" s="0"/>
      <c r="ALC129" s="0"/>
      <c r="ALD129" s="0"/>
      <c r="ALE129" s="0"/>
      <c r="ALF129" s="0"/>
      <c r="ALG129" s="0"/>
      <c r="ALH129" s="0"/>
      <c r="ALI129" s="0"/>
      <c r="ALJ129" s="0"/>
      <c r="ALK129" s="0"/>
      <c r="ALL129" s="0"/>
      <c r="ALM129" s="0"/>
      <c r="ALN129" s="0"/>
      <c r="ALO129" s="0"/>
      <c r="ALP129" s="0"/>
      <c r="ALQ129" s="0"/>
      <c r="ALR129" s="0"/>
      <c r="ALS129" s="0"/>
      <c r="ALT129" s="0"/>
      <c r="ALU129" s="0"/>
      <c r="ALV129" s="0"/>
      <c r="ALW129" s="0"/>
      <c r="ALX129" s="0"/>
      <c r="ALY129" s="0"/>
      <c r="ALZ129" s="0"/>
      <c r="AMA129" s="0"/>
      <c r="AMB129" s="0"/>
      <c r="AMC129" s="0"/>
      <c r="AMD129" s="0"/>
      <c r="AME129" s="0"/>
      <c r="AMF129" s="0"/>
      <c r="AMG129" s="0"/>
      <c r="AMH129" s="0"/>
      <c r="AMI129" s="0"/>
      <c r="AMJ129" s="0"/>
    </row>
    <row r="130" s="23" customFormat="true" ht="16.4" hidden="false" customHeight="true" outlineLevel="0" collapsed="false">
      <c r="A130" s="26"/>
      <c r="P130" s="24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AEM130" s="2"/>
      <c r="AEN130" s="0"/>
      <c r="AEO130" s="0"/>
      <c r="AEP130" s="0"/>
      <c r="AEQ130" s="0"/>
      <c r="AER130" s="0"/>
      <c r="AES130" s="0"/>
      <c r="AET130" s="0"/>
      <c r="AEU130" s="0"/>
      <c r="AEV130" s="0"/>
      <c r="AEW130" s="0"/>
      <c r="AEX130" s="0"/>
      <c r="AEY130" s="0"/>
      <c r="AEZ130" s="0"/>
      <c r="AFA130" s="0"/>
      <c r="AFB130" s="0"/>
      <c r="AFC130" s="0"/>
      <c r="AFD130" s="0"/>
      <c r="AFE130" s="0"/>
      <c r="AFF130" s="0"/>
      <c r="AFG130" s="0"/>
      <c r="AFH130" s="0"/>
      <c r="AFI130" s="0"/>
      <c r="AFJ130" s="0"/>
      <c r="AFK130" s="0"/>
      <c r="AFL130" s="0"/>
      <c r="AFM130" s="0"/>
      <c r="AFN130" s="0"/>
      <c r="AFO130" s="0"/>
      <c r="AFP130" s="0"/>
      <c r="AFQ130" s="0"/>
      <c r="AFR130" s="0"/>
      <c r="AFS130" s="0"/>
      <c r="AFT130" s="0"/>
      <c r="AFU130" s="0"/>
      <c r="AFV130" s="0"/>
      <c r="AFW130" s="0"/>
      <c r="AFX130" s="0"/>
      <c r="AFY130" s="0"/>
      <c r="AFZ130" s="0"/>
      <c r="AGA130" s="0"/>
      <c r="AGB130" s="0"/>
      <c r="AGC130" s="0"/>
      <c r="AGD130" s="0"/>
      <c r="AGE130" s="0"/>
      <c r="AGF130" s="0"/>
      <c r="AGG130" s="0"/>
      <c r="AGH130" s="0"/>
      <c r="AGI130" s="0"/>
      <c r="AGJ130" s="0"/>
      <c r="AGK130" s="0"/>
      <c r="AGL130" s="0"/>
      <c r="AGM130" s="0"/>
      <c r="AGN130" s="0"/>
      <c r="AGO130" s="0"/>
      <c r="AGP130" s="0"/>
      <c r="AGQ130" s="0"/>
      <c r="AGR130" s="0"/>
      <c r="AGS130" s="0"/>
      <c r="AGT130" s="0"/>
      <c r="AGU130" s="0"/>
      <c r="AGV130" s="0"/>
      <c r="AGW130" s="0"/>
      <c r="AGX130" s="0"/>
      <c r="AGY130" s="0"/>
      <c r="AGZ130" s="0"/>
      <c r="AHA130" s="0"/>
      <c r="AHB130" s="0"/>
      <c r="AHC130" s="0"/>
      <c r="AHD130" s="0"/>
      <c r="AHE130" s="0"/>
      <c r="AHF130" s="0"/>
      <c r="AHG130" s="0"/>
      <c r="AHH130" s="0"/>
      <c r="AHI130" s="0"/>
      <c r="AHJ130" s="0"/>
      <c r="AHK130" s="0"/>
      <c r="AHL130" s="0"/>
      <c r="AHM130" s="0"/>
      <c r="AHN130" s="0"/>
      <c r="AHO130" s="0"/>
      <c r="AHP130" s="0"/>
      <c r="AHQ130" s="0"/>
      <c r="AHR130" s="0"/>
      <c r="AHS130" s="0"/>
      <c r="AHT130" s="0"/>
      <c r="AHU130" s="0"/>
      <c r="AHV130" s="0"/>
      <c r="AHW130" s="0"/>
      <c r="AHX130" s="0"/>
      <c r="AHY130" s="0"/>
      <c r="AHZ130" s="0"/>
      <c r="AIA130" s="0"/>
      <c r="AIB130" s="0"/>
      <c r="AIC130" s="0"/>
      <c r="AID130" s="0"/>
      <c r="AIE130" s="0"/>
      <c r="AIF130" s="0"/>
      <c r="AIG130" s="0"/>
      <c r="AIH130" s="0"/>
      <c r="AII130" s="0"/>
      <c r="AIJ130" s="0"/>
      <c r="AIK130" s="0"/>
      <c r="AIL130" s="0"/>
      <c r="AIM130" s="0"/>
      <c r="AIN130" s="0"/>
      <c r="AIO130" s="0"/>
      <c r="AIP130" s="0"/>
      <c r="AIQ130" s="0"/>
      <c r="AIR130" s="0"/>
      <c r="AIS130" s="0"/>
      <c r="AIT130" s="0"/>
      <c r="AIU130" s="0"/>
      <c r="AIV130" s="0"/>
      <c r="AIW130" s="0"/>
      <c r="AIX130" s="0"/>
      <c r="AIY130" s="0"/>
      <c r="AIZ130" s="0"/>
      <c r="AJA130" s="0"/>
      <c r="AJB130" s="0"/>
      <c r="AJC130" s="0"/>
      <c r="AJD130" s="0"/>
      <c r="AJE130" s="0"/>
      <c r="AJF130" s="0"/>
      <c r="AJG130" s="0"/>
      <c r="AJH130" s="0"/>
      <c r="AJI130" s="0"/>
      <c r="AJJ130" s="0"/>
      <c r="AJK130" s="0"/>
      <c r="AJL130" s="0"/>
      <c r="AJM130" s="0"/>
      <c r="AJN130" s="0"/>
      <c r="AJO130" s="0"/>
      <c r="AJP130" s="0"/>
      <c r="AJQ130" s="0"/>
      <c r="AJR130" s="0"/>
      <c r="AJS130" s="0"/>
      <c r="AJT130" s="0"/>
      <c r="AJU130" s="0"/>
      <c r="AJV130" s="0"/>
      <c r="AJW130" s="0"/>
      <c r="AJX130" s="0"/>
      <c r="AJY130" s="0"/>
      <c r="AJZ130" s="0"/>
      <c r="AKA130" s="0"/>
      <c r="AKB130" s="0"/>
      <c r="AKC130" s="0"/>
      <c r="AKD130" s="0"/>
      <c r="AKE130" s="0"/>
      <c r="AKF130" s="0"/>
      <c r="AKG130" s="0"/>
      <c r="AKH130" s="0"/>
      <c r="AKI130" s="0"/>
      <c r="AKJ130" s="0"/>
      <c r="AKK130" s="0"/>
      <c r="AKL130" s="0"/>
      <c r="AKM130" s="0"/>
      <c r="AKN130" s="0"/>
      <c r="AKO130" s="0"/>
      <c r="AKP130" s="0"/>
      <c r="AKQ130" s="0"/>
      <c r="AKR130" s="0"/>
      <c r="AKS130" s="0"/>
      <c r="AKT130" s="0"/>
      <c r="AKU130" s="0"/>
      <c r="AKV130" s="0"/>
      <c r="AKW130" s="0"/>
      <c r="AKX130" s="0"/>
      <c r="AKY130" s="0"/>
      <c r="AKZ130" s="0"/>
      <c r="ALA130" s="0"/>
      <c r="ALB130" s="0"/>
      <c r="ALC130" s="0"/>
      <c r="ALD130" s="0"/>
      <c r="ALE130" s="0"/>
      <c r="ALF130" s="0"/>
      <c r="ALG130" s="0"/>
      <c r="ALH130" s="0"/>
      <c r="ALI130" s="0"/>
      <c r="ALJ130" s="0"/>
      <c r="ALK130" s="0"/>
      <c r="ALL130" s="0"/>
      <c r="ALM130" s="0"/>
      <c r="ALN130" s="0"/>
      <c r="ALO130" s="0"/>
      <c r="ALP130" s="0"/>
      <c r="ALQ130" s="0"/>
      <c r="ALR130" s="0"/>
      <c r="ALS130" s="0"/>
      <c r="ALT130" s="0"/>
      <c r="ALU130" s="0"/>
      <c r="ALV130" s="0"/>
      <c r="ALW130" s="0"/>
      <c r="ALX130" s="0"/>
      <c r="ALY130" s="0"/>
      <c r="ALZ130" s="0"/>
      <c r="AMA130" s="0"/>
      <c r="AMB130" s="0"/>
      <c r="AMC130" s="0"/>
      <c r="AMD130" s="0"/>
      <c r="AME130" s="0"/>
      <c r="AMF130" s="0"/>
      <c r="AMG130" s="0"/>
      <c r="AMH130" s="0"/>
      <c r="AMI130" s="0"/>
      <c r="AMJ130" s="0"/>
    </row>
    <row r="131" s="23" customFormat="true" ht="16.4" hidden="false" customHeight="true" outlineLevel="0" collapsed="false">
      <c r="A131" s="26"/>
      <c r="P131" s="24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AEM131" s="2"/>
      <c r="AEN131" s="0"/>
      <c r="AEO131" s="0"/>
      <c r="AEP131" s="0"/>
      <c r="AEQ131" s="0"/>
      <c r="AER131" s="0"/>
      <c r="AES131" s="0"/>
      <c r="AET131" s="0"/>
      <c r="AEU131" s="0"/>
      <c r="AEV131" s="0"/>
      <c r="AEW131" s="0"/>
      <c r="AEX131" s="0"/>
      <c r="AEY131" s="0"/>
      <c r="AEZ131" s="0"/>
      <c r="AFA131" s="0"/>
      <c r="AFB131" s="0"/>
      <c r="AFC131" s="0"/>
      <c r="AFD131" s="0"/>
      <c r="AFE131" s="0"/>
      <c r="AFF131" s="0"/>
      <c r="AFG131" s="0"/>
      <c r="AFH131" s="0"/>
      <c r="AFI131" s="0"/>
      <c r="AFJ131" s="0"/>
      <c r="AFK131" s="0"/>
      <c r="AFL131" s="0"/>
      <c r="AFM131" s="0"/>
      <c r="AFN131" s="0"/>
      <c r="AFO131" s="0"/>
      <c r="AFP131" s="0"/>
      <c r="AFQ131" s="0"/>
      <c r="AFR131" s="0"/>
      <c r="AFS131" s="0"/>
      <c r="AFT131" s="0"/>
      <c r="AFU131" s="0"/>
      <c r="AFV131" s="0"/>
      <c r="AFW131" s="0"/>
      <c r="AFX131" s="0"/>
      <c r="AFY131" s="0"/>
      <c r="AFZ131" s="0"/>
      <c r="AGA131" s="0"/>
      <c r="AGB131" s="0"/>
      <c r="AGC131" s="0"/>
      <c r="AGD131" s="0"/>
      <c r="AGE131" s="0"/>
      <c r="AGF131" s="0"/>
      <c r="AGG131" s="0"/>
      <c r="AGH131" s="0"/>
      <c r="AGI131" s="0"/>
      <c r="AGJ131" s="0"/>
      <c r="AGK131" s="0"/>
      <c r="AGL131" s="0"/>
      <c r="AGM131" s="0"/>
      <c r="AGN131" s="0"/>
      <c r="AGO131" s="0"/>
      <c r="AGP131" s="0"/>
      <c r="AGQ131" s="0"/>
      <c r="AGR131" s="0"/>
      <c r="AGS131" s="0"/>
      <c r="AGT131" s="0"/>
      <c r="AGU131" s="0"/>
      <c r="AGV131" s="0"/>
      <c r="AGW131" s="0"/>
      <c r="AGX131" s="0"/>
      <c r="AGY131" s="0"/>
      <c r="AGZ131" s="0"/>
      <c r="AHA131" s="0"/>
      <c r="AHB131" s="0"/>
      <c r="AHC131" s="0"/>
      <c r="AHD131" s="0"/>
      <c r="AHE131" s="0"/>
      <c r="AHF131" s="0"/>
      <c r="AHG131" s="0"/>
      <c r="AHH131" s="0"/>
      <c r="AHI131" s="0"/>
      <c r="AHJ131" s="0"/>
      <c r="AHK131" s="0"/>
      <c r="AHL131" s="0"/>
      <c r="AHM131" s="0"/>
      <c r="AHN131" s="0"/>
      <c r="AHO131" s="0"/>
      <c r="AHP131" s="0"/>
      <c r="AHQ131" s="0"/>
      <c r="AHR131" s="0"/>
      <c r="AHS131" s="0"/>
      <c r="AHT131" s="0"/>
      <c r="AHU131" s="0"/>
      <c r="AHV131" s="0"/>
      <c r="AHW131" s="0"/>
      <c r="AHX131" s="0"/>
      <c r="AHY131" s="0"/>
      <c r="AHZ131" s="0"/>
      <c r="AIA131" s="0"/>
      <c r="AIB131" s="0"/>
      <c r="AIC131" s="0"/>
      <c r="AID131" s="0"/>
      <c r="AIE131" s="0"/>
      <c r="AIF131" s="0"/>
      <c r="AIG131" s="0"/>
      <c r="AIH131" s="0"/>
      <c r="AII131" s="0"/>
      <c r="AIJ131" s="0"/>
      <c r="AIK131" s="0"/>
      <c r="AIL131" s="0"/>
      <c r="AIM131" s="0"/>
      <c r="AIN131" s="0"/>
      <c r="AIO131" s="0"/>
      <c r="AIP131" s="0"/>
      <c r="AIQ131" s="0"/>
      <c r="AIR131" s="0"/>
      <c r="AIS131" s="0"/>
      <c r="AIT131" s="0"/>
      <c r="AIU131" s="0"/>
      <c r="AIV131" s="0"/>
      <c r="AIW131" s="0"/>
      <c r="AIX131" s="0"/>
      <c r="AIY131" s="0"/>
      <c r="AIZ131" s="0"/>
      <c r="AJA131" s="0"/>
      <c r="AJB131" s="0"/>
      <c r="AJC131" s="0"/>
      <c r="AJD131" s="0"/>
      <c r="AJE131" s="0"/>
      <c r="AJF131" s="0"/>
      <c r="AJG131" s="0"/>
      <c r="AJH131" s="0"/>
      <c r="AJI131" s="0"/>
      <c r="AJJ131" s="0"/>
      <c r="AJK131" s="0"/>
      <c r="AJL131" s="0"/>
      <c r="AJM131" s="0"/>
      <c r="AJN131" s="0"/>
      <c r="AJO131" s="0"/>
      <c r="AJP131" s="0"/>
      <c r="AJQ131" s="0"/>
      <c r="AJR131" s="0"/>
      <c r="AJS131" s="0"/>
      <c r="AJT131" s="0"/>
      <c r="AJU131" s="0"/>
      <c r="AJV131" s="0"/>
      <c r="AJW131" s="0"/>
      <c r="AJX131" s="0"/>
      <c r="AJY131" s="0"/>
      <c r="AJZ131" s="0"/>
      <c r="AKA131" s="0"/>
      <c r="AKB131" s="0"/>
      <c r="AKC131" s="0"/>
      <c r="AKD131" s="0"/>
      <c r="AKE131" s="0"/>
      <c r="AKF131" s="0"/>
      <c r="AKG131" s="0"/>
      <c r="AKH131" s="0"/>
      <c r="AKI131" s="0"/>
      <c r="AKJ131" s="0"/>
      <c r="AKK131" s="0"/>
      <c r="AKL131" s="0"/>
      <c r="AKM131" s="0"/>
      <c r="AKN131" s="0"/>
      <c r="AKO131" s="0"/>
      <c r="AKP131" s="0"/>
      <c r="AKQ131" s="0"/>
      <c r="AKR131" s="0"/>
      <c r="AKS131" s="0"/>
      <c r="AKT131" s="0"/>
      <c r="AKU131" s="0"/>
      <c r="AKV131" s="0"/>
      <c r="AKW131" s="0"/>
      <c r="AKX131" s="0"/>
      <c r="AKY131" s="0"/>
      <c r="AKZ131" s="0"/>
      <c r="ALA131" s="0"/>
      <c r="ALB131" s="0"/>
      <c r="ALC131" s="0"/>
      <c r="ALD131" s="0"/>
      <c r="ALE131" s="0"/>
      <c r="ALF131" s="0"/>
      <c r="ALG131" s="0"/>
      <c r="ALH131" s="0"/>
      <c r="ALI131" s="0"/>
      <c r="ALJ131" s="0"/>
      <c r="ALK131" s="0"/>
      <c r="ALL131" s="0"/>
      <c r="ALM131" s="0"/>
      <c r="ALN131" s="0"/>
      <c r="ALO131" s="0"/>
      <c r="ALP131" s="0"/>
      <c r="ALQ131" s="0"/>
      <c r="ALR131" s="0"/>
      <c r="ALS131" s="0"/>
      <c r="ALT131" s="0"/>
      <c r="ALU131" s="0"/>
      <c r="ALV131" s="0"/>
      <c r="ALW131" s="0"/>
      <c r="ALX131" s="0"/>
      <c r="ALY131" s="0"/>
      <c r="ALZ131" s="0"/>
      <c r="AMA131" s="0"/>
      <c r="AMB131" s="0"/>
      <c r="AMC131" s="0"/>
      <c r="AMD131" s="0"/>
      <c r="AME131" s="0"/>
      <c r="AMF131" s="0"/>
      <c r="AMG131" s="0"/>
      <c r="AMH131" s="0"/>
      <c r="AMI131" s="0"/>
      <c r="AMJ131" s="0"/>
    </row>
    <row r="132" s="23" customFormat="true" ht="16.4" hidden="false" customHeight="true" outlineLevel="0" collapsed="false">
      <c r="A132" s="26"/>
      <c r="P132" s="24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AEM132" s="2"/>
      <c r="AEN132" s="0"/>
      <c r="AEO132" s="0"/>
      <c r="AEP132" s="0"/>
      <c r="AEQ132" s="0"/>
      <c r="AER132" s="0"/>
      <c r="AES132" s="0"/>
      <c r="AET132" s="0"/>
      <c r="AEU132" s="0"/>
      <c r="AEV132" s="0"/>
      <c r="AEW132" s="0"/>
      <c r="AEX132" s="0"/>
      <c r="AEY132" s="0"/>
      <c r="AEZ132" s="0"/>
      <c r="AFA132" s="0"/>
      <c r="AFB132" s="0"/>
      <c r="AFC132" s="0"/>
      <c r="AFD132" s="0"/>
      <c r="AFE132" s="0"/>
      <c r="AFF132" s="0"/>
      <c r="AFG132" s="0"/>
      <c r="AFH132" s="0"/>
      <c r="AFI132" s="0"/>
      <c r="AFJ132" s="0"/>
      <c r="AFK132" s="0"/>
      <c r="AFL132" s="0"/>
      <c r="AFM132" s="0"/>
      <c r="AFN132" s="0"/>
      <c r="AFO132" s="0"/>
      <c r="AFP132" s="0"/>
      <c r="AFQ132" s="0"/>
      <c r="AFR132" s="0"/>
      <c r="AFS132" s="0"/>
      <c r="AFT132" s="0"/>
      <c r="AFU132" s="0"/>
      <c r="AFV132" s="0"/>
      <c r="AFW132" s="0"/>
      <c r="AFX132" s="0"/>
      <c r="AFY132" s="0"/>
      <c r="AFZ132" s="0"/>
      <c r="AGA132" s="0"/>
      <c r="AGB132" s="0"/>
      <c r="AGC132" s="0"/>
      <c r="AGD132" s="0"/>
      <c r="AGE132" s="0"/>
      <c r="AGF132" s="0"/>
      <c r="AGG132" s="0"/>
      <c r="AGH132" s="0"/>
      <c r="AGI132" s="0"/>
      <c r="AGJ132" s="0"/>
      <c r="AGK132" s="0"/>
      <c r="AGL132" s="0"/>
      <c r="AGM132" s="0"/>
      <c r="AGN132" s="0"/>
      <c r="AGO132" s="0"/>
      <c r="AGP132" s="0"/>
      <c r="AGQ132" s="0"/>
      <c r="AGR132" s="0"/>
      <c r="AGS132" s="0"/>
      <c r="AGT132" s="0"/>
      <c r="AGU132" s="0"/>
      <c r="AGV132" s="0"/>
      <c r="AGW132" s="0"/>
      <c r="AGX132" s="0"/>
      <c r="AGY132" s="0"/>
      <c r="AGZ132" s="0"/>
      <c r="AHA132" s="0"/>
      <c r="AHB132" s="0"/>
      <c r="AHC132" s="0"/>
      <c r="AHD132" s="0"/>
      <c r="AHE132" s="0"/>
      <c r="AHF132" s="0"/>
      <c r="AHG132" s="0"/>
      <c r="AHH132" s="0"/>
      <c r="AHI132" s="0"/>
      <c r="AHJ132" s="0"/>
      <c r="AHK132" s="0"/>
      <c r="AHL132" s="0"/>
      <c r="AHM132" s="0"/>
      <c r="AHN132" s="0"/>
      <c r="AHO132" s="0"/>
      <c r="AHP132" s="0"/>
      <c r="AHQ132" s="0"/>
      <c r="AHR132" s="0"/>
      <c r="AHS132" s="0"/>
      <c r="AHT132" s="0"/>
      <c r="AHU132" s="0"/>
      <c r="AHV132" s="0"/>
      <c r="AHW132" s="0"/>
      <c r="AHX132" s="0"/>
      <c r="AHY132" s="0"/>
      <c r="AHZ132" s="0"/>
      <c r="AIA132" s="0"/>
      <c r="AIB132" s="0"/>
      <c r="AIC132" s="0"/>
      <c r="AID132" s="0"/>
      <c r="AIE132" s="0"/>
      <c r="AIF132" s="0"/>
      <c r="AIG132" s="0"/>
      <c r="AIH132" s="0"/>
      <c r="AII132" s="0"/>
      <c r="AIJ132" s="0"/>
      <c r="AIK132" s="0"/>
      <c r="AIL132" s="0"/>
      <c r="AIM132" s="0"/>
      <c r="AIN132" s="0"/>
      <c r="AIO132" s="0"/>
      <c r="AIP132" s="0"/>
      <c r="AIQ132" s="0"/>
      <c r="AIR132" s="0"/>
      <c r="AIS132" s="0"/>
      <c r="AIT132" s="0"/>
      <c r="AIU132" s="0"/>
      <c r="AIV132" s="0"/>
      <c r="AIW132" s="0"/>
      <c r="AIX132" s="0"/>
      <c r="AIY132" s="0"/>
      <c r="AIZ132" s="0"/>
      <c r="AJA132" s="0"/>
      <c r="AJB132" s="0"/>
      <c r="AJC132" s="0"/>
      <c r="AJD132" s="0"/>
      <c r="AJE132" s="0"/>
      <c r="AJF132" s="0"/>
      <c r="AJG132" s="0"/>
      <c r="AJH132" s="0"/>
      <c r="AJI132" s="0"/>
      <c r="AJJ132" s="0"/>
      <c r="AJK132" s="0"/>
      <c r="AJL132" s="0"/>
      <c r="AJM132" s="0"/>
      <c r="AJN132" s="0"/>
      <c r="AJO132" s="0"/>
      <c r="AJP132" s="0"/>
      <c r="AJQ132" s="0"/>
      <c r="AJR132" s="0"/>
      <c r="AJS132" s="0"/>
      <c r="AJT132" s="0"/>
      <c r="AJU132" s="0"/>
      <c r="AJV132" s="0"/>
      <c r="AJW132" s="0"/>
      <c r="AJX132" s="0"/>
      <c r="AJY132" s="0"/>
      <c r="AJZ132" s="0"/>
      <c r="AKA132" s="0"/>
      <c r="AKB132" s="0"/>
      <c r="AKC132" s="0"/>
      <c r="AKD132" s="0"/>
      <c r="AKE132" s="0"/>
      <c r="AKF132" s="0"/>
      <c r="AKG132" s="0"/>
      <c r="AKH132" s="0"/>
      <c r="AKI132" s="0"/>
      <c r="AKJ132" s="0"/>
      <c r="AKK132" s="0"/>
      <c r="AKL132" s="0"/>
      <c r="AKM132" s="0"/>
      <c r="AKN132" s="0"/>
      <c r="AKO132" s="0"/>
      <c r="AKP132" s="0"/>
      <c r="AKQ132" s="0"/>
      <c r="AKR132" s="0"/>
      <c r="AKS132" s="0"/>
      <c r="AKT132" s="0"/>
      <c r="AKU132" s="0"/>
      <c r="AKV132" s="0"/>
      <c r="AKW132" s="0"/>
      <c r="AKX132" s="0"/>
      <c r="AKY132" s="0"/>
      <c r="AKZ132" s="0"/>
      <c r="ALA132" s="0"/>
      <c r="ALB132" s="0"/>
      <c r="ALC132" s="0"/>
      <c r="ALD132" s="0"/>
      <c r="ALE132" s="0"/>
      <c r="ALF132" s="0"/>
      <c r="ALG132" s="0"/>
      <c r="ALH132" s="0"/>
      <c r="ALI132" s="0"/>
      <c r="ALJ132" s="0"/>
      <c r="ALK132" s="0"/>
      <c r="ALL132" s="0"/>
      <c r="ALM132" s="0"/>
      <c r="ALN132" s="0"/>
      <c r="ALO132" s="0"/>
      <c r="ALP132" s="0"/>
      <c r="ALQ132" s="0"/>
      <c r="ALR132" s="0"/>
      <c r="ALS132" s="0"/>
      <c r="ALT132" s="0"/>
      <c r="ALU132" s="0"/>
      <c r="ALV132" s="0"/>
      <c r="ALW132" s="0"/>
      <c r="ALX132" s="0"/>
      <c r="ALY132" s="0"/>
      <c r="ALZ132" s="0"/>
      <c r="AMA132" s="0"/>
      <c r="AMB132" s="0"/>
      <c r="AMC132" s="0"/>
      <c r="AMD132" s="0"/>
      <c r="AME132" s="0"/>
      <c r="AMF132" s="0"/>
      <c r="AMG132" s="0"/>
      <c r="AMH132" s="0"/>
      <c r="AMI132" s="0"/>
      <c r="AMJ132" s="0"/>
    </row>
    <row r="133" s="23" customFormat="true" ht="16.4" hidden="false" customHeight="true" outlineLevel="0" collapsed="false">
      <c r="A133" s="26"/>
      <c r="P133" s="24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AEM133" s="2"/>
      <c r="AEN133" s="0"/>
      <c r="AEO133" s="0"/>
      <c r="AEP133" s="0"/>
      <c r="AEQ133" s="0"/>
      <c r="AER133" s="0"/>
      <c r="AES133" s="0"/>
      <c r="AET133" s="0"/>
      <c r="AEU133" s="0"/>
      <c r="AEV133" s="0"/>
      <c r="AEW133" s="0"/>
      <c r="AEX133" s="0"/>
      <c r="AEY133" s="0"/>
      <c r="AEZ133" s="0"/>
      <c r="AFA133" s="0"/>
      <c r="AFB133" s="0"/>
      <c r="AFC133" s="0"/>
      <c r="AFD133" s="0"/>
      <c r="AFE133" s="0"/>
      <c r="AFF133" s="0"/>
      <c r="AFG133" s="0"/>
      <c r="AFH133" s="0"/>
      <c r="AFI133" s="0"/>
      <c r="AFJ133" s="0"/>
      <c r="AFK133" s="0"/>
      <c r="AFL133" s="0"/>
      <c r="AFM133" s="0"/>
      <c r="AFN133" s="0"/>
      <c r="AFO133" s="0"/>
      <c r="AFP133" s="0"/>
      <c r="AFQ133" s="0"/>
      <c r="AFR133" s="0"/>
      <c r="AFS133" s="0"/>
      <c r="AFT133" s="0"/>
      <c r="AFU133" s="0"/>
      <c r="AFV133" s="0"/>
      <c r="AFW133" s="0"/>
      <c r="AFX133" s="0"/>
      <c r="AFY133" s="0"/>
      <c r="AFZ133" s="0"/>
      <c r="AGA133" s="0"/>
      <c r="AGB133" s="0"/>
      <c r="AGC133" s="0"/>
      <c r="AGD133" s="0"/>
      <c r="AGE133" s="0"/>
      <c r="AGF133" s="0"/>
      <c r="AGG133" s="0"/>
      <c r="AGH133" s="0"/>
      <c r="AGI133" s="0"/>
      <c r="AGJ133" s="0"/>
      <c r="AGK133" s="0"/>
      <c r="AGL133" s="0"/>
      <c r="AGM133" s="0"/>
      <c r="AGN133" s="0"/>
      <c r="AGO133" s="0"/>
      <c r="AGP133" s="0"/>
      <c r="AGQ133" s="0"/>
      <c r="AGR133" s="0"/>
      <c r="AGS133" s="0"/>
      <c r="AGT133" s="0"/>
      <c r="AGU133" s="0"/>
      <c r="AGV133" s="0"/>
      <c r="AGW133" s="0"/>
      <c r="AGX133" s="0"/>
      <c r="AGY133" s="0"/>
      <c r="AGZ133" s="0"/>
      <c r="AHA133" s="0"/>
      <c r="AHB133" s="0"/>
      <c r="AHC133" s="0"/>
      <c r="AHD133" s="0"/>
      <c r="AHE133" s="0"/>
      <c r="AHF133" s="0"/>
      <c r="AHG133" s="0"/>
      <c r="AHH133" s="0"/>
      <c r="AHI133" s="0"/>
      <c r="AHJ133" s="0"/>
      <c r="AHK133" s="0"/>
      <c r="AHL133" s="0"/>
      <c r="AHM133" s="0"/>
      <c r="AHN133" s="0"/>
      <c r="AHO133" s="0"/>
      <c r="AHP133" s="0"/>
      <c r="AHQ133" s="0"/>
      <c r="AHR133" s="0"/>
      <c r="AHS133" s="0"/>
      <c r="AHT133" s="0"/>
      <c r="AHU133" s="0"/>
      <c r="AHV133" s="0"/>
      <c r="AHW133" s="0"/>
      <c r="AHX133" s="0"/>
      <c r="AHY133" s="0"/>
      <c r="AHZ133" s="0"/>
      <c r="AIA133" s="0"/>
      <c r="AIB133" s="0"/>
      <c r="AIC133" s="0"/>
      <c r="AID133" s="0"/>
      <c r="AIE133" s="0"/>
      <c r="AIF133" s="0"/>
      <c r="AIG133" s="0"/>
      <c r="AIH133" s="0"/>
      <c r="AII133" s="0"/>
      <c r="AIJ133" s="0"/>
      <c r="AIK133" s="0"/>
      <c r="AIL133" s="0"/>
      <c r="AIM133" s="0"/>
      <c r="AIN133" s="0"/>
      <c r="AIO133" s="0"/>
      <c r="AIP133" s="0"/>
      <c r="AIQ133" s="0"/>
      <c r="AIR133" s="0"/>
      <c r="AIS133" s="0"/>
      <c r="AIT133" s="0"/>
      <c r="AIU133" s="0"/>
      <c r="AIV133" s="0"/>
      <c r="AIW133" s="0"/>
      <c r="AIX133" s="0"/>
      <c r="AIY133" s="0"/>
      <c r="AIZ133" s="0"/>
      <c r="AJA133" s="0"/>
      <c r="AJB133" s="0"/>
      <c r="AJC133" s="0"/>
      <c r="AJD133" s="0"/>
      <c r="AJE133" s="0"/>
      <c r="AJF133" s="0"/>
      <c r="AJG133" s="0"/>
      <c r="AJH133" s="0"/>
      <c r="AJI133" s="0"/>
      <c r="AJJ133" s="0"/>
      <c r="AJK133" s="0"/>
      <c r="AJL133" s="0"/>
      <c r="AJM133" s="0"/>
      <c r="AJN133" s="0"/>
      <c r="AJO133" s="0"/>
      <c r="AJP133" s="0"/>
      <c r="AJQ133" s="0"/>
      <c r="AJR133" s="0"/>
      <c r="AJS133" s="0"/>
      <c r="AJT133" s="0"/>
      <c r="AJU133" s="0"/>
      <c r="AJV133" s="0"/>
      <c r="AJW133" s="0"/>
      <c r="AJX133" s="0"/>
      <c r="AJY133" s="0"/>
      <c r="AJZ133" s="0"/>
      <c r="AKA133" s="0"/>
      <c r="AKB133" s="0"/>
      <c r="AKC133" s="0"/>
      <c r="AKD133" s="0"/>
      <c r="AKE133" s="0"/>
      <c r="AKF133" s="0"/>
      <c r="AKG133" s="0"/>
      <c r="AKH133" s="0"/>
      <c r="AKI133" s="0"/>
      <c r="AKJ133" s="0"/>
      <c r="AKK133" s="0"/>
      <c r="AKL133" s="0"/>
      <c r="AKM133" s="0"/>
      <c r="AKN133" s="0"/>
      <c r="AKO133" s="0"/>
      <c r="AKP133" s="0"/>
      <c r="AKQ133" s="0"/>
      <c r="AKR133" s="0"/>
      <c r="AKS133" s="0"/>
      <c r="AKT133" s="0"/>
      <c r="AKU133" s="0"/>
      <c r="AKV133" s="0"/>
      <c r="AKW133" s="0"/>
      <c r="AKX133" s="0"/>
      <c r="AKY133" s="0"/>
      <c r="AKZ133" s="0"/>
      <c r="ALA133" s="0"/>
      <c r="ALB133" s="0"/>
      <c r="ALC133" s="0"/>
      <c r="ALD133" s="0"/>
      <c r="ALE133" s="0"/>
      <c r="ALF133" s="0"/>
      <c r="ALG133" s="0"/>
      <c r="ALH133" s="0"/>
      <c r="ALI133" s="0"/>
      <c r="ALJ133" s="0"/>
      <c r="ALK133" s="0"/>
      <c r="ALL133" s="0"/>
      <c r="ALM133" s="0"/>
      <c r="ALN133" s="0"/>
      <c r="ALO133" s="0"/>
      <c r="ALP133" s="0"/>
      <c r="ALQ133" s="0"/>
      <c r="ALR133" s="0"/>
      <c r="ALS133" s="0"/>
      <c r="ALT133" s="0"/>
      <c r="ALU133" s="0"/>
      <c r="ALV133" s="0"/>
      <c r="ALW133" s="0"/>
      <c r="ALX133" s="0"/>
      <c r="ALY133" s="0"/>
      <c r="ALZ133" s="0"/>
      <c r="AMA133" s="0"/>
      <c r="AMB133" s="0"/>
      <c r="AMC133" s="0"/>
      <c r="AMD133" s="0"/>
      <c r="AME133" s="0"/>
      <c r="AMF133" s="0"/>
      <c r="AMG133" s="0"/>
      <c r="AMH133" s="0"/>
      <c r="AMI133" s="0"/>
      <c r="AMJ133" s="0"/>
    </row>
    <row r="134" s="23" customFormat="true" ht="16.4" hidden="false" customHeight="true" outlineLevel="0" collapsed="false">
      <c r="A134" s="26"/>
      <c r="P134" s="24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AEM134" s="2"/>
      <c r="AEN134" s="0"/>
      <c r="AEO134" s="0"/>
      <c r="AEP134" s="0"/>
      <c r="AEQ134" s="0"/>
      <c r="AER134" s="0"/>
      <c r="AES134" s="0"/>
      <c r="AET134" s="0"/>
      <c r="AEU134" s="0"/>
      <c r="AEV134" s="0"/>
      <c r="AEW134" s="0"/>
      <c r="AEX134" s="0"/>
      <c r="AEY134" s="0"/>
      <c r="AEZ134" s="0"/>
      <c r="AFA134" s="0"/>
      <c r="AFB134" s="0"/>
      <c r="AFC134" s="0"/>
      <c r="AFD134" s="0"/>
      <c r="AFE134" s="0"/>
      <c r="AFF134" s="0"/>
      <c r="AFG134" s="0"/>
      <c r="AFH134" s="0"/>
      <c r="AFI134" s="0"/>
      <c r="AFJ134" s="0"/>
      <c r="AFK134" s="0"/>
      <c r="AFL134" s="0"/>
      <c r="AFM134" s="0"/>
      <c r="AFN134" s="0"/>
      <c r="AFO134" s="0"/>
      <c r="AFP134" s="0"/>
      <c r="AFQ134" s="0"/>
      <c r="AFR134" s="0"/>
      <c r="AFS134" s="0"/>
      <c r="AFT134" s="0"/>
      <c r="AFU134" s="0"/>
      <c r="AFV134" s="0"/>
      <c r="AFW134" s="0"/>
      <c r="AFX134" s="0"/>
      <c r="AFY134" s="0"/>
      <c r="AFZ134" s="0"/>
      <c r="AGA134" s="0"/>
      <c r="AGB134" s="0"/>
      <c r="AGC134" s="0"/>
      <c r="AGD134" s="0"/>
      <c r="AGE134" s="0"/>
      <c r="AGF134" s="0"/>
      <c r="AGG134" s="0"/>
      <c r="AGH134" s="0"/>
      <c r="AGI134" s="0"/>
      <c r="AGJ134" s="0"/>
      <c r="AGK134" s="0"/>
      <c r="AGL134" s="0"/>
      <c r="AGM134" s="0"/>
      <c r="AGN134" s="0"/>
      <c r="AGO134" s="0"/>
      <c r="AGP134" s="0"/>
      <c r="AGQ134" s="0"/>
      <c r="AGR134" s="0"/>
      <c r="AGS134" s="0"/>
      <c r="AGT134" s="0"/>
      <c r="AGU134" s="0"/>
      <c r="AGV134" s="0"/>
      <c r="AGW134" s="0"/>
      <c r="AGX134" s="0"/>
      <c r="AGY134" s="0"/>
      <c r="AGZ134" s="0"/>
      <c r="AHA134" s="0"/>
      <c r="AHB134" s="0"/>
      <c r="AHC134" s="0"/>
      <c r="AHD134" s="0"/>
      <c r="AHE134" s="0"/>
      <c r="AHF134" s="0"/>
      <c r="AHG134" s="0"/>
      <c r="AHH134" s="0"/>
      <c r="AHI134" s="0"/>
      <c r="AHJ134" s="0"/>
      <c r="AHK134" s="0"/>
      <c r="AHL134" s="0"/>
      <c r="AHM134" s="0"/>
      <c r="AHN134" s="0"/>
      <c r="AHO134" s="0"/>
      <c r="AHP134" s="0"/>
      <c r="AHQ134" s="0"/>
      <c r="AHR134" s="0"/>
      <c r="AHS134" s="0"/>
      <c r="AHT134" s="0"/>
      <c r="AHU134" s="0"/>
      <c r="AHV134" s="0"/>
      <c r="AHW134" s="0"/>
      <c r="AHX134" s="0"/>
      <c r="AHY134" s="0"/>
      <c r="AHZ134" s="0"/>
      <c r="AIA134" s="0"/>
      <c r="AIB134" s="0"/>
      <c r="AIC134" s="0"/>
      <c r="AID134" s="0"/>
      <c r="AIE134" s="0"/>
      <c r="AIF134" s="0"/>
      <c r="AIG134" s="0"/>
      <c r="AIH134" s="0"/>
      <c r="AII134" s="0"/>
      <c r="AIJ134" s="0"/>
      <c r="AIK134" s="0"/>
      <c r="AIL134" s="0"/>
      <c r="AIM134" s="0"/>
      <c r="AIN134" s="0"/>
      <c r="AIO134" s="0"/>
      <c r="AIP134" s="0"/>
      <c r="AIQ134" s="0"/>
      <c r="AIR134" s="0"/>
      <c r="AIS134" s="0"/>
      <c r="AIT134" s="0"/>
      <c r="AIU134" s="0"/>
      <c r="AIV134" s="0"/>
      <c r="AIW134" s="0"/>
      <c r="AIX134" s="0"/>
      <c r="AIY134" s="0"/>
      <c r="AIZ134" s="0"/>
      <c r="AJA134" s="0"/>
      <c r="AJB134" s="0"/>
      <c r="AJC134" s="0"/>
      <c r="AJD134" s="0"/>
      <c r="AJE134" s="0"/>
      <c r="AJF134" s="0"/>
      <c r="AJG134" s="0"/>
      <c r="AJH134" s="0"/>
      <c r="AJI134" s="0"/>
      <c r="AJJ134" s="0"/>
      <c r="AJK134" s="0"/>
      <c r="AJL134" s="0"/>
      <c r="AJM134" s="0"/>
      <c r="AJN134" s="0"/>
      <c r="AJO134" s="0"/>
      <c r="AJP134" s="0"/>
      <c r="AJQ134" s="0"/>
      <c r="AJR134" s="0"/>
      <c r="AJS134" s="0"/>
      <c r="AJT134" s="0"/>
      <c r="AJU134" s="0"/>
      <c r="AJV134" s="0"/>
      <c r="AJW134" s="0"/>
      <c r="AJX134" s="0"/>
      <c r="AJY134" s="0"/>
      <c r="AJZ134" s="0"/>
      <c r="AKA134" s="0"/>
      <c r="AKB134" s="0"/>
      <c r="AKC134" s="0"/>
      <c r="AKD134" s="0"/>
      <c r="AKE134" s="0"/>
      <c r="AKF134" s="0"/>
      <c r="AKG134" s="0"/>
      <c r="AKH134" s="0"/>
      <c r="AKI134" s="0"/>
      <c r="AKJ134" s="0"/>
      <c r="AKK134" s="0"/>
      <c r="AKL134" s="0"/>
      <c r="AKM134" s="0"/>
      <c r="AKN134" s="0"/>
      <c r="AKO134" s="0"/>
      <c r="AKP134" s="0"/>
      <c r="AKQ134" s="0"/>
      <c r="AKR134" s="0"/>
      <c r="AKS134" s="0"/>
      <c r="AKT134" s="0"/>
      <c r="AKU134" s="0"/>
      <c r="AKV134" s="0"/>
      <c r="AKW134" s="0"/>
      <c r="AKX134" s="0"/>
      <c r="AKY134" s="0"/>
      <c r="AKZ134" s="0"/>
      <c r="ALA134" s="0"/>
      <c r="ALB134" s="0"/>
      <c r="ALC134" s="0"/>
      <c r="ALD134" s="0"/>
      <c r="ALE134" s="0"/>
      <c r="ALF134" s="0"/>
      <c r="ALG134" s="0"/>
      <c r="ALH134" s="0"/>
      <c r="ALI134" s="0"/>
      <c r="ALJ134" s="0"/>
      <c r="ALK134" s="0"/>
      <c r="ALL134" s="0"/>
      <c r="ALM134" s="0"/>
      <c r="ALN134" s="0"/>
      <c r="ALO134" s="0"/>
      <c r="ALP134" s="0"/>
      <c r="ALQ134" s="0"/>
      <c r="ALR134" s="0"/>
      <c r="ALS134" s="0"/>
      <c r="ALT134" s="0"/>
      <c r="ALU134" s="0"/>
      <c r="ALV134" s="0"/>
      <c r="ALW134" s="0"/>
      <c r="ALX134" s="0"/>
      <c r="ALY134" s="0"/>
      <c r="ALZ134" s="0"/>
      <c r="AMA134" s="0"/>
      <c r="AMB134" s="0"/>
      <c r="AMC134" s="0"/>
      <c r="AMD134" s="0"/>
      <c r="AME134" s="0"/>
      <c r="AMF134" s="0"/>
      <c r="AMG134" s="0"/>
      <c r="AMH134" s="0"/>
      <c r="AMI134" s="0"/>
      <c r="AMJ134" s="0"/>
    </row>
    <row r="135" s="23" customFormat="true" ht="16.4" hidden="false" customHeight="true" outlineLevel="0" collapsed="false">
      <c r="A135" s="26"/>
      <c r="P135" s="24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AEM135" s="2"/>
      <c r="AEN135" s="0"/>
      <c r="AEO135" s="0"/>
      <c r="AEP135" s="0"/>
      <c r="AEQ135" s="0"/>
      <c r="AER135" s="0"/>
      <c r="AES135" s="0"/>
      <c r="AET135" s="0"/>
      <c r="AEU135" s="0"/>
      <c r="AEV135" s="0"/>
      <c r="AEW135" s="0"/>
      <c r="AEX135" s="0"/>
      <c r="AEY135" s="0"/>
      <c r="AEZ135" s="0"/>
      <c r="AFA135" s="0"/>
      <c r="AFB135" s="0"/>
      <c r="AFC135" s="0"/>
      <c r="AFD135" s="0"/>
      <c r="AFE135" s="0"/>
      <c r="AFF135" s="0"/>
      <c r="AFG135" s="0"/>
      <c r="AFH135" s="0"/>
      <c r="AFI135" s="0"/>
      <c r="AFJ135" s="0"/>
      <c r="AFK135" s="0"/>
      <c r="AFL135" s="0"/>
      <c r="AFM135" s="0"/>
      <c r="AFN135" s="0"/>
      <c r="AFO135" s="0"/>
      <c r="AFP135" s="0"/>
      <c r="AFQ135" s="0"/>
      <c r="AFR135" s="0"/>
      <c r="AFS135" s="0"/>
      <c r="AFT135" s="0"/>
      <c r="AFU135" s="0"/>
      <c r="AFV135" s="0"/>
      <c r="AFW135" s="0"/>
      <c r="AFX135" s="0"/>
      <c r="AFY135" s="0"/>
      <c r="AFZ135" s="0"/>
      <c r="AGA135" s="0"/>
      <c r="AGB135" s="0"/>
      <c r="AGC135" s="0"/>
      <c r="AGD135" s="0"/>
      <c r="AGE135" s="0"/>
      <c r="AGF135" s="0"/>
      <c r="AGG135" s="0"/>
      <c r="AGH135" s="0"/>
      <c r="AGI135" s="0"/>
      <c r="AGJ135" s="0"/>
      <c r="AGK135" s="0"/>
      <c r="AGL135" s="0"/>
      <c r="AGM135" s="0"/>
      <c r="AGN135" s="0"/>
      <c r="AGO135" s="0"/>
      <c r="AGP135" s="0"/>
      <c r="AGQ135" s="0"/>
      <c r="AGR135" s="0"/>
      <c r="AGS135" s="0"/>
      <c r="AGT135" s="0"/>
      <c r="AGU135" s="0"/>
      <c r="AGV135" s="0"/>
      <c r="AGW135" s="0"/>
      <c r="AGX135" s="0"/>
      <c r="AGY135" s="0"/>
      <c r="AGZ135" s="0"/>
      <c r="AHA135" s="0"/>
      <c r="AHB135" s="0"/>
      <c r="AHC135" s="0"/>
      <c r="AHD135" s="0"/>
      <c r="AHE135" s="0"/>
      <c r="AHF135" s="0"/>
      <c r="AHG135" s="0"/>
      <c r="AHH135" s="0"/>
      <c r="AHI135" s="0"/>
      <c r="AHJ135" s="0"/>
      <c r="AHK135" s="0"/>
      <c r="AHL135" s="0"/>
      <c r="AHM135" s="0"/>
      <c r="AHN135" s="0"/>
      <c r="AHO135" s="0"/>
      <c r="AHP135" s="0"/>
      <c r="AHQ135" s="0"/>
      <c r="AHR135" s="0"/>
      <c r="AHS135" s="0"/>
      <c r="AHT135" s="0"/>
      <c r="AHU135" s="0"/>
      <c r="AHV135" s="0"/>
      <c r="AHW135" s="0"/>
      <c r="AHX135" s="0"/>
      <c r="AHY135" s="0"/>
      <c r="AHZ135" s="0"/>
      <c r="AIA135" s="0"/>
      <c r="AIB135" s="0"/>
      <c r="AIC135" s="0"/>
      <c r="AID135" s="0"/>
      <c r="AIE135" s="0"/>
      <c r="AIF135" s="0"/>
      <c r="AIG135" s="0"/>
      <c r="AIH135" s="0"/>
      <c r="AII135" s="0"/>
      <c r="AIJ135" s="0"/>
      <c r="AIK135" s="0"/>
      <c r="AIL135" s="0"/>
      <c r="AIM135" s="0"/>
      <c r="AIN135" s="0"/>
      <c r="AIO135" s="0"/>
      <c r="AIP135" s="0"/>
      <c r="AIQ135" s="0"/>
      <c r="AIR135" s="0"/>
      <c r="AIS135" s="0"/>
      <c r="AIT135" s="0"/>
      <c r="AIU135" s="0"/>
      <c r="AIV135" s="0"/>
      <c r="AIW135" s="0"/>
      <c r="AIX135" s="0"/>
      <c r="AIY135" s="0"/>
      <c r="AIZ135" s="0"/>
      <c r="AJA135" s="0"/>
      <c r="AJB135" s="0"/>
      <c r="AJC135" s="0"/>
      <c r="AJD135" s="0"/>
      <c r="AJE135" s="0"/>
      <c r="AJF135" s="0"/>
      <c r="AJG135" s="0"/>
      <c r="AJH135" s="0"/>
      <c r="AJI135" s="0"/>
      <c r="AJJ135" s="0"/>
      <c r="AJK135" s="0"/>
      <c r="AJL135" s="0"/>
      <c r="AJM135" s="0"/>
      <c r="AJN135" s="0"/>
      <c r="AJO135" s="0"/>
      <c r="AJP135" s="0"/>
      <c r="AJQ135" s="0"/>
      <c r="AJR135" s="0"/>
      <c r="AJS135" s="0"/>
      <c r="AJT135" s="0"/>
      <c r="AJU135" s="0"/>
      <c r="AJV135" s="0"/>
      <c r="AJW135" s="0"/>
      <c r="AJX135" s="0"/>
      <c r="AJY135" s="0"/>
      <c r="AJZ135" s="0"/>
      <c r="AKA135" s="0"/>
      <c r="AKB135" s="0"/>
      <c r="AKC135" s="0"/>
      <c r="AKD135" s="0"/>
      <c r="AKE135" s="0"/>
      <c r="AKF135" s="0"/>
      <c r="AKG135" s="0"/>
      <c r="AKH135" s="0"/>
      <c r="AKI135" s="0"/>
      <c r="AKJ135" s="0"/>
      <c r="AKK135" s="0"/>
      <c r="AKL135" s="0"/>
      <c r="AKM135" s="0"/>
      <c r="AKN135" s="0"/>
      <c r="AKO135" s="0"/>
      <c r="AKP135" s="0"/>
      <c r="AKQ135" s="0"/>
      <c r="AKR135" s="0"/>
      <c r="AKS135" s="0"/>
      <c r="AKT135" s="0"/>
      <c r="AKU135" s="0"/>
      <c r="AKV135" s="0"/>
      <c r="AKW135" s="0"/>
      <c r="AKX135" s="0"/>
      <c r="AKY135" s="0"/>
      <c r="AKZ135" s="0"/>
      <c r="ALA135" s="0"/>
      <c r="ALB135" s="0"/>
      <c r="ALC135" s="0"/>
      <c r="ALD135" s="0"/>
      <c r="ALE135" s="0"/>
      <c r="ALF135" s="0"/>
      <c r="ALG135" s="0"/>
      <c r="ALH135" s="0"/>
      <c r="ALI135" s="0"/>
      <c r="ALJ135" s="0"/>
      <c r="ALK135" s="0"/>
      <c r="ALL135" s="0"/>
      <c r="ALM135" s="0"/>
      <c r="ALN135" s="0"/>
      <c r="ALO135" s="0"/>
      <c r="ALP135" s="0"/>
      <c r="ALQ135" s="0"/>
      <c r="ALR135" s="0"/>
      <c r="ALS135" s="0"/>
      <c r="ALT135" s="0"/>
      <c r="ALU135" s="0"/>
      <c r="ALV135" s="0"/>
      <c r="ALW135" s="0"/>
      <c r="ALX135" s="0"/>
      <c r="ALY135" s="0"/>
      <c r="ALZ135" s="0"/>
      <c r="AMA135" s="0"/>
      <c r="AMB135" s="0"/>
      <c r="AMC135" s="0"/>
      <c r="AMD135" s="0"/>
      <c r="AME135" s="0"/>
      <c r="AMF135" s="0"/>
      <c r="AMG135" s="0"/>
      <c r="AMH135" s="0"/>
      <c r="AMI135" s="0"/>
      <c r="AMJ135" s="0"/>
    </row>
    <row r="136" s="23" customFormat="true" ht="16.4" hidden="false" customHeight="true" outlineLevel="0" collapsed="false">
      <c r="A136" s="26"/>
      <c r="P136" s="24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AEM136" s="2"/>
      <c r="AEN136" s="0"/>
      <c r="AEO136" s="0"/>
      <c r="AEP136" s="0"/>
      <c r="AEQ136" s="0"/>
      <c r="AER136" s="0"/>
      <c r="AES136" s="0"/>
      <c r="AET136" s="0"/>
      <c r="AEU136" s="0"/>
      <c r="AEV136" s="0"/>
      <c r="AEW136" s="0"/>
      <c r="AEX136" s="0"/>
      <c r="AEY136" s="0"/>
      <c r="AEZ136" s="0"/>
      <c r="AFA136" s="0"/>
      <c r="AFB136" s="0"/>
      <c r="AFC136" s="0"/>
      <c r="AFD136" s="0"/>
      <c r="AFE136" s="0"/>
      <c r="AFF136" s="0"/>
      <c r="AFG136" s="0"/>
      <c r="AFH136" s="0"/>
      <c r="AFI136" s="0"/>
      <c r="AFJ136" s="0"/>
      <c r="AFK136" s="0"/>
      <c r="AFL136" s="0"/>
      <c r="AFM136" s="0"/>
      <c r="AFN136" s="0"/>
      <c r="AFO136" s="0"/>
      <c r="AFP136" s="0"/>
      <c r="AFQ136" s="0"/>
      <c r="AFR136" s="0"/>
      <c r="AFS136" s="0"/>
      <c r="AFT136" s="0"/>
      <c r="AFU136" s="0"/>
      <c r="AFV136" s="0"/>
      <c r="AFW136" s="0"/>
      <c r="AFX136" s="0"/>
      <c r="AFY136" s="0"/>
      <c r="AFZ136" s="0"/>
      <c r="AGA136" s="0"/>
      <c r="AGB136" s="0"/>
      <c r="AGC136" s="0"/>
      <c r="AGD136" s="0"/>
      <c r="AGE136" s="0"/>
      <c r="AGF136" s="0"/>
      <c r="AGG136" s="0"/>
      <c r="AGH136" s="0"/>
      <c r="AGI136" s="0"/>
      <c r="AGJ136" s="0"/>
      <c r="AGK136" s="0"/>
      <c r="AGL136" s="0"/>
      <c r="AGM136" s="0"/>
      <c r="AGN136" s="0"/>
      <c r="AGO136" s="0"/>
      <c r="AGP136" s="0"/>
      <c r="AGQ136" s="0"/>
      <c r="AGR136" s="0"/>
      <c r="AGS136" s="0"/>
      <c r="AGT136" s="0"/>
      <c r="AGU136" s="0"/>
      <c r="AGV136" s="0"/>
      <c r="AGW136" s="0"/>
      <c r="AGX136" s="0"/>
      <c r="AGY136" s="0"/>
      <c r="AGZ136" s="0"/>
      <c r="AHA136" s="0"/>
      <c r="AHB136" s="0"/>
      <c r="AHC136" s="0"/>
      <c r="AHD136" s="0"/>
      <c r="AHE136" s="0"/>
      <c r="AHF136" s="0"/>
      <c r="AHG136" s="0"/>
      <c r="AHH136" s="0"/>
      <c r="AHI136" s="0"/>
      <c r="AHJ136" s="0"/>
      <c r="AHK136" s="0"/>
      <c r="AHL136" s="0"/>
      <c r="AHM136" s="0"/>
      <c r="AHN136" s="0"/>
      <c r="AHO136" s="0"/>
      <c r="AHP136" s="0"/>
      <c r="AHQ136" s="0"/>
      <c r="AHR136" s="0"/>
      <c r="AHS136" s="0"/>
      <c r="AHT136" s="0"/>
      <c r="AHU136" s="0"/>
      <c r="AHV136" s="0"/>
      <c r="AHW136" s="0"/>
      <c r="AHX136" s="0"/>
      <c r="AHY136" s="0"/>
      <c r="AHZ136" s="0"/>
      <c r="AIA136" s="0"/>
      <c r="AIB136" s="0"/>
      <c r="AIC136" s="0"/>
      <c r="AID136" s="0"/>
      <c r="AIE136" s="0"/>
      <c r="AIF136" s="0"/>
      <c r="AIG136" s="0"/>
      <c r="AIH136" s="0"/>
      <c r="AII136" s="0"/>
      <c r="AIJ136" s="0"/>
      <c r="AIK136" s="0"/>
      <c r="AIL136" s="0"/>
      <c r="AIM136" s="0"/>
      <c r="AIN136" s="0"/>
      <c r="AIO136" s="0"/>
      <c r="AIP136" s="0"/>
      <c r="AIQ136" s="0"/>
      <c r="AIR136" s="0"/>
      <c r="AIS136" s="0"/>
      <c r="AIT136" s="0"/>
      <c r="AIU136" s="0"/>
      <c r="AIV136" s="0"/>
      <c r="AIW136" s="0"/>
      <c r="AIX136" s="0"/>
      <c r="AIY136" s="0"/>
      <c r="AIZ136" s="0"/>
      <c r="AJA136" s="0"/>
      <c r="AJB136" s="0"/>
      <c r="AJC136" s="0"/>
      <c r="AJD136" s="0"/>
      <c r="AJE136" s="0"/>
      <c r="AJF136" s="0"/>
      <c r="AJG136" s="0"/>
      <c r="AJH136" s="0"/>
      <c r="AJI136" s="0"/>
      <c r="AJJ136" s="0"/>
      <c r="AJK136" s="0"/>
      <c r="AJL136" s="0"/>
      <c r="AJM136" s="0"/>
      <c r="AJN136" s="0"/>
      <c r="AJO136" s="0"/>
      <c r="AJP136" s="0"/>
      <c r="AJQ136" s="0"/>
      <c r="AJR136" s="0"/>
      <c r="AJS136" s="0"/>
      <c r="AJT136" s="0"/>
      <c r="AJU136" s="0"/>
      <c r="AJV136" s="0"/>
      <c r="AJW136" s="0"/>
      <c r="AJX136" s="0"/>
      <c r="AJY136" s="0"/>
      <c r="AJZ136" s="0"/>
      <c r="AKA136" s="0"/>
      <c r="AKB136" s="0"/>
      <c r="AKC136" s="0"/>
      <c r="AKD136" s="0"/>
      <c r="AKE136" s="0"/>
      <c r="AKF136" s="0"/>
      <c r="AKG136" s="0"/>
      <c r="AKH136" s="0"/>
      <c r="AKI136" s="0"/>
      <c r="AKJ136" s="0"/>
      <c r="AKK136" s="0"/>
      <c r="AKL136" s="0"/>
      <c r="AKM136" s="0"/>
      <c r="AKN136" s="0"/>
      <c r="AKO136" s="0"/>
      <c r="AKP136" s="0"/>
      <c r="AKQ136" s="0"/>
      <c r="AKR136" s="0"/>
      <c r="AKS136" s="0"/>
      <c r="AKT136" s="0"/>
      <c r="AKU136" s="0"/>
      <c r="AKV136" s="0"/>
      <c r="AKW136" s="0"/>
      <c r="AKX136" s="0"/>
      <c r="AKY136" s="0"/>
      <c r="AKZ136" s="0"/>
      <c r="ALA136" s="0"/>
      <c r="ALB136" s="0"/>
      <c r="ALC136" s="0"/>
      <c r="ALD136" s="0"/>
      <c r="ALE136" s="0"/>
      <c r="ALF136" s="0"/>
      <c r="ALG136" s="0"/>
      <c r="ALH136" s="0"/>
      <c r="ALI136" s="0"/>
      <c r="ALJ136" s="0"/>
      <c r="ALK136" s="0"/>
      <c r="ALL136" s="0"/>
      <c r="ALM136" s="0"/>
      <c r="ALN136" s="0"/>
      <c r="ALO136" s="0"/>
      <c r="ALP136" s="0"/>
      <c r="ALQ136" s="0"/>
      <c r="ALR136" s="0"/>
      <c r="ALS136" s="0"/>
      <c r="ALT136" s="0"/>
      <c r="ALU136" s="0"/>
      <c r="ALV136" s="0"/>
      <c r="ALW136" s="0"/>
      <c r="ALX136" s="0"/>
      <c r="ALY136" s="0"/>
      <c r="ALZ136" s="0"/>
      <c r="AMA136" s="0"/>
      <c r="AMB136" s="0"/>
      <c r="AMC136" s="0"/>
      <c r="AMD136" s="0"/>
      <c r="AME136" s="0"/>
      <c r="AMF136" s="0"/>
      <c r="AMG136" s="0"/>
      <c r="AMH136" s="0"/>
      <c r="AMI136" s="0"/>
      <c r="AMJ136" s="0"/>
    </row>
    <row r="137" s="23" customFormat="true" ht="16.4" hidden="false" customHeight="true" outlineLevel="0" collapsed="false">
      <c r="A137" s="26"/>
      <c r="P137" s="24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AEM137" s="2"/>
      <c r="AEN137" s="0"/>
      <c r="AEO137" s="0"/>
      <c r="AEP137" s="0"/>
      <c r="AEQ137" s="0"/>
      <c r="AER137" s="0"/>
      <c r="AES137" s="0"/>
      <c r="AET137" s="0"/>
      <c r="AEU137" s="0"/>
      <c r="AEV137" s="0"/>
      <c r="AEW137" s="0"/>
      <c r="AEX137" s="0"/>
      <c r="AEY137" s="0"/>
      <c r="AEZ137" s="0"/>
      <c r="AFA137" s="0"/>
      <c r="AFB137" s="0"/>
      <c r="AFC137" s="0"/>
      <c r="AFD137" s="0"/>
      <c r="AFE137" s="0"/>
      <c r="AFF137" s="0"/>
      <c r="AFG137" s="0"/>
      <c r="AFH137" s="0"/>
      <c r="AFI137" s="0"/>
      <c r="AFJ137" s="0"/>
      <c r="AFK137" s="0"/>
      <c r="AFL137" s="0"/>
      <c r="AFM137" s="0"/>
      <c r="AFN137" s="0"/>
      <c r="AFO137" s="0"/>
      <c r="AFP137" s="0"/>
      <c r="AFQ137" s="0"/>
      <c r="AFR137" s="0"/>
      <c r="AFS137" s="0"/>
      <c r="AFT137" s="0"/>
      <c r="AFU137" s="0"/>
      <c r="AFV137" s="0"/>
      <c r="AFW137" s="0"/>
      <c r="AFX137" s="0"/>
      <c r="AFY137" s="0"/>
      <c r="AFZ137" s="0"/>
      <c r="AGA137" s="0"/>
      <c r="AGB137" s="0"/>
      <c r="AGC137" s="0"/>
      <c r="AGD137" s="0"/>
      <c r="AGE137" s="0"/>
      <c r="AGF137" s="0"/>
      <c r="AGG137" s="0"/>
      <c r="AGH137" s="0"/>
      <c r="AGI137" s="0"/>
      <c r="AGJ137" s="0"/>
      <c r="AGK137" s="0"/>
      <c r="AGL137" s="0"/>
      <c r="AGM137" s="0"/>
      <c r="AGN137" s="0"/>
      <c r="AGO137" s="0"/>
      <c r="AGP137" s="0"/>
      <c r="AGQ137" s="0"/>
      <c r="AGR137" s="0"/>
      <c r="AGS137" s="0"/>
      <c r="AGT137" s="0"/>
      <c r="AGU137" s="0"/>
      <c r="AGV137" s="0"/>
      <c r="AGW137" s="0"/>
      <c r="AGX137" s="0"/>
      <c r="AGY137" s="0"/>
      <c r="AGZ137" s="0"/>
      <c r="AHA137" s="0"/>
      <c r="AHB137" s="0"/>
      <c r="AHC137" s="0"/>
      <c r="AHD137" s="0"/>
      <c r="AHE137" s="0"/>
      <c r="AHF137" s="0"/>
      <c r="AHG137" s="0"/>
      <c r="AHH137" s="0"/>
      <c r="AHI137" s="0"/>
      <c r="AHJ137" s="0"/>
      <c r="AHK137" s="0"/>
      <c r="AHL137" s="0"/>
      <c r="AHM137" s="0"/>
      <c r="AHN137" s="0"/>
      <c r="AHO137" s="0"/>
      <c r="AHP137" s="0"/>
      <c r="AHQ137" s="0"/>
      <c r="AHR137" s="0"/>
      <c r="AHS137" s="0"/>
      <c r="AHT137" s="0"/>
      <c r="AHU137" s="0"/>
      <c r="AHV137" s="0"/>
      <c r="AHW137" s="0"/>
      <c r="AHX137" s="0"/>
      <c r="AHY137" s="0"/>
      <c r="AHZ137" s="0"/>
      <c r="AIA137" s="0"/>
      <c r="AIB137" s="0"/>
      <c r="AIC137" s="0"/>
      <c r="AID137" s="0"/>
      <c r="AIE137" s="0"/>
      <c r="AIF137" s="0"/>
      <c r="AIG137" s="0"/>
      <c r="AIH137" s="0"/>
      <c r="AII137" s="0"/>
      <c r="AIJ137" s="0"/>
      <c r="AIK137" s="0"/>
      <c r="AIL137" s="0"/>
      <c r="AIM137" s="0"/>
      <c r="AIN137" s="0"/>
      <c r="AIO137" s="0"/>
      <c r="AIP137" s="0"/>
      <c r="AIQ137" s="0"/>
      <c r="AIR137" s="0"/>
      <c r="AIS137" s="0"/>
      <c r="AIT137" s="0"/>
      <c r="AIU137" s="0"/>
      <c r="AIV137" s="0"/>
      <c r="AIW137" s="0"/>
      <c r="AIX137" s="0"/>
      <c r="AIY137" s="0"/>
      <c r="AIZ137" s="0"/>
      <c r="AJA137" s="0"/>
      <c r="AJB137" s="0"/>
      <c r="AJC137" s="0"/>
      <c r="AJD137" s="0"/>
      <c r="AJE137" s="0"/>
      <c r="AJF137" s="0"/>
      <c r="AJG137" s="0"/>
      <c r="AJH137" s="0"/>
      <c r="AJI137" s="0"/>
      <c r="AJJ137" s="0"/>
      <c r="AJK137" s="0"/>
      <c r="AJL137" s="0"/>
      <c r="AJM137" s="0"/>
      <c r="AJN137" s="0"/>
      <c r="AJO137" s="0"/>
      <c r="AJP137" s="0"/>
      <c r="AJQ137" s="0"/>
      <c r="AJR137" s="0"/>
      <c r="AJS137" s="0"/>
      <c r="AJT137" s="0"/>
      <c r="AJU137" s="0"/>
      <c r="AJV137" s="0"/>
      <c r="AJW137" s="0"/>
      <c r="AJX137" s="0"/>
      <c r="AJY137" s="0"/>
      <c r="AJZ137" s="0"/>
      <c r="AKA137" s="0"/>
      <c r="AKB137" s="0"/>
      <c r="AKC137" s="0"/>
      <c r="AKD137" s="0"/>
      <c r="AKE137" s="0"/>
      <c r="AKF137" s="0"/>
      <c r="AKG137" s="0"/>
      <c r="AKH137" s="0"/>
      <c r="AKI137" s="0"/>
      <c r="AKJ137" s="0"/>
      <c r="AKK137" s="0"/>
      <c r="AKL137" s="0"/>
      <c r="AKM137" s="0"/>
      <c r="AKN137" s="0"/>
      <c r="AKO137" s="0"/>
      <c r="AKP137" s="0"/>
      <c r="AKQ137" s="0"/>
      <c r="AKR137" s="0"/>
      <c r="AKS137" s="0"/>
      <c r="AKT137" s="0"/>
      <c r="AKU137" s="0"/>
      <c r="AKV137" s="0"/>
      <c r="AKW137" s="0"/>
      <c r="AKX137" s="0"/>
      <c r="AKY137" s="0"/>
      <c r="AKZ137" s="0"/>
      <c r="ALA137" s="0"/>
      <c r="ALB137" s="0"/>
      <c r="ALC137" s="0"/>
      <c r="ALD137" s="0"/>
      <c r="ALE137" s="0"/>
      <c r="ALF137" s="0"/>
      <c r="ALG137" s="0"/>
      <c r="ALH137" s="0"/>
      <c r="ALI137" s="0"/>
      <c r="ALJ137" s="0"/>
      <c r="ALK137" s="0"/>
      <c r="ALL137" s="0"/>
      <c r="ALM137" s="0"/>
      <c r="ALN137" s="0"/>
      <c r="ALO137" s="0"/>
      <c r="ALP137" s="0"/>
      <c r="ALQ137" s="0"/>
      <c r="ALR137" s="0"/>
      <c r="ALS137" s="0"/>
      <c r="ALT137" s="0"/>
      <c r="ALU137" s="0"/>
      <c r="ALV137" s="0"/>
      <c r="ALW137" s="0"/>
      <c r="ALX137" s="0"/>
      <c r="ALY137" s="0"/>
      <c r="ALZ137" s="0"/>
      <c r="AMA137" s="0"/>
      <c r="AMB137" s="0"/>
      <c r="AMC137" s="0"/>
      <c r="AMD137" s="0"/>
      <c r="AME137" s="0"/>
      <c r="AMF137" s="0"/>
      <c r="AMG137" s="0"/>
      <c r="AMH137" s="0"/>
      <c r="AMI137" s="0"/>
      <c r="AMJ137" s="0"/>
    </row>
    <row r="138" s="23" customFormat="true" ht="16.4" hidden="false" customHeight="true" outlineLevel="0" collapsed="false">
      <c r="A138" s="26"/>
      <c r="P138" s="24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AEM138" s="2"/>
      <c r="AEN138" s="0"/>
      <c r="AEO138" s="0"/>
      <c r="AEP138" s="0"/>
      <c r="AEQ138" s="0"/>
      <c r="AER138" s="0"/>
      <c r="AES138" s="0"/>
      <c r="AET138" s="0"/>
      <c r="AEU138" s="0"/>
      <c r="AEV138" s="0"/>
      <c r="AEW138" s="0"/>
      <c r="AEX138" s="0"/>
      <c r="AEY138" s="0"/>
      <c r="AEZ138" s="0"/>
      <c r="AFA138" s="0"/>
      <c r="AFB138" s="0"/>
      <c r="AFC138" s="0"/>
      <c r="AFD138" s="0"/>
      <c r="AFE138" s="0"/>
      <c r="AFF138" s="0"/>
      <c r="AFG138" s="0"/>
      <c r="AFH138" s="0"/>
      <c r="AFI138" s="0"/>
      <c r="AFJ138" s="0"/>
      <c r="AFK138" s="0"/>
      <c r="AFL138" s="0"/>
      <c r="AFM138" s="0"/>
      <c r="AFN138" s="0"/>
      <c r="AFO138" s="0"/>
      <c r="AFP138" s="0"/>
      <c r="AFQ138" s="0"/>
      <c r="AFR138" s="0"/>
      <c r="AFS138" s="0"/>
      <c r="AFT138" s="0"/>
      <c r="AFU138" s="0"/>
      <c r="AFV138" s="0"/>
      <c r="AFW138" s="0"/>
      <c r="AFX138" s="0"/>
      <c r="AFY138" s="0"/>
      <c r="AFZ138" s="0"/>
      <c r="AGA138" s="0"/>
      <c r="AGB138" s="0"/>
      <c r="AGC138" s="0"/>
      <c r="AGD138" s="0"/>
      <c r="AGE138" s="0"/>
      <c r="AGF138" s="0"/>
      <c r="AGG138" s="0"/>
      <c r="AGH138" s="0"/>
      <c r="AGI138" s="0"/>
      <c r="AGJ138" s="0"/>
      <c r="AGK138" s="0"/>
      <c r="AGL138" s="0"/>
      <c r="AGM138" s="0"/>
      <c r="AGN138" s="0"/>
      <c r="AGO138" s="0"/>
      <c r="AGP138" s="0"/>
      <c r="AGQ138" s="0"/>
      <c r="AGR138" s="0"/>
      <c r="AGS138" s="0"/>
      <c r="AGT138" s="0"/>
      <c r="AGU138" s="0"/>
      <c r="AGV138" s="0"/>
      <c r="AGW138" s="0"/>
      <c r="AGX138" s="0"/>
      <c r="AGY138" s="0"/>
      <c r="AGZ138" s="0"/>
      <c r="AHA138" s="0"/>
      <c r="AHB138" s="0"/>
      <c r="AHC138" s="0"/>
      <c r="AHD138" s="0"/>
      <c r="AHE138" s="0"/>
      <c r="AHF138" s="0"/>
      <c r="AHG138" s="0"/>
      <c r="AHH138" s="0"/>
      <c r="AHI138" s="0"/>
      <c r="AHJ138" s="0"/>
      <c r="AHK138" s="0"/>
      <c r="AHL138" s="0"/>
      <c r="AHM138" s="0"/>
      <c r="AHN138" s="0"/>
      <c r="AHO138" s="0"/>
      <c r="AHP138" s="0"/>
      <c r="AHQ138" s="0"/>
      <c r="AHR138" s="0"/>
      <c r="AHS138" s="0"/>
      <c r="AHT138" s="0"/>
      <c r="AHU138" s="0"/>
      <c r="AHV138" s="0"/>
      <c r="AHW138" s="0"/>
      <c r="AHX138" s="0"/>
      <c r="AHY138" s="0"/>
      <c r="AHZ138" s="0"/>
      <c r="AIA138" s="0"/>
      <c r="AIB138" s="0"/>
      <c r="AIC138" s="0"/>
      <c r="AID138" s="0"/>
      <c r="AIE138" s="0"/>
      <c r="AIF138" s="0"/>
      <c r="AIG138" s="0"/>
      <c r="AIH138" s="0"/>
      <c r="AII138" s="0"/>
      <c r="AIJ138" s="0"/>
      <c r="AIK138" s="0"/>
      <c r="AIL138" s="0"/>
      <c r="AIM138" s="0"/>
      <c r="AIN138" s="0"/>
      <c r="AIO138" s="0"/>
      <c r="AIP138" s="0"/>
      <c r="AIQ138" s="0"/>
      <c r="AIR138" s="0"/>
      <c r="AIS138" s="0"/>
      <c r="AIT138" s="0"/>
      <c r="AIU138" s="0"/>
      <c r="AIV138" s="0"/>
      <c r="AIW138" s="0"/>
      <c r="AIX138" s="0"/>
      <c r="AIY138" s="0"/>
      <c r="AIZ138" s="0"/>
      <c r="AJA138" s="0"/>
      <c r="AJB138" s="0"/>
      <c r="AJC138" s="0"/>
      <c r="AJD138" s="0"/>
      <c r="AJE138" s="0"/>
      <c r="AJF138" s="0"/>
      <c r="AJG138" s="0"/>
      <c r="AJH138" s="0"/>
      <c r="AJI138" s="0"/>
      <c r="AJJ138" s="0"/>
      <c r="AJK138" s="0"/>
      <c r="AJL138" s="0"/>
      <c r="AJM138" s="0"/>
      <c r="AJN138" s="0"/>
      <c r="AJO138" s="0"/>
      <c r="AJP138" s="0"/>
      <c r="AJQ138" s="0"/>
      <c r="AJR138" s="0"/>
      <c r="AJS138" s="0"/>
      <c r="AJT138" s="0"/>
      <c r="AJU138" s="0"/>
      <c r="AJV138" s="0"/>
      <c r="AJW138" s="0"/>
      <c r="AJX138" s="0"/>
      <c r="AJY138" s="0"/>
      <c r="AJZ138" s="0"/>
      <c r="AKA138" s="0"/>
      <c r="AKB138" s="0"/>
      <c r="AKC138" s="0"/>
      <c r="AKD138" s="0"/>
      <c r="AKE138" s="0"/>
      <c r="AKF138" s="0"/>
      <c r="AKG138" s="0"/>
      <c r="AKH138" s="0"/>
      <c r="AKI138" s="0"/>
      <c r="AKJ138" s="0"/>
      <c r="AKK138" s="0"/>
      <c r="AKL138" s="0"/>
      <c r="AKM138" s="0"/>
      <c r="AKN138" s="0"/>
      <c r="AKO138" s="0"/>
      <c r="AKP138" s="0"/>
      <c r="AKQ138" s="0"/>
      <c r="AKR138" s="0"/>
      <c r="AKS138" s="0"/>
      <c r="AKT138" s="0"/>
      <c r="AKU138" s="0"/>
      <c r="AKV138" s="0"/>
      <c r="AKW138" s="0"/>
      <c r="AKX138" s="0"/>
      <c r="AKY138" s="0"/>
      <c r="AKZ138" s="0"/>
      <c r="ALA138" s="0"/>
      <c r="ALB138" s="0"/>
      <c r="ALC138" s="0"/>
      <c r="ALD138" s="0"/>
      <c r="ALE138" s="0"/>
      <c r="ALF138" s="0"/>
      <c r="ALG138" s="0"/>
      <c r="ALH138" s="0"/>
      <c r="ALI138" s="0"/>
      <c r="ALJ138" s="0"/>
      <c r="ALK138" s="0"/>
      <c r="ALL138" s="0"/>
      <c r="ALM138" s="0"/>
      <c r="ALN138" s="0"/>
      <c r="ALO138" s="0"/>
      <c r="ALP138" s="0"/>
      <c r="ALQ138" s="0"/>
      <c r="ALR138" s="0"/>
      <c r="ALS138" s="0"/>
      <c r="ALT138" s="0"/>
      <c r="ALU138" s="0"/>
      <c r="ALV138" s="0"/>
      <c r="ALW138" s="0"/>
      <c r="ALX138" s="0"/>
      <c r="ALY138" s="0"/>
      <c r="ALZ138" s="0"/>
      <c r="AMA138" s="0"/>
      <c r="AMB138" s="0"/>
      <c r="AMC138" s="0"/>
      <c r="AMD138" s="0"/>
      <c r="AME138" s="0"/>
      <c r="AMF138" s="0"/>
      <c r="AMG138" s="0"/>
      <c r="AMH138" s="0"/>
      <c r="AMI138" s="0"/>
      <c r="AMJ138" s="0"/>
    </row>
    <row r="139" s="23" customFormat="true" ht="16.4" hidden="false" customHeight="true" outlineLevel="0" collapsed="false">
      <c r="A139" s="26"/>
      <c r="P139" s="24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AEM139" s="2"/>
      <c r="AEN139" s="0"/>
      <c r="AEO139" s="0"/>
      <c r="AEP139" s="0"/>
      <c r="AEQ139" s="0"/>
      <c r="AER139" s="0"/>
      <c r="AES139" s="0"/>
      <c r="AET139" s="0"/>
      <c r="AEU139" s="0"/>
      <c r="AEV139" s="0"/>
      <c r="AEW139" s="0"/>
      <c r="AEX139" s="0"/>
      <c r="AEY139" s="0"/>
      <c r="AEZ139" s="0"/>
      <c r="AFA139" s="0"/>
      <c r="AFB139" s="0"/>
      <c r="AFC139" s="0"/>
      <c r="AFD139" s="0"/>
      <c r="AFE139" s="0"/>
      <c r="AFF139" s="0"/>
      <c r="AFG139" s="0"/>
      <c r="AFH139" s="0"/>
      <c r="AFI139" s="0"/>
      <c r="AFJ139" s="0"/>
      <c r="AFK139" s="0"/>
      <c r="AFL139" s="0"/>
      <c r="AFM139" s="0"/>
      <c r="AFN139" s="0"/>
      <c r="AFO139" s="0"/>
      <c r="AFP139" s="0"/>
      <c r="AFQ139" s="0"/>
      <c r="AFR139" s="0"/>
      <c r="AFS139" s="0"/>
      <c r="AFT139" s="0"/>
      <c r="AFU139" s="0"/>
      <c r="AFV139" s="0"/>
      <c r="AFW139" s="0"/>
      <c r="AFX139" s="0"/>
      <c r="AFY139" s="0"/>
      <c r="AFZ139" s="0"/>
      <c r="AGA139" s="0"/>
      <c r="AGB139" s="0"/>
      <c r="AGC139" s="0"/>
      <c r="AGD139" s="0"/>
      <c r="AGE139" s="0"/>
      <c r="AGF139" s="0"/>
      <c r="AGG139" s="0"/>
      <c r="AGH139" s="0"/>
      <c r="AGI139" s="0"/>
      <c r="AGJ139" s="0"/>
      <c r="AGK139" s="0"/>
      <c r="AGL139" s="0"/>
      <c r="AGM139" s="0"/>
      <c r="AGN139" s="0"/>
      <c r="AGO139" s="0"/>
      <c r="AGP139" s="0"/>
      <c r="AGQ139" s="0"/>
      <c r="AGR139" s="0"/>
      <c r="AGS139" s="0"/>
      <c r="AGT139" s="0"/>
      <c r="AGU139" s="0"/>
      <c r="AGV139" s="0"/>
      <c r="AGW139" s="0"/>
      <c r="AGX139" s="0"/>
      <c r="AGY139" s="0"/>
      <c r="AGZ139" s="0"/>
      <c r="AHA139" s="0"/>
      <c r="AHB139" s="0"/>
      <c r="AHC139" s="0"/>
      <c r="AHD139" s="0"/>
      <c r="AHE139" s="0"/>
      <c r="AHF139" s="0"/>
      <c r="AHG139" s="0"/>
      <c r="AHH139" s="0"/>
      <c r="AHI139" s="0"/>
      <c r="AHJ139" s="0"/>
      <c r="AHK139" s="0"/>
      <c r="AHL139" s="0"/>
      <c r="AHM139" s="0"/>
      <c r="AHN139" s="0"/>
      <c r="AHO139" s="0"/>
      <c r="AHP139" s="0"/>
      <c r="AHQ139" s="0"/>
      <c r="AHR139" s="0"/>
      <c r="AHS139" s="0"/>
      <c r="AHT139" s="0"/>
      <c r="AHU139" s="0"/>
      <c r="AHV139" s="0"/>
      <c r="AHW139" s="0"/>
      <c r="AHX139" s="0"/>
      <c r="AHY139" s="0"/>
      <c r="AHZ139" s="0"/>
      <c r="AIA139" s="0"/>
      <c r="AIB139" s="0"/>
      <c r="AIC139" s="0"/>
      <c r="AID139" s="0"/>
      <c r="AIE139" s="0"/>
      <c r="AIF139" s="0"/>
      <c r="AIG139" s="0"/>
      <c r="AIH139" s="0"/>
      <c r="AII139" s="0"/>
      <c r="AIJ139" s="0"/>
      <c r="AIK139" s="0"/>
      <c r="AIL139" s="0"/>
      <c r="AIM139" s="0"/>
      <c r="AIN139" s="0"/>
      <c r="AIO139" s="0"/>
      <c r="AIP139" s="0"/>
      <c r="AIQ139" s="0"/>
      <c r="AIR139" s="0"/>
      <c r="AIS139" s="0"/>
      <c r="AIT139" s="0"/>
      <c r="AIU139" s="0"/>
      <c r="AIV139" s="0"/>
      <c r="AIW139" s="0"/>
      <c r="AIX139" s="0"/>
      <c r="AIY139" s="0"/>
      <c r="AIZ139" s="0"/>
      <c r="AJA139" s="0"/>
      <c r="AJB139" s="0"/>
      <c r="AJC139" s="0"/>
      <c r="AJD139" s="0"/>
      <c r="AJE139" s="0"/>
      <c r="AJF139" s="0"/>
      <c r="AJG139" s="0"/>
      <c r="AJH139" s="0"/>
      <c r="AJI139" s="0"/>
      <c r="AJJ139" s="0"/>
      <c r="AJK139" s="0"/>
      <c r="AJL139" s="0"/>
      <c r="AJM139" s="0"/>
      <c r="AJN139" s="0"/>
      <c r="AJO139" s="0"/>
      <c r="AJP139" s="0"/>
      <c r="AJQ139" s="0"/>
      <c r="AJR139" s="0"/>
      <c r="AJS139" s="0"/>
      <c r="AJT139" s="0"/>
      <c r="AJU139" s="0"/>
      <c r="AJV139" s="0"/>
      <c r="AJW139" s="0"/>
      <c r="AJX139" s="0"/>
      <c r="AJY139" s="0"/>
      <c r="AJZ139" s="0"/>
      <c r="AKA139" s="0"/>
      <c r="AKB139" s="0"/>
      <c r="AKC139" s="0"/>
      <c r="AKD139" s="0"/>
      <c r="AKE139" s="0"/>
      <c r="AKF139" s="0"/>
      <c r="AKG139" s="0"/>
      <c r="AKH139" s="0"/>
      <c r="AKI139" s="0"/>
      <c r="AKJ139" s="0"/>
      <c r="AKK139" s="0"/>
      <c r="AKL139" s="0"/>
      <c r="AKM139" s="0"/>
      <c r="AKN139" s="0"/>
      <c r="AKO139" s="0"/>
      <c r="AKP139" s="0"/>
      <c r="AKQ139" s="0"/>
      <c r="AKR139" s="0"/>
      <c r="AKS139" s="0"/>
      <c r="AKT139" s="0"/>
      <c r="AKU139" s="0"/>
      <c r="AKV139" s="0"/>
      <c r="AKW139" s="0"/>
      <c r="AKX139" s="0"/>
      <c r="AKY139" s="0"/>
      <c r="AKZ139" s="0"/>
      <c r="ALA139" s="0"/>
      <c r="ALB139" s="0"/>
      <c r="ALC139" s="0"/>
      <c r="ALD139" s="0"/>
      <c r="ALE139" s="0"/>
      <c r="ALF139" s="0"/>
      <c r="ALG139" s="0"/>
      <c r="ALH139" s="0"/>
      <c r="ALI139" s="0"/>
      <c r="ALJ139" s="0"/>
      <c r="ALK139" s="0"/>
      <c r="ALL139" s="0"/>
      <c r="ALM139" s="0"/>
      <c r="ALN139" s="0"/>
      <c r="ALO139" s="0"/>
      <c r="ALP139" s="0"/>
      <c r="ALQ139" s="0"/>
      <c r="ALR139" s="0"/>
      <c r="ALS139" s="0"/>
      <c r="ALT139" s="0"/>
      <c r="ALU139" s="0"/>
      <c r="ALV139" s="0"/>
      <c r="ALW139" s="0"/>
      <c r="ALX139" s="0"/>
      <c r="ALY139" s="0"/>
      <c r="ALZ139" s="0"/>
      <c r="AMA139" s="0"/>
      <c r="AMB139" s="0"/>
      <c r="AMC139" s="0"/>
      <c r="AMD139" s="0"/>
      <c r="AME139" s="0"/>
      <c r="AMF139" s="0"/>
      <c r="AMG139" s="0"/>
      <c r="AMH139" s="0"/>
      <c r="AMI139" s="0"/>
      <c r="AMJ139" s="0"/>
    </row>
    <row r="140" s="23" customFormat="true" ht="16.4" hidden="false" customHeight="true" outlineLevel="0" collapsed="false">
      <c r="A140" s="26"/>
      <c r="P140" s="24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AEM140" s="2"/>
      <c r="AEN140" s="0"/>
      <c r="AEO140" s="0"/>
      <c r="AEP140" s="0"/>
      <c r="AEQ140" s="0"/>
      <c r="AER140" s="0"/>
      <c r="AES140" s="0"/>
      <c r="AET140" s="0"/>
      <c r="AEU140" s="0"/>
      <c r="AEV140" s="0"/>
      <c r="AEW140" s="0"/>
      <c r="AEX140" s="0"/>
      <c r="AEY140" s="0"/>
      <c r="AEZ140" s="0"/>
      <c r="AFA140" s="0"/>
      <c r="AFB140" s="0"/>
      <c r="AFC140" s="0"/>
      <c r="AFD140" s="0"/>
      <c r="AFE140" s="0"/>
      <c r="AFF140" s="0"/>
      <c r="AFG140" s="0"/>
      <c r="AFH140" s="0"/>
      <c r="AFI140" s="0"/>
      <c r="AFJ140" s="0"/>
      <c r="AFK140" s="0"/>
      <c r="AFL140" s="0"/>
      <c r="AFM140" s="0"/>
      <c r="AFN140" s="0"/>
      <c r="AFO140" s="0"/>
      <c r="AFP140" s="0"/>
      <c r="AFQ140" s="0"/>
      <c r="AFR140" s="0"/>
      <c r="AFS140" s="0"/>
      <c r="AFT140" s="0"/>
      <c r="AFU140" s="0"/>
      <c r="AFV140" s="0"/>
      <c r="AFW140" s="0"/>
      <c r="AFX140" s="0"/>
      <c r="AFY140" s="0"/>
      <c r="AFZ140" s="0"/>
      <c r="AGA140" s="0"/>
      <c r="AGB140" s="0"/>
      <c r="AGC140" s="0"/>
      <c r="AGD140" s="0"/>
      <c r="AGE140" s="0"/>
      <c r="AGF140" s="0"/>
      <c r="AGG140" s="0"/>
      <c r="AGH140" s="0"/>
      <c r="AGI140" s="0"/>
      <c r="AGJ140" s="0"/>
      <c r="AGK140" s="0"/>
      <c r="AGL140" s="0"/>
      <c r="AGM140" s="0"/>
      <c r="AGN140" s="0"/>
      <c r="AGO140" s="0"/>
      <c r="AGP140" s="0"/>
      <c r="AGQ140" s="0"/>
      <c r="AGR140" s="0"/>
      <c r="AGS140" s="0"/>
      <c r="AGT140" s="0"/>
      <c r="AGU140" s="0"/>
      <c r="AGV140" s="0"/>
      <c r="AGW140" s="0"/>
      <c r="AGX140" s="0"/>
      <c r="AGY140" s="0"/>
      <c r="AGZ140" s="0"/>
      <c r="AHA140" s="0"/>
      <c r="AHB140" s="0"/>
      <c r="AHC140" s="0"/>
      <c r="AHD140" s="0"/>
      <c r="AHE140" s="0"/>
      <c r="AHF140" s="0"/>
      <c r="AHG140" s="0"/>
      <c r="AHH140" s="0"/>
      <c r="AHI140" s="0"/>
      <c r="AHJ140" s="0"/>
      <c r="AHK140" s="0"/>
      <c r="AHL140" s="0"/>
      <c r="AHM140" s="0"/>
      <c r="AHN140" s="0"/>
      <c r="AHO140" s="0"/>
      <c r="AHP140" s="0"/>
      <c r="AHQ140" s="0"/>
      <c r="AHR140" s="0"/>
      <c r="AHS140" s="0"/>
      <c r="AHT140" s="0"/>
      <c r="AHU140" s="0"/>
      <c r="AHV140" s="0"/>
      <c r="AHW140" s="0"/>
      <c r="AHX140" s="0"/>
      <c r="AHY140" s="0"/>
      <c r="AHZ140" s="0"/>
      <c r="AIA140" s="0"/>
      <c r="AIB140" s="0"/>
      <c r="AIC140" s="0"/>
      <c r="AID140" s="0"/>
      <c r="AIE140" s="0"/>
      <c r="AIF140" s="0"/>
      <c r="AIG140" s="0"/>
      <c r="AIH140" s="0"/>
      <c r="AII140" s="0"/>
      <c r="AIJ140" s="0"/>
      <c r="AIK140" s="0"/>
      <c r="AIL140" s="0"/>
      <c r="AIM140" s="0"/>
      <c r="AIN140" s="0"/>
      <c r="AIO140" s="0"/>
      <c r="AIP140" s="0"/>
      <c r="AIQ140" s="0"/>
      <c r="AIR140" s="0"/>
      <c r="AIS140" s="0"/>
      <c r="AIT140" s="0"/>
      <c r="AIU140" s="0"/>
      <c r="AIV140" s="0"/>
      <c r="AIW140" s="0"/>
      <c r="AIX140" s="0"/>
      <c r="AIY140" s="0"/>
      <c r="AIZ140" s="0"/>
      <c r="AJA140" s="0"/>
      <c r="AJB140" s="0"/>
      <c r="AJC140" s="0"/>
      <c r="AJD140" s="0"/>
      <c r="AJE140" s="0"/>
      <c r="AJF140" s="0"/>
      <c r="AJG140" s="0"/>
      <c r="AJH140" s="0"/>
      <c r="AJI140" s="0"/>
      <c r="AJJ140" s="0"/>
      <c r="AJK140" s="0"/>
      <c r="AJL140" s="0"/>
      <c r="AJM140" s="0"/>
      <c r="AJN140" s="0"/>
      <c r="AJO140" s="0"/>
      <c r="AJP140" s="0"/>
      <c r="AJQ140" s="0"/>
      <c r="AJR140" s="0"/>
      <c r="AJS140" s="0"/>
      <c r="AJT140" s="0"/>
      <c r="AJU140" s="0"/>
      <c r="AJV140" s="0"/>
      <c r="AJW140" s="0"/>
      <c r="AJX140" s="0"/>
      <c r="AJY140" s="0"/>
      <c r="AJZ140" s="0"/>
      <c r="AKA140" s="0"/>
      <c r="AKB140" s="0"/>
      <c r="AKC140" s="0"/>
      <c r="AKD140" s="0"/>
      <c r="AKE140" s="0"/>
      <c r="AKF140" s="0"/>
      <c r="AKG140" s="0"/>
      <c r="AKH140" s="0"/>
      <c r="AKI140" s="0"/>
      <c r="AKJ140" s="0"/>
      <c r="AKK140" s="0"/>
      <c r="AKL140" s="0"/>
      <c r="AKM140" s="0"/>
      <c r="AKN140" s="0"/>
      <c r="AKO140" s="0"/>
      <c r="AKP140" s="0"/>
      <c r="AKQ140" s="0"/>
      <c r="AKR140" s="0"/>
      <c r="AKS140" s="0"/>
      <c r="AKT140" s="0"/>
      <c r="AKU140" s="0"/>
      <c r="AKV140" s="0"/>
      <c r="AKW140" s="0"/>
      <c r="AKX140" s="0"/>
      <c r="AKY140" s="0"/>
      <c r="AKZ140" s="0"/>
      <c r="ALA140" s="0"/>
      <c r="ALB140" s="0"/>
      <c r="ALC140" s="0"/>
      <c r="ALD140" s="0"/>
      <c r="ALE140" s="0"/>
      <c r="ALF140" s="0"/>
      <c r="ALG140" s="0"/>
      <c r="ALH140" s="0"/>
      <c r="ALI140" s="0"/>
      <c r="ALJ140" s="0"/>
      <c r="ALK140" s="0"/>
      <c r="ALL140" s="0"/>
      <c r="ALM140" s="0"/>
      <c r="ALN140" s="0"/>
      <c r="ALO140" s="0"/>
      <c r="ALP140" s="0"/>
      <c r="ALQ140" s="0"/>
      <c r="ALR140" s="0"/>
      <c r="ALS140" s="0"/>
      <c r="ALT140" s="0"/>
      <c r="ALU140" s="0"/>
      <c r="ALV140" s="0"/>
      <c r="ALW140" s="0"/>
      <c r="ALX140" s="0"/>
      <c r="ALY140" s="0"/>
      <c r="ALZ140" s="0"/>
      <c r="AMA140" s="0"/>
      <c r="AMB140" s="0"/>
      <c r="AMC140" s="0"/>
      <c r="AMD140" s="0"/>
      <c r="AME140" s="0"/>
      <c r="AMF140" s="0"/>
      <c r="AMG140" s="0"/>
      <c r="AMH140" s="0"/>
      <c r="AMI140" s="0"/>
      <c r="AMJ140" s="0"/>
    </row>
    <row r="141" s="23" customFormat="true" ht="16.4" hidden="false" customHeight="true" outlineLevel="0" collapsed="false">
      <c r="A141" s="26"/>
      <c r="P141" s="24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AEM141" s="2"/>
      <c r="AEN141" s="0"/>
      <c r="AEO141" s="0"/>
      <c r="AEP141" s="0"/>
      <c r="AEQ141" s="0"/>
      <c r="AER141" s="0"/>
      <c r="AES141" s="0"/>
      <c r="AET141" s="0"/>
      <c r="AEU141" s="0"/>
      <c r="AEV141" s="0"/>
      <c r="AEW141" s="0"/>
      <c r="AEX141" s="0"/>
      <c r="AEY141" s="0"/>
      <c r="AEZ141" s="0"/>
      <c r="AFA141" s="0"/>
      <c r="AFB141" s="0"/>
      <c r="AFC141" s="0"/>
      <c r="AFD141" s="0"/>
      <c r="AFE141" s="0"/>
      <c r="AFF141" s="0"/>
      <c r="AFG141" s="0"/>
      <c r="AFH141" s="0"/>
      <c r="AFI141" s="0"/>
      <c r="AFJ141" s="0"/>
      <c r="AFK141" s="0"/>
      <c r="AFL141" s="0"/>
      <c r="AFM141" s="0"/>
      <c r="AFN141" s="0"/>
      <c r="AFO141" s="0"/>
      <c r="AFP141" s="0"/>
      <c r="AFQ141" s="0"/>
      <c r="AFR141" s="0"/>
      <c r="AFS141" s="0"/>
      <c r="AFT141" s="0"/>
      <c r="AFU141" s="0"/>
      <c r="AFV141" s="0"/>
      <c r="AFW141" s="0"/>
      <c r="AFX141" s="0"/>
      <c r="AFY141" s="0"/>
      <c r="AFZ141" s="0"/>
      <c r="AGA141" s="0"/>
      <c r="AGB141" s="0"/>
      <c r="AGC141" s="0"/>
      <c r="AGD141" s="0"/>
      <c r="AGE141" s="0"/>
      <c r="AGF141" s="0"/>
      <c r="AGG141" s="0"/>
      <c r="AGH141" s="0"/>
      <c r="AGI141" s="0"/>
      <c r="AGJ141" s="0"/>
      <c r="AGK141" s="0"/>
      <c r="AGL141" s="0"/>
      <c r="AGM141" s="0"/>
      <c r="AGN141" s="0"/>
      <c r="AGO141" s="0"/>
      <c r="AGP141" s="0"/>
      <c r="AGQ141" s="0"/>
      <c r="AGR141" s="0"/>
      <c r="AGS141" s="0"/>
      <c r="AGT141" s="0"/>
      <c r="AGU141" s="0"/>
      <c r="AGV141" s="0"/>
      <c r="AGW141" s="0"/>
      <c r="AGX141" s="0"/>
      <c r="AGY141" s="0"/>
      <c r="AGZ141" s="0"/>
      <c r="AHA141" s="0"/>
      <c r="AHB141" s="0"/>
      <c r="AHC141" s="0"/>
      <c r="AHD141" s="0"/>
      <c r="AHE141" s="0"/>
      <c r="AHF141" s="0"/>
      <c r="AHG141" s="0"/>
      <c r="AHH141" s="0"/>
      <c r="AHI141" s="0"/>
      <c r="AHJ141" s="0"/>
      <c r="AHK141" s="0"/>
      <c r="AHL141" s="0"/>
      <c r="AHM141" s="0"/>
      <c r="AHN141" s="0"/>
      <c r="AHO141" s="0"/>
      <c r="AHP141" s="0"/>
      <c r="AHQ141" s="0"/>
      <c r="AHR141" s="0"/>
      <c r="AHS141" s="0"/>
      <c r="AHT141" s="0"/>
      <c r="AHU141" s="0"/>
      <c r="AHV141" s="0"/>
      <c r="AHW141" s="0"/>
      <c r="AHX141" s="0"/>
      <c r="AHY141" s="0"/>
      <c r="AHZ141" s="0"/>
      <c r="AIA141" s="0"/>
      <c r="AIB141" s="0"/>
      <c r="AIC141" s="0"/>
      <c r="AID141" s="0"/>
      <c r="AIE141" s="0"/>
      <c r="AIF141" s="0"/>
      <c r="AIG141" s="0"/>
      <c r="AIH141" s="0"/>
      <c r="AII141" s="0"/>
      <c r="AIJ141" s="0"/>
      <c r="AIK141" s="0"/>
      <c r="AIL141" s="0"/>
      <c r="AIM141" s="0"/>
      <c r="AIN141" s="0"/>
      <c r="AIO141" s="0"/>
      <c r="AIP141" s="0"/>
      <c r="AIQ141" s="0"/>
      <c r="AIR141" s="0"/>
      <c r="AIS141" s="0"/>
      <c r="AIT141" s="0"/>
      <c r="AIU141" s="0"/>
      <c r="AIV141" s="0"/>
      <c r="AIW141" s="0"/>
      <c r="AIX141" s="0"/>
      <c r="AIY141" s="0"/>
      <c r="AIZ141" s="0"/>
      <c r="AJA141" s="0"/>
      <c r="AJB141" s="0"/>
      <c r="AJC141" s="0"/>
      <c r="AJD141" s="0"/>
      <c r="AJE141" s="0"/>
      <c r="AJF141" s="0"/>
      <c r="AJG141" s="0"/>
      <c r="AJH141" s="0"/>
      <c r="AJI141" s="0"/>
      <c r="AJJ141" s="0"/>
      <c r="AJK141" s="0"/>
      <c r="AJL141" s="0"/>
      <c r="AJM141" s="0"/>
      <c r="AJN141" s="0"/>
      <c r="AJO141" s="0"/>
      <c r="AJP141" s="0"/>
      <c r="AJQ141" s="0"/>
      <c r="AJR141" s="0"/>
      <c r="AJS141" s="0"/>
      <c r="AJT141" s="0"/>
      <c r="AJU141" s="0"/>
      <c r="AJV141" s="0"/>
      <c r="AJW141" s="0"/>
      <c r="AJX141" s="0"/>
      <c r="AJY141" s="0"/>
      <c r="AJZ141" s="0"/>
      <c r="AKA141" s="0"/>
      <c r="AKB141" s="0"/>
      <c r="AKC141" s="0"/>
      <c r="AKD141" s="0"/>
      <c r="AKE141" s="0"/>
      <c r="AKF141" s="0"/>
      <c r="AKG141" s="0"/>
      <c r="AKH141" s="0"/>
      <c r="AKI141" s="0"/>
      <c r="AKJ141" s="0"/>
      <c r="AKK141" s="0"/>
      <c r="AKL141" s="0"/>
      <c r="AKM141" s="0"/>
      <c r="AKN141" s="0"/>
      <c r="AKO141" s="0"/>
      <c r="AKP141" s="0"/>
      <c r="AKQ141" s="0"/>
      <c r="AKR141" s="0"/>
      <c r="AKS141" s="0"/>
      <c r="AKT141" s="0"/>
      <c r="AKU141" s="0"/>
      <c r="AKV141" s="0"/>
      <c r="AKW141" s="0"/>
      <c r="AKX141" s="0"/>
      <c r="AKY141" s="0"/>
      <c r="AKZ141" s="0"/>
      <c r="ALA141" s="0"/>
      <c r="ALB141" s="0"/>
      <c r="ALC141" s="0"/>
      <c r="ALD141" s="0"/>
      <c r="ALE141" s="0"/>
      <c r="ALF141" s="0"/>
      <c r="ALG141" s="0"/>
      <c r="ALH141" s="0"/>
      <c r="ALI141" s="0"/>
      <c r="ALJ141" s="0"/>
      <c r="ALK141" s="0"/>
      <c r="ALL141" s="0"/>
      <c r="ALM141" s="0"/>
      <c r="ALN141" s="0"/>
      <c r="ALO141" s="0"/>
      <c r="ALP141" s="0"/>
      <c r="ALQ141" s="0"/>
      <c r="ALR141" s="0"/>
      <c r="ALS141" s="0"/>
      <c r="ALT141" s="0"/>
      <c r="ALU141" s="0"/>
      <c r="ALV141" s="0"/>
      <c r="ALW141" s="0"/>
      <c r="ALX141" s="0"/>
      <c r="ALY141" s="0"/>
      <c r="ALZ141" s="0"/>
      <c r="AMA141" s="0"/>
      <c r="AMB141" s="0"/>
      <c r="AMC141" s="0"/>
      <c r="AMD141" s="0"/>
      <c r="AME141" s="0"/>
      <c r="AMF141" s="0"/>
      <c r="AMG141" s="0"/>
      <c r="AMH141" s="0"/>
      <c r="AMI141" s="0"/>
      <c r="AMJ141" s="0"/>
    </row>
    <row r="142" s="23" customFormat="true" ht="16.4" hidden="false" customHeight="true" outlineLevel="0" collapsed="false">
      <c r="A142" s="26"/>
      <c r="P142" s="24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AEM142" s="2"/>
      <c r="AEN142" s="0"/>
      <c r="AEO142" s="0"/>
      <c r="AEP142" s="0"/>
      <c r="AEQ142" s="0"/>
      <c r="AER142" s="0"/>
      <c r="AES142" s="0"/>
      <c r="AET142" s="0"/>
      <c r="AEU142" s="0"/>
      <c r="AEV142" s="0"/>
      <c r="AEW142" s="0"/>
      <c r="AEX142" s="0"/>
      <c r="AEY142" s="0"/>
      <c r="AEZ142" s="0"/>
      <c r="AFA142" s="0"/>
      <c r="AFB142" s="0"/>
      <c r="AFC142" s="0"/>
      <c r="AFD142" s="0"/>
      <c r="AFE142" s="0"/>
      <c r="AFF142" s="0"/>
      <c r="AFG142" s="0"/>
      <c r="AFH142" s="0"/>
      <c r="AFI142" s="0"/>
      <c r="AFJ142" s="0"/>
      <c r="AFK142" s="0"/>
      <c r="AFL142" s="0"/>
      <c r="AFM142" s="0"/>
      <c r="AFN142" s="0"/>
      <c r="AFO142" s="0"/>
      <c r="AFP142" s="0"/>
      <c r="AFQ142" s="0"/>
      <c r="AFR142" s="0"/>
      <c r="AFS142" s="0"/>
      <c r="AFT142" s="0"/>
      <c r="AFU142" s="0"/>
      <c r="AFV142" s="0"/>
      <c r="AFW142" s="0"/>
      <c r="AFX142" s="0"/>
      <c r="AFY142" s="0"/>
      <c r="AFZ142" s="0"/>
      <c r="AGA142" s="0"/>
      <c r="AGB142" s="0"/>
      <c r="AGC142" s="0"/>
      <c r="AGD142" s="0"/>
      <c r="AGE142" s="0"/>
      <c r="AGF142" s="0"/>
      <c r="AGG142" s="0"/>
      <c r="AGH142" s="0"/>
      <c r="AGI142" s="0"/>
      <c r="AGJ142" s="0"/>
      <c r="AGK142" s="0"/>
      <c r="AGL142" s="0"/>
      <c r="AGM142" s="0"/>
      <c r="AGN142" s="0"/>
      <c r="AGO142" s="0"/>
      <c r="AGP142" s="0"/>
      <c r="AGQ142" s="0"/>
      <c r="AGR142" s="0"/>
      <c r="AGS142" s="0"/>
      <c r="AGT142" s="0"/>
      <c r="AGU142" s="0"/>
      <c r="AGV142" s="0"/>
      <c r="AGW142" s="0"/>
      <c r="AGX142" s="0"/>
      <c r="AGY142" s="0"/>
      <c r="AGZ142" s="0"/>
      <c r="AHA142" s="0"/>
      <c r="AHB142" s="0"/>
      <c r="AHC142" s="0"/>
      <c r="AHD142" s="0"/>
      <c r="AHE142" s="0"/>
      <c r="AHF142" s="0"/>
      <c r="AHG142" s="0"/>
      <c r="AHH142" s="0"/>
      <c r="AHI142" s="0"/>
      <c r="AHJ142" s="0"/>
      <c r="AHK142" s="0"/>
      <c r="AHL142" s="0"/>
      <c r="AHM142" s="0"/>
      <c r="AHN142" s="0"/>
      <c r="AHO142" s="0"/>
      <c r="AHP142" s="0"/>
      <c r="AHQ142" s="0"/>
      <c r="AHR142" s="0"/>
      <c r="AHS142" s="0"/>
      <c r="AHT142" s="0"/>
      <c r="AHU142" s="0"/>
      <c r="AHV142" s="0"/>
      <c r="AHW142" s="0"/>
      <c r="AHX142" s="0"/>
      <c r="AHY142" s="0"/>
      <c r="AHZ142" s="0"/>
      <c r="AIA142" s="0"/>
      <c r="AIB142" s="0"/>
      <c r="AIC142" s="0"/>
      <c r="AID142" s="0"/>
      <c r="AIE142" s="0"/>
      <c r="AIF142" s="0"/>
      <c r="AIG142" s="0"/>
      <c r="AIH142" s="0"/>
      <c r="AII142" s="0"/>
      <c r="AIJ142" s="0"/>
      <c r="AIK142" s="0"/>
      <c r="AIL142" s="0"/>
      <c r="AIM142" s="0"/>
      <c r="AIN142" s="0"/>
      <c r="AIO142" s="0"/>
      <c r="AIP142" s="0"/>
      <c r="AIQ142" s="0"/>
      <c r="AIR142" s="0"/>
      <c r="AIS142" s="0"/>
      <c r="AIT142" s="0"/>
      <c r="AIU142" s="0"/>
      <c r="AIV142" s="0"/>
      <c r="AIW142" s="0"/>
      <c r="AIX142" s="0"/>
      <c r="AIY142" s="0"/>
      <c r="AIZ142" s="0"/>
      <c r="AJA142" s="0"/>
      <c r="AJB142" s="0"/>
      <c r="AJC142" s="0"/>
      <c r="AJD142" s="0"/>
      <c r="AJE142" s="0"/>
      <c r="AJF142" s="0"/>
      <c r="AJG142" s="0"/>
      <c r="AJH142" s="0"/>
      <c r="AJI142" s="0"/>
      <c r="AJJ142" s="0"/>
      <c r="AJK142" s="0"/>
      <c r="AJL142" s="0"/>
      <c r="AJM142" s="0"/>
      <c r="AJN142" s="0"/>
      <c r="AJO142" s="0"/>
      <c r="AJP142" s="0"/>
      <c r="AJQ142" s="0"/>
      <c r="AJR142" s="0"/>
      <c r="AJS142" s="0"/>
      <c r="AJT142" s="0"/>
      <c r="AJU142" s="0"/>
      <c r="AJV142" s="0"/>
      <c r="AJW142" s="0"/>
      <c r="AJX142" s="0"/>
      <c r="AJY142" s="0"/>
      <c r="AJZ142" s="0"/>
      <c r="AKA142" s="0"/>
      <c r="AKB142" s="0"/>
      <c r="AKC142" s="0"/>
      <c r="AKD142" s="0"/>
      <c r="AKE142" s="0"/>
      <c r="AKF142" s="0"/>
      <c r="AKG142" s="0"/>
      <c r="AKH142" s="0"/>
      <c r="AKI142" s="0"/>
      <c r="AKJ142" s="0"/>
      <c r="AKK142" s="0"/>
      <c r="AKL142" s="0"/>
      <c r="AKM142" s="0"/>
      <c r="AKN142" s="0"/>
      <c r="AKO142" s="0"/>
      <c r="AKP142" s="0"/>
      <c r="AKQ142" s="0"/>
      <c r="AKR142" s="0"/>
      <c r="AKS142" s="0"/>
      <c r="AKT142" s="0"/>
      <c r="AKU142" s="0"/>
      <c r="AKV142" s="0"/>
      <c r="AKW142" s="0"/>
      <c r="AKX142" s="0"/>
      <c r="AKY142" s="0"/>
      <c r="AKZ142" s="0"/>
      <c r="ALA142" s="0"/>
      <c r="ALB142" s="0"/>
      <c r="ALC142" s="0"/>
      <c r="ALD142" s="0"/>
      <c r="ALE142" s="0"/>
      <c r="ALF142" s="0"/>
      <c r="ALG142" s="0"/>
      <c r="ALH142" s="0"/>
      <c r="ALI142" s="0"/>
      <c r="ALJ142" s="0"/>
      <c r="ALK142" s="0"/>
      <c r="ALL142" s="0"/>
      <c r="ALM142" s="0"/>
      <c r="ALN142" s="0"/>
      <c r="ALO142" s="0"/>
      <c r="ALP142" s="0"/>
      <c r="ALQ142" s="0"/>
      <c r="ALR142" s="0"/>
      <c r="ALS142" s="0"/>
      <c r="ALT142" s="0"/>
      <c r="ALU142" s="0"/>
      <c r="ALV142" s="0"/>
      <c r="ALW142" s="0"/>
      <c r="ALX142" s="0"/>
      <c r="ALY142" s="0"/>
      <c r="ALZ142" s="0"/>
      <c r="AMA142" s="0"/>
      <c r="AMB142" s="0"/>
      <c r="AMC142" s="0"/>
      <c r="AMD142" s="0"/>
      <c r="AME142" s="0"/>
      <c r="AMF142" s="0"/>
      <c r="AMG142" s="0"/>
      <c r="AMH142" s="0"/>
      <c r="AMI142" s="0"/>
      <c r="AMJ142" s="0"/>
    </row>
    <row r="143" s="23" customFormat="true" ht="16.4" hidden="false" customHeight="true" outlineLevel="0" collapsed="false">
      <c r="A143" s="26"/>
      <c r="P143" s="24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AEM143" s="2"/>
      <c r="AEN143" s="0"/>
      <c r="AEO143" s="0"/>
      <c r="AEP143" s="0"/>
      <c r="AEQ143" s="0"/>
      <c r="AER143" s="0"/>
      <c r="AES143" s="0"/>
      <c r="AET143" s="0"/>
      <c r="AEU143" s="0"/>
      <c r="AEV143" s="0"/>
      <c r="AEW143" s="0"/>
      <c r="AEX143" s="0"/>
      <c r="AEY143" s="0"/>
      <c r="AEZ143" s="0"/>
      <c r="AFA143" s="0"/>
      <c r="AFB143" s="0"/>
      <c r="AFC143" s="0"/>
      <c r="AFD143" s="0"/>
      <c r="AFE143" s="0"/>
      <c r="AFF143" s="0"/>
      <c r="AFG143" s="0"/>
      <c r="AFH143" s="0"/>
      <c r="AFI143" s="0"/>
      <c r="AFJ143" s="0"/>
      <c r="AFK143" s="0"/>
      <c r="AFL143" s="0"/>
      <c r="AFM143" s="0"/>
      <c r="AFN143" s="0"/>
      <c r="AFO143" s="0"/>
      <c r="AFP143" s="0"/>
      <c r="AFQ143" s="0"/>
      <c r="AFR143" s="0"/>
      <c r="AFS143" s="0"/>
      <c r="AFT143" s="0"/>
      <c r="AFU143" s="0"/>
      <c r="AFV143" s="0"/>
      <c r="AFW143" s="0"/>
      <c r="AFX143" s="0"/>
      <c r="AFY143" s="0"/>
      <c r="AFZ143" s="0"/>
      <c r="AGA143" s="0"/>
      <c r="AGB143" s="0"/>
      <c r="AGC143" s="0"/>
      <c r="AGD143" s="0"/>
      <c r="AGE143" s="0"/>
      <c r="AGF143" s="0"/>
      <c r="AGG143" s="0"/>
      <c r="AGH143" s="0"/>
      <c r="AGI143" s="0"/>
      <c r="AGJ143" s="0"/>
      <c r="AGK143" s="0"/>
      <c r="AGL143" s="0"/>
      <c r="AGM143" s="0"/>
      <c r="AGN143" s="0"/>
      <c r="AGO143" s="0"/>
      <c r="AGP143" s="0"/>
      <c r="AGQ143" s="0"/>
      <c r="AGR143" s="0"/>
      <c r="AGS143" s="0"/>
      <c r="AGT143" s="0"/>
      <c r="AGU143" s="0"/>
      <c r="AGV143" s="0"/>
      <c r="AGW143" s="0"/>
      <c r="AGX143" s="0"/>
      <c r="AGY143" s="0"/>
      <c r="AGZ143" s="0"/>
      <c r="AHA143" s="0"/>
      <c r="AHB143" s="0"/>
      <c r="AHC143" s="0"/>
      <c r="AHD143" s="0"/>
      <c r="AHE143" s="0"/>
      <c r="AHF143" s="0"/>
      <c r="AHG143" s="0"/>
      <c r="AHH143" s="0"/>
      <c r="AHI143" s="0"/>
      <c r="AHJ143" s="0"/>
      <c r="AHK143" s="0"/>
      <c r="AHL143" s="0"/>
      <c r="AHM143" s="0"/>
      <c r="AHN143" s="0"/>
      <c r="AHO143" s="0"/>
      <c r="AHP143" s="0"/>
      <c r="AHQ143" s="0"/>
      <c r="AHR143" s="0"/>
      <c r="AHS143" s="0"/>
      <c r="AHT143" s="0"/>
      <c r="AHU143" s="0"/>
      <c r="AHV143" s="0"/>
      <c r="AHW143" s="0"/>
      <c r="AHX143" s="0"/>
      <c r="AHY143" s="0"/>
      <c r="AHZ143" s="0"/>
      <c r="AIA143" s="0"/>
      <c r="AIB143" s="0"/>
      <c r="AIC143" s="0"/>
      <c r="AID143" s="0"/>
      <c r="AIE143" s="0"/>
      <c r="AIF143" s="0"/>
      <c r="AIG143" s="0"/>
      <c r="AIH143" s="0"/>
      <c r="AII143" s="0"/>
      <c r="AIJ143" s="0"/>
      <c r="AIK143" s="0"/>
      <c r="AIL143" s="0"/>
      <c r="AIM143" s="0"/>
      <c r="AIN143" s="0"/>
      <c r="AIO143" s="0"/>
      <c r="AIP143" s="0"/>
      <c r="AIQ143" s="0"/>
      <c r="AIR143" s="0"/>
      <c r="AIS143" s="0"/>
      <c r="AIT143" s="0"/>
      <c r="AIU143" s="0"/>
      <c r="AIV143" s="0"/>
      <c r="AIW143" s="0"/>
      <c r="AIX143" s="0"/>
      <c r="AIY143" s="0"/>
      <c r="AIZ143" s="0"/>
      <c r="AJA143" s="0"/>
      <c r="AJB143" s="0"/>
      <c r="AJC143" s="0"/>
      <c r="AJD143" s="0"/>
      <c r="AJE143" s="0"/>
      <c r="AJF143" s="0"/>
      <c r="AJG143" s="0"/>
      <c r="AJH143" s="0"/>
      <c r="AJI143" s="0"/>
      <c r="AJJ143" s="0"/>
      <c r="AJK143" s="0"/>
      <c r="AJL143" s="0"/>
      <c r="AJM143" s="0"/>
      <c r="AJN143" s="0"/>
      <c r="AJO143" s="0"/>
      <c r="AJP143" s="0"/>
      <c r="AJQ143" s="0"/>
      <c r="AJR143" s="0"/>
      <c r="AJS143" s="0"/>
      <c r="AJT143" s="0"/>
      <c r="AJU143" s="0"/>
      <c r="AJV143" s="0"/>
      <c r="AJW143" s="0"/>
      <c r="AJX143" s="0"/>
      <c r="AJY143" s="0"/>
      <c r="AJZ143" s="0"/>
      <c r="AKA143" s="0"/>
      <c r="AKB143" s="0"/>
      <c r="AKC143" s="0"/>
      <c r="AKD143" s="0"/>
      <c r="AKE143" s="0"/>
      <c r="AKF143" s="0"/>
      <c r="AKG143" s="0"/>
      <c r="AKH143" s="0"/>
      <c r="AKI143" s="0"/>
      <c r="AKJ143" s="0"/>
      <c r="AKK143" s="0"/>
      <c r="AKL143" s="0"/>
      <c r="AKM143" s="0"/>
      <c r="AKN143" s="0"/>
      <c r="AKO143" s="0"/>
      <c r="AKP143" s="0"/>
      <c r="AKQ143" s="0"/>
      <c r="AKR143" s="0"/>
      <c r="AKS143" s="0"/>
      <c r="AKT143" s="0"/>
      <c r="AKU143" s="0"/>
      <c r="AKV143" s="0"/>
      <c r="AKW143" s="0"/>
      <c r="AKX143" s="0"/>
      <c r="AKY143" s="0"/>
      <c r="AKZ143" s="0"/>
      <c r="ALA143" s="0"/>
      <c r="ALB143" s="0"/>
      <c r="ALC143" s="0"/>
      <c r="ALD143" s="0"/>
      <c r="ALE143" s="0"/>
      <c r="ALF143" s="0"/>
      <c r="ALG143" s="0"/>
      <c r="ALH143" s="0"/>
      <c r="ALI143" s="0"/>
      <c r="ALJ143" s="0"/>
      <c r="ALK143" s="0"/>
      <c r="ALL143" s="0"/>
      <c r="ALM143" s="0"/>
      <c r="ALN143" s="0"/>
      <c r="ALO143" s="0"/>
      <c r="ALP143" s="0"/>
      <c r="ALQ143" s="0"/>
      <c r="ALR143" s="0"/>
      <c r="ALS143" s="0"/>
      <c r="ALT143" s="0"/>
      <c r="ALU143" s="0"/>
      <c r="ALV143" s="0"/>
      <c r="ALW143" s="0"/>
      <c r="ALX143" s="0"/>
      <c r="ALY143" s="0"/>
      <c r="ALZ143" s="0"/>
      <c r="AMA143" s="0"/>
      <c r="AMB143" s="0"/>
      <c r="AMC143" s="0"/>
      <c r="AMD143" s="0"/>
      <c r="AME143" s="0"/>
      <c r="AMF143" s="0"/>
      <c r="AMG143" s="0"/>
      <c r="AMH143" s="0"/>
      <c r="AMI143" s="0"/>
      <c r="AMJ143" s="0"/>
    </row>
    <row r="144" s="23" customFormat="true" ht="16.4" hidden="false" customHeight="true" outlineLevel="0" collapsed="false">
      <c r="A144" s="26"/>
      <c r="P144" s="24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AEM144" s="2"/>
      <c r="AEN144" s="0"/>
      <c r="AEO144" s="0"/>
      <c r="AEP144" s="0"/>
      <c r="AEQ144" s="0"/>
      <c r="AER144" s="0"/>
      <c r="AES144" s="0"/>
      <c r="AET144" s="0"/>
      <c r="AEU144" s="0"/>
      <c r="AEV144" s="0"/>
      <c r="AEW144" s="0"/>
      <c r="AEX144" s="0"/>
      <c r="AEY144" s="0"/>
      <c r="AEZ144" s="0"/>
      <c r="AFA144" s="0"/>
      <c r="AFB144" s="0"/>
      <c r="AFC144" s="0"/>
      <c r="AFD144" s="0"/>
      <c r="AFE144" s="0"/>
      <c r="AFF144" s="0"/>
      <c r="AFG144" s="0"/>
      <c r="AFH144" s="0"/>
      <c r="AFI144" s="0"/>
      <c r="AFJ144" s="0"/>
      <c r="AFK144" s="0"/>
      <c r="AFL144" s="0"/>
      <c r="AFM144" s="0"/>
      <c r="AFN144" s="0"/>
      <c r="AFO144" s="0"/>
      <c r="AFP144" s="0"/>
      <c r="AFQ144" s="0"/>
      <c r="AFR144" s="0"/>
      <c r="AFS144" s="0"/>
      <c r="AFT144" s="0"/>
      <c r="AFU144" s="0"/>
      <c r="AFV144" s="0"/>
      <c r="AFW144" s="0"/>
      <c r="AFX144" s="0"/>
      <c r="AFY144" s="0"/>
      <c r="AFZ144" s="0"/>
      <c r="AGA144" s="0"/>
      <c r="AGB144" s="0"/>
      <c r="AGC144" s="0"/>
      <c r="AGD144" s="0"/>
      <c r="AGE144" s="0"/>
      <c r="AGF144" s="0"/>
      <c r="AGG144" s="0"/>
      <c r="AGH144" s="0"/>
      <c r="AGI144" s="0"/>
      <c r="AGJ144" s="0"/>
      <c r="AGK144" s="0"/>
      <c r="AGL144" s="0"/>
      <c r="AGM144" s="0"/>
      <c r="AGN144" s="0"/>
      <c r="AGO144" s="0"/>
      <c r="AGP144" s="0"/>
      <c r="AGQ144" s="0"/>
      <c r="AGR144" s="0"/>
      <c r="AGS144" s="0"/>
      <c r="AGT144" s="0"/>
      <c r="AGU144" s="0"/>
      <c r="AGV144" s="0"/>
      <c r="AGW144" s="0"/>
      <c r="AGX144" s="0"/>
      <c r="AGY144" s="0"/>
      <c r="AGZ144" s="0"/>
      <c r="AHA144" s="0"/>
      <c r="AHB144" s="0"/>
      <c r="AHC144" s="0"/>
      <c r="AHD144" s="0"/>
      <c r="AHE144" s="0"/>
      <c r="AHF144" s="0"/>
      <c r="AHG144" s="0"/>
      <c r="AHH144" s="0"/>
      <c r="AHI144" s="0"/>
      <c r="AHJ144" s="0"/>
      <c r="AHK144" s="0"/>
      <c r="AHL144" s="0"/>
      <c r="AHM144" s="0"/>
      <c r="AHN144" s="0"/>
      <c r="AHO144" s="0"/>
      <c r="AHP144" s="0"/>
      <c r="AHQ144" s="0"/>
      <c r="AHR144" s="0"/>
      <c r="AHS144" s="0"/>
      <c r="AHT144" s="0"/>
      <c r="AHU144" s="0"/>
      <c r="AHV144" s="0"/>
      <c r="AHW144" s="0"/>
      <c r="AHX144" s="0"/>
      <c r="AHY144" s="0"/>
      <c r="AHZ144" s="0"/>
      <c r="AIA144" s="0"/>
      <c r="AIB144" s="0"/>
      <c r="AIC144" s="0"/>
      <c r="AID144" s="0"/>
      <c r="AIE144" s="0"/>
      <c r="AIF144" s="0"/>
      <c r="AIG144" s="0"/>
      <c r="AIH144" s="0"/>
      <c r="AII144" s="0"/>
      <c r="AIJ144" s="0"/>
      <c r="AIK144" s="0"/>
      <c r="AIL144" s="0"/>
      <c r="AIM144" s="0"/>
      <c r="AIN144" s="0"/>
      <c r="AIO144" s="0"/>
      <c r="AIP144" s="0"/>
      <c r="AIQ144" s="0"/>
      <c r="AIR144" s="0"/>
      <c r="AIS144" s="0"/>
      <c r="AIT144" s="0"/>
      <c r="AIU144" s="0"/>
      <c r="AIV144" s="0"/>
      <c r="AIW144" s="0"/>
      <c r="AIX144" s="0"/>
      <c r="AIY144" s="0"/>
      <c r="AIZ144" s="0"/>
      <c r="AJA144" s="0"/>
      <c r="AJB144" s="0"/>
      <c r="AJC144" s="0"/>
      <c r="AJD144" s="0"/>
      <c r="AJE144" s="0"/>
      <c r="AJF144" s="0"/>
      <c r="AJG144" s="0"/>
      <c r="AJH144" s="0"/>
      <c r="AJI144" s="0"/>
      <c r="AJJ144" s="0"/>
      <c r="AJK144" s="0"/>
      <c r="AJL144" s="0"/>
      <c r="AJM144" s="0"/>
      <c r="AJN144" s="0"/>
      <c r="AJO144" s="0"/>
      <c r="AJP144" s="0"/>
      <c r="AJQ144" s="0"/>
      <c r="AJR144" s="0"/>
      <c r="AJS144" s="0"/>
      <c r="AJT144" s="0"/>
      <c r="AJU144" s="0"/>
      <c r="AJV144" s="0"/>
      <c r="AJW144" s="0"/>
      <c r="AJX144" s="0"/>
      <c r="AJY144" s="0"/>
      <c r="AJZ144" s="0"/>
      <c r="AKA144" s="0"/>
      <c r="AKB144" s="0"/>
      <c r="AKC144" s="0"/>
      <c r="AKD144" s="0"/>
      <c r="AKE144" s="0"/>
      <c r="AKF144" s="0"/>
      <c r="AKG144" s="0"/>
      <c r="AKH144" s="0"/>
      <c r="AKI144" s="0"/>
      <c r="AKJ144" s="0"/>
      <c r="AKK144" s="0"/>
      <c r="AKL144" s="0"/>
      <c r="AKM144" s="0"/>
      <c r="AKN144" s="0"/>
      <c r="AKO144" s="0"/>
      <c r="AKP144" s="0"/>
      <c r="AKQ144" s="0"/>
      <c r="AKR144" s="0"/>
      <c r="AKS144" s="0"/>
      <c r="AKT144" s="0"/>
      <c r="AKU144" s="0"/>
      <c r="AKV144" s="0"/>
      <c r="AKW144" s="0"/>
      <c r="AKX144" s="0"/>
      <c r="AKY144" s="0"/>
      <c r="AKZ144" s="0"/>
      <c r="ALA144" s="0"/>
      <c r="ALB144" s="0"/>
      <c r="ALC144" s="0"/>
      <c r="ALD144" s="0"/>
      <c r="ALE144" s="0"/>
      <c r="ALF144" s="0"/>
      <c r="ALG144" s="0"/>
      <c r="ALH144" s="0"/>
      <c r="ALI144" s="0"/>
      <c r="ALJ144" s="0"/>
      <c r="ALK144" s="0"/>
      <c r="ALL144" s="0"/>
      <c r="ALM144" s="0"/>
      <c r="ALN144" s="0"/>
      <c r="ALO144" s="0"/>
      <c r="ALP144" s="0"/>
      <c r="ALQ144" s="0"/>
      <c r="ALR144" s="0"/>
      <c r="ALS144" s="0"/>
      <c r="ALT144" s="0"/>
      <c r="ALU144" s="0"/>
      <c r="ALV144" s="0"/>
      <c r="ALW144" s="0"/>
      <c r="ALX144" s="0"/>
      <c r="ALY144" s="0"/>
      <c r="ALZ144" s="0"/>
      <c r="AMA144" s="0"/>
      <c r="AMB144" s="0"/>
      <c r="AMC144" s="0"/>
      <c r="AMD144" s="0"/>
      <c r="AME144" s="0"/>
      <c r="AMF144" s="0"/>
      <c r="AMG144" s="0"/>
      <c r="AMH144" s="0"/>
      <c r="AMI144" s="0"/>
      <c r="AMJ144" s="0"/>
    </row>
    <row r="145" s="23" customFormat="true" ht="16.4" hidden="false" customHeight="true" outlineLevel="0" collapsed="false">
      <c r="A145" s="26"/>
      <c r="P145" s="24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AEM145" s="2"/>
      <c r="AEN145" s="0"/>
      <c r="AEO145" s="0"/>
      <c r="AEP145" s="0"/>
      <c r="AEQ145" s="0"/>
      <c r="AER145" s="0"/>
      <c r="AES145" s="0"/>
      <c r="AET145" s="0"/>
      <c r="AEU145" s="0"/>
      <c r="AEV145" s="0"/>
      <c r="AEW145" s="0"/>
      <c r="AEX145" s="0"/>
      <c r="AEY145" s="0"/>
      <c r="AEZ145" s="0"/>
      <c r="AFA145" s="0"/>
      <c r="AFB145" s="0"/>
      <c r="AFC145" s="0"/>
      <c r="AFD145" s="0"/>
      <c r="AFE145" s="0"/>
      <c r="AFF145" s="0"/>
      <c r="AFG145" s="0"/>
      <c r="AFH145" s="0"/>
      <c r="AFI145" s="0"/>
      <c r="AFJ145" s="0"/>
      <c r="AFK145" s="0"/>
      <c r="AFL145" s="0"/>
      <c r="AFM145" s="0"/>
      <c r="AFN145" s="0"/>
      <c r="AFO145" s="0"/>
      <c r="AFP145" s="0"/>
      <c r="AFQ145" s="0"/>
      <c r="AFR145" s="0"/>
      <c r="AFS145" s="0"/>
      <c r="AFT145" s="0"/>
      <c r="AFU145" s="0"/>
      <c r="AFV145" s="0"/>
      <c r="AFW145" s="0"/>
      <c r="AFX145" s="0"/>
      <c r="AFY145" s="0"/>
      <c r="AFZ145" s="0"/>
      <c r="AGA145" s="0"/>
      <c r="AGB145" s="0"/>
      <c r="AGC145" s="0"/>
      <c r="AGD145" s="0"/>
      <c r="AGE145" s="0"/>
      <c r="AGF145" s="0"/>
      <c r="AGG145" s="0"/>
      <c r="AGH145" s="0"/>
      <c r="AGI145" s="0"/>
      <c r="AGJ145" s="0"/>
      <c r="AGK145" s="0"/>
      <c r="AGL145" s="0"/>
      <c r="AGM145" s="0"/>
      <c r="AGN145" s="0"/>
      <c r="AGO145" s="0"/>
      <c r="AGP145" s="0"/>
      <c r="AGQ145" s="0"/>
      <c r="AGR145" s="0"/>
      <c r="AGS145" s="0"/>
      <c r="AGT145" s="0"/>
      <c r="AGU145" s="0"/>
      <c r="AGV145" s="0"/>
      <c r="AGW145" s="0"/>
      <c r="AGX145" s="0"/>
      <c r="AGY145" s="0"/>
      <c r="AGZ145" s="0"/>
      <c r="AHA145" s="0"/>
      <c r="AHB145" s="0"/>
      <c r="AHC145" s="0"/>
      <c r="AHD145" s="0"/>
      <c r="AHE145" s="0"/>
      <c r="AHF145" s="0"/>
      <c r="AHG145" s="0"/>
      <c r="AHH145" s="0"/>
      <c r="AHI145" s="0"/>
      <c r="AHJ145" s="0"/>
      <c r="AHK145" s="0"/>
      <c r="AHL145" s="0"/>
      <c r="AHM145" s="0"/>
      <c r="AHN145" s="0"/>
      <c r="AHO145" s="0"/>
      <c r="AHP145" s="0"/>
      <c r="AHQ145" s="0"/>
      <c r="AHR145" s="0"/>
      <c r="AHS145" s="0"/>
      <c r="AHT145" s="0"/>
      <c r="AHU145" s="0"/>
      <c r="AHV145" s="0"/>
      <c r="AHW145" s="0"/>
      <c r="AHX145" s="0"/>
      <c r="AHY145" s="0"/>
      <c r="AHZ145" s="0"/>
      <c r="AIA145" s="0"/>
      <c r="AIB145" s="0"/>
      <c r="AIC145" s="0"/>
      <c r="AID145" s="0"/>
      <c r="AIE145" s="0"/>
      <c r="AIF145" s="0"/>
      <c r="AIG145" s="0"/>
      <c r="AIH145" s="0"/>
      <c r="AII145" s="0"/>
      <c r="AIJ145" s="0"/>
      <c r="AIK145" s="0"/>
      <c r="AIL145" s="0"/>
      <c r="AIM145" s="0"/>
      <c r="AIN145" s="0"/>
      <c r="AIO145" s="0"/>
      <c r="AIP145" s="0"/>
      <c r="AIQ145" s="0"/>
      <c r="AIR145" s="0"/>
      <c r="AIS145" s="0"/>
      <c r="AIT145" s="0"/>
      <c r="AIU145" s="0"/>
      <c r="AIV145" s="0"/>
      <c r="AIW145" s="0"/>
      <c r="AIX145" s="0"/>
      <c r="AIY145" s="0"/>
      <c r="AIZ145" s="0"/>
      <c r="AJA145" s="0"/>
      <c r="AJB145" s="0"/>
      <c r="AJC145" s="0"/>
      <c r="AJD145" s="0"/>
      <c r="AJE145" s="0"/>
      <c r="AJF145" s="0"/>
      <c r="AJG145" s="0"/>
      <c r="AJH145" s="0"/>
      <c r="AJI145" s="0"/>
      <c r="AJJ145" s="0"/>
      <c r="AJK145" s="0"/>
      <c r="AJL145" s="0"/>
      <c r="AJM145" s="0"/>
      <c r="AJN145" s="0"/>
      <c r="AJO145" s="0"/>
      <c r="AJP145" s="0"/>
      <c r="AJQ145" s="0"/>
      <c r="AJR145" s="0"/>
      <c r="AJS145" s="0"/>
      <c r="AJT145" s="0"/>
      <c r="AJU145" s="0"/>
      <c r="AJV145" s="0"/>
      <c r="AJW145" s="0"/>
      <c r="AJX145" s="0"/>
      <c r="AJY145" s="0"/>
      <c r="AJZ145" s="0"/>
      <c r="AKA145" s="0"/>
      <c r="AKB145" s="0"/>
      <c r="AKC145" s="0"/>
      <c r="AKD145" s="0"/>
      <c r="AKE145" s="0"/>
      <c r="AKF145" s="0"/>
      <c r="AKG145" s="0"/>
      <c r="AKH145" s="0"/>
      <c r="AKI145" s="0"/>
      <c r="AKJ145" s="0"/>
      <c r="AKK145" s="0"/>
      <c r="AKL145" s="0"/>
      <c r="AKM145" s="0"/>
      <c r="AKN145" s="0"/>
      <c r="AKO145" s="0"/>
      <c r="AKP145" s="0"/>
      <c r="AKQ145" s="0"/>
      <c r="AKR145" s="0"/>
      <c r="AKS145" s="0"/>
      <c r="AKT145" s="0"/>
      <c r="AKU145" s="0"/>
      <c r="AKV145" s="0"/>
      <c r="AKW145" s="0"/>
      <c r="AKX145" s="0"/>
      <c r="AKY145" s="0"/>
      <c r="AKZ145" s="0"/>
      <c r="ALA145" s="0"/>
      <c r="ALB145" s="0"/>
      <c r="ALC145" s="0"/>
      <c r="ALD145" s="0"/>
      <c r="ALE145" s="0"/>
      <c r="ALF145" s="0"/>
      <c r="ALG145" s="0"/>
      <c r="ALH145" s="0"/>
      <c r="ALI145" s="0"/>
      <c r="ALJ145" s="0"/>
      <c r="ALK145" s="0"/>
      <c r="ALL145" s="0"/>
      <c r="ALM145" s="0"/>
      <c r="ALN145" s="0"/>
      <c r="ALO145" s="0"/>
      <c r="ALP145" s="0"/>
      <c r="ALQ145" s="0"/>
      <c r="ALR145" s="0"/>
      <c r="ALS145" s="0"/>
      <c r="ALT145" s="0"/>
      <c r="ALU145" s="0"/>
      <c r="ALV145" s="0"/>
      <c r="ALW145" s="0"/>
      <c r="ALX145" s="0"/>
      <c r="ALY145" s="0"/>
      <c r="ALZ145" s="0"/>
      <c r="AMA145" s="0"/>
      <c r="AMB145" s="0"/>
      <c r="AMC145" s="0"/>
      <c r="AMD145" s="0"/>
      <c r="AME145" s="0"/>
      <c r="AMF145" s="0"/>
      <c r="AMG145" s="0"/>
      <c r="AMH145" s="0"/>
      <c r="AMI145" s="0"/>
      <c r="AMJ145" s="0"/>
    </row>
    <row r="146" s="23" customFormat="true" ht="16.4" hidden="false" customHeight="true" outlineLevel="0" collapsed="false">
      <c r="A146" s="26"/>
      <c r="P146" s="24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AEM146" s="2"/>
      <c r="AEN146" s="0"/>
      <c r="AEO146" s="0"/>
      <c r="AEP146" s="0"/>
      <c r="AEQ146" s="0"/>
      <c r="AER146" s="0"/>
      <c r="AES146" s="0"/>
      <c r="AET146" s="0"/>
      <c r="AEU146" s="0"/>
      <c r="AEV146" s="0"/>
      <c r="AEW146" s="0"/>
      <c r="AEX146" s="0"/>
      <c r="AEY146" s="0"/>
      <c r="AEZ146" s="0"/>
      <c r="AFA146" s="0"/>
      <c r="AFB146" s="0"/>
      <c r="AFC146" s="0"/>
      <c r="AFD146" s="0"/>
      <c r="AFE146" s="0"/>
      <c r="AFF146" s="0"/>
      <c r="AFG146" s="0"/>
      <c r="AFH146" s="0"/>
      <c r="AFI146" s="0"/>
      <c r="AFJ146" s="0"/>
      <c r="AFK146" s="0"/>
      <c r="AFL146" s="0"/>
      <c r="AFM146" s="0"/>
      <c r="AFN146" s="0"/>
      <c r="AFO146" s="0"/>
      <c r="AFP146" s="0"/>
      <c r="AFQ146" s="0"/>
      <c r="AFR146" s="0"/>
      <c r="AFS146" s="0"/>
      <c r="AFT146" s="0"/>
      <c r="AFU146" s="0"/>
      <c r="AFV146" s="0"/>
      <c r="AFW146" s="0"/>
      <c r="AFX146" s="0"/>
      <c r="AFY146" s="0"/>
      <c r="AFZ146" s="0"/>
      <c r="AGA146" s="0"/>
      <c r="AGB146" s="0"/>
      <c r="AGC146" s="0"/>
      <c r="AGD146" s="0"/>
      <c r="AGE146" s="0"/>
      <c r="AGF146" s="0"/>
      <c r="AGG146" s="0"/>
      <c r="AGH146" s="0"/>
      <c r="AGI146" s="0"/>
      <c r="AGJ146" s="0"/>
      <c r="AGK146" s="0"/>
      <c r="AGL146" s="0"/>
      <c r="AGM146" s="0"/>
      <c r="AGN146" s="0"/>
      <c r="AGO146" s="0"/>
      <c r="AGP146" s="0"/>
      <c r="AGQ146" s="0"/>
      <c r="AGR146" s="0"/>
      <c r="AGS146" s="0"/>
      <c r="AGT146" s="0"/>
      <c r="AGU146" s="0"/>
      <c r="AGV146" s="0"/>
      <c r="AGW146" s="0"/>
      <c r="AGX146" s="0"/>
      <c r="AGY146" s="0"/>
      <c r="AGZ146" s="0"/>
      <c r="AHA146" s="0"/>
      <c r="AHB146" s="0"/>
      <c r="AHC146" s="0"/>
      <c r="AHD146" s="0"/>
      <c r="AHE146" s="0"/>
      <c r="AHF146" s="0"/>
      <c r="AHG146" s="0"/>
      <c r="AHH146" s="0"/>
      <c r="AHI146" s="0"/>
      <c r="AHJ146" s="0"/>
      <c r="AHK146" s="0"/>
      <c r="AHL146" s="0"/>
      <c r="AHM146" s="0"/>
      <c r="AHN146" s="0"/>
      <c r="AHO146" s="0"/>
      <c r="AHP146" s="0"/>
      <c r="AHQ146" s="0"/>
      <c r="AHR146" s="0"/>
      <c r="AHS146" s="0"/>
      <c r="AHT146" s="0"/>
      <c r="AHU146" s="0"/>
      <c r="AHV146" s="0"/>
      <c r="AHW146" s="0"/>
      <c r="AHX146" s="0"/>
      <c r="AHY146" s="0"/>
      <c r="AHZ146" s="0"/>
      <c r="AIA146" s="0"/>
      <c r="AIB146" s="0"/>
      <c r="AIC146" s="0"/>
      <c r="AID146" s="0"/>
      <c r="AIE146" s="0"/>
      <c r="AIF146" s="0"/>
      <c r="AIG146" s="0"/>
      <c r="AIH146" s="0"/>
      <c r="AII146" s="0"/>
      <c r="AIJ146" s="0"/>
      <c r="AIK146" s="0"/>
      <c r="AIL146" s="0"/>
      <c r="AIM146" s="0"/>
      <c r="AIN146" s="0"/>
      <c r="AIO146" s="0"/>
      <c r="AIP146" s="0"/>
      <c r="AIQ146" s="0"/>
      <c r="AIR146" s="0"/>
      <c r="AIS146" s="0"/>
      <c r="AIT146" s="0"/>
      <c r="AIU146" s="0"/>
      <c r="AIV146" s="0"/>
      <c r="AIW146" s="0"/>
      <c r="AIX146" s="0"/>
      <c r="AIY146" s="0"/>
      <c r="AIZ146" s="0"/>
      <c r="AJA146" s="0"/>
      <c r="AJB146" s="0"/>
      <c r="AJC146" s="0"/>
      <c r="AJD146" s="0"/>
      <c r="AJE146" s="0"/>
      <c r="AJF146" s="0"/>
      <c r="AJG146" s="0"/>
      <c r="AJH146" s="0"/>
      <c r="AJI146" s="0"/>
      <c r="AJJ146" s="0"/>
      <c r="AJK146" s="0"/>
      <c r="AJL146" s="0"/>
      <c r="AJM146" s="0"/>
      <c r="AJN146" s="0"/>
      <c r="AJO146" s="0"/>
      <c r="AJP146" s="0"/>
      <c r="AJQ146" s="0"/>
      <c r="AJR146" s="0"/>
      <c r="AJS146" s="0"/>
      <c r="AJT146" s="0"/>
      <c r="AJU146" s="0"/>
      <c r="AJV146" s="0"/>
      <c r="AJW146" s="0"/>
      <c r="AJX146" s="0"/>
      <c r="AJY146" s="0"/>
      <c r="AJZ146" s="0"/>
      <c r="AKA146" s="0"/>
      <c r="AKB146" s="0"/>
      <c r="AKC146" s="0"/>
      <c r="AKD146" s="0"/>
      <c r="AKE146" s="0"/>
      <c r="AKF146" s="0"/>
      <c r="AKG146" s="0"/>
      <c r="AKH146" s="0"/>
      <c r="AKI146" s="0"/>
      <c r="AKJ146" s="0"/>
      <c r="AKK146" s="0"/>
      <c r="AKL146" s="0"/>
      <c r="AKM146" s="0"/>
      <c r="AKN146" s="0"/>
      <c r="AKO146" s="0"/>
      <c r="AKP146" s="0"/>
      <c r="AKQ146" s="0"/>
      <c r="AKR146" s="0"/>
      <c r="AKS146" s="0"/>
      <c r="AKT146" s="0"/>
      <c r="AKU146" s="0"/>
      <c r="AKV146" s="0"/>
      <c r="AKW146" s="0"/>
      <c r="AKX146" s="0"/>
      <c r="AKY146" s="0"/>
      <c r="AKZ146" s="0"/>
      <c r="ALA146" s="0"/>
      <c r="ALB146" s="0"/>
      <c r="ALC146" s="0"/>
      <c r="ALD146" s="0"/>
      <c r="ALE146" s="0"/>
      <c r="ALF146" s="0"/>
      <c r="ALG146" s="0"/>
      <c r="ALH146" s="0"/>
      <c r="ALI146" s="0"/>
      <c r="ALJ146" s="0"/>
      <c r="ALK146" s="0"/>
      <c r="ALL146" s="0"/>
      <c r="ALM146" s="0"/>
      <c r="ALN146" s="0"/>
      <c r="ALO146" s="0"/>
      <c r="ALP146" s="0"/>
      <c r="ALQ146" s="0"/>
      <c r="ALR146" s="0"/>
      <c r="ALS146" s="0"/>
      <c r="ALT146" s="0"/>
      <c r="ALU146" s="0"/>
      <c r="ALV146" s="0"/>
      <c r="ALW146" s="0"/>
      <c r="ALX146" s="0"/>
      <c r="ALY146" s="0"/>
      <c r="ALZ146" s="0"/>
      <c r="AMA146" s="0"/>
      <c r="AMB146" s="0"/>
      <c r="AMC146" s="0"/>
      <c r="AMD146" s="0"/>
      <c r="AME146" s="0"/>
      <c r="AMF146" s="0"/>
      <c r="AMG146" s="0"/>
      <c r="AMH146" s="0"/>
      <c r="AMI146" s="0"/>
      <c r="AMJ146" s="0"/>
    </row>
    <row r="147" s="23" customFormat="true" ht="16.4" hidden="false" customHeight="true" outlineLevel="0" collapsed="false">
      <c r="A147" s="26"/>
      <c r="P147" s="24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AEM147" s="2"/>
      <c r="AEN147" s="0"/>
      <c r="AEO147" s="0"/>
      <c r="AEP147" s="0"/>
      <c r="AEQ147" s="0"/>
      <c r="AER147" s="0"/>
      <c r="AES147" s="0"/>
      <c r="AET147" s="0"/>
      <c r="AEU147" s="0"/>
      <c r="AEV147" s="0"/>
      <c r="AEW147" s="0"/>
      <c r="AEX147" s="0"/>
      <c r="AEY147" s="0"/>
      <c r="AEZ147" s="0"/>
      <c r="AFA147" s="0"/>
      <c r="AFB147" s="0"/>
      <c r="AFC147" s="0"/>
      <c r="AFD147" s="0"/>
      <c r="AFE147" s="0"/>
      <c r="AFF147" s="0"/>
      <c r="AFG147" s="0"/>
      <c r="AFH147" s="0"/>
      <c r="AFI147" s="0"/>
      <c r="AFJ147" s="0"/>
      <c r="AFK147" s="0"/>
      <c r="AFL147" s="0"/>
      <c r="AFM147" s="0"/>
      <c r="AFN147" s="0"/>
      <c r="AFO147" s="0"/>
      <c r="AFP147" s="0"/>
      <c r="AFQ147" s="0"/>
      <c r="AFR147" s="0"/>
      <c r="AFS147" s="0"/>
      <c r="AFT147" s="0"/>
      <c r="AFU147" s="0"/>
      <c r="AFV147" s="0"/>
      <c r="AFW147" s="0"/>
      <c r="AFX147" s="0"/>
      <c r="AFY147" s="0"/>
      <c r="AFZ147" s="0"/>
      <c r="AGA147" s="0"/>
      <c r="AGB147" s="0"/>
      <c r="AGC147" s="0"/>
      <c r="AGD147" s="0"/>
      <c r="AGE147" s="0"/>
      <c r="AGF147" s="0"/>
      <c r="AGG147" s="0"/>
      <c r="AGH147" s="0"/>
      <c r="AGI147" s="0"/>
      <c r="AGJ147" s="0"/>
      <c r="AGK147" s="0"/>
      <c r="AGL147" s="0"/>
      <c r="AGM147" s="0"/>
      <c r="AGN147" s="0"/>
      <c r="AGO147" s="0"/>
      <c r="AGP147" s="0"/>
      <c r="AGQ147" s="0"/>
      <c r="AGR147" s="0"/>
      <c r="AGS147" s="0"/>
      <c r="AGT147" s="0"/>
      <c r="AGU147" s="0"/>
      <c r="AGV147" s="0"/>
      <c r="AGW147" s="0"/>
      <c r="AGX147" s="0"/>
      <c r="AGY147" s="0"/>
      <c r="AGZ147" s="0"/>
      <c r="AHA147" s="0"/>
      <c r="AHB147" s="0"/>
      <c r="AHC147" s="0"/>
      <c r="AHD147" s="0"/>
      <c r="AHE147" s="0"/>
      <c r="AHF147" s="0"/>
      <c r="AHG147" s="0"/>
      <c r="AHH147" s="0"/>
      <c r="AHI147" s="0"/>
      <c r="AHJ147" s="0"/>
      <c r="AHK147" s="0"/>
      <c r="AHL147" s="0"/>
      <c r="AHM147" s="0"/>
      <c r="AHN147" s="0"/>
      <c r="AHO147" s="0"/>
      <c r="AHP147" s="0"/>
      <c r="AHQ147" s="0"/>
      <c r="AHR147" s="0"/>
      <c r="AHS147" s="0"/>
      <c r="AHT147" s="0"/>
      <c r="AHU147" s="0"/>
      <c r="AHV147" s="0"/>
      <c r="AHW147" s="0"/>
      <c r="AHX147" s="0"/>
      <c r="AHY147" s="0"/>
      <c r="AHZ147" s="0"/>
      <c r="AIA147" s="0"/>
      <c r="AIB147" s="0"/>
      <c r="AIC147" s="0"/>
      <c r="AID147" s="0"/>
      <c r="AIE147" s="0"/>
      <c r="AIF147" s="0"/>
      <c r="AIG147" s="0"/>
      <c r="AIH147" s="0"/>
      <c r="AII147" s="0"/>
      <c r="AIJ147" s="0"/>
      <c r="AIK147" s="0"/>
      <c r="AIL147" s="0"/>
      <c r="AIM147" s="0"/>
      <c r="AIN147" s="0"/>
      <c r="AIO147" s="0"/>
      <c r="AIP147" s="0"/>
      <c r="AIQ147" s="0"/>
      <c r="AIR147" s="0"/>
      <c r="AIS147" s="0"/>
      <c r="AIT147" s="0"/>
      <c r="AIU147" s="0"/>
      <c r="AIV147" s="0"/>
      <c r="AIW147" s="0"/>
      <c r="AIX147" s="0"/>
      <c r="AIY147" s="0"/>
      <c r="AIZ147" s="0"/>
      <c r="AJA147" s="0"/>
      <c r="AJB147" s="0"/>
      <c r="AJC147" s="0"/>
      <c r="AJD147" s="0"/>
      <c r="AJE147" s="0"/>
      <c r="AJF147" s="0"/>
      <c r="AJG147" s="0"/>
      <c r="AJH147" s="0"/>
      <c r="AJI147" s="0"/>
      <c r="AJJ147" s="0"/>
      <c r="AJK147" s="0"/>
      <c r="AJL147" s="0"/>
      <c r="AJM147" s="0"/>
      <c r="AJN147" s="0"/>
      <c r="AJO147" s="0"/>
      <c r="AJP147" s="0"/>
      <c r="AJQ147" s="0"/>
      <c r="AJR147" s="0"/>
      <c r="AJS147" s="0"/>
      <c r="AJT147" s="0"/>
      <c r="AJU147" s="0"/>
      <c r="AJV147" s="0"/>
      <c r="AJW147" s="0"/>
      <c r="AJX147" s="0"/>
      <c r="AJY147" s="0"/>
      <c r="AJZ147" s="0"/>
      <c r="AKA147" s="0"/>
      <c r="AKB147" s="0"/>
      <c r="AKC147" s="0"/>
      <c r="AKD147" s="0"/>
      <c r="AKE147" s="0"/>
      <c r="AKF147" s="0"/>
      <c r="AKG147" s="0"/>
      <c r="AKH147" s="0"/>
      <c r="AKI147" s="0"/>
      <c r="AKJ147" s="0"/>
      <c r="AKK147" s="0"/>
      <c r="AKL147" s="0"/>
      <c r="AKM147" s="0"/>
      <c r="AKN147" s="0"/>
      <c r="AKO147" s="0"/>
      <c r="AKP147" s="0"/>
      <c r="AKQ147" s="0"/>
      <c r="AKR147" s="0"/>
      <c r="AKS147" s="0"/>
      <c r="AKT147" s="0"/>
      <c r="AKU147" s="0"/>
      <c r="AKV147" s="0"/>
      <c r="AKW147" s="0"/>
      <c r="AKX147" s="0"/>
      <c r="AKY147" s="0"/>
      <c r="AKZ147" s="0"/>
      <c r="ALA147" s="0"/>
      <c r="ALB147" s="0"/>
      <c r="ALC147" s="0"/>
      <c r="ALD147" s="0"/>
      <c r="ALE147" s="0"/>
      <c r="ALF147" s="0"/>
      <c r="ALG147" s="0"/>
      <c r="ALH147" s="0"/>
      <c r="ALI147" s="0"/>
      <c r="ALJ147" s="0"/>
      <c r="ALK147" s="0"/>
      <c r="ALL147" s="0"/>
      <c r="ALM147" s="0"/>
      <c r="ALN147" s="0"/>
      <c r="ALO147" s="0"/>
      <c r="ALP147" s="0"/>
      <c r="ALQ147" s="0"/>
      <c r="ALR147" s="0"/>
      <c r="ALS147" s="0"/>
      <c r="ALT147" s="0"/>
      <c r="ALU147" s="0"/>
      <c r="ALV147" s="0"/>
      <c r="ALW147" s="0"/>
      <c r="ALX147" s="0"/>
      <c r="ALY147" s="0"/>
      <c r="ALZ147" s="0"/>
      <c r="AMA147" s="0"/>
      <c r="AMB147" s="0"/>
      <c r="AMC147" s="0"/>
      <c r="AMD147" s="0"/>
      <c r="AME147" s="0"/>
      <c r="AMF147" s="0"/>
      <c r="AMG147" s="0"/>
      <c r="AMH147" s="0"/>
      <c r="AMI147" s="0"/>
      <c r="AMJ147" s="0"/>
    </row>
    <row r="148" s="23" customFormat="true" ht="16.4" hidden="false" customHeight="true" outlineLevel="0" collapsed="false">
      <c r="A148" s="26"/>
      <c r="P148" s="24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AEM148" s="2"/>
      <c r="AEN148" s="0"/>
      <c r="AEO148" s="0"/>
      <c r="AEP148" s="0"/>
      <c r="AEQ148" s="0"/>
      <c r="AER148" s="0"/>
      <c r="AES148" s="0"/>
      <c r="AET148" s="0"/>
      <c r="AEU148" s="0"/>
      <c r="AEV148" s="0"/>
      <c r="AEW148" s="0"/>
      <c r="AEX148" s="0"/>
      <c r="AEY148" s="0"/>
      <c r="AEZ148" s="0"/>
      <c r="AFA148" s="0"/>
      <c r="AFB148" s="0"/>
      <c r="AFC148" s="0"/>
      <c r="AFD148" s="0"/>
      <c r="AFE148" s="0"/>
      <c r="AFF148" s="0"/>
      <c r="AFG148" s="0"/>
      <c r="AFH148" s="0"/>
      <c r="AFI148" s="0"/>
      <c r="AFJ148" s="0"/>
      <c r="AFK148" s="0"/>
      <c r="AFL148" s="0"/>
      <c r="AFM148" s="0"/>
      <c r="AFN148" s="0"/>
      <c r="AFO148" s="0"/>
      <c r="AFP148" s="0"/>
      <c r="AFQ148" s="0"/>
      <c r="AFR148" s="0"/>
      <c r="AFS148" s="0"/>
      <c r="AFT148" s="0"/>
      <c r="AFU148" s="0"/>
      <c r="AFV148" s="0"/>
      <c r="AFW148" s="0"/>
      <c r="AFX148" s="0"/>
      <c r="AFY148" s="0"/>
      <c r="AFZ148" s="0"/>
      <c r="AGA148" s="0"/>
      <c r="AGB148" s="0"/>
      <c r="AGC148" s="0"/>
      <c r="AGD148" s="0"/>
      <c r="AGE148" s="0"/>
      <c r="AGF148" s="0"/>
      <c r="AGG148" s="0"/>
      <c r="AGH148" s="0"/>
      <c r="AGI148" s="0"/>
      <c r="AGJ148" s="0"/>
      <c r="AGK148" s="0"/>
      <c r="AGL148" s="0"/>
      <c r="AGM148" s="0"/>
      <c r="AGN148" s="0"/>
      <c r="AGO148" s="0"/>
      <c r="AGP148" s="0"/>
      <c r="AGQ148" s="0"/>
      <c r="AGR148" s="0"/>
      <c r="AGS148" s="0"/>
      <c r="AGT148" s="0"/>
      <c r="AGU148" s="0"/>
      <c r="AGV148" s="0"/>
      <c r="AGW148" s="0"/>
      <c r="AGX148" s="0"/>
      <c r="AGY148" s="0"/>
      <c r="AGZ148" s="0"/>
      <c r="AHA148" s="0"/>
      <c r="AHB148" s="0"/>
      <c r="AHC148" s="0"/>
      <c r="AHD148" s="0"/>
      <c r="AHE148" s="0"/>
      <c r="AHF148" s="0"/>
      <c r="AHG148" s="0"/>
      <c r="AHH148" s="0"/>
      <c r="AHI148" s="0"/>
      <c r="AHJ148" s="0"/>
      <c r="AHK148" s="0"/>
      <c r="AHL148" s="0"/>
      <c r="AHM148" s="0"/>
      <c r="AHN148" s="0"/>
      <c r="AHO148" s="0"/>
      <c r="AHP148" s="0"/>
      <c r="AHQ148" s="0"/>
      <c r="AHR148" s="0"/>
      <c r="AHS148" s="0"/>
      <c r="AHT148" s="0"/>
      <c r="AHU148" s="0"/>
      <c r="AHV148" s="0"/>
      <c r="AHW148" s="0"/>
      <c r="AHX148" s="0"/>
      <c r="AHY148" s="0"/>
      <c r="AHZ148" s="0"/>
      <c r="AIA148" s="0"/>
      <c r="AIB148" s="0"/>
      <c r="AIC148" s="0"/>
      <c r="AID148" s="0"/>
      <c r="AIE148" s="0"/>
      <c r="AIF148" s="0"/>
      <c r="AIG148" s="0"/>
      <c r="AIH148" s="0"/>
      <c r="AII148" s="0"/>
      <c r="AIJ148" s="0"/>
      <c r="AIK148" s="0"/>
      <c r="AIL148" s="0"/>
      <c r="AIM148" s="0"/>
      <c r="AIN148" s="0"/>
      <c r="AIO148" s="0"/>
      <c r="AIP148" s="0"/>
      <c r="AIQ148" s="0"/>
      <c r="AIR148" s="0"/>
      <c r="AIS148" s="0"/>
      <c r="AIT148" s="0"/>
      <c r="AIU148" s="0"/>
      <c r="AIV148" s="0"/>
      <c r="AIW148" s="0"/>
      <c r="AIX148" s="0"/>
      <c r="AIY148" s="0"/>
      <c r="AIZ148" s="0"/>
      <c r="AJA148" s="0"/>
      <c r="AJB148" s="0"/>
      <c r="AJC148" s="0"/>
      <c r="AJD148" s="0"/>
      <c r="AJE148" s="0"/>
      <c r="AJF148" s="0"/>
      <c r="AJG148" s="0"/>
      <c r="AJH148" s="0"/>
      <c r="AJI148" s="0"/>
      <c r="AJJ148" s="0"/>
      <c r="AJK148" s="0"/>
      <c r="AJL148" s="0"/>
      <c r="AJM148" s="0"/>
      <c r="AJN148" s="0"/>
      <c r="AJO148" s="0"/>
      <c r="AJP148" s="0"/>
      <c r="AJQ148" s="0"/>
      <c r="AJR148" s="0"/>
      <c r="AJS148" s="0"/>
      <c r="AJT148" s="0"/>
      <c r="AJU148" s="0"/>
      <c r="AJV148" s="0"/>
      <c r="AJW148" s="0"/>
      <c r="AJX148" s="0"/>
      <c r="AJY148" s="0"/>
      <c r="AJZ148" s="0"/>
      <c r="AKA148" s="0"/>
      <c r="AKB148" s="0"/>
      <c r="AKC148" s="0"/>
      <c r="AKD148" s="0"/>
      <c r="AKE148" s="0"/>
      <c r="AKF148" s="0"/>
      <c r="AKG148" s="0"/>
      <c r="AKH148" s="0"/>
      <c r="AKI148" s="0"/>
      <c r="AKJ148" s="0"/>
      <c r="AKK148" s="0"/>
      <c r="AKL148" s="0"/>
      <c r="AKM148" s="0"/>
      <c r="AKN148" s="0"/>
      <c r="AKO148" s="0"/>
      <c r="AKP148" s="0"/>
      <c r="AKQ148" s="0"/>
      <c r="AKR148" s="0"/>
      <c r="AKS148" s="0"/>
      <c r="AKT148" s="0"/>
      <c r="AKU148" s="0"/>
      <c r="AKV148" s="0"/>
      <c r="AKW148" s="0"/>
      <c r="AKX148" s="0"/>
      <c r="AKY148" s="0"/>
      <c r="AKZ148" s="0"/>
      <c r="ALA148" s="0"/>
      <c r="ALB148" s="0"/>
      <c r="ALC148" s="0"/>
      <c r="ALD148" s="0"/>
      <c r="ALE148" s="0"/>
      <c r="ALF148" s="0"/>
      <c r="ALG148" s="0"/>
      <c r="ALH148" s="0"/>
      <c r="ALI148" s="0"/>
      <c r="ALJ148" s="0"/>
      <c r="ALK148" s="0"/>
      <c r="ALL148" s="0"/>
      <c r="ALM148" s="0"/>
      <c r="ALN148" s="0"/>
      <c r="ALO148" s="0"/>
      <c r="ALP148" s="0"/>
      <c r="ALQ148" s="0"/>
      <c r="ALR148" s="0"/>
      <c r="ALS148" s="0"/>
      <c r="ALT148" s="0"/>
      <c r="ALU148" s="0"/>
      <c r="ALV148" s="0"/>
      <c r="ALW148" s="0"/>
      <c r="ALX148" s="0"/>
      <c r="ALY148" s="0"/>
      <c r="ALZ148" s="0"/>
      <c r="AMA148" s="0"/>
      <c r="AMB148" s="0"/>
      <c r="AMC148" s="0"/>
      <c r="AMD148" s="0"/>
      <c r="AME148" s="0"/>
      <c r="AMF148" s="0"/>
      <c r="AMG148" s="0"/>
      <c r="AMH148" s="0"/>
      <c r="AMI148" s="0"/>
      <c r="AMJ148" s="0"/>
    </row>
    <row r="149" s="23" customFormat="true" ht="16.4" hidden="false" customHeight="true" outlineLevel="0" collapsed="false">
      <c r="A149" s="26"/>
      <c r="P149" s="24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AEM149" s="2"/>
      <c r="AEN149" s="0"/>
      <c r="AEO149" s="0"/>
      <c r="AEP149" s="0"/>
      <c r="AEQ149" s="0"/>
      <c r="AER149" s="0"/>
      <c r="AES149" s="0"/>
      <c r="AET149" s="0"/>
      <c r="AEU149" s="0"/>
      <c r="AEV149" s="0"/>
      <c r="AEW149" s="0"/>
      <c r="AEX149" s="0"/>
      <c r="AEY149" s="0"/>
      <c r="AEZ149" s="0"/>
      <c r="AFA149" s="0"/>
      <c r="AFB149" s="0"/>
      <c r="AFC149" s="0"/>
      <c r="AFD149" s="0"/>
      <c r="AFE149" s="0"/>
      <c r="AFF149" s="0"/>
      <c r="AFG149" s="0"/>
      <c r="AFH149" s="0"/>
      <c r="AFI149" s="0"/>
      <c r="AFJ149" s="0"/>
      <c r="AFK149" s="0"/>
      <c r="AFL149" s="0"/>
      <c r="AFM149" s="0"/>
      <c r="AFN149" s="0"/>
      <c r="AFO149" s="0"/>
      <c r="AFP149" s="0"/>
      <c r="AFQ149" s="0"/>
      <c r="AFR149" s="0"/>
      <c r="AFS149" s="0"/>
      <c r="AFT149" s="0"/>
      <c r="AFU149" s="0"/>
      <c r="AFV149" s="0"/>
      <c r="AFW149" s="0"/>
      <c r="AFX149" s="0"/>
      <c r="AFY149" s="0"/>
      <c r="AFZ149" s="0"/>
      <c r="AGA149" s="0"/>
      <c r="AGB149" s="0"/>
      <c r="AGC149" s="0"/>
      <c r="AGD149" s="0"/>
      <c r="AGE149" s="0"/>
      <c r="AGF149" s="0"/>
      <c r="AGG149" s="0"/>
      <c r="AGH149" s="0"/>
      <c r="AGI149" s="0"/>
      <c r="AGJ149" s="0"/>
      <c r="AGK149" s="0"/>
      <c r="AGL149" s="0"/>
      <c r="AGM149" s="0"/>
      <c r="AGN149" s="0"/>
      <c r="AGO149" s="0"/>
      <c r="AGP149" s="0"/>
      <c r="AGQ149" s="0"/>
      <c r="AGR149" s="0"/>
      <c r="AGS149" s="0"/>
      <c r="AGT149" s="0"/>
      <c r="AGU149" s="0"/>
      <c r="AGV149" s="0"/>
      <c r="AGW149" s="0"/>
      <c r="AGX149" s="0"/>
      <c r="AGY149" s="0"/>
      <c r="AGZ149" s="0"/>
      <c r="AHA149" s="0"/>
      <c r="AHB149" s="0"/>
      <c r="AHC149" s="0"/>
      <c r="AHD149" s="0"/>
      <c r="AHE149" s="0"/>
      <c r="AHF149" s="0"/>
      <c r="AHG149" s="0"/>
      <c r="AHH149" s="0"/>
      <c r="AHI149" s="0"/>
      <c r="AHJ149" s="0"/>
      <c r="AHK149" s="0"/>
      <c r="AHL149" s="0"/>
      <c r="AHM149" s="0"/>
      <c r="AHN149" s="0"/>
      <c r="AHO149" s="0"/>
      <c r="AHP149" s="0"/>
      <c r="AHQ149" s="0"/>
      <c r="AHR149" s="0"/>
      <c r="AHS149" s="0"/>
      <c r="AHT149" s="0"/>
      <c r="AHU149" s="0"/>
      <c r="AHV149" s="0"/>
      <c r="AHW149" s="0"/>
      <c r="AHX149" s="0"/>
      <c r="AHY149" s="0"/>
      <c r="AHZ149" s="0"/>
      <c r="AIA149" s="0"/>
      <c r="AIB149" s="0"/>
      <c r="AIC149" s="0"/>
      <c r="AID149" s="0"/>
      <c r="AIE149" s="0"/>
      <c r="AIF149" s="0"/>
      <c r="AIG149" s="0"/>
      <c r="AIH149" s="0"/>
      <c r="AII149" s="0"/>
      <c r="AIJ149" s="0"/>
      <c r="AIK149" s="0"/>
      <c r="AIL149" s="0"/>
      <c r="AIM149" s="0"/>
      <c r="AIN149" s="0"/>
      <c r="AIO149" s="0"/>
      <c r="AIP149" s="0"/>
      <c r="AIQ149" s="0"/>
      <c r="AIR149" s="0"/>
      <c r="AIS149" s="0"/>
      <c r="AIT149" s="0"/>
      <c r="AIU149" s="0"/>
      <c r="AIV149" s="0"/>
      <c r="AIW149" s="0"/>
      <c r="AIX149" s="0"/>
      <c r="AIY149" s="0"/>
      <c r="AIZ149" s="0"/>
      <c r="AJA149" s="0"/>
      <c r="AJB149" s="0"/>
      <c r="AJC149" s="0"/>
      <c r="AJD149" s="0"/>
      <c r="AJE149" s="0"/>
      <c r="AJF149" s="0"/>
      <c r="AJG149" s="0"/>
      <c r="AJH149" s="0"/>
      <c r="AJI149" s="0"/>
      <c r="AJJ149" s="0"/>
      <c r="AJK149" s="0"/>
      <c r="AJL149" s="0"/>
      <c r="AJM149" s="0"/>
      <c r="AJN149" s="0"/>
      <c r="AJO149" s="0"/>
      <c r="AJP149" s="0"/>
      <c r="AJQ149" s="0"/>
      <c r="AJR149" s="0"/>
      <c r="AJS149" s="0"/>
      <c r="AJT149" s="0"/>
      <c r="AJU149" s="0"/>
      <c r="AJV149" s="0"/>
      <c r="AJW149" s="0"/>
      <c r="AJX149" s="0"/>
      <c r="AJY149" s="0"/>
      <c r="AJZ149" s="0"/>
      <c r="AKA149" s="0"/>
      <c r="AKB149" s="0"/>
      <c r="AKC149" s="0"/>
      <c r="AKD149" s="0"/>
      <c r="AKE149" s="0"/>
      <c r="AKF149" s="0"/>
      <c r="AKG149" s="0"/>
      <c r="AKH149" s="0"/>
      <c r="AKI149" s="0"/>
      <c r="AKJ149" s="0"/>
      <c r="AKK149" s="0"/>
      <c r="AKL149" s="0"/>
      <c r="AKM149" s="0"/>
      <c r="AKN149" s="0"/>
      <c r="AKO149" s="0"/>
      <c r="AKP149" s="0"/>
      <c r="AKQ149" s="0"/>
      <c r="AKR149" s="0"/>
      <c r="AKS149" s="0"/>
      <c r="AKT149" s="0"/>
      <c r="AKU149" s="0"/>
      <c r="AKV149" s="0"/>
      <c r="AKW149" s="0"/>
      <c r="AKX149" s="0"/>
      <c r="AKY149" s="0"/>
      <c r="AKZ149" s="0"/>
      <c r="ALA149" s="0"/>
      <c r="ALB149" s="0"/>
      <c r="ALC149" s="0"/>
      <c r="ALD149" s="0"/>
      <c r="ALE149" s="0"/>
      <c r="ALF149" s="0"/>
      <c r="ALG149" s="0"/>
      <c r="ALH149" s="0"/>
      <c r="ALI149" s="0"/>
      <c r="ALJ149" s="0"/>
      <c r="ALK149" s="0"/>
      <c r="ALL149" s="0"/>
      <c r="ALM149" s="0"/>
      <c r="ALN149" s="0"/>
      <c r="ALO149" s="0"/>
      <c r="ALP149" s="0"/>
      <c r="ALQ149" s="0"/>
      <c r="ALR149" s="0"/>
      <c r="ALS149" s="0"/>
      <c r="ALT149" s="0"/>
      <c r="ALU149" s="0"/>
      <c r="ALV149" s="0"/>
      <c r="ALW149" s="0"/>
      <c r="ALX149" s="0"/>
      <c r="ALY149" s="0"/>
      <c r="ALZ149" s="0"/>
      <c r="AMA149" s="0"/>
      <c r="AMB149" s="0"/>
      <c r="AMC149" s="0"/>
      <c r="AMD149" s="0"/>
      <c r="AME149" s="0"/>
      <c r="AMF149" s="0"/>
      <c r="AMG149" s="0"/>
      <c r="AMH149" s="0"/>
      <c r="AMI149" s="0"/>
      <c r="AMJ149" s="0"/>
    </row>
    <row r="150" s="23" customFormat="true" ht="16.4" hidden="false" customHeight="true" outlineLevel="0" collapsed="false">
      <c r="A150" s="26"/>
      <c r="P150" s="24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AEM150" s="2"/>
      <c r="AEN150" s="0"/>
      <c r="AEO150" s="0"/>
      <c r="AEP150" s="0"/>
      <c r="AEQ150" s="0"/>
      <c r="AER150" s="0"/>
      <c r="AES150" s="0"/>
      <c r="AET150" s="0"/>
      <c r="AEU150" s="0"/>
      <c r="AEV150" s="0"/>
      <c r="AEW150" s="0"/>
      <c r="AEX150" s="0"/>
      <c r="AEY150" s="0"/>
      <c r="AEZ150" s="0"/>
      <c r="AFA150" s="0"/>
      <c r="AFB150" s="0"/>
      <c r="AFC150" s="0"/>
      <c r="AFD150" s="0"/>
      <c r="AFE150" s="0"/>
      <c r="AFF150" s="0"/>
      <c r="AFG150" s="0"/>
      <c r="AFH150" s="0"/>
      <c r="AFI150" s="0"/>
      <c r="AFJ150" s="0"/>
      <c r="AFK150" s="0"/>
      <c r="AFL150" s="0"/>
      <c r="AFM150" s="0"/>
      <c r="AFN150" s="0"/>
      <c r="AFO150" s="0"/>
      <c r="AFP150" s="0"/>
      <c r="AFQ150" s="0"/>
      <c r="AFR150" s="0"/>
      <c r="AFS150" s="0"/>
      <c r="AFT150" s="0"/>
      <c r="AFU150" s="0"/>
      <c r="AFV150" s="0"/>
      <c r="AFW150" s="0"/>
      <c r="AFX150" s="0"/>
      <c r="AFY150" s="0"/>
      <c r="AFZ150" s="0"/>
      <c r="AGA150" s="0"/>
      <c r="AGB150" s="0"/>
      <c r="AGC150" s="0"/>
      <c r="AGD150" s="0"/>
      <c r="AGE150" s="0"/>
      <c r="AGF150" s="0"/>
      <c r="AGG150" s="0"/>
      <c r="AGH150" s="0"/>
      <c r="AGI150" s="0"/>
      <c r="AGJ150" s="0"/>
      <c r="AGK150" s="0"/>
      <c r="AGL150" s="0"/>
      <c r="AGM150" s="0"/>
      <c r="AGN150" s="0"/>
      <c r="AGO150" s="0"/>
      <c r="AGP150" s="0"/>
      <c r="AGQ150" s="0"/>
      <c r="AGR150" s="0"/>
      <c r="AGS150" s="0"/>
      <c r="AGT150" s="0"/>
      <c r="AGU150" s="0"/>
      <c r="AGV150" s="0"/>
      <c r="AGW150" s="0"/>
      <c r="AGX150" s="0"/>
      <c r="AGY150" s="0"/>
      <c r="AGZ150" s="0"/>
      <c r="AHA150" s="0"/>
      <c r="AHB150" s="0"/>
      <c r="AHC150" s="0"/>
      <c r="AHD150" s="0"/>
      <c r="AHE150" s="0"/>
      <c r="AHF150" s="0"/>
      <c r="AHG150" s="0"/>
      <c r="AHH150" s="0"/>
      <c r="AHI150" s="0"/>
      <c r="AHJ150" s="0"/>
      <c r="AHK150" s="0"/>
      <c r="AHL150" s="0"/>
      <c r="AHM150" s="0"/>
      <c r="AHN150" s="0"/>
      <c r="AHO150" s="0"/>
      <c r="AHP150" s="0"/>
      <c r="AHQ150" s="0"/>
      <c r="AHR150" s="0"/>
      <c r="AHS150" s="0"/>
      <c r="AHT150" s="0"/>
      <c r="AHU150" s="0"/>
      <c r="AHV150" s="0"/>
      <c r="AHW150" s="0"/>
      <c r="AHX150" s="0"/>
      <c r="AHY150" s="0"/>
      <c r="AHZ150" s="0"/>
      <c r="AIA150" s="0"/>
      <c r="AIB150" s="0"/>
      <c r="AIC150" s="0"/>
      <c r="AID150" s="0"/>
      <c r="AIE150" s="0"/>
      <c r="AIF150" s="0"/>
      <c r="AIG150" s="0"/>
      <c r="AIH150" s="0"/>
      <c r="AII150" s="0"/>
      <c r="AIJ150" s="0"/>
      <c r="AIK150" s="0"/>
      <c r="AIL150" s="0"/>
      <c r="AIM150" s="0"/>
      <c r="AIN150" s="0"/>
      <c r="AIO150" s="0"/>
      <c r="AIP150" s="0"/>
      <c r="AIQ150" s="0"/>
      <c r="AIR150" s="0"/>
      <c r="AIS150" s="0"/>
      <c r="AIT150" s="0"/>
      <c r="AIU150" s="0"/>
      <c r="AIV150" s="0"/>
      <c r="AIW150" s="0"/>
      <c r="AIX150" s="0"/>
      <c r="AIY150" s="0"/>
      <c r="AIZ150" s="0"/>
      <c r="AJA150" s="0"/>
      <c r="AJB150" s="0"/>
      <c r="AJC150" s="0"/>
      <c r="AJD150" s="0"/>
      <c r="AJE150" s="0"/>
      <c r="AJF150" s="0"/>
      <c r="AJG150" s="0"/>
      <c r="AJH150" s="0"/>
      <c r="AJI150" s="0"/>
      <c r="AJJ150" s="0"/>
      <c r="AJK150" s="0"/>
      <c r="AJL150" s="0"/>
      <c r="AJM150" s="0"/>
      <c r="AJN150" s="0"/>
      <c r="AJO150" s="0"/>
      <c r="AJP150" s="0"/>
      <c r="AJQ150" s="0"/>
      <c r="AJR150" s="0"/>
      <c r="AJS150" s="0"/>
      <c r="AJT150" s="0"/>
      <c r="AJU150" s="0"/>
      <c r="AJV150" s="0"/>
      <c r="AJW150" s="0"/>
      <c r="AJX150" s="0"/>
      <c r="AJY150" s="0"/>
      <c r="AJZ150" s="0"/>
      <c r="AKA150" s="0"/>
      <c r="AKB150" s="0"/>
      <c r="AKC150" s="0"/>
      <c r="AKD150" s="0"/>
      <c r="AKE150" s="0"/>
      <c r="AKF150" s="0"/>
      <c r="AKG150" s="0"/>
      <c r="AKH150" s="0"/>
      <c r="AKI150" s="0"/>
      <c r="AKJ150" s="0"/>
      <c r="AKK150" s="0"/>
      <c r="AKL150" s="0"/>
      <c r="AKM150" s="0"/>
      <c r="AKN150" s="0"/>
      <c r="AKO150" s="0"/>
      <c r="AKP150" s="0"/>
      <c r="AKQ150" s="0"/>
      <c r="AKR150" s="0"/>
      <c r="AKS150" s="0"/>
      <c r="AKT150" s="0"/>
      <c r="AKU150" s="0"/>
      <c r="AKV150" s="0"/>
      <c r="AKW150" s="0"/>
      <c r="AKX150" s="0"/>
      <c r="AKY150" s="0"/>
      <c r="AKZ150" s="0"/>
      <c r="ALA150" s="0"/>
      <c r="ALB150" s="0"/>
      <c r="ALC150" s="0"/>
      <c r="ALD150" s="0"/>
      <c r="ALE150" s="0"/>
      <c r="ALF150" s="0"/>
      <c r="ALG150" s="0"/>
      <c r="ALH150" s="0"/>
      <c r="ALI150" s="0"/>
      <c r="ALJ150" s="0"/>
      <c r="ALK150" s="0"/>
      <c r="ALL150" s="0"/>
      <c r="ALM150" s="0"/>
      <c r="ALN150" s="0"/>
      <c r="ALO150" s="0"/>
      <c r="ALP150" s="0"/>
      <c r="ALQ150" s="0"/>
      <c r="ALR150" s="0"/>
      <c r="ALS150" s="0"/>
      <c r="ALT150" s="0"/>
      <c r="ALU150" s="0"/>
      <c r="ALV150" s="0"/>
      <c r="ALW150" s="0"/>
      <c r="ALX150" s="0"/>
      <c r="ALY150" s="0"/>
      <c r="ALZ150" s="0"/>
      <c r="AMA150" s="0"/>
      <c r="AMB150" s="0"/>
      <c r="AMC150" s="0"/>
      <c r="AMD150" s="0"/>
      <c r="AME150" s="0"/>
      <c r="AMF150" s="0"/>
      <c r="AMG150" s="0"/>
      <c r="AMH150" s="0"/>
      <c r="AMI150" s="0"/>
      <c r="AMJ150" s="0"/>
    </row>
    <row r="151" s="23" customFormat="true" ht="16.4" hidden="false" customHeight="true" outlineLevel="0" collapsed="false">
      <c r="A151" s="26"/>
      <c r="P151" s="24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AEM151" s="2"/>
      <c r="AEN151" s="0"/>
      <c r="AEO151" s="0"/>
      <c r="AEP151" s="0"/>
      <c r="AEQ151" s="0"/>
      <c r="AER151" s="0"/>
      <c r="AES151" s="0"/>
      <c r="AET151" s="0"/>
      <c r="AEU151" s="0"/>
      <c r="AEV151" s="0"/>
      <c r="AEW151" s="0"/>
      <c r="AEX151" s="0"/>
      <c r="AEY151" s="0"/>
      <c r="AEZ151" s="0"/>
      <c r="AFA151" s="0"/>
      <c r="AFB151" s="0"/>
      <c r="AFC151" s="0"/>
      <c r="AFD151" s="0"/>
      <c r="AFE151" s="0"/>
      <c r="AFF151" s="0"/>
      <c r="AFG151" s="0"/>
      <c r="AFH151" s="0"/>
      <c r="AFI151" s="0"/>
      <c r="AFJ151" s="0"/>
      <c r="AFK151" s="0"/>
      <c r="AFL151" s="0"/>
      <c r="AFM151" s="0"/>
      <c r="AFN151" s="0"/>
      <c r="AFO151" s="0"/>
      <c r="AFP151" s="0"/>
      <c r="AFQ151" s="0"/>
      <c r="AFR151" s="0"/>
      <c r="AFS151" s="0"/>
      <c r="AFT151" s="0"/>
      <c r="AFU151" s="0"/>
      <c r="AFV151" s="0"/>
      <c r="AFW151" s="0"/>
      <c r="AFX151" s="0"/>
      <c r="AFY151" s="0"/>
      <c r="AFZ151" s="0"/>
      <c r="AGA151" s="0"/>
      <c r="AGB151" s="0"/>
      <c r="AGC151" s="0"/>
      <c r="AGD151" s="0"/>
      <c r="AGE151" s="0"/>
      <c r="AGF151" s="0"/>
      <c r="AGG151" s="0"/>
      <c r="AGH151" s="0"/>
      <c r="AGI151" s="0"/>
      <c r="AGJ151" s="0"/>
      <c r="AGK151" s="0"/>
      <c r="AGL151" s="0"/>
      <c r="AGM151" s="0"/>
      <c r="AGN151" s="0"/>
      <c r="AGO151" s="0"/>
      <c r="AGP151" s="0"/>
      <c r="AGQ151" s="0"/>
      <c r="AGR151" s="0"/>
      <c r="AGS151" s="0"/>
      <c r="AGT151" s="0"/>
      <c r="AGU151" s="0"/>
      <c r="AGV151" s="0"/>
      <c r="AGW151" s="0"/>
      <c r="AGX151" s="0"/>
      <c r="AGY151" s="0"/>
      <c r="AGZ151" s="0"/>
      <c r="AHA151" s="0"/>
      <c r="AHB151" s="0"/>
      <c r="AHC151" s="0"/>
      <c r="AHD151" s="0"/>
      <c r="AHE151" s="0"/>
      <c r="AHF151" s="0"/>
      <c r="AHG151" s="0"/>
      <c r="AHH151" s="0"/>
      <c r="AHI151" s="0"/>
      <c r="AHJ151" s="0"/>
      <c r="AHK151" s="0"/>
      <c r="AHL151" s="0"/>
      <c r="AHM151" s="0"/>
      <c r="AHN151" s="0"/>
      <c r="AHO151" s="0"/>
      <c r="AHP151" s="0"/>
      <c r="AHQ151" s="0"/>
      <c r="AHR151" s="0"/>
      <c r="AHS151" s="0"/>
      <c r="AHT151" s="0"/>
      <c r="AHU151" s="0"/>
      <c r="AHV151" s="0"/>
      <c r="AHW151" s="0"/>
      <c r="AHX151" s="0"/>
      <c r="AHY151" s="0"/>
      <c r="AHZ151" s="0"/>
      <c r="AIA151" s="0"/>
      <c r="AIB151" s="0"/>
      <c r="AIC151" s="0"/>
      <c r="AID151" s="0"/>
      <c r="AIE151" s="0"/>
      <c r="AIF151" s="0"/>
      <c r="AIG151" s="0"/>
      <c r="AIH151" s="0"/>
      <c r="AII151" s="0"/>
      <c r="AIJ151" s="0"/>
      <c r="AIK151" s="0"/>
      <c r="AIL151" s="0"/>
      <c r="AIM151" s="0"/>
      <c r="AIN151" s="0"/>
      <c r="AIO151" s="0"/>
      <c r="AIP151" s="0"/>
      <c r="AIQ151" s="0"/>
      <c r="AIR151" s="0"/>
      <c r="AIS151" s="0"/>
      <c r="AIT151" s="0"/>
      <c r="AIU151" s="0"/>
      <c r="AIV151" s="0"/>
      <c r="AIW151" s="0"/>
      <c r="AIX151" s="0"/>
      <c r="AIY151" s="0"/>
      <c r="AIZ151" s="0"/>
      <c r="AJA151" s="0"/>
      <c r="AJB151" s="0"/>
      <c r="AJC151" s="0"/>
      <c r="AJD151" s="0"/>
      <c r="AJE151" s="0"/>
      <c r="AJF151" s="0"/>
      <c r="AJG151" s="0"/>
      <c r="AJH151" s="0"/>
      <c r="AJI151" s="0"/>
      <c r="AJJ151" s="0"/>
      <c r="AJK151" s="0"/>
      <c r="AJL151" s="0"/>
      <c r="AJM151" s="0"/>
      <c r="AJN151" s="0"/>
      <c r="AJO151" s="0"/>
      <c r="AJP151" s="0"/>
      <c r="AJQ151" s="0"/>
      <c r="AJR151" s="0"/>
      <c r="AJS151" s="0"/>
      <c r="AJT151" s="0"/>
      <c r="AJU151" s="0"/>
      <c r="AJV151" s="0"/>
      <c r="AJW151" s="0"/>
      <c r="AJX151" s="0"/>
      <c r="AJY151" s="0"/>
      <c r="AJZ151" s="0"/>
      <c r="AKA151" s="0"/>
      <c r="AKB151" s="0"/>
      <c r="AKC151" s="0"/>
      <c r="AKD151" s="0"/>
      <c r="AKE151" s="0"/>
      <c r="AKF151" s="0"/>
      <c r="AKG151" s="0"/>
      <c r="AKH151" s="0"/>
      <c r="AKI151" s="0"/>
      <c r="AKJ151" s="0"/>
      <c r="AKK151" s="0"/>
      <c r="AKL151" s="0"/>
      <c r="AKM151" s="0"/>
      <c r="AKN151" s="0"/>
      <c r="AKO151" s="0"/>
      <c r="AKP151" s="0"/>
      <c r="AKQ151" s="0"/>
      <c r="AKR151" s="0"/>
      <c r="AKS151" s="0"/>
      <c r="AKT151" s="0"/>
      <c r="AKU151" s="0"/>
      <c r="AKV151" s="0"/>
      <c r="AKW151" s="0"/>
      <c r="AKX151" s="0"/>
      <c r="AKY151" s="0"/>
      <c r="AKZ151" s="0"/>
      <c r="ALA151" s="0"/>
      <c r="ALB151" s="0"/>
      <c r="ALC151" s="0"/>
      <c r="ALD151" s="0"/>
      <c r="ALE151" s="0"/>
      <c r="ALF151" s="0"/>
      <c r="ALG151" s="0"/>
      <c r="ALH151" s="0"/>
      <c r="ALI151" s="0"/>
      <c r="ALJ151" s="0"/>
      <c r="ALK151" s="0"/>
      <c r="ALL151" s="0"/>
      <c r="ALM151" s="0"/>
      <c r="ALN151" s="0"/>
      <c r="ALO151" s="0"/>
      <c r="ALP151" s="0"/>
      <c r="ALQ151" s="0"/>
      <c r="ALR151" s="0"/>
      <c r="ALS151" s="0"/>
      <c r="ALT151" s="0"/>
      <c r="ALU151" s="0"/>
      <c r="ALV151" s="0"/>
      <c r="ALW151" s="0"/>
      <c r="ALX151" s="0"/>
      <c r="ALY151" s="0"/>
      <c r="ALZ151" s="0"/>
      <c r="AMA151" s="0"/>
      <c r="AMB151" s="0"/>
      <c r="AMC151" s="0"/>
      <c r="AMD151" s="0"/>
      <c r="AME151" s="0"/>
      <c r="AMF151" s="0"/>
      <c r="AMG151" s="0"/>
      <c r="AMH151" s="0"/>
      <c r="AMI151" s="0"/>
      <c r="AMJ151" s="0"/>
    </row>
    <row r="152" s="23" customFormat="true" ht="16.4" hidden="false" customHeight="true" outlineLevel="0" collapsed="false">
      <c r="A152" s="26"/>
      <c r="P152" s="24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AEM152" s="2"/>
      <c r="AEN152" s="0"/>
      <c r="AEO152" s="0"/>
      <c r="AEP152" s="0"/>
      <c r="AEQ152" s="0"/>
      <c r="AER152" s="0"/>
      <c r="AES152" s="0"/>
      <c r="AET152" s="0"/>
      <c r="AEU152" s="0"/>
      <c r="AEV152" s="0"/>
      <c r="AEW152" s="0"/>
      <c r="AEX152" s="0"/>
      <c r="AEY152" s="0"/>
      <c r="AEZ152" s="0"/>
      <c r="AFA152" s="0"/>
      <c r="AFB152" s="0"/>
      <c r="AFC152" s="0"/>
      <c r="AFD152" s="0"/>
      <c r="AFE152" s="0"/>
      <c r="AFF152" s="0"/>
      <c r="AFG152" s="0"/>
      <c r="AFH152" s="0"/>
      <c r="AFI152" s="0"/>
      <c r="AFJ152" s="0"/>
      <c r="AFK152" s="0"/>
      <c r="AFL152" s="0"/>
      <c r="AFM152" s="0"/>
      <c r="AFN152" s="0"/>
      <c r="AFO152" s="0"/>
      <c r="AFP152" s="0"/>
      <c r="AFQ152" s="0"/>
      <c r="AFR152" s="0"/>
      <c r="AFS152" s="0"/>
      <c r="AFT152" s="0"/>
      <c r="AFU152" s="0"/>
      <c r="AFV152" s="0"/>
      <c r="AFW152" s="0"/>
      <c r="AFX152" s="0"/>
      <c r="AFY152" s="0"/>
      <c r="AFZ152" s="0"/>
      <c r="AGA152" s="0"/>
      <c r="AGB152" s="0"/>
      <c r="AGC152" s="0"/>
      <c r="AGD152" s="0"/>
      <c r="AGE152" s="0"/>
      <c r="AGF152" s="0"/>
      <c r="AGG152" s="0"/>
      <c r="AGH152" s="0"/>
      <c r="AGI152" s="0"/>
      <c r="AGJ152" s="0"/>
      <c r="AGK152" s="0"/>
      <c r="AGL152" s="0"/>
      <c r="AGM152" s="0"/>
      <c r="AGN152" s="0"/>
      <c r="AGO152" s="0"/>
      <c r="AGP152" s="0"/>
      <c r="AGQ152" s="0"/>
      <c r="AGR152" s="0"/>
      <c r="AGS152" s="0"/>
      <c r="AGT152" s="0"/>
      <c r="AGU152" s="0"/>
      <c r="AGV152" s="0"/>
      <c r="AGW152" s="0"/>
      <c r="AGX152" s="0"/>
      <c r="AGY152" s="0"/>
      <c r="AGZ152" s="0"/>
      <c r="AHA152" s="0"/>
      <c r="AHB152" s="0"/>
      <c r="AHC152" s="0"/>
      <c r="AHD152" s="0"/>
      <c r="AHE152" s="0"/>
      <c r="AHF152" s="0"/>
      <c r="AHG152" s="0"/>
      <c r="AHH152" s="0"/>
      <c r="AHI152" s="0"/>
      <c r="AHJ152" s="0"/>
      <c r="AHK152" s="0"/>
      <c r="AHL152" s="0"/>
      <c r="AHM152" s="0"/>
      <c r="AHN152" s="0"/>
      <c r="AHO152" s="0"/>
      <c r="AHP152" s="0"/>
      <c r="AHQ152" s="0"/>
      <c r="AHR152" s="0"/>
      <c r="AHS152" s="0"/>
      <c r="AHT152" s="0"/>
      <c r="AHU152" s="0"/>
      <c r="AHV152" s="0"/>
      <c r="AHW152" s="0"/>
      <c r="AHX152" s="0"/>
      <c r="AHY152" s="0"/>
      <c r="AHZ152" s="0"/>
      <c r="AIA152" s="0"/>
      <c r="AIB152" s="0"/>
      <c r="AIC152" s="0"/>
      <c r="AID152" s="0"/>
      <c r="AIE152" s="0"/>
      <c r="AIF152" s="0"/>
      <c r="AIG152" s="0"/>
      <c r="AIH152" s="0"/>
      <c r="AII152" s="0"/>
      <c r="AIJ152" s="0"/>
      <c r="AIK152" s="0"/>
      <c r="AIL152" s="0"/>
      <c r="AIM152" s="0"/>
      <c r="AIN152" s="0"/>
      <c r="AIO152" s="0"/>
      <c r="AIP152" s="0"/>
      <c r="AIQ152" s="0"/>
      <c r="AIR152" s="0"/>
      <c r="AIS152" s="0"/>
      <c r="AIT152" s="0"/>
      <c r="AIU152" s="0"/>
      <c r="AIV152" s="0"/>
      <c r="AIW152" s="0"/>
      <c r="AIX152" s="0"/>
      <c r="AIY152" s="0"/>
      <c r="AIZ152" s="0"/>
      <c r="AJA152" s="0"/>
      <c r="AJB152" s="0"/>
      <c r="AJC152" s="0"/>
      <c r="AJD152" s="0"/>
      <c r="AJE152" s="0"/>
      <c r="AJF152" s="0"/>
      <c r="AJG152" s="0"/>
      <c r="AJH152" s="0"/>
      <c r="AJI152" s="0"/>
      <c r="AJJ152" s="0"/>
      <c r="AJK152" s="0"/>
      <c r="AJL152" s="0"/>
      <c r="AJM152" s="0"/>
      <c r="AJN152" s="0"/>
      <c r="AJO152" s="0"/>
      <c r="AJP152" s="0"/>
      <c r="AJQ152" s="0"/>
      <c r="AJR152" s="0"/>
      <c r="AJS152" s="0"/>
      <c r="AJT152" s="0"/>
      <c r="AJU152" s="0"/>
      <c r="AJV152" s="0"/>
      <c r="AJW152" s="0"/>
      <c r="AJX152" s="0"/>
      <c r="AJY152" s="0"/>
      <c r="AJZ152" s="0"/>
      <c r="AKA152" s="0"/>
      <c r="AKB152" s="0"/>
      <c r="AKC152" s="0"/>
      <c r="AKD152" s="0"/>
      <c r="AKE152" s="0"/>
      <c r="AKF152" s="0"/>
      <c r="AKG152" s="0"/>
      <c r="AKH152" s="0"/>
      <c r="AKI152" s="0"/>
      <c r="AKJ152" s="0"/>
      <c r="AKK152" s="0"/>
      <c r="AKL152" s="0"/>
      <c r="AKM152" s="0"/>
      <c r="AKN152" s="0"/>
      <c r="AKO152" s="0"/>
      <c r="AKP152" s="0"/>
      <c r="AKQ152" s="0"/>
      <c r="AKR152" s="0"/>
      <c r="AKS152" s="0"/>
      <c r="AKT152" s="0"/>
      <c r="AKU152" s="0"/>
      <c r="AKV152" s="0"/>
      <c r="AKW152" s="0"/>
      <c r="AKX152" s="0"/>
      <c r="AKY152" s="0"/>
      <c r="AKZ152" s="0"/>
      <c r="ALA152" s="0"/>
      <c r="ALB152" s="0"/>
      <c r="ALC152" s="0"/>
      <c r="ALD152" s="0"/>
      <c r="ALE152" s="0"/>
      <c r="ALF152" s="0"/>
      <c r="ALG152" s="0"/>
      <c r="ALH152" s="0"/>
      <c r="ALI152" s="0"/>
      <c r="ALJ152" s="0"/>
      <c r="ALK152" s="0"/>
      <c r="ALL152" s="0"/>
      <c r="ALM152" s="0"/>
      <c r="ALN152" s="0"/>
      <c r="ALO152" s="0"/>
      <c r="ALP152" s="0"/>
      <c r="ALQ152" s="0"/>
      <c r="ALR152" s="0"/>
      <c r="ALS152" s="0"/>
      <c r="ALT152" s="0"/>
      <c r="ALU152" s="0"/>
      <c r="ALV152" s="0"/>
      <c r="ALW152" s="0"/>
      <c r="ALX152" s="0"/>
      <c r="ALY152" s="0"/>
      <c r="ALZ152" s="0"/>
      <c r="AMA152" s="0"/>
      <c r="AMB152" s="0"/>
      <c r="AMC152" s="0"/>
      <c r="AMD152" s="0"/>
      <c r="AME152" s="0"/>
      <c r="AMF152" s="0"/>
      <c r="AMG152" s="0"/>
      <c r="AMH152" s="0"/>
      <c r="AMI152" s="0"/>
      <c r="AMJ152" s="0"/>
    </row>
    <row r="153" s="23" customFormat="true" ht="16.4" hidden="false" customHeight="true" outlineLevel="0" collapsed="false">
      <c r="A153" s="26"/>
      <c r="P153" s="24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AEM153" s="2"/>
      <c r="AEN153" s="0"/>
      <c r="AEO153" s="0"/>
      <c r="AEP153" s="0"/>
      <c r="AEQ153" s="0"/>
      <c r="AER153" s="0"/>
      <c r="AES153" s="0"/>
      <c r="AET153" s="0"/>
      <c r="AEU153" s="0"/>
      <c r="AEV153" s="0"/>
      <c r="AEW153" s="0"/>
      <c r="AEX153" s="0"/>
      <c r="AEY153" s="0"/>
      <c r="AEZ153" s="0"/>
      <c r="AFA153" s="0"/>
      <c r="AFB153" s="0"/>
      <c r="AFC153" s="0"/>
      <c r="AFD153" s="0"/>
      <c r="AFE153" s="0"/>
      <c r="AFF153" s="0"/>
      <c r="AFG153" s="0"/>
      <c r="AFH153" s="0"/>
      <c r="AFI153" s="0"/>
      <c r="AFJ153" s="0"/>
      <c r="AFK153" s="0"/>
      <c r="AFL153" s="0"/>
      <c r="AFM153" s="0"/>
      <c r="AFN153" s="0"/>
      <c r="AFO153" s="0"/>
      <c r="AFP153" s="0"/>
      <c r="AFQ153" s="0"/>
      <c r="AFR153" s="0"/>
      <c r="AFS153" s="0"/>
      <c r="AFT153" s="0"/>
      <c r="AFU153" s="0"/>
      <c r="AFV153" s="0"/>
      <c r="AFW153" s="0"/>
      <c r="AFX153" s="0"/>
      <c r="AFY153" s="0"/>
      <c r="AFZ153" s="0"/>
      <c r="AGA153" s="0"/>
      <c r="AGB153" s="0"/>
      <c r="AGC153" s="0"/>
      <c r="AGD153" s="0"/>
      <c r="AGE153" s="0"/>
      <c r="AGF153" s="0"/>
      <c r="AGG153" s="0"/>
      <c r="AGH153" s="0"/>
      <c r="AGI153" s="0"/>
      <c r="AGJ153" s="0"/>
      <c r="AGK153" s="0"/>
      <c r="AGL153" s="0"/>
      <c r="AGM153" s="0"/>
      <c r="AGN153" s="0"/>
      <c r="AGO153" s="0"/>
      <c r="AGP153" s="0"/>
      <c r="AGQ153" s="0"/>
      <c r="AGR153" s="0"/>
      <c r="AGS153" s="0"/>
      <c r="AGT153" s="0"/>
      <c r="AGU153" s="0"/>
      <c r="AGV153" s="0"/>
      <c r="AGW153" s="0"/>
      <c r="AGX153" s="0"/>
      <c r="AGY153" s="0"/>
      <c r="AGZ153" s="0"/>
      <c r="AHA153" s="0"/>
      <c r="AHB153" s="0"/>
      <c r="AHC153" s="0"/>
      <c r="AHD153" s="0"/>
      <c r="AHE153" s="0"/>
      <c r="AHF153" s="0"/>
      <c r="AHG153" s="0"/>
      <c r="AHH153" s="0"/>
      <c r="AHI153" s="0"/>
      <c r="AHJ153" s="0"/>
      <c r="AHK153" s="0"/>
      <c r="AHL153" s="0"/>
      <c r="AHM153" s="0"/>
      <c r="AHN153" s="0"/>
      <c r="AHO153" s="0"/>
      <c r="AHP153" s="0"/>
      <c r="AHQ153" s="0"/>
      <c r="AHR153" s="0"/>
      <c r="AHS153" s="0"/>
      <c r="AHT153" s="0"/>
      <c r="AHU153" s="0"/>
      <c r="AHV153" s="0"/>
      <c r="AHW153" s="0"/>
      <c r="AHX153" s="0"/>
      <c r="AHY153" s="0"/>
      <c r="AHZ153" s="0"/>
      <c r="AIA153" s="0"/>
      <c r="AIB153" s="0"/>
      <c r="AIC153" s="0"/>
      <c r="AID153" s="0"/>
      <c r="AIE153" s="0"/>
      <c r="AIF153" s="0"/>
      <c r="AIG153" s="0"/>
      <c r="AIH153" s="0"/>
      <c r="AII153" s="0"/>
      <c r="AIJ153" s="0"/>
      <c r="AIK153" s="0"/>
      <c r="AIL153" s="0"/>
      <c r="AIM153" s="0"/>
      <c r="AIN153" s="0"/>
      <c r="AIO153" s="0"/>
      <c r="AIP153" s="0"/>
      <c r="AIQ153" s="0"/>
      <c r="AIR153" s="0"/>
      <c r="AIS153" s="0"/>
      <c r="AIT153" s="0"/>
      <c r="AIU153" s="0"/>
      <c r="AIV153" s="0"/>
      <c r="AIW153" s="0"/>
      <c r="AIX153" s="0"/>
      <c r="AIY153" s="0"/>
      <c r="AIZ153" s="0"/>
      <c r="AJA153" s="0"/>
      <c r="AJB153" s="0"/>
      <c r="AJC153" s="0"/>
      <c r="AJD153" s="0"/>
      <c r="AJE153" s="0"/>
      <c r="AJF153" s="0"/>
      <c r="AJG153" s="0"/>
      <c r="AJH153" s="0"/>
      <c r="AJI153" s="0"/>
      <c r="AJJ153" s="0"/>
      <c r="AJK153" s="0"/>
      <c r="AJL153" s="0"/>
      <c r="AJM153" s="0"/>
      <c r="AJN153" s="0"/>
      <c r="AJO153" s="0"/>
      <c r="AJP153" s="0"/>
      <c r="AJQ153" s="0"/>
      <c r="AJR153" s="0"/>
      <c r="AJS153" s="0"/>
      <c r="AJT153" s="0"/>
      <c r="AJU153" s="0"/>
      <c r="AJV153" s="0"/>
      <c r="AJW153" s="0"/>
      <c r="AJX153" s="0"/>
      <c r="AJY153" s="0"/>
      <c r="AJZ153" s="0"/>
      <c r="AKA153" s="0"/>
      <c r="AKB153" s="0"/>
      <c r="AKC153" s="0"/>
      <c r="AKD153" s="0"/>
      <c r="AKE153" s="0"/>
      <c r="AKF153" s="0"/>
      <c r="AKG153" s="0"/>
      <c r="AKH153" s="0"/>
      <c r="AKI153" s="0"/>
      <c r="AKJ153" s="0"/>
      <c r="AKK153" s="0"/>
      <c r="AKL153" s="0"/>
      <c r="AKM153" s="0"/>
      <c r="AKN153" s="0"/>
      <c r="AKO153" s="0"/>
      <c r="AKP153" s="0"/>
      <c r="AKQ153" s="0"/>
      <c r="AKR153" s="0"/>
      <c r="AKS153" s="0"/>
      <c r="AKT153" s="0"/>
      <c r="AKU153" s="0"/>
      <c r="AKV153" s="0"/>
      <c r="AKW153" s="0"/>
      <c r="AKX153" s="0"/>
      <c r="AKY153" s="0"/>
      <c r="AKZ153" s="0"/>
      <c r="ALA153" s="0"/>
      <c r="ALB153" s="0"/>
      <c r="ALC153" s="0"/>
      <c r="ALD153" s="0"/>
      <c r="ALE153" s="0"/>
      <c r="ALF153" s="0"/>
      <c r="ALG153" s="0"/>
      <c r="ALH153" s="0"/>
      <c r="ALI153" s="0"/>
      <c r="ALJ153" s="0"/>
      <c r="ALK153" s="0"/>
      <c r="ALL153" s="0"/>
      <c r="ALM153" s="0"/>
      <c r="ALN153" s="0"/>
      <c r="ALO153" s="0"/>
      <c r="ALP153" s="0"/>
      <c r="ALQ153" s="0"/>
      <c r="ALR153" s="0"/>
      <c r="ALS153" s="0"/>
      <c r="ALT153" s="0"/>
      <c r="ALU153" s="0"/>
      <c r="ALV153" s="0"/>
      <c r="ALW153" s="0"/>
      <c r="ALX153" s="0"/>
      <c r="ALY153" s="0"/>
      <c r="ALZ153" s="0"/>
      <c r="AMA153" s="0"/>
      <c r="AMB153" s="0"/>
      <c r="AMC153" s="0"/>
      <c r="AMD153" s="0"/>
      <c r="AME153" s="0"/>
      <c r="AMF153" s="0"/>
      <c r="AMG153" s="0"/>
      <c r="AMH153" s="0"/>
      <c r="AMI153" s="0"/>
      <c r="AMJ153" s="0"/>
    </row>
    <row r="154" s="23" customFormat="true" ht="16.4" hidden="false" customHeight="true" outlineLevel="0" collapsed="false">
      <c r="A154" s="26"/>
      <c r="P154" s="24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AEM154" s="2"/>
      <c r="AEN154" s="0"/>
      <c r="AEO154" s="0"/>
      <c r="AEP154" s="0"/>
      <c r="AEQ154" s="0"/>
      <c r="AER154" s="0"/>
      <c r="AES154" s="0"/>
      <c r="AET154" s="0"/>
      <c r="AEU154" s="0"/>
      <c r="AEV154" s="0"/>
      <c r="AEW154" s="0"/>
      <c r="AEX154" s="0"/>
      <c r="AEY154" s="0"/>
      <c r="AEZ154" s="0"/>
      <c r="AFA154" s="0"/>
      <c r="AFB154" s="0"/>
      <c r="AFC154" s="0"/>
      <c r="AFD154" s="0"/>
      <c r="AFE154" s="0"/>
      <c r="AFF154" s="0"/>
      <c r="AFG154" s="0"/>
      <c r="AFH154" s="0"/>
      <c r="AFI154" s="0"/>
      <c r="AFJ154" s="0"/>
      <c r="AFK154" s="0"/>
      <c r="AFL154" s="0"/>
      <c r="AFM154" s="0"/>
      <c r="AFN154" s="0"/>
      <c r="AFO154" s="0"/>
      <c r="AFP154" s="0"/>
      <c r="AFQ154" s="0"/>
      <c r="AFR154" s="0"/>
      <c r="AFS154" s="0"/>
      <c r="AFT154" s="0"/>
      <c r="AFU154" s="0"/>
      <c r="AFV154" s="0"/>
      <c r="AFW154" s="0"/>
      <c r="AFX154" s="0"/>
      <c r="AFY154" s="0"/>
      <c r="AFZ154" s="0"/>
      <c r="AGA154" s="0"/>
      <c r="AGB154" s="0"/>
      <c r="AGC154" s="0"/>
      <c r="AGD154" s="0"/>
      <c r="AGE154" s="0"/>
      <c r="AGF154" s="0"/>
      <c r="AGG154" s="0"/>
      <c r="AGH154" s="0"/>
      <c r="AGI154" s="0"/>
      <c r="AGJ154" s="0"/>
      <c r="AGK154" s="0"/>
      <c r="AGL154" s="0"/>
      <c r="AGM154" s="0"/>
      <c r="AGN154" s="0"/>
      <c r="AGO154" s="0"/>
      <c r="AGP154" s="0"/>
      <c r="AGQ154" s="0"/>
      <c r="AGR154" s="0"/>
      <c r="AGS154" s="0"/>
      <c r="AGT154" s="0"/>
      <c r="AGU154" s="0"/>
      <c r="AGV154" s="0"/>
      <c r="AGW154" s="0"/>
      <c r="AGX154" s="0"/>
      <c r="AGY154" s="0"/>
      <c r="AGZ154" s="0"/>
      <c r="AHA154" s="0"/>
      <c r="AHB154" s="0"/>
      <c r="AHC154" s="0"/>
      <c r="AHD154" s="0"/>
      <c r="AHE154" s="0"/>
      <c r="AHF154" s="0"/>
      <c r="AHG154" s="0"/>
      <c r="AHH154" s="0"/>
      <c r="AHI154" s="0"/>
      <c r="AHJ154" s="0"/>
      <c r="AHK154" s="0"/>
      <c r="AHL154" s="0"/>
      <c r="AHM154" s="0"/>
      <c r="AHN154" s="0"/>
      <c r="AHO154" s="0"/>
      <c r="AHP154" s="0"/>
      <c r="AHQ154" s="0"/>
      <c r="AHR154" s="0"/>
      <c r="AHS154" s="0"/>
      <c r="AHT154" s="0"/>
      <c r="AHU154" s="0"/>
      <c r="AHV154" s="0"/>
      <c r="AHW154" s="0"/>
      <c r="AHX154" s="0"/>
      <c r="AHY154" s="0"/>
      <c r="AHZ154" s="0"/>
      <c r="AIA154" s="0"/>
      <c r="AIB154" s="0"/>
      <c r="AIC154" s="0"/>
      <c r="AID154" s="0"/>
      <c r="AIE154" s="0"/>
      <c r="AIF154" s="0"/>
      <c r="AIG154" s="0"/>
      <c r="AIH154" s="0"/>
      <c r="AII154" s="0"/>
      <c r="AIJ154" s="0"/>
      <c r="AIK154" s="0"/>
      <c r="AIL154" s="0"/>
      <c r="AIM154" s="0"/>
      <c r="AIN154" s="0"/>
      <c r="AIO154" s="0"/>
      <c r="AIP154" s="0"/>
      <c r="AIQ154" s="0"/>
      <c r="AIR154" s="0"/>
      <c r="AIS154" s="0"/>
      <c r="AIT154" s="0"/>
      <c r="AIU154" s="0"/>
      <c r="AIV154" s="0"/>
      <c r="AIW154" s="0"/>
      <c r="AIX154" s="0"/>
      <c r="AIY154" s="0"/>
      <c r="AIZ154" s="0"/>
      <c r="AJA154" s="0"/>
      <c r="AJB154" s="0"/>
      <c r="AJC154" s="0"/>
      <c r="AJD154" s="0"/>
      <c r="AJE154" s="0"/>
      <c r="AJF154" s="0"/>
      <c r="AJG154" s="0"/>
      <c r="AJH154" s="0"/>
      <c r="AJI154" s="0"/>
      <c r="AJJ154" s="0"/>
      <c r="AJK154" s="0"/>
      <c r="AJL154" s="0"/>
      <c r="AJM154" s="0"/>
      <c r="AJN154" s="0"/>
      <c r="AJO154" s="0"/>
      <c r="AJP154" s="0"/>
      <c r="AJQ154" s="0"/>
      <c r="AJR154" s="0"/>
      <c r="AJS154" s="0"/>
      <c r="AJT154" s="0"/>
      <c r="AJU154" s="0"/>
      <c r="AJV154" s="0"/>
      <c r="AJW154" s="0"/>
      <c r="AJX154" s="0"/>
      <c r="AJY154" s="0"/>
      <c r="AJZ154" s="0"/>
      <c r="AKA154" s="0"/>
      <c r="AKB154" s="0"/>
      <c r="AKC154" s="0"/>
      <c r="AKD154" s="0"/>
      <c r="AKE154" s="0"/>
      <c r="AKF154" s="0"/>
      <c r="AKG154" s="0"/>
      <c r="AKH154" s="0"/>
      <c r="AKI154" s="0"/>
      <c r="AKJ154" s="0"/>
      <c r="AKK154" s="0"/>
      <c r="AKL154" s="0"/>
      <c r="AKM154" s="0"/>
      <c r="AKN154" s="0"/>
      <c r="AKO154" s="0"/>
      <c r="AKP154" s="0"/>
      <c r="AKQ154" s="0"/>
      <c r="AKR154" s="0"/>
      <c r="AKS154" s="0"/>
      <c r="AKT154" s="0"/>
      <c r="AKU154" s="0"/>
      <c r="AKV154" s="0"/>
      <c r="AKW154" s="0"/>
      <c r="AKX154" s="0"/>
      <c r="AKY154" s="0"/>
      <c r="AKZ154" s="0"/>
      <c r="ALA154" s="0"/>
      <c r="ALB154" s="0"/>
      <c r="ALC154" s="0"/>
      <c r="ALD154" s="0"/>
      <c r="ALE154" s="0"/>
      <c r="ALF154" s="0"/>
      <c r="ALG154" s="0"/>
      <c r="ALH154" s="0"/>
      <c r="ALI154" s="0"/>
      <c r="ALJ154" s="0"/>
      <c r="ALK154" s="0"/>
      <c r="ALL154" s="0"/>
      <c r="ALM154" s="0"/>
      <c r="ALN154" s="0"/>
      <c r="ALO154" s="0"/>
      <c r="ALP154" s="0"/>
      <c r="ALQ154" s="0"/>
      <c r="ALR154" s="0"/>
      <c r="ALS154" s="0"/>
      <c r="ALT154" s="0"/>
      <c r="ALU154" s="0"/>
      <c r="ALV154" s="0"/>
      <c r="ALW154" s="0"/>
      <c r="ALX154" s="0"/>
      <c r="ALY154" s="0"/>
      <c r="ALZ154" s="0"/>
      <c r="AMA154" s="0"/>
      <c r="AMB154" s="0"/>
      <c r="AMC154" s="0"/>
      <c r="AMD154" s="0"/>
      <c r="AME154" s="0"/>
      <c r="AMF154" s="0"/>
      <c r="AMG154" s="0"/>
      <c r="AMH154" s="0"/>
      <c r="AMI154" s="0"/>
      <c r="AMJ154" s="0"/>
    </row>
    <row r="155" s="23" customFormat="true" ht="16.4" hidden="false" customHeight="true" outlineLevel="0" collapsed="false">
      <c r="A155" s="26"/>
      <c r="P155" s="24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AEM155" s="2"/>
      <c r="AEN155" s="0"/>
      <c r="AEO155" s="0"/>
      <c r="AEP155" s="0"/>
      <c r="AEQ155" s="0"/>
      <c r="AER155" s="0"/>
      <c r="AES155" s="0"/>
      <c r="AET155" s="0"/>
      <c r="AEU155" s="0"/>
      <c r="AEV155" s="0"/>
      <c r="AEW155" s="0"/>
      <c r="AEX155" s="0"/>
      <c r="AEY155" s="0"/>
      <c r="AEZ155" s="0"/>
      <c r="AFA155" s="0"/>
      <c r="AFB155" s="0"/>
      <c r="AFC155" s="0"/>
      <c r="AFD155" s="0"/>
      <c r="AFE155" s="0"/>
      <c r="AFF155" s="0"/>
      <c r="AFG155" s="0"/>
      <c r="AFH155" s="0"/>
      <c r="AFI155" s="0"/>
      <c r="AFJ155" s="0"/>
      <c r="AFK155" s="0"/>
      <c r="AFL155" s="0"/>
      <c r="AFM155" s="0"/>
      <c r="AFN155" s="0"/>
      <c r="AFO155" s="0"/>
      <c r="AFP155" s="0"/>
      <c r="AFQ155" s="0"/>
      <c r="AFR155" s="0"/>
      <c r="AFS155" s="0"/>
      <c r="AFT155" s="0"/>
      <c r="AFU155" s="0"/>
      <c r="AFV155" s="0"/>
      <c r="AFW155" s="0"/>
      <c r="AFX155" s="0"/>
      <c r="AFY155" s="0"/>
      <c r="AFZ155" s="0"/>
      <c r="AGA155" s="0"/>
      <c r="AGB155" s="0"/>
      <c r="AGC155" s="0"/>
      <c r="AGD155" s="0"/>
      <c r="AGE155" s="0"/>
      <c r="AGF155" s="0"/>
      <c r="AGG155" s="0"/>
      <c r="AGH155" s="0"/>
      <c r="AGI155" s="0"/>
      <c r="AGJ155" s="0"/>
      <c r="AGK155" s="0"/>
      <c r="AGL155" s="0"/>
      <c r="AGM155" s="0"/>
      <c r="AGN155" s="0"/>
      <c r="AGO155" s="0"/>
      <c r="AGP155" s="0"/>
      <c r="AGQ155" s="0"/>
      <c r="AGR155" s="0"/>
      <c r="AGS155" s="0"/>
      <c r="AGT155" s="0"/>
      <c r="AGU155" s="0"/>
      <c r="AGV155" s="0"/>
      <c r="AGW155" s="0"/>
      <c r="AGX155" s="0"/>
      <c r="AGY155" s="0"/>
      <c r="AGZ155" s="0"/>
      <c r="AHA155" s="0"/>
      <c r="AHB155" s="0"/>
      <c r="AHC155" s="0"/>
      <c r="AHD155" s="0"/>
      <c r="AHE155" s="0"/>
      <c r="AHF155" s="0"/>
      <c r="AHG155" s="0"/>
      <c r="AHH155" s="0"/>
      <c r="AHI155" s="0"/>
      <c r="AHJ155" s="0"/>
      <c r="AHK155" s="0"/>
      <c r="AHL155" s="0"/>
      <c r="AHM155" s="0"/>
      <c r="AHN155" s="0"/>
      <c r="AHO155" s="0"/>
      <c r="AHP155" s="0"/>
      <c r="AHQ155" s="0"/>
      <c r="AHR155" s="0"/>
      <c r="AHS155" s="0"/>
      <c r="AHT155" s="0"/>
      <c r="AHU155" s="0"/>
      <c r="AHV155" s="0"/>
      <c r="AHW155" s="0"/>
      <c r="AHX155" s="0"/>
      <c r="AHY155" s="0"/>
      <c r="AHZ155" s="0"/>
      <c r="AIA155" s="0"/>
      <c r="AIB155" s="0"/>
      <c r="AIC155" s="0"/>
      <c r="AID155" s="0"/>
      <c r="AIE155" s="0"/>
      <c r="AIF155" s="0"/>
      <c r="AIG155" s="0"/>
      <c r="AIH155" s="0"/>
      <c r="AII155" s="0"/>
      <c r="AIJ155" s="0"/>
      <c r="AIK155" s="0"/>
      <c r="AIL155" s="0"/>
      <c r="AIM155" s="0"/>
      <c r="AIN155" s="0"/>
      <c r="AIO155" s="0"/>
      <c r="AIP155" s="0"/>
      <c r="AIQ155" s="0"/>
      <c r="AIR155" s="0"/>
      <c r="AIS155" s="0"/>
      <c r="AIT155" s="0"/>
      <c r="AIU155" s="0"/>
      <c r="AIV155" s="0"/>
      <c r="AIW155" s="0"/>
      <c r="AIX155" s="0"/>
      <c r="AIY155" s="0"/>
      <c r="AIZ155" s="0"/>
      <c r="AJA155" s="0"/>
      <c r="AJB155" s="0"/>
      <c r="AJC155" s="0"/>
      <c r="AJD155" s="0"/>
      <c r="AJE155" s="0"/>
      <c r="AJF155" s="0"/>
      <c r="AJG155" s="0"/>
      <c r="AJH155" s="0"/>
      <c r="AJI155" s="0"/>
      <c r="AJJ155" s="0"/>
      <c r="AJK155" s="0"/>
      <c r="AJL155" s="0"/>
      <c r="AJM155" s="0"/>
      <c r="AJN155" s="0"/>
      <c r="AJO155" s="0"/>
      <c r="AJP155" s="0"/>
      <c r="AJQ155" s="0"/>
      <c r="AJR155" s="0"/>
      <c r="AJS155" s="0"/>
      <c r="AJT155" s="0"/>
      <c r="AJU155" s="0"/>
      <c r="AJV155" s="0"/>
      <c r="AJW155" s="0"/>
      <c r="AJX155" s="0"/>
      <c r="AJY155" s="0"/>
      <c r="AJZ155" s="0"/>
      <c r="AKA155" s="0"/>
      <c r="AKB155" s="0"/>
      <c r="AKC155" s="0"/>
      <c r="AKD155" s="0"/>
      <c r="AKE155" s="0"/>
      <c r="AKF155" s="0"/>
      <c r="AKG155" s="0"/>
      <c r="AKH155" s="0"/>
      <c r="AKI155" s="0"/>
      <c r="AKJ155" s="0"/>
      <c r="AKK155" s="0"/>
      <c r="AKL155" s="0"/>
      <c r="AKM155" s="0"/>
      <c r="AKN155" s="0"/>
      <c r="AKO155" s="0"/>
      <c r="AKP155" s="0"/>
      <c r="AKQ155" s="0"/>
      <c r="AKR155" s="0"/>
      <c r="AKS155" s="0"/>
      <c r="AKT155" s="0"/>
      <c r="AKU155" s="0"/>
      <c r="AKV155" s="0"/>
      <c r="AKW155" s="0"/>
      <c r="AKX155" s="0"/>
      <c r="AKY155" s="0"/>
      <c r="AKZ155" s="0"/>
      <c r="ALA155" s="0"/>
      <c r="ALB155" s="0"/>
      <c r="ALC155" s="0"/>
      <c r="ALD155" s="0"/>
      <c r="ALE155" s="0"/>
      <c r="ALF155" s="0"/>
      <c r="ALG155" s="0"/>
      <c r="ALH155" s="0"/>
      <c r="ALI155" s="0"/>
      <c r="ALJ155" s="0"/>
      <c r="ALK155" s="0"/>
      <c r="ALL155" s="0"/>
      <c r="ALM155" s="0"/>
      <c r="ALN155" s="0"/>
      <c r="ALO155" s="0"/>
      <c r="ALP155" s="0"/>
      <c r="ALQ155" s="0"/>
      <c r="ALR155" s="0"/>
      <c r="ALS155" s="0"/>
      <c r="ALT155" s="0"/>
      <c r="ALU155" s="0"/>
      <c r="ALV155" s="0"/>
      <c r="ALW155" s="0"/>
      <c r="ALX155" s="0"/>
      <c r="ALY155" s="0"/>
      <c r="ALZ155" s="0"/>
      <c r="AMA155" s="0"/>
      <c r="AMB155" s="0"/>
      <c r="AMC155" s="0"/>
      <c r="AMD155" s="0"/>
      <c r="AME155" s="0"/>
      <c r="AMF155" s="0"/>
      <c r="AMG155" s="0"/>
      <c r="AMH155" s="0"/>
      <c r="AMI155" s="0"/>
      <c r="AMJ155" s="0"/>
    </row>
    <row r="156" s="23" customFormat="true" ht="16.4" hidden="false" customHeight="true" outlineLevel="0" collapsed="false">
      <c r="A156" s="26"/>
      <c r="P156" s="24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AEM156" s="2"/>
      <c r="AEN156" s="0"/>
      <c r="AEO156" s="0"/>
      <c r="AEP156" s="0"/>
      <c r="AEQ156" s="0"/>
      <c r="AER156" s="0"/>
      <c r="AES156" s="0"/>
      <c r="AET156" s="0"/>
      <c r="AEU156" s="0"/>
      <c r="AEV156" s="0"/>
      <c r="AEW156" s="0"/>
      <c r="AEX156" s="0"/>
      <c r="AEY156" s="0"/>
      <c r="AEZ156" s="0"/>
      <c r="AFA156" s="0"/>
      <c r="AFB156" s="0"/>
      <c r="AFC156" s="0"/>
      <c r="AFD156" s="0"/>
      <c r="AFE156" s="0"/>
      <c r="AFF156" s="0"/>
      <c r="AFG156" s="0"/>
      <c r="AFH156" s="0"/>
      <c r="AFI156" s="0"/>
      <c r="AFJ156" s="0"/>
      <c r="AFK156" s="0"/>
      <c r="AFL156" s="0"/>
      <c r="AFM156" s="0"/>
      <c r="AFN156" s="0"/>
      <c r="AFO156" s="0"/>
      <c r="AFP156" s="0"/>
      <c r="AFQ156" s="0"/>
      <c r="AFR156" s="0"/>
      <c r="AFS156" s="0"/>
      <c r="AFT156" s="0"/>
      <c r="AFU156" s="0"/>
      <c r="AFV156" s="0"/>
      <c r="AFW156" s="0"/>
      <c r="AFX156" s="0"/>
      <c r="AFY156" s="0"/>
      <c r="AFZ156" s="0"/>
      <c r="AGA156" s="0"/>
      <c r="AGB156" s="0"/>
      <c r="AGC156" s="0"/>
      <c r="AGD156" s="0"/>
      <c r="AGE156" s="0"/>
      <c r="AGF156" s="0"/>
      <c r="AGG156" s="0"/>
      <c r="AGH156" s="0"/>
      <c r="AGI156" s="0"/>
      <c r="AGJ156" s="0"/>
      <c r="AGK156" s="0"/>
      <c r="AGL156" s="0"/>
      <c r="AGM156" s="0"/>
      <c r="AGN156" s="0"/>
      <c r="AGO156" s="0"/>
      <c r="AGP156" s="0"/>
      <c r="AGQ156" s="0"/>
      <c r="AGR156" s="0"/>
      <c r="AGS156" s="0"/>
      <c r="AGT156" s="0"/>
      <c r="AGU156" s="0"/>
      <c r="AGV156" s="0"/>
      <c r="AGW156" s="0"/>
      <c r="AGX156" s="0"/>
      <c r="AGY156" s="0"/>
      <c r="AGZ156" s="0"/>
      <c r="AHA156" s="0"/>
      <c r="AHB156" s="0"/>
      <c r="AHC156" s="0"/>
      <c r="AHD156" s="0"/>
      <c r="AHE156" s="0"/>
      <c r="AHF156" s="0"/>
      <c r="AHG156" s="0"/>
      <c r="AHH156" s="0"/>
      <c r="AHI156" s="0"/>
      <c r="AHJ156" s="0"/>
      <c r="AHK156" s="0"/>
      <c r="AHL156" s="0"/>
      <c r="AHM156" s="0"/>
      <c r="AHN156" s="0"/>
      <c r="AHO156" s="0"/>
      <c r="AHP156" s="0"/>
      <c r="AHQ156" s="0"/>
      <c r="AHR156" s="0"/>
      <c r="AHS156" s="0"/>
      <c r="AHT156" s="0"/>
      <c r="AHU156" s="0"/>
      <c r="AHV156" s="0"/>
      <c r="AHW156" s="0"/>
      <c r="AHX156" s="0"/>
      <c r="AHY156" s="0"/>
      <c r="AHZ156" s="0"/>
      <c r="AIA156" s="0"/>
      <c r="AIB156" s="0"/>
      <c r="AIC156" s="0"/>
      <c r="AID156" s="0"/>
      <c r="AIE156" s="0"/>
      <c r="AIF156" s="0"/>
      <c r="AIG156" s="0"/>
      <c r="AIH156" s="0"/>
      <c r="AII156" s="0"/>
      <c r="AIJ156" s="0"/>
      <c r="AIK156" s="0"/>
      <c r="AIL156" s="0"/>
      <c r="AIM156" s="0"/>
      <c r="AIN156" s="0"/>
      <c r="AIO156" s="0"/>
      <c r="AIP156" s="0"/>
      <c r="AIQ156" s="0"/>
      <c r="AIR156" s="0"/>
      <c r="AIS156" s="0"/>
      <c r="AIT156" s="0"/>
      <c r="AIU156" s="0"/>
      <c r="AIV156" s="0"/>
      <c r="AIW156" s="0"/>
      <c r="AIX156" s="0"/>
      <c r="AIY156" s="0"/>
      <c r="AIZ156" s="0"/>
      <c r="AJA156" s="0"/>
      <c r="AJB156" s="0"/>
      <c r="AJC156" s="0"/>
      <c r="AJD156" s="0"/>
      <c r="AJE156" s="0"/>
      <c r="AJF156" s="0"/>
      <c r="AJG156" s="0"/>
      <c r="AJH156" s="0"/>
      <c r="AJI156" s="0"/>
      <c r="AJJ156" s="0"/>
      <c r="AJK156" s="0"/>
      <c r="AJL156" s="0"/>
      <c r="AJM156" s="0"/>
      <c r="AJN156" s="0"/>
      <c r="AJO156" s="0"/>
      <c r="AJP156" s="0"/>
      <c r="AJQ156" s="0"/>
      <c r="AJR156" s="0"/>
      <c r="AJS156" s="0"/>
      <c r="AJT156" s="0"/>
      <c r="AJU156" s="0"/>
      <c r="AJV156" s="0"/>
      <c r="AJW156" s="0"/>
      <c r="AJX156" s="0"/>
      <c r="AJY156" s="0"/>
      <c r="AJZ156" s="0"/>
      <c r="AKA156" s="0"/>
      <c r="AKB156" s="0"/>
      <c r="AKC156" s="0"/>
      <c r="AKD156" s="0"/>
      <c r="AKE156" s="0"/>
      <c r="AKF156" s="0"/>
      <c r="AKG156" s="0"/>
      <c r="AKH156" s="0"/>
      <c r="AKI156" s="0"/>
      <c r="AKJ156" s="0"/>
      <c r="AKK156" s="0"/>
      <c r="AKL156" s="0"/>
      <c r="AKM156" s="0"/>
      <c r="AKN156" s="0"/>
      <c r="AKO156" s="0"/>
      <c r="AKP156" s="0"/>
      <c r="AKQ156" s="0"/>
      <c r="AKR156" s="0"/>
      <c r="AKS156" s="0"/>
      <c r="AKT156" s="0"/>
      <c r="AKU156" s="0"/>
      <c r="AKV156" s="0"/>
      <c r="AKW156" s="0"/>
      <c r="AKX156" s="0"/>
      <c r="AKY156" s="0"/>
      <c r="AKZ156" s="0"/>
      <c r="ALA156" s="0"/>
      <c r="ALB156" s="0"/>
      <c r="ALC156" s="0"/>
      <c r="ALD156" s="0"/>
      <c r="ALE156" s="0"/>
      <c r="ALF156" s="0"/>
      <c r="ALG156" s="0"/>
      <c r="ALH156" s="0"/>
      <c r="ALI156" s="0"/>
      <c r="ALJ156" s="0"/>
      <c r="ALK156" s="0"/>
      <c r="ALL156" s="0"/>
      <c r="ALM156" s="0"/>
      <c r="ALN156" s="0"/>
      <c r="ALO156" s="0"/>
      <c r="ALP156" s="0"/>
      <c r="ALQ156" s="0"/>
      <c r="ALR156" s="0"/>
      <c r="ALS156" s="0"/>
      <c r="ALT156" s="0"/>
      <c r="ALU156" s="0"/>
      <c r="ALV156" s="0"/>
      <c r="ALW156" s="0"/>
      <c r="ALX156" s="0"/>
      <c r="ALY156" s="0"/>
      <c r="ALZ156" s="0"/>
      <c r="AMA156" s="0"/>
      <c r="AMB156" s="0"/>
      <c r="AMC156" s="0"/>
      <c r="AMD156" s="0"/>
      <c r="AME156" s="0"/>
      <c r="AMF156" s="0"/>
      <c r="AMG156" s="0"/>
      <c r="AMH156" s="0"/>
      <c r="AMI156" s="0"/>
      <c r="AMJ156" s="0"/>
    </row>
    <row r="157" s="23" customFormat="true" ht="16.4" hidden="false" customHeight="true" outlineLevel="0" collapsed="false">
      <c r="A157" s="26"/>
      <c r="P157" s="24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AEM157" s="2"/>
      <c r="AEN157" s="0"/>
      <c r="AEO157" s="0"/>
      <c r="AEP157" s="0"/>
      <c r="AEQ157" s="0"/>
      <c r="AER157" s="0"/>
      <c r="AES157" s="0"/>
      <c r="AET157" s="0"/>
      <c r="AEU157" s="0"/>
      <c r="AEV157" s="0"/>
      <c r="AEW157" s="0"/>
      <c r="AEX157" s="0"/>
      <c r="AEY157" s="0"/>
      <c r="AEZ157" s="0"/>
      <c r="AFA157" s="0"/>
      <c r="AFB157" s="0"/>
      <c r="AFC157" s="0"/>
      <c r="AFD157" s="0"/>
      <c r="AFE157" s="0"/>
      <c r="AFF157" s="0"/>
      <c r="AFG157" s="0"/>
      <c r="AFH157" s="0"/>
      <c r="AFI157" s="0"/>
      <c r="AFJ157" s="0"/>
      <c r="AFK157" s="0"/>
      <c r="AFL157" s="0"/>
      <c r="AFM157" s="0"/>
      <c r="AFN157" s="0"/>
      <c r="AFO157" s="0"/>
      <c r="AFP157" s="0"/>
      <c r="AFQ157" s="0"/>
      <c r="AFR157" s="0"/>
      <c r="AFS157" s="0"/>
      <c r="AFT157" s="0"/>
      <c r="AFU157" s="0"/>
      <c r="AFV157" s="0"/>
      <c r="AFW157" s="0"/>
      <c r="AFX157" s="0"/>
      <c r="AFY157" s="0"/>
      <c r="AFZ157" s="0"/>
      <c r="AGA157" s="0"/>
      <c r="AGB157" s="0"/>
      <c r="AGC157" s="0"/>
      <c r="AGD157" s="0"/>
      <c r="AGE157" s="0"/>
      <c r="AGF157" s="0"/>
      <c r="AGG157" s="0"/>
      <c r="AGH157" s="0"/>
      <c r="AGI157" s="0"/>
      <c r="AGJ157" s="0"/>
      <c r="AGK157" s="0"/>
      <c r="AGL157" s="0"/>
      <c r="AGM157" s="0"/>
      <c r="AGN157" s="0"/>
      <c r="AGO157" s="0"/>
      <c r="AGP157" s="0"/>
      <c r="AGQ157" s="0"/>
      <c r="AGR157" s="0"/>
      <c r="AGS157" s="0"/>
      <c r="AGT157" s="0"/>
      <c r="AGU157" s="0"/>
      <c r="AGV157" s="0"/>
      <c r="AGW157" s="0"/>
      <c r="AGX157" s="0"/>
      <c r="AGY157" s="0"/>
      <c r="AGZ157" s="0"/>
      <c r="AHA157" s="0"/>
      <c r="AHB157" s="0"/>
      <c r="AHC157" s="0"/>
      <c r="AHD157" s="0"/>
      <c r="AHE157" s="0"/>
      <c r="AHF157" s="0"/>
      <c r="AHG157" s="0"/>
      <c r="AHH157" s="0"/>
      <c r="AHI157" s="0"/>
      <c r="AHJ157" s="0"/>
      <c r="AHK157" s="0"/>
      <c r="AHL157" s="0"/>
      <c r="AHM157" s="0"/>
      <c r="AHN157" s="0"/>
      <c r="AHO157" s="0"/>
      <c r="AHP157" s="0"/>
      <c r="AHQ157" s="0"/>
      <c r="AHR157" s="0"/>
      <c r="AHS157" s="0"/>
      <c r="AHT157" s="0"/>
      <c r="AHU157" s="0"/>
      <c r="AHV157" s="0"/>
      <c r="AHW157" s="0"/>
      <c r="AHX157" s="0"/>
      <c r="AHY157" s="0"/>
      <c r="AHZ157" s="0"/>
      <c r="AIA157" s="0"/>
      <c r="AIB157" s="0"/>
      <c r="AIC157" s="0"/>
      <c r="AID157" s="0"/>
      <c r="AIE157" s="0"/>
      <c r="AIF157" s="0"/>
      <c r="AIG157" s="0"/>
      <c r="AIH157" s="0"/>
      <c r="AII157" s="0"/>
      <c r="AIJ157" s="0"/>
      <c r="AIK157" s="0"/>
      <c r="AIL157" s="0"/>
      <c r="AIM157" s="0"/>
      <c r="AIN157" s="0"/>
      <c r="AIO157" s="0"/>
      <c r="AIP157" s="0"/>
      <c r="AIQ157" s="0"/>
      <c r="AIR157" s="0"/>
      <c r="AIS157" s="0"/>
      <c r="AIT157" s="0"/>
      <c r="AIU157" s="0"/>
      <c r="AIV157" s="0"/>
      <c r="AIW157" s="0"/>
      <c r="AIX157" s="0"/>
      <c r="AIY157" s="0"/>
      <c r="AIZ157" s="0"/>
      <c r="AJA157" s="0"/>
      <c r="AJB157" s="0"/>
      <c r="AJC157" s="0"/>
      <c r="AJD157" s="0"/>
      <c r="AJE157" s="0"/>
      <c r="AJF157" s="0"/>
      <c r="AJG157" s="0"/>
      <c r="AJH157" s="0"/>
      <c r="AJI157" s="0"/>
      <c r="AJJ157" s="0"/>
      <c r="AJK157" s="0"/>
      <c r="AJL157" s="0"/>
      <c r="AJM157" s="0"/>
      <c r="AJN157" s="0"/>
      <c r="AJO157" s="0"/>
      <c r="AJP157" s="0"/>
      <c r="AJQ157" s="0"/>
      <c r="AJR157" s="0"/>
      <c r="AJS157" s="0"/>
      <c r="AJT157" s="0"/>
      <c r="AJU157" s="0"/>
      <c r="AJV157" s="0"/>
      <c r="AJW157" s="0"/>
      <c r="AJX157" s="0"/>
      <c r="AJY157" s="0"/>
      <c r="AJZ157" s="0"/>
      <c r="AKA157" s="0"/>
      <c r="AKB157" s="0"/>
      <c r="AKC157" s="0"/>
      <c r="AKD157" s="0"/>
      <c r="AKE157" s="0"/>
      <c r="AKF157" s="0"/>
      <c r="AKG157" s="0"/>
      <c r="AKH157" s="0"/>
      <c r="AKI157" s="0"/>
      <c r="AKJ157" s="0"/>
      <c r="AKK157" s="0"/>
      <c r="AKL157" s="0"/>
      <c r="AKM157" s="0"/>
      <c r="AKN157" s="0"/>
      <c r="AKO157" s="0"/>
      <c r="AKP157" s="0"/>
      <c r="AKQ157" s="0"/>
      <c r="AKR157" s="0"/>
      <c r="AKS157" s="0"/>
      <c r="AKT157" s="0"/>
      <c r="AKU157" s="0"/>
      <c r="AKV157" s="0"/>
      <c r="AKW157" s="0"/>
      <c r="AKX157" s="0"/>
      <c r="AKY157" s="0"/>
      <c r="AKZ157" s="0"/>
      <c r="ALA157" s="0"/>
      <c r="ALB157" s="0"/>
      <c r="ALC157" s="0"/>
      <c r="ALD157" s="0"/>
      <c r="ALE157" s="0"/>
      <c r="ALF157" s="0"/>
      <c r="ALG157" s="0"/>
      <c r="ALH157" s="0"/>
      <c r="ALI157" s="0"/>
      <c r="ALJ157" s="0"/>
      <c r="ALK157" s="0"/>
      <c r="ALL157" s="0"/>
      <c r="ALM157" s="0"/>
      <c r="ALN157" s="0"/>
      <c r="ALO157" s="0"/>
      <c r="ALP157" s="0"/>
      <c r="ALQ157" s="0"/>
      <c r="ALR157" s="0"/>
      <c r="ALS157" s="0"/>
      <c r="ALT157" s="0"/>
      <c r="ALU157" s="0"/>
      <c r="ALV157" s="0"/>
      <c r="ALW157" s="0"/>
      <c r="ALX157" s="0"/>
      <c r="ALY157" s="0"/>
      <c r="ALZ157" s="0"/>
      <c r="AMA157" s="0"/>
      <c r="AMB157" s="0"/>
      <c r="AMC157" s="0"/>
      <c r="AMD157" s="0"/>
      <c r="AME157" s="0"/>
      <c r="AMF157" s="0"/>
      <c r="AMG157" s="0"/>
      <c r="AMH157" s="0"/>
      <c r="AMI157" s="0"/>
      <c r="AMJ157" s="0"/>
    </row>
    <row r="158" s="23" customFormat="true" ht="16.4" hidden="false" customHeight="true" outlineLevel="0" collapsed="false">
      <c r="A158" s="26"/>
      <c r="P158" s="24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AEM158" s="2"/>
      <c r="AEN158" s="0"/>
      <c r="AEO158" s="0"/>
      <c r="AEP158" s="0"/>
      <c r="AEQ158" s="0"/>
      <c r="AER158" s="0"/>
      <c r="AES158" s="0"/>
      <c r="AET158" s="0"/>
      <c r="AEU158" s="0"/>
      <c r="AEV158" s="0"/>
      <c r="AEW158" s="0"/>
      <c r="AEX158" s="0"/>
      <c r="AEY158" s="0"/>
      <c r="AEZ158" s="0"/>
      <c r="AFA158" s="0"/>
      <c r="AFB158" s="0"/>
      <c r="AFC158" s="0"/>
      <c r="AFD158" s="0"/>
      <c r="AFE158" s="0"/>
      <c r="AFF158" s="0"/>
      <c r="AFG158" s="0"/>
      <c r="AFH158" s="0"/>
      <c r="AFI158" s="0"/>
      <c r="AFJ158" s="0"/>
      <c r="AFK158" s="0"/>
      <c r="AFL158" s="0"/>
      <c r="AFM158" s="0"/>
      <c r="AFN158" s="0"/>
      <c r="AFO158" s="0"/>
      <c r="AFP158" s="0"/>
      <c r="AFQ158" s="0"/>
      <c r="AFR158" s="0"/>
      <c r="AFS158" s="0"/>
      <c r="AFT158" s="0"/>
      <c r="AFU158" s="0"/>
      <c r="AFV158" s="0"/>
      <c r="AFW158" s="0"/>
      <c r="AFX158" s="0"/>
      <c r="AFY158" s="0"/>
      <c r="AFZ158" s="0"/>
      <c r="AGA158" s="0"/>
      <c r="AGB158" s="0"/>
      <c r="AGC158" s="0"/>
      <c r="AGD158" s="0"/>
      <c r="AGE158" s="0"/>
      <c r="AGF158" s="0"/>
      <c r="AGG158" s="0"/>
      <c r="AGH158" s="0"/>
      <c r="AGI158" s="0"/>
      <c r="AGJ158" s="0"/>
      <c r="AGK158" s="0"/>
      <c r="AGL158" s="0"/>
      <c r="AGM158" s="0"/>
      <c r="AGN158" s="0"/>
      <c r="AGO158" s="0"/>
      <c r="AGP158" s="0"/>
      <c r="AGQ158" s="0"/>
      <c r="AGR158" s="0"/>
      <c r="AGS158" s="0"/>
      <c r="AGT158" s="0"/>
      <c r="AGU158" s="0"/>
      <c r="AGV158" s="0"/>
      <c r="AGW158" s="0"/>
      <c r="AGX158" s="0"/>
      <c r="AGY158" s="0"/>
      <c r="AGZ158" s="0"/>
      <c r="AHA158" s="0"/>
      <c r="AHB158" s="0"/>
      <c r="AHC158" s="0"/>
      <c r="AHD158" s="0"/>
      <c r="AHE158" s="0"/>
      <c r="AHF158" s="0"/>
      <c r="AHG158" s="0"/>
      <c r="AHH158" s="0"/>
      <c r="AHI158" s="0"/>
      <c r="AHJ158" s="0"/>
      <c r="AHK158" s="0"/>
      <c r="AHL158" s="0"/>
      <c r="AHM158" s="0"/>
      <c r="AHN158" s="0"/>
      <c r="AHO158" s="0"/>
      <c r="AHP158" s="0"/>
      <c r="AHQ158" s="0"/>
      <c r="AHR158" s="0"/>
      <c r="AHS158" s="0"/>
      <c r="AHT158" s="0"/>
      <c r="AHU158" s="0"/>
      <c r="AHV158" s="0"/>
      <c r="AHW158" s="0"/>
      <c r="AHX158" s="0"/>
      <c r="AHY158" s="0"/>
      <c r="AHZ158" s="0"/>
      <c r="AIA158" s="0"/>
      <c r="AIB158" s="0"/>
      <c r="AIC158" s="0"/>
      <c r="AID158" s="0"/>
      <c r="AIE158" s="0"/>
      <c r="AIF158" s="0"/>
      <c r="AIG158" s="0"/>
      <c r="AIH158" s="0"/>
      <c r="AII158" s="0"/>
      <c r="AIJ158" s="0"/>
      <c r="AIK158" s="0"/>
      <c r="AIL158" s="0"/>
      <c r="AIM158" s="0"/>
      <c r="AIN158" s="0"/>
      <c r="AIO158" s="0"/>
      <c r="AIP158" s="0"/>
      <c r="AIQ158" s="0"/>
      <c r="AIR158" s="0"/>
      <c r="AIS158" s="0"/>
      <c r="AIT158" s="0"/>
      <c r="AIU158" s="0"/>
      <c r="AIV158" s="0"/>
      <c r="AIW158" s="0"/>
      <c r="AIX158" s="0"/>
      <c r="AIY158" s="0"/>
      <c r="AIZ158" s="0"/>
      <c r="AJA158" s="0"/>
      <c r="AJB158" s="0"/>
      <c r="AJC158" s="0"/>
      <c r="AJD158" s="0"/>
      <c r="AJE158" s="0"/>
      <c r="AJF158" s="0"/>
      <c r="AJG158" s="0"/>
      <c r="AJH158" s="0"/>
      <c r="AJI158" s="0"/>
      <c r="AJJ158" s="0"/>
      <c r="AJK158" s="0"/>
      <c r="AJL158" s="0"/>
      <c r="AJM158" s="0"/>
      <c r="AJN158" s="0"/>
      <c r="AJO158" s="0"/>
      <c r="AJP158" s="0"/>
      <c r="AJQ158" s="0"/>
      <c r="AJR158" s="0"/>
      <c r="AJS158" s="0"/>
      <c r="AJT158" s="0"/>
      <c r="AJU158" s="0"/>
      <c r="AJV158" s="0"/>
      <c r="AJW158" s="0"/>
      <c r="AJX158" s="0"/>
      <c r="AJY158" s="0"/>
      <c r="AJZ158" s="0"/>
      <c r="AKA158" s="0"/>
      <c r="AKB158" s="0"/>
      <c r="AKC158" s="0"/>
      <c r="AKD158" s="0"/>
      <c r="AKE158" s="0"/>
      <c r="AKF158" s="0"/>
      <c r="AKG158" s="0"/>
      <c r="AKH158" s="0"/>
      <c r="AKI158" s="0"/>
      <c r="AKJ158" s="0"/>
      <c r="AKK158" s="0"/>
      <c r="AKL158" s="0"/>
      <c r="AKM158" s="0"/>
      <c r="AKN158" s="0"/>
      <c r="AKO158" s="0"/>
      <c r="AKP158" s="0"/>
      <c r="AKQ158" s="0"/>
      <c r="AKR158" s="0"/>
      <c r="AKS158" s="0"/>
      <c r="AKT158" s="0"/>
      <c r="AKU158" s="0"/>
      <c r="AKV158" s="0"/>
      <c r="AKW158" s="0"/>
      <c r="AKX158" s="0"/>
      <c r="AKY158" s="0"/>
      <c r="AKZ158" s="0"/>
      <c r="ALA158" s="0"/>
      <c r="ALB158" s="0"/>
      <c r="ALC158" s="0"/>
      <c r="ALD158" s="0"/>
      <c r="ALE158" s="0"/>
      <c r="ALF158" s="0"/>
      <c r="ALG158" s="0"/>
      <c r="ALH158" s="0"/>
      <c r="ALI158" s="0"/>
      <c r="ALJ158" s="0"/>
      <c r="ALK158" s="0"/>
      <c r="ALL158" s="0"/>
      <c r="ALM158" s="0"/>
      <c r="ALN158" s="0"/>
      <c r="ALO158" s="0"/>
      <c r="ALP158" s="0"/>
      <c r="ALQ158" s="0"/>
      <c r="ALR158" s="0"/>
      <c r="ALS158" s="0"/>
      <c r="ALT158" s="0"/>
      <c r="ALU158" s="0"/>
      <c r="ALV158" s="0"/>
      <c r="ALW158" s="0"/>
      <c r="ALX158" s="0"/>
      <c r="ALY158" s="0"/>
      <c r="ALZ158" s="0"/>
      <c r="AMA158" s="0"/>
      <c r="AMB158" s="0"/>
      <c r="AMC158" s="0"/>
      <c r="AMD158" s="0"/>
      <c r="AME158" s="0"/>
      <c r="AMF158" s="0"/>
      <c r="AMG158" s="0"/>
      <c r="AMH158" s="0"/>
      <c r="AMI158" s="0"/>
      <c r="AMJ158" s="0"/>
    </row>
    <row r="159" s="23" customFormat="true" ht="16.4" hidden="false" customHeight="true" outlineLevel="0" collapsed="false">
      <c r="A159" s="26"/>
      <c r="P159" s="24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  <c r="DJ159" s="25"/>
      <c r="DK159" s="25"/>
      <c r="DL159" s="25"/>
      <c r="DM159" s="25"/>
      <c r="DN159" s="25"/>
      <c r="DO159" s="25"/>
      <c r="DP159" s="25"/>
      <c r="DQ159" s="25"/>
      <c r="DR159" s="25"/>
      <c r="AEM159" s="2"/>
      <c r="AEN159" s="0"/>
      <c r="AEO159" s="0"/>
      <c r="AEP159" s="0"/>
      <c r="AEQ159" s="0"/>
      <c r="AER159" s="0"/>
      <c r="AES159" s="0"/>
      <c r="AET159" s="0"/>
      <c r="AEU159" s="0"/>
      <c r="AEV159" s="0"/>
      <c r="AEW159" s="0"/>
      <c r="AEX159" s="0"/>
      <c r="AEY159" s="0"/>
      <c r="AEZ159" s="0"/>
      <c r="AFA159" s="0"/>
      <c r="AFB159" s="0"/>
      <c r="AFC159" s="0"/>
      <c r="AFD159" s="0"/>
      <c r="AFE159" s="0"/>
      <c r="AFF159" s="0"/>
      <c r="AFG159" s="0"/>
      <c r="AFH159" s="0"/>
      <c r="AFI159" s="0"/>
      <c r="AFJ159" s="0"/>
      <c r="AFK159" s="0"/>
      <c r="AFL159" s="0"/>
      <c r="AFM159" s="0"/>
      <c r="AFN159" s="0"/>
      <c r="AFO159" s="0"/>
      <c r="AFP159" s="0"/>
      <c r="AFQ159" s="0"/>
      <c r="AFR159" s="0"/>
      <c r="AFS159" s="0"/>
      <c r="AFT159" s="0"/>
      <c r="AFU159" s="0"/>
      <c r="AFV159" s="0"/>
      <c r="AFW159" s="0"/>
      <c r="AFX159" s="0"/>
      <c r="AFY159" s="0"/>
      <c r="AFZ159" s="0"/>
      <c r="AGA159" s="0"/>
      <c r="AGB159" s="0"/>
      <c r="AGC159" s="0"/>
      <c r="AGD159" s="0"/>
      <c r="AGE159" s="0"/>
      <c r="AGF159" s="0"/>
      <c r="AGG159" s="0"/>
      <c r="AGH159" s="0"/>
      <c r="AGI159" s="0"/>
      <c r="AGJ159" s="0"/>
      <c r="AGK159" s="0"/>
      <c r="AGL159" s="0"/>
      <c r="AGM159" s="0"/>
      <c r="AGN159" s="0"/>
      <c r="AGO159" s="0"/>
      <c r="AGP159" s="0"/>
      <c r="AGQ159" s="0"/>
      <c r="AGR159" s="0"/>
      <c r="AGS159" s="0"/>
      <c r="AGT159" s="0"/>
      <c r="AGU159" s="0"/>
      <c r="AGV159" s="0"/>
      <c r="AGW159" s="0"/>
      <c r="AGX159" s="0"/>
      <c r="AGY159" s="0"/>
      <c r="AGZ159" s="0"/>
      <c r="AHA159" s="0"/>
      <c r="AHB159" s="0"/>
      <c r="AHC159" s="0"/>
      <c r="AHD159" s="0"/>
      <c r="AHE159" s="0"/>
      <c r="AHF159" s="0"/>
      <c r="AHG159" s="0"/>
      <c r="AHH159" s="0"/>
      <c r="AHI159" s="0"/>
      <c r="AHJ159" s="0"/>
      <c r="AHK159" s="0"/>
      <c r="AHL159" s="0"/>
      <c r="AHM159" s="0"/>
      <c r="AHN159" s="0"/>
      <c r="AHO159" s="0"/>
      <c r="AHP159" s="0"/>
      <c r="AHQ159" s="0"/>
      <c r="AHR159" s="0"/>
      <c r="AHS159" s="0"/>
      <c r="AHT159" s="0"/>
      <c r="AHU159" s="0"/>
      <c r="AHV159" s="0"/>
      <c r="AHW159" s="0"/>
      <c r="AHX159" s="0"/>
      <c r="AHY159" s="0"/>
      <c r="AHZ159" s="0"/>
      <c r="AIA159" s="0"/>
      <c r="AIB159" s="0"/>
      <c r="AIC159" s="0"/>
      <c r="AID159" s="0"/>
      <c r="AIE159" s="0"/>
      <c r="AIF159" s="0"/>
      <c r="AIG159" s="0"/>
      <c r="AIH159" s="0"/>
      <c r="AII159" s="0"/>
      <c r="AIJ159" s="0"/>
      <c r="AIK159" s="0"/>
      <c r="AIL159" s="0"/>
      <c r="AIM159" s="0"/>
      <c r="AIN159" s="0"/>
      <c r="AIO159" s="0"/>
      <c r="AIP159" s="0"/>
      <c r="AIQ159" s="0"/>
      <c r="AIR159" s="0"/>
      <c r="AIS159" s="0"/>
      <c r="AIT159" s="0"/>
      <c r="AIU159" s="0"/>
      <c r="AIV159" s="0"/>
      <c r="AIW159" s="0"/>
      <c r="AIX159" s="0"/>
      <c r="AIY159" s="0"/>
      <c r="AIZ159" s="0"/>
      <c r="AJA159" s="0"/>
      <c r="AJB159" s="0"/>
      <c r="AJC159" s="0"/>
      <c r="AJD159" s="0"/>
      <c r="AJE159" s="0"/>
      <c r="AJF159" s="0"/>
      <c r="AJG159" s="0"/>
      <c r="AJH159" s="0"/>
      <c r="AJI159" s="0"/>
      <c r="AJJ159" s="0"/>
      <c r="AJK159" s="0"/>
      <c r="AJL159" s="0"/>
      <c r="AJM159" s="0"/>
      <c r="AJN159" s="0"/>
      <c r="AJO159" s="0"/>
      <c r="AJP159" s="0"/>
      <c r="AJQ159" s="0"/>
      <c r="AJR159" s="0"/>
      <c r="AJS159" s="0"/>
      <c r="AJT159" s="0"/>
      <c r="AJU159" s="0"/>
      <c r="AJV159" s="0"/>
      <c r="AJW159" s="0"/>
      <c r="AJX159" s="0"/>
      <c r="AJY159" s="0"/>
      <c r="AJZ159" s="0"/>
      <c r="AKA159" s="0"/>
      <c r="AKB159" s="0"/>
      <c r="AKC159" s="0"/>
      <c r="AKD159" s="0"/>
      <c r="AKE159" s="0"/>
      <c r="AKF159" s="0"/>
      <c r="AKG159" s="0"/>
      <c r="AKH159" s="0"/>
      <c r="AKI159" s="0"/>
      <c r="AKJ159" s="0"/>
      <c r="AKK159" s="0"/>
      <c r="AKL159" s="0"/>
      <c r="AKM159" s="0"/>
      <c r="AKN159" s="0"/>
      <c r="AKO159" s="0"/>
      <c r="AKP159" s="0"/>
      <c r="AKQ159" s="0"/>
      <c r="AKR159" s="0"/>
      <c r="AKS159" s="0"/>
      <c r="AKT159" s="0"/>
      <c r="AKU159" s="0"/>
      <c r="AKV159" s="0"/>
      <c r="AKW159" s="0"/>
      <c r="AKX159" s="0"/>
      <c r="AKY159" s="0"/>
      <c r="AKZ159" s="0"/>
      <c r="ALA159" s="0"/>
      <c r="ALB159" s="0"/>
      <c r="ALC159" s="0"/>
      <c r="ALD159" s="0"/>
      <c r="ALE159" s="0"/>
      <c r="ALF159" s="0"/>
      <c r="ALG159" s="0"/>
      <c r="ALH159" s="0"/>
      <c r="ALI159" s="0"/>
      <c r="ALJ159" s="0"/>
      <c r="ALK159" s="0"/>
      <c r="ALL159" s="0"/>
      <c r="ALM159" s="0"/>
      <c r="ALN159" s="0"/>
      <c r="ALO159" s="0"/>
      <c r="ALP159" s="0"/>
      <c r="ALQ159" s="0"/>
      <c r="ALR159" s="0"/>
      <c r="ALS159" s="0"/>
      <c r="ALT159" s="0"/>
      <c r="ALU159" s="0"/>
      <c r="ALV159" s="0"/>
      <c r="ALW159" s="0"/>
      <c r="ALX159" s="0"/>
      <c r="ALY159" s="0"/>
      <c r="ALZ159" s="0"/>
      <c r="AMA159" s="0"/>
      <c r="AMB159" s="0"/>
      <c r="AMC159" s="0"/>
      <c r="AMD159" s="0"/>
      <c r="AME159" s="0"/>
      <c r="AMF159" s="0"/>
      <c r="AMG159" s="0"/>
      <c r="AMH159" s="0"/>
      <c r="AMI159" s="0"/>
      <c r="AMJ159" s="0"/>
    </row>
    <row r="160" s="23" customFormat="true" ht="16.4" hidden="false" customHeight="true" outlineLevel="0" collapsed="false">
      <c r="A160" s="26"/>
      <c r="P160" s="24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AEM160" s="2"/>
      <c r="AEN160" s="0"/>
      <c r="AEO160" s="0"/>
      <c r="AEP160" s="0"/>
      <c r="AEQ160" s="0"/>
      <c r="AER160" s="0"/>
      <c r="AES160" s="0"/>
      <c r="AET160" s="0"/>
      <c r="AEU160" s="0"/>
      <c r="AEV160" s="0"/>
      <c r="AEW160" s="0"/>
      <c r="AEX160" s="0"/>
      <c r="AEY160" s="0"/>
      <c r="AEZ160" s="0"/>
      <c r="AFA160" s="0"/>
      <c r="AFB160" s="0"/>
      <c r="AFC160" s="0"/>
      <c r="AFD160" s="0"/>
      <c r="AFE160" s="0"/>
      <c r="AFF160" s="0"/>
      <c r="AFG160" s="0"/>
      <c r="AFH160" s="0"/>
      <c r="AFI160" s="0"/>
      <c r="AFJ160" s="0"/>
      <c r="AFK160" s="0"/>
      <c r="AFL160" s="0"/>
      <c r="AFM160" s="0"/>
      <c r="AFN160" s="0"/>
      <c r="AFO160" s="0"/>
      <c r="AFP160" s="0"/>
      <c r="AFQ160" s="0"/>
      <c r="AFR160" s="0"/>
      <c r="AFS160" s="0"/>
      <c r="AFT160" s="0"/>
      <c r="AFU160" s="0"/>
      <c r="AFV160" s="0"/>
      <c r="AFW160" s="0"/>
      <c r="AFX160" s="0"/>
      <c r="AFY160" s="0"/>
      <c r="AFZ160" s="0"/>
      <c r="AGA160" s="0"/>
      <c r="AGB160" s="0"/>
      <c r="AGC160" s="0"/>
      <c r="AGD160" s="0"/>
      <c r="AGE160" s="0"/>
      <c r="AGF160" s="0"/>
      <c r="AGG160" s="0"/>
      <c r="AGH160" s="0"/>
      <c r="AGI160" s="0"/>
      <c r="AGJ160" s="0"/>
      <c r="AGK160" s="0"/>
      <c r="AGL160" s="0"/>
      <c r="AGM160" s="0"/>
      <c r="AGN160" s="0"/>
      <c r="AGO160" s="0"/>
      <c r="AGP160" s="0"/>
      <c r="AGQ160" s="0"/>
      <c r="AGR160" s="0"/>
      <c r="AGS160" s="0"/>
      <c r="AGT160" s="0"/>
      <c r="AGU160" s="0"/>
      <c r="AGV160" s="0"/>
      <c r="AGW160" s="0"/>
      <c r="AGX160" s="0"/>
      <c r="AGY160" s="0"/>
      <c r="AGZ160" s="0"/>
      <c r="AHA160" s="0"/>
      <c r="AHB160" s="0"/>
      <c r="AHC160" s="0"/>
      <c r="AHD160" s="0"/>
      <c r="AHE160" s="0"/>
      <c r="AHF160" s="0"/>
      <c r="AHG160" s="0"/>
      <c r="AHH160" s="0"/>
      <c r="AHI160" s="0"/>
      <c r="AHJ160" s="0"/>
      <c r="AHK160" s="0"/>
      <c r="AHL160" s="0"/>
      <c r="AHM160" s="0"/>
      <c r="AHN160" s="0"/>
      <c r="AHO160" s="0"/>
      <c r="AHP160" s="0"/>
      <c r="AHQ160" s="0"/>
      <c r="AHR160" s="0"/>
      <c r="AHS160" s="0"/>
      <c r="AHT160" s="0"/>
      <c r="AHU160" s="0"/>
      <c r="AHV160" s="0"/>
      <c r="AHW160" s="0"/>
      <c r="AHX160" s="0"/>
      <c r="AHY160" s="0"/>
      <c r="AHZ160" s="0"/>
      <c r="AIA160" s="0"/>
      <c r="AIB160" s="0"/>
      <c r="AIC160" s="0"/>
      <c r="AID160" s="0"/>
      <c r="AIE160" s="0"/>
      <c r="AIF160" s="0"/>
      <c r="AIG160" s="0"/>
      <c r="AIH160" s="0"/>
      <c r="AII160" s="0"/>
      <c r="AIJ160" s="0"/>
      <c r="AIK160" s="0"/>
      <c r="AIL160" s="0"/>
      <c r="AIM160" s="0"/>
      <c r="AIN160" s="0"/>
      <c r="AIO160" s="0"/>
      <c r="AIP160" s="0"/>
      <c r="AIQ160" s="0"/>
      <c r="AIR160" s="0"/>
      <c r="AIS160" s="0"/>
      <c r="AIT160" s="0"/>
      <c r="AIU160" s="0"/>
      <c r="AIV160" s="0"/>
      <c r="AIW160" s="0"/>
      <c r="AIX160" s="0"/>
      <c r="AIY160" s="0"/>
      <c r="AIZ160" s="0"/>
      <c r="AJA160" s="0"/>
      <c r="AJB160" s="0"/>
      <c r="AJC160" s="0"/>
      <c r="AJD160" s="0"/>
      <c r="AJE160" s="0"/>
      <c r="AJF160" s="0"/>
      <c r="AJG160" s="0"/>
      <c r="AJH160" s="0"/>
      <c r="AJI160" s="0"/>
      <c r="AJJ160" s="0"/>
      <c r="AJK160" s="0"/>
      <c r="AJL160" s="0"/>
      <c r="AJM160" s="0"/>
      <c r="AJN160" s="0"/>
      <c r="AJO160" s="0"/>
      <c r="AJP160" s="0"/>
      <c r="AJQ160" s="0"/>
      <c r="AJR160" s="0"/>
      <c r="AJS160" s="0"/>
      <c r="AJT160" s="0"/>
      <c r="AJU160" s="0"/>
      <c r="AJV160" s="0"/>
      <c r="AJW160" s="0"/>
      <c r="AJX160" s="0"/>
      <c r="AJY160" s="0"/>
      <c r="AJZ160" s="0"/>
      <c r="AKA160" s="0"/>
      <c r="AKB160" s="0"/>
      <c r="AKC160" s="0"/>
      <c r="AKD160" s="0"/>
      <c r="AKE160" s="0"/>
      <c r="AKF160" s="0"/>
      <c r="AKG160" s="0"/>
      <c r="AKH160" s="0"/>
      <c r="AKI160" s="0"/>
      <c r="AKJ160" s="0"/>
      <c r="AKK160" s="0"/>
      <c r="AKL160" s="0"/>
      <c r="AKM160" s="0"/>
      <c r="AKN160" s="0"/>
      <c r="AKO160" s="0"/>
      <c r="AKP160" s="0"/>
      <c r="AKQ160" s="0"/>
      <c r="AKR160" s="0"/>
      <c r="AKS160" s="0"/>
      <c r="AKT160" s="0"/>
      <c r="AKU160" s="0"/>
      <c r="AKV160" s="0"/>
      <c r="AKW160" s="0"/>
      <c r="AKX160" s="0"/>
      <c r="AKY160" s="0"/>
      <c r="AKZ160" s="0"/>
      <c r="ALA160" s="0"/>
      <c r="ALB160" s="0"/>
      <c r="ALC160" s="0"/>
      <c r="ALD160" s="0"/>
      <c r="ALE160" s="0"/>
      <c r="ALF160" s="0"/>
      <c r="ALG160" s="0"/>
      <c r="ALH160" s="0"/>
      <c r="ALI160" s="0"/>
      <c r="ALJ160" s="0"/>
      <c r="ALK160" s="0"/>
      <c r="ALL160" s="0"/>
      <c r="ALM160" s="0"/>
      <c r="ALN160" s="0"/>
      <c r="ALO160" s="0"/>
      <c r="ALP160" s="0"/>
      <c r="ALQ160" s="0"/>
      <c r="ALR160" s="0"/>
      <c r="ALS160" s="0"/>
      <c r="ALT160" s="0"/>
      <c r="ALU160" s="0"/>
      <c r="ALV160" s="0"/>
      <c r="ALW160" s="0"/>
      <c r="ALX160" s="0"/>
      <c r="ALY160" s="0"/>
      <c r="ALZ160" s="0"/>
      <c r="AMA160" s="0"/>
      <c r="AMB160" s="0"/>
      <c r="AMC160" s="0"/>
      <c r="AMD160" s="0"/>
      <c r="AME160" s="0"/>
      <c r="AMF160" s="0"/>
      <c r="AMG160" s="0"/>
      <c r="AMH160" s="0"/>
      <c r="AMI160" s="0"/>
      <c r="AMJ160" s="0"/>
    </row>
    <row r="161" s="23" customFormat="true" ht="16.4" hidden="false" customHeight="true" outlineLevel="0" collapsed="false">
      <c r="A161" s="26"/>
      <c r="P161" s="24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AEM161" s="2"/>
      <c r="AEN161" s="0"/>
      <c r="AEO161" s="0"/>
      <c r="AEP161" s="0"/>
      <c r="AEQ161" s="0"/>
      <c r="AER161" s="0"/>
      <c r="AES161" s="0"/>
      <c r="AET161" s="0"/>
      <c r="AEU161" s="0"/>
      <c r="AEV161" s="0"/>
      <c r="AEW161" s="0"/>
      <c r="AEX161" s="0"/>
      <c r="AEY161" s="0"/>
      <c r="AEZ161" s="0"/>
      <c r="AFA161" s="0"/>
      <c r="AFB161" s="0"/>
      <c r="AFC161" s="0"/>
      <c r="AFD161" s="0"/>
      <c r="AFE161" s="0"/>
      <c r="AFF161" s="0"/>
      <c r="AFG161" s="0"/>
      <c r="AFH161" s="0"/>
      <c r="AFI161" s="0"/>
      <c r="AFJ161" s="0"/>
      <c r="AFK161" s="0"/>
      <c r="AFL161" s="0"/>
      <c r="AFM161" s="0"/>
      <c r="AFN161" s="0"/>
      <c r="AFO161" s="0"/>
      <c r="AFP161" s="0"/>
      <c r="AFQ161" s="0"/>
      <c r="AFR161" s="0"/>
      <c r="AFS161" s="0"/>
      <c r="AFT161" s="0"/>
      <c r="AFU161" s="0"/>
      <c r="AFV161" s="0"/>
      <c r="AFW161" s="0"/>
      <c r="AFX161" s="0"/>
      <c r="AFY161" s="0"/>
      <c r="AFZ161" s="0"/>
      <c r="AGA161" s="0"/>
      <c r="AGB161" s="0"/>
      <c r="AGC161" s="0"/>
      <c r="AGD161" s="0"/>
      <c r="AGE161" s="0"/>
      <c r="AGF161" s="0"/>
      <c r="AGG161" s="0"/>
      <c r="AGH161" s="0"/>
      <c r="AGI161" s="0"/>
      <c r="AGJ161" s="0"/>
      <c r="AGK161" s="0"/>
      <c r="AGL161" s="0"/>
      <c r="AGM161" s="0"/>
      <c r="AGN161" s="0"/>
      <c r="AGO161" s="0"/>
      <c r="AGP161" s="0"/>
      <c r="AGQ161" s="0"/>
      <c r="AGR161" s="0"/>
      <c r="AGS161" s="0"/>
      <c r="AGT161" s="0"/>
      <c r="AGU161" s="0"/>
      <c r="AGV161" s="0"/>
      <c r="AGW161" s="0"/>
      <c r="AGX161" s="0"/>
      <c r="AGY161" s="0"/>
      <c r="AGZ161" s="0"/>
      <c r="AHA161" s="0"/>
      <c r="AHB161" s="0"/>
      <c r="AHC161" s="0"/>
      <c r="AHD161" s="0"/>
      <c r="AHE161" s="0"/>
      <c r="AHF161" s="0"/>
      <c r="AHG161" s="0"/>
      <c r="AHH161" s="0"/>
      <c r="AHI161" s="0"/>
      <c r="AHJ161" s="0"/>
      <c r="AHK161" s="0"/>
      <c r="AHL161" s="0"/>
      <c r="AHM161" s="0"/>
      <c r="AHN161" s="0"/>
      <c r="AHO161" s="0"/>
      <c r="AHP161" s="0"/>
      <c r="AHQ161" s="0"/>
      <c r="AHR161" s="0"/>
      <c r="AHS161" s="0"/>
      <c r="AHT161" s="0"/>
      <c r="AHU161" s="0"/>
      <c r="AHV161" s="0"/>
      <c r="AHW161" s="0"/>
      <c r="AHX161" s="0"/>
      <c r="AHY161" s="0"/>
      <c r="AHZ161" s="0"/>
      <c r="AIA161" s="0"/>
      <c r="AIB161" s="0"/>
      <c r="AIC161" s="0"/>
      <c r="AID161" s="0"/>
      <c r="AIE161" s="0"/>
      <c r="AIF161" s="0"/>
      <c r="AIG161" s="0"/>
      <c r="AIH161" s="0"/>
      <c r="AII161" s="0"/>
      <c r="AIJ161" s="0"/>
      <c r="AIK161" s="0"/>
      <c r="AIL161" s="0"/>
      <c r="AIM161" s="0"/>
      <c r="AIN161" s="0"/>
      <c r="AIO161" s="0"/>
      <c r="AIP161" s="0"/>
      <c r="AIQ161" s="0"/>
      <c r="AIR161" s="0"/>
      <c r="AIS161" s="0"/>
      <c r="AIT161" s="0"/>
      <c r="AIU161" s="0"/>
      <c r="AIV161" s="0"/>
      <c r="AIW161" s="0"/>
      <c r="AIX161" s="0"/>
      <c r="AIY161" s="0"/>
      <c r="AIZ161" s="0"/>
      <c r="AJA161" s="0"/>
      <c r="AJB161" s="0"/>
      <c r="AJC161" s="0"/>
      <c r="AJD161" s="0"/>
      <c r="AJE161" s="0"/>
      <c r="AJF161" s="0"/>
      <c r="AJG161" s="0"/>
      <c r="AJH161" s="0"/>
      <c r="AJI161" s="0"/>
      <c r="AJJ161" s="0"/>
      <c r="AJK161" s="0"/>
      <c r="AJL161" s="0"/>
      <c r="AJM161" s="0"/>
      <c r="AJN161" s="0"/>
      <c r="AJO161" s="0"/>
      <c r="AJP161" s="0"/>
      <c r="AJQ161" s="0"/>
      <c r="AJR161" s="0"/>
      <c r="AJS161" s="0"/>
      <c r="AJT161" s="0"/>
      <c r="AJU161" s="0"/>
      <c r="AJV161" s="0"/>
      <c r="AJW161" s="0"/>
      <c r="AJX161" s="0"/>
      <c r="AJY161" s="0"/>
      <c r="AJZ161" s="0"/>
      <c r="AKA161" s="0"/>
      <c r="AKB161" s="0"/>
      <c r="AKC161" s="0"/>
      <c r="AKD161" s="0"/>
      <c r="AKE161" s="0"/>
      <c r="AKF161" s="0"/>
      <c r="AKG161" s="0"/>
      <c r="AKH161" s="0"/>
      <c r="AKI161" s="0"/>
      <c r="AKJ161" s="0"/>
      <c r="AKK161" s="0"/>
      <c r="AKL161" s="0"/>
      <c r="AKM161" s="0"/>
      <c r="AKN161" s="0"/>
      <c r="AKO161" s="0"/>
      <c r="AKP161" s="0"/>
      <c r="AKQ161" s="0"/>
      <c r="AKR161" s="0"/>
      <c r="AKS161" s="0"/>
      <c r="AKT161" s="0"/>
      <c r="AKU161" s="0"/>
      <c r="AKV161" s="0"/>
      <c r="AKW161" s="0"/>
      <c r="AKX161" s="0"/>
      <c r="AKY161" s="0"/>
      <c r="AKZ161" s="0"/>
      <c r="ALA161" s="0"/>
      <c r="ALB161" s="0"/>
      <c r="ALC161" s="0"/>
      <c r="ALD161" s="0"/>
      <c r="ALE161" s="0"/>
      <c r="ALF161" s="0"/>
      <c r="ALG161" s="0"/>
      <c r="ALH161" s="0"/>
      <c r="ALI161" s="0"/>
      <c r="ALJ161" s="0"/>
      <c r="ALK161" s="0"/>
      <c r="ALL161" s="0"/>
      <c r="ALM161" s="0"/>
      <c r="ALN161" s="0"/>
      <c r="ALO161" s="0"/>
      <c r="ALP161" s="0"/>
      <c r="ALQ161" s="0"/>
      <c r="ALR161" s="0"/>
      <c r="ALS161" s="0"/>
      <c r="ALT161" s="0"/>
      <c r="ALU161" s="0"/>
      <c r="ALV161" s="0"/>
      <c r="ALW161" s="0"/>
      <c r="ALX161" s="0"/>
      <c r="ALY161" s="0"/>
      <c r="ALZ161" s="0"/>
      <c r="AMA161" s="0"/>
      <c r="AMB161" s="0"/>
      <c r="AMC161" s="0"/>
      <c r="AMD161" s="0"/>
      <c r="AME161" s="0"/>
      <c r="AMF161" s="0"/>
      <c r="AMG161" s="0"/>
      <c r="AMH161" s="0"/>
      <c r="AMI161" s="0"/>
      <c r="AMJ161" s="0"/>
    </row>
    <row r="162" s="23" customFormat="true" ht="16.4" hidden="false" customHeight="true" outlineLevel="0" collapsed="false">
      <c r="A162" s="26"/>
      <c r="P162" s="24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AEM162" s="2"/>
      <c r="AEN162" s="0"/>
      <c r="AEO162" s="0"/>
      <c r="AEP162" s="0"/>
      <c r="AEQ162" s="0"/>
      <c r="AER162" s="0"/>
      <c r="AES162" s="0"/>
      <c r="AET162" s="0"/>
      <c r="AEU162" s="0"/>
      <c r="AEV162" s="0"/>
      <c r="AEW162" s="0"/>
      <c r="AEX162" s="0"/>
      <c r="AEY162" s="0"/>
      <c r="AEZ162" s="0"/>
      <c r="AFA162" s="0"/>
      <c r="AFB162" s="0"/>
      <c r="AFC162" s="0"/>
      <c r="AFD162" s="0"/>
      <c r="AFE162" s="0"/>
      <c r="AFF162" s="0"/>
      <c r="AFG162" s="0"/>
      <c r="AFH162" s="0"/>
      <c r="AFI162" s="0"/>
      <c r="AFJ162" s="0"/>
      <c r="AFK162" s="0"/>
      <c r="AFL162" s="0"/>
      <c r="AFM162" s="0"/>
      <c r="AFN162" s="0"/>
      <c r="AFO162" s="0"/>
      <c r="AFP162" s="0"/>
      <c r="AFQ162" s="0"/>
      <c r="AFR162" s="0"/>
      <c r="AFS162" s="0"/>
      <c r="AFT162" s="0"/>
      <c r="AFU162" s="0"/>
      <c r="AFV162" s="0"/>
      <c r="AFW162" s="0"/>
      <c r="AFX162" s="0"/>
      <c r="AFY162" s="0"/>
      <c r="AFZ162" s="0"/>
      <c r="AGA162" s="0"/>
      <c r="AGB162" s="0"/>
      <c r="AGC162" s="0"/>
      <c r="AGD162" s="0"/>
      <c r="AGE162" s="0"/>
      <c r="AGF162" s="0"/>
      <c r="AGG162" s="0"/>
      <c r="AGH162" s="0"/>
      <c r="AGI162" s="0"/>
      <c r="AGJ162" s="0"/>
      <c r="AGK162" s="0"/>
      <c r="AGL162" s="0"/>
      <c r="AGM162" s="0"/>
      <c r="AGN162" s="0"/>
      <c r="AGO162" s="0"/>
      <c r="AGP162" s="0"/>
      <c r="AGQ162" s="0"/>
      <c r="AGR162" s="0"/>
      <c r="AGS162" s="0"/>
      <c r="AGT162" s="0"/>
      <c r="AGU162" s="0"/>
      <c r="AGV162" s="0"/>
      <c r="AGW162" s="0"/>
      <c r="AGX162" s="0"/>
      <c r="AGY162" s="0"/>
      <c r="AGZ162" s="0"/>
      <c r="AHA162" s="0"/>
      <c r="AHB162" s="0"/>
      <c r="AHC162" s="0"/>
      <c r="AHD162" s="0"/>
      <c r="AHE162" s="0"/>
      <c r="AHF162" s="0"/>
      <c r="AHG162" s="0"/>
      <c r="AHH162" s="0"/>
      <c r="AHI162" s="0"/>
      <c r="AHJ162" s="0"/>
      <c r="AHK162" s="0"/>
      <c r="AHL162" s="0"/>
      <c r="AHM162" s="0"/>
      <c r="AHN162" s="0"/>
      <c r="AHO162" s="0"/>
      <c r="AHP162" s="0"/>
      <c r="AHQ162" s="0"/>
      <c r="AHR162" s="0"/>
      <c r="AHS162" s="0"/>
      <c r="AHT162" s="0"/>
      <c r="AHU162" s="0"/>
      <c r="AHV162" s="0"/>
      <c r="AHW162" s="0"/>
      <c r="AHX162" s="0"/>
      <c r="AHY162" s="0"/>
      <c r="AHZ162" s="0"/>
      <c r="AIA162" s="0"/>
      <c r="AIB162" s="0"/>
      <c r="AIC162" s="0"/>
      <c r="AID162" s="0"/>
      <c r="AIE162" s="0"/>
      <c r="AIF162" s="0"/>
      <c r="AIG162" s="0"/>
      <c r="AIH162" s="0"/>
      <c r="AII162" s="0"/>
      <c r="AIJ162" s="0"/>
      <c r="AIK162" s="0"/>
      <c r="AIL162" s="0"/>
      <c r="AIM162" s="0"/>
      <c r="AIN162" s="0"/>
      <c r="AIO162" s="0"/>
      <c r="AIP162" s="0"/>
      <c r="AIQ162" s="0"/>
      <c r="AIR162" s="0"/>
      <c r="AIS162" s="0"/>
      <c r="AIT162" s="0"/>
      <c r="AIU162" s="0"/>
      <c r="AIV162" s="0"/>
      <c r="AIW162" s="0"/>
      <c r="AIX162" s="0"/>
      <c r="AIY162" s="0"/>
      <c r="AIZ162" s="0"/>
      <c r="AJA162" s="0"/>
      <c r="AJB162" s="0"/>
      <c r="AJC162" s="0"/>
      <c r="AJD162" s="0"/>
      <c r="AJE162" s="0"/>
      <c r="AJF162" s="0"/>
      <c r="AJG162" s="0"/>
      <c r="AJH162" s="0"/>
      <c r="AJI162" s="0"/>
      <c r="AJJ162" s="0"/>
      <c r="AJK162" s="0"/>
      <c r="AJL162" s="0"/>
      <c r="AJM162" s="0"/>
      <c r="AJN162" s="0"/>
      <c r="AJO162" s="0"/>
      <c r="AJP162" s="0"/>
      <c r="AJQ162" s="0"/>
      <c r="AJR162" s="0"/>
      <c r="AJS162" s="0"/>
      <c r="AJT162" s="0"/>
      <c r="AJU162" s="0"/>
      <c r="AJV162" s="0"/>
      <c r="AJW162" s="0"/>
      <c r="AJX162" s="0"/>
      <c r="AJY162" s="0"/>
      <c r="AJZ162" s="0"/>
      <c r="AKA162" s="0"/>
      <c r="AKB162" s="0"/>
      <c r="AKC162" s="0"/>
      <c r="AKD162" s="0"/>
      <c r="AKE162" s="0"/>
      <c r="AKF162" s="0"/>
      <c r="AKG162" s="0"/>
      <c r="AKH162" s="0"/>
      <c r="AKI162" s="0"/>
      <c r="AKJ162" s="0"/>
      <c r="AKK162" s="0"/>
      <c r="AKL162" s="0"/>
      <c r="AKM162" s="0"/>
      <c r="AKN162" s="0"/>
      <c r="AKO162" s="0"/>
      <c r="AKP162" s="0"/>
      <c r="AKQ162" s="0"/>
      <c r="AKR162" s="0"/>
      <c r="AKS162" s="0"/>
      <c r="AKT162" s="0"/>
      <c r="AKU162" s="0"/>
      <c r="AKV162" s="0"/>
      <c r="AKW162" s="0"/>
      <c r="AKX162" s="0"/>
      <c r="AKY162" s="0"/>
      <c r="AKZ162" s="0"/>
      <c r="ALA162" s="0"/>
      <c r="ALB162" s="0"/>
      <c r="ALC162" s="0"/>
      <c r="ALD162" s="0"/>
      <c r="ALE162" s="0"/>
      <c r="ALF162" s="0"/>
      <c r="ALG162" s="0"/>
      <c r="ALH162" s="0"/>
      <c r="ALI162" s="0"/>
      <c r="ALJ162" s="0"/>
      <c r="ALK162" s="0"/>
      <c r="ALL162" s="0"/>
      <c r="ALM162" s="0"/>
      <c r="ALN162" s="0"/>
      <c r="ALO162" s="0"/>
      <c r="ALP162" s="0"/>
      <c r="ALQ162" s="0"/>
      <c r="ALR162" s="0"/>
      <c r="ALS162" s="0"/>
      <c r="ALT162" s="0"/>
      <c r="ALU162" s="0"/>
      <c r="ALV162" s="0"/>
      <c r="ALW162" s="0"/>
      <c r="ALX162" s="0"/>
      <c r="ALY162" s="0"/>
      <c r="ALZ162" s="0"/>
      <c r="AMA162" s="0"/>
      <c r="AMB162" s="0"/>
      <c r="AMC162" s="0"/>
      <c r="AMD162" s="0"/>
      <c r="AME162" s="0"/>
      <c r="AMF162" s="0"/>
      <c r="AMG162" s="0"/>
      <c r="AMH162" s="0"/>
      <c r="AMI162" s="0"/>
      <c r="AMJ162" s="0"/>
    </row>
    <row r="163" s="23" customFormat="true" ht="16.4" hidden="false" customHeight="true" outlineLevel="0" collapsed="false">
      <c r="A163" s="26"/>
      <c r="P163" s="24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AEM163" s="2"/>
      <c r="AEN163" s="0"/>
      <c r="AEO163" s="0"/>
      <c r="AEP163" s="0"/>
      <c r="AEQ163" s="0"/>
      <c r="AER163" s="0"/>
      <c r="AES163" s="0"/>
      <c r="AET163" s="0"/>
      <c r="AEU163" s="0"/>
      <c r="AEV163" s="0"/>
      <c r="AEW163" s="0"/>
      <c r="AEX163" s="0"/>
      <c r="AEY163" s="0"/>
      <c r="AEZ163" s="0"/>
      <c r="AFA163" s="0"/>
      <c r="AFB163" s="0"/>
      <c r="AFC163" s="0"/>
      <c r="AFD163" s="0"/>
      <c r="AFE163" s="0"/>
      <c r="AFF163" s="0"/>
      <c r="AFG163" s="0"/>
      <c r="AFH163" s="0"/>
      <c r="AFI163" s="0"/>
      <c r="AFJ163" s="0"/>
      <c r="AFK163" s="0"/>
      <c r="AFL163" s="0"/>
      <c r="AFM163" s="0"/>
      <c r="AFN163" s="0"/>
      <c r="AFO163" s="0"/>
      <c r="AFP163" s="0"/>
      <c r="AFQ163" s="0"/>
      <c r="AFR163" s="0"/>
      <c r="AFS163" s="0"/>
      <c r="AFT163" s="0"/>
      <c r="AFU163" s="0"/>
      <c r="AFV163" s="0"/>
      <c r="AFW163" s="0"/>
      <c r="AFX163" s="0"/>
      <c r="AFY163" s="0"/>
      <c r="AFZ163" s="0"/>
      <c r="AGA163" s="0"/>
      <c r="AGB163" s="0"/>
      <c r="AGC163" s="0"/>
      <c r="AGD163" s="0"/>
      <c r="AGE163" s="0"/>
      <c r="AGF163" s="0"/>
      <c r="AGG163" s="0"/>
      <c r="AGH163" s="0"/>
      <c r="AGI163" s="0"/>
      <c r="AGJ163" s="0"/>
      <c r="AGK163" s="0"/>
      <c r="AGL163" s="0"/>
      <c r="AGM163" s="0"/>
      <c r="AGN163" s="0"/>
      <c r="AGO163" s="0"/>
      <c r="AGP163" s="0"/>
      <c r="AGQ163" s="0"/>
      <c r="AGR163" s="0"/>
      <c r="AGS163" s="0"/>
      <c r="AGT163" s="0"/>
      <c r="AGU163" s="0"/>
      <c r="AGV163" s="0"/>
      <c r="AGW163" s="0"/>
      <c r="AGX163" s="0"/>
      <c r="AGY163" s="0"/>
      <c r="AGZ163" s="0"/>
      <c r="AHA163" s="0"/>
      <c r="AHB163" s="0"/>
      <c r="AHC163" s="0"/>
      <c r="AHD163" s="0"/>
      <c r="AHE163" s="0"/>
      <c r="AHF163" s="0"/>
      <c r="AHG163" s="0"/>
      <c r="AHH163" s="0"/>
      <c r="AHI163" s="0"/>
      <c r="AHJ163" s="0"/>
      <c r="AHK163" s="0"/>
      <c r="AHL163" s="0"/>
      <c r="AHM163" s="0"/>
      <c r="AHN163" s="0"/>
      <c r="AHO163" s="0"/>
      <c r="AHP163" s="0"/>
      <c r="AHQ163" s="0"/>
      <c r="AHR163" s="0"/>
      <c r="AHS163" s="0"/>
      <c r="AHT163" s="0"/>
      <c r="AHU163" s="0"/>
      <c r="AHV163" s="0"/>
      <c r="AHW163" s="0"/>
      <c r="AHX163" s="0"/>
      <c r="AHY163" s="0"/>
      <c r="AHZ163" s="0"/>
      <c r="AIA163" s="0"/>
      <c r="AIB163" s="0"/>
      <c r="AIC163" s="0"/>
      <c r="AID163" s="0"/>
      <c r="AIE163" s="0"/>
      <c r="AIF163" s="0"/>
      <c r="AIG163" s="0"/>
      <c r="AIH163" s="0"/>
      <c r="AII163" s="0"/>
      <c r="AIJ163" s="0"/>
      <c r="AIK163" s="0"/>
      <c r="AIL163" s="0"/>
      <c r="AIM163" s="0"/>
      <c r="AIN163" s="0"/>
      <c r="AIO163" s="0"/>
      <c r="AIP163" s="0"/>
      <c r="AIQ163" s="0"/>
      <c r="AIR163" s="0"/>
      <c r="AIS163" s="0"/>
      <c r="AIT163" s="0"/>
      <c r="AIU163" s="0"/>
      <c r="AIV163" s="0"/>
      <c r="AIW163" s="0"/>
      <c r="AIX163" s="0"/>
      <c r="AIY163" s="0"/>
      <c r="AIZ163" s="0"/>
      <c r="AJA163" s="0"/>
      <c r="AJB163" s="0"/>
      <c r="AJC163" s="0"/>
      <c r="AJD163" s="0"/>
      <c r="AJE163" s="0"/>
      <c r="AJF163" s="0"/>
      <c r="AJG163" s="0"/>
      <c r="AJH163" s="0"/>
      <c r="AJI163" s="0"/>
      <c r="AJJ163" s="0"/>
      <c r="AJK163" s="0"/>
      <c r="AJL163" s="0"/>
      <c r="AJM163" s="0"/>
      <c r="AJN163" s="0"/>
      <c r="AJO163" s="0"/>
      <c r="AJP163" s="0"/>
      <c r="AJQ163" s="0"/>
      <c r="AJR163" s="0"/>
      <c r="AJS163" s="0"/>
      <c r="AJT163" s="0"/>
      <c r="AJU163" s="0"/>
      <c r="AJV163" s="0"/>
      <c r="AJW163" s="0"/>
      <c r="AJX163" s="0"/>
      <c r="AJY163" s="0"/>
      <c r="AJZ163" s="0"/>
      <c r="AKA163" s="0"/>
      <c r="AKB163" s="0"/>
      <c r="AKC163" s="0"/>
      <c r="AKD163" s="0"/>
      <c r="AKE163" s="0"/>
      <c r="AKF163" s="0"/>
      <c r="AKG163" s="0"/>
      <c r="AKH163" s="0"/>
      <c r="AKI163" s="0"/>
      <c r="AKJ163" s="0"/>
      <c r="AKK163" s="0"/>
      <c r="AKL163" s="0"/>
      <c r="AKM163" s="0"/>
      <c r="AKN163" s="0"/>
      <c r="AKO163" s="0"/>
      <c r="AKP163" s="0"/>
      <c r="AKQ163" s="0"/>
      <c r="AKR163" s="0"/>
      <c r="AKS163" s="0"/>
      <c r="AKT163" s="0"/>
      <c r="AKU163" s="0"/>
      <c r="AKV163" s="0"/>
      <c r="AKW163" s="0"/>
      <c r="AKX163" s="0"/>
      <c r="AKY163" s="0"/>
      <c r="AKZ163" s="0"/>
      <c r="ALA163" s="0"/>
      <c r="ALB163" s="0"/>
      <c r="ALC163" s="0"/>
      <c r="ALD163" s="0"/>
      <c r="ALE163" s="0"/>
      <c r="ALF163" s="0"/>
      <c r="ALG163" s="0"/>
      <c r="ALH163" s="0"/>
      <c r="ALI163" s="0"/>
      <c r="ALJ163" s="0"/>
      <c r="ALK163" s="0"/>
      <c r="ALL163" s="0"/>
      <c r="ALM163" s="0"/>
      <c r="ALN163" s="0"/>
      <c r="ALO163" s="0"/>
      <c r="ALP163" s="0"/>
      <c r="ALQ163" s="0"/>
      <c r="ALR163" s="0"/>
      <c r="ALS163" s="0"/>
      <c r="ALT163" s="0"/>
      <c r="ALU163" s="0"/>
      <c r="ALV163" s="0"/>
      <c r="ALW163" s="0"/>
      <c r="ALX163" s="0"/>
      <c r="ALY163" s="0"/>
      <c r="ALZ163" s="0"/>
      <c r="AMA163" s="0"/>
      <c r="AMB163" s="0"/>
      <c r="AMC163" s="0"/>
      <c r="AMD163" s="0"/>
      <c r="AME163" s="0"/>
      <c r="AMF163" s="0"/>
      <c r="AMG163" s="0"/>
      <c r="AMH163" s="0"/>
      <c r="AMI163" s="0"/>
      <c r="AMJ163" s="0"/>
    </row>
    <row r="164" s="23" customFormat="true" ht="16.4" hidden="false" customHeight="true" outlineLevel="0" collapsed="false">
      <c r="A164" s="26"/>
      <c r="P164" s="24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AEM164" s="2"/>
      <c r="AEN164" s="0"/>
      <c r="AEO164" s="0"/>
      <c r="AEP164" s="0"/>
      <c r="AEQ164" s="0"/>
      <c r="AER164" s="0"/>
      <c r="AES164" s="0"/>
      <c r="AET164" s="0"/>
      <c r="AEU164" s="0"/>
      <c r="AEV164" s="0"/>
      <c r="AEW164" s="0"/>
      <c r="AEX164" s="0"/>
      <c r="AEY164" s="0"/>
      <c r="AEZ164" s="0"/>
      <c r="AFA164" s="0"/>
      <c r="AFB164" s="0"/>
      <c r="AFC164" s="0"/>
      <c r="AFD164" s="0"/>
      <c r="AFE164" s="0"/>
      <c r="AFF164" s="0"/>
      <c r="AFG164" s="0"/>
      <c r="AFH164" s="0"/>
      <c r="AFI164" s="0"/>
      <c r="AFJ164" s="0"/>
      <c r="AFK164" s="0"/>
      <c r="AFL164" s="0"/>
      <c r="AFM164" s="0"/>
      <c r="AFN164" s="0"/>
      <c r="AFO164" s="0"/>
      <c r="AFP164" s="0"/>
      <c r="AFQ164" s="0"/>
      <c r="AFR164" s="0"/>
      <c r="AFS164" s="0"/>
      <c r="AFT164" s="0"/>
      <c r="AFU164" s="0"/>
      <c r="AFV164" s="0"/>
      <c r="AFW164" s="0"/>
      <c r="AFX164" s="0"/>
      <c r="AFY164" s="0"/>
      <c r="AFZ164" s="0"/>
      <c r="AGA164" s="0"/>
      <c r="AGB164" s="0"/>
      <c r="AGC164" s="0"/>
      <c r="AGD164" s="0"/>
      <c r="AGE164" s="0"/>
      <c r="AGF164" s="0"/>
      <c r="AGG164" s="0"/>
      <c r="AGH164" s="0"/>
      <c r="AGI164" s="0"/>
      <c r="AGJ164" s="0"/>
      <c r="AGK164" s="0"/>
      <c r="AGL164" s="0"/>
      <c r="AGM164" s="0"/>
      <c r="AGN164" s="0"/>
      <c r="AGO164" s="0"/>
      <c r="AGP164" s="0"/>
      <c r="AGQ164" s="0"/>
      <c r="AGR164" s="0"/>
      <c r="AGS164" s="0"/>
      <c r="AGT164" s="0"/>
      <c r="AGU164" s="0"/>
      <c r="AGV164" s="0"/>
      <c r="AGW164" s="0"/>
      <c r="AGX164" s="0"/>
      <c r="AGY164" s="0"/>
      <c r="AGZ164" s="0"/>
      <c r="AHA164" s="0"/>
      <c r="AHB164" s="0"/>
      <c r="AHC164" s="0"/>
      <c r="AHD164" s="0"/>
      <c r="AHE164" s="0"/>
      <c r="AHF164" s="0"/>
      <c r="AHG164" s="0"/>
      <c r="AHH164" s="0"/>
      <c r="AHI164" s="0"/>
      <c r="AHJ164" s="0"/>
      <c r="AHK164" s="0"/>
      <c r="AHL164" s="0"/>
      <c r="AHM164" s="0"/>
      <c r="AHN164" s="0"/>
      <c r="AHO164" s="0"/>
      <c r="AHP164" s="0"/>
      <c r="AHQ164" s="0"/>
      <c r="AHR164" s="0"/>
      <c r="AHS164" s="0"/>
      <c r="AHT164" s="0"/>
      <c r="AHU164" s="0"/>
      <c r="AHV164" s="0"/>
      <c r="AHW164" s="0"/>
      <c r="AHX164" s="0"/>
      <c r="AHY164" s="0"/>
      <c r="AHZ164" s="0"/>
      <c r="AIA164" s="0"/>
      <c r="AIB164" s="0"/>
      <c r="AIC164" s="0"/>
      <c r="AID164" s="0"/>
      <c r="AIE164" s="0"/>
      <c r="AIF164" s="0"/>
      <c r="AIG164" s="0"/>
      <c r="AIH164" s="0"/>
      <c r="AII164" s="0"/>
      <c r="AIJ164" s="0"/>
      <c r="AIK164" s="0"/>
      <c r="AIL164" s="0"/>
      <c r="AIM164" s="0"/>
      <c r="AIN164" s="0"/>
      <c r="AIO164" s="0"/>
      <c r="AIP164" s="0"/>
      <c r="AIQ164" s="0"/>
      <c r="AIR164" s="0"/>
      <c r="AIS164" s="0"/>
      <c r="AIT164" s="0"/>
      <c r="AIU164" s="0"/>
      <c r="AIV164" s="0"/>
      <c r="AIW164" s="0"/>
      <c r="AIX164" s="0"/>
      <c r="AIY164" s="0"/>
      <c r="AIZ164" s="0"/>
      <c r="AJA164" s="0"/>
      <c r="AJB164" s="0"/>
      <c r="AJC164" s="0"/>
      <c r="AJD164" s="0"/>
      <c r="AJE164" s="0"/>
      <c r="AJF164" s="0"/>
      <c r="AJG164" s="0"/>
      <c r="AJH164" s="0"/>
      <c r="AJI164" s="0"/>
      <c r="AJJ164" s="0"/>
      <c r="AJK164" s="0"/>
      <c r="AJL164" s="0"/>
      <c r="AJM164" s="0"/>
      <c r="AJN164" s="0"/>
      <c r="AJO164" s="0"/>
      <c r="AJP164" s="0"/>
      <c r="AJQ164" s="0"/>
      <c r="AJR164" s="0"/>
      <c r="AJS164" s="0"/>
      <c r="AJT164" s="0"/>
      <c r="AJU164" s="0"/>
      <c r="AJV164" s="0"/>
      <c r="AJW164" s="0"/>
      <c r="AJX164" s="0"/>
      <c r="AJY164" s="0"/>
      <c r="AJZ164" s="0"/>
      <c r="AKA164" s="0"/>
      <c r="AKB164" s="0"/>
      <c r="AKC164" s="0"/>
      <c r="AKD164" s="0"/>
      <c r="AKE164" s="0"/>
      <c r="AKF164" s="0"/>
      <c r="AKG164" s="0"/>
      <c r="AKH164" s="0"/>
      <c r="AKI164" s="0"/>
      <c r="AKJ164" s="0"/>
      <c r="AKK164" s="0"/>
      <c r="AKL164" s="0"/>
      <c r="AKM164" s="0"/>
      <c r="AKN164" s="0"/>
      <c r="AKO164" s="0"/>
      <c r="AKP164" s="0"/>
      <c r="AKQ164" s="0"/>
      <c r="AKR164" s="0"/>
      <c r="AKS164" s="0"/>
      <c r="AKT164" s="0"/>
      <c r="AKU164" s="0"/>
      <c r="AKV164" s="0"/>
      <c r="AKW164" s="0"/>
      <c r="AKX164" s="0"/>
      <c r="AKY164" s="0"/>
      <c r="AKZ164" s="0"/>
      <c r="ALA164" s="0"/>
      <c r="ALB164" s="0"/>
      <c r="ALC164" s="0"/>
      <c r="ALD164" s="0"/>
      <c r="ALE164" s="0"/>
      <c r="ALF164" s="0"/>
      <c r="ALG164" s="0"/>
      <c r="ALH164" s="0"/>
      <c r="ALI164" s="0"/>
      <c r="ALJ164" s="0"/>
      <c r="ALK164" s="0"/>
      <c r="ALL164" s="0"/>
      <c r="ALM164" s="0"/>
      <c r="ALN164" s="0"/>
      <c r="ALO164" s="0"/>
      <c r="ALP164" s="0"/>
      <c r="ALQ164" s="0"/>
      <c r="ALR164" s="0"/>
      <c r="ALS164" s="0"/>
      <c r="ALT164" s="0"/>
      <c r="ALU164" s="0"/>
      <c r="ALV164" s="0"/>
      <c r="ALW164" s="0"/>
      <c r="ALX164" s="0"/>
      <c r="ALY164" s="0"/>
      <c r="ALZ164" s="0"/>
      <c r="AMA164" s="0"/>
      <c r="AMB164" s="0"/>
      <c r="AMC164" s="0"/>
      <c r="AMD164" s="0"/>
      <c r="AME164" s="0"/>
      <c r="AMF164" s="0"/>
      <c r="AMG164" s="0"/>
      <c r="AMH164" s="0"/>
      <c r="AMI164" s="0"/>
      <c r="AMJ164" s="0"/>
    </row>
    <row r="165" s="23" customFormat="true" ht="16.4" hidden="false" customHeight="true" outlineLevel="0" collapsed="false">
      <c r="A165" s="26"/>
      <c r="P165" s="24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AEM165" s="2"/>
      <c r="AEN165" s="0"/>
      <c r="AEO165" s="0"/>
      <c r="AEP165" s="0"/>
      <c r="AEQ165" s="0"/>
      <c r="AER165" s="0"/>
      <c r="AES165" s="0"/>
      <c r="AET165" s="0"/>
      <c r="AEU165" s="0"/>
      <c r="AEV165" s="0"/>
      <c r="AEW165" s="0"/>
      <c r="AEX165" s="0"/>
      <c r="AEY165" s="0"/>
      <c r="AEZ165" s="0"/>
      <c r="AFA165" s="0"/>
      <c r="AFB165" s="0"/>
      <c r="AFC165" s="0"/>
      <c r="AFD165" s="0"/>
      <c r="AFE165" s="0"/>
      <c r="AFF165" s="0"/>
      <c r="AFG165" s="0"/>
      <c r="AFH165" s="0"/>
      <c r="AFI165" s="0"/>
      <c r="AFJ165" s="0"/>
      <c r="AFK165" s="0"/>
      <c r="AFL165" s="0"/>
      <c r="AFM165" s="0"/>
      <c r="AFN165" s="0"/>
      <c r="AFO165" s="0"/>
      <c r="AFP165" s="0"/>
      <c r="AFQ165" s="0"/>
      <c r="AFR165" s="0"/>
      <c r="AFS165" s="0"/>
      <c r="AFT165" s="0"/>
      <c r="AFU165" s="0"/>
      <c r="AFV165" s="0"/>
      <c r="AFW165" s="0"/>
      <c r="AFX165" s="0"/>
      <c r="AFY165" s="0"/>
      <c r="AFZ165" s="0"/>
      <c r="AGA165" s="0"/>
      <c r="AGB165" s="0"/>
      <c r="AGC165" s="0"/>
      <c r="AGD165" s="0"/>
      <c r="AGE165" s="0"/>
      <c r="AGF165" s="0"/>
      <c r="AGG165" s="0"/>
      <c r="AGH165" s="0"/>
      <c r="AGI165" s="0"/>
      <c r="AGJ165" s="0"/>
      <c r="AGK165" s="0"/>
      <c r="AGL165" s="0"/>
      <c r="AGM165" s="0"/>
      <c r="AGN165" s="0"/>
      <c r="AGO165" s="0"/>
      <c r="AGP165" s="0"/>
      <c r="AGQ165" s="0"/>
      <c r="AGR165" s="0"/>
      <c r="AGS165" s="0"/>
      <c r="AGT165" s="0"/>
      <c r="AGU165" s="0"/>
      <c r="AGV165" s="0"/>
      <c r="AGW165" s="0"/>
      <c r="AGX165" s="0"/>
      <c r="AGY165" s="0"/>
      <c r="AGZ165" s="0"/>
      <c r="AHA165" s="0"/>
      <c r="AHB165" s="0"/>
      <c r="AHC165" s="0"/>
      <c r="AHD165" s="0"/>
      <c r="AHE165" s="0"/>
      <c r="AHF165" s="0"/>
      <c r="AHG165" s="0"/>
      <c r="AHH165" s="0"/>
      <c r="AHI165" s="0"/>
      <c r="AHJ165" s="0"/>
      <c r="AHK165" s="0"/>
      <c r="AHL165" s="0"/>
      <c r="AHM165" s="0"/>
      <c r="AHN165" s="0"/>
      <c r="AHO165" s="0"/>
      <c r="AHP165" s="0"/>
      <c r="AHQ165" s="0"/>
      <c r="AHR165" s="0"/>
      <c r="AHS165" s="0"/>
      <c r="AHT165" s="0"/>
      <c r="AHU165" s="0"/>
      <c r="AHV165" s="0"/>
      <c r="AHW165" s="0"/>
      <c r="AHX165" s="0"/>
      <c r="AHY165" s="0"/>
      <c r="AHZ165" s="0"/>
      <c r="AIA165" s="0"/>
      <c r="AIB165" s="0"/>
      <c r="AIC165" s="0"/>
      <c r="AID165" s="0"/>
      <c r="AIE165" s="0"/>
      <c r="AIF165" s="0"/>
      <c r="AIG165" s="0"/>
      <c r="AIH165" s="0"/>
      <c r="AII165" s="0"/>
      <c r="AIJ165" s="0"/>
      <c r="AIK165" s="0"/>
      <c r="AIL165" s="0"/>
      <c r="AIM165" s="0"/>
      <c r="AIN165" s="0"/>
      <c r="AIO165" s="0"/>
      <c r="AIP165" s="0"/>
      <c r="AIQ165" s="0"/>
      <c r="AIR165" s="0"/>
      <c r="AIS165" s="0"/>
      <c r="AIT165" s="0"/>
      <c r="AIU165" s="0"/>
      <c r="AIV165" s="0"/>
      <c r="AIW165" s="0"/>
      <c r="AIX165" s="0"/>
      <c r="AIY165" s="0"/>
      <c r="AIZ165" s="0"/>
      <c r="AJA165" s="0"/>
      <c r="AJB165" s="0"/>
      <c r="AJC165" s="0"/>
      <c r="AJD165" s="0"/>
      <c r="AJE165" s="0"/>
      <c r="AJF165" s="0"/>
      <c r="AJG165" s="0"/>
      <c r="AJH165" s="0"/>
      <c r="AJI165" s="0"/>
      <c r="AJJ165" s="0"/>
      <c r="AJK165" s="0"/>
      <c r="AJL165" s="0"/>
      <c r="AJM165" s="0"/>
      <c r="AJN165" s="0"/>
      <c r="AJO165" s="0"/>
      <c r="AJP165" s="0"/>
      <c r="AJQ165" s="0"/>
      <c r="AJR165" s="0"/>
      <c r="AJS165" s="0"/>
      <c r="AJT165" s="0"/>
      <c r="AJU165" s="0"/>
      <c r="AJV165" s="0"/>
      <c r="AJW165" s="0"/>
      <c r="AJX165" s="0"/>
      <c r="AJY165" s="0"/>
      <c r="AJZ165" s="0"/>
      <c r="AKA165" s="0"/>
      <c r="AKB165" s="0"/>
      <c r="AKC165" s="0"/>
      <c r="AKD165" s="0"/>
      <c r="AKE165" s="0"/>
      <c r="AKF165" s="0"/>
      <c r="AKG165" s="0"/>
      <c r="AKH165" s="0"/>
      <c r="AKI165" s="0"/>
      <c r="AKJ165" s="0"/>
      <c r="AKK165" s="0"/>
      <c r="AKL165" s="0"/>
      <c r="AKM165" s="0"/>
      <c r="AKN165" s="0"/>
      <c r="AKO165" s="0"/>
      <c r="AKP165" s="0"/>
      <c r="AKQ165" s="0"/>
      <c r="AKR165" s="0"/>
      <c r="AKS165" s="0"/>
      <c r="AKT165" s="0"/>
      <c r="AKU165" s="0"/>
      <c r="AKV165" s="0"/>
      <c r="AKW165" s="0"/>
      <c r="AKX165" s="0"/>
      <c r="AKY165" s="0"/>
      <c r="AKZ165" s="0"/>
      <c r="ALA165" s="0"/>
      <c r="ALB165" s="0"/>
      <c r="ALC165" s="0"/>
      <c r="ALD165" s="0"/>
      <c r="ALE165" s="0"/>
      <c r="ALF165" s="0"/>
      <c r="ALG165" s="0"/>
      <c r="ALH165" s="0"/>
      <c r="ALI165" s="0"/>
      <c r="ALJ165" s="0"/>
      <c r="ALK165" s="0"/>
      <c r="ALL165" s="0"/>
      <c r="ALM165" s="0"/>
      <c r="ALN165" s="0"/>
      <c r="ALO165" s="0"/>
      <c r="ALP165" s="0"/>
      <c r="ALQ165" s="0"/>
      <c r="ALR165" s="0"/>
      <c r="ALS165" s="0"/>
      <c r="ALT165" s="0"/>
      <c r="ALU165" s="0"/>
      <c r="ALV165" s="0"/>
      <c r="ALW165" s="0"/>
      <c r="ALX165" s="0"/>
      <c r="ALY165" s="0"/>
      <c r="ALZ165" s="0"/>
      <c r="AMA165" s="0"/>
      <c r="AMB165" s="0"/>
      <c r="AMC165" s="0"/>
      <c r="AMD165" s="0"/>
      <c r="AME165" s="0"/>
      <c r="AMF165" s="0"/>
      <c r="AMG165" s="0"/>
      <c r="AMH165" s="0"/>
      <c r="AMI165" s="0"/>
      <c r="AMJ165" s="0"/>
    </row>
    <row r="166" s="23" customFormat="true" ht="16.4" hidden="false" customHeight="true" outlineLevel="0" collapsed="false">
      <c r="A166" s="26"/>
      <c r="P166" s="24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AEM166" s="2"/>
      <c r="AEN166" s="0"/>
      <c r="AEO166" s="0"/>
      <c r="AEP166" s="0"/>
      <c r="AEQ166" s="0"/>
      <c r="AER166" s="0"/>
      <c r="AES166" s="0"/>
      <c r="AET166" s="0"/>
      <c r="AEU166" s="0"/>
      <c r="AEV166" s="0"/>
      <c r="AEW166" s="0"/>
      <c r="AEX166" s="0"/>
      <c r="AEY166" s="0"/>
      <c r="AEZ166" s="0"/>
      <c r="AFA166" s="0"/>
      <c r="AFB166" s="0"/>
      <c r="AFC166" s="0"/>
      <c r="AFD166" s="0"/>
      <c r="AFE166" s="0"/>
      <c r="AFF166" s="0"/>
      <c r="AFG166" s="0"/>
      <c r="AFH166" s="0"/>
      <c r="AFI166" s="0"/>
      <c r="AFJ166" s="0"/>
      <c r="AFK166" s="0"/>
      <c r="AFL166" s="0"/>
      <c r="AFM166" s="0"/>
      <c r="AFN166" s="0"/>
      <c r="AFO166" s="0"/>
      <c r="AFP166" s="0"/>
      <c r="AFQ166" s="0"/>
      <c r="AFR166" s="0"/>
      <c r="AFS166" s="0"/>
      <c r="AFT166" s="0"/>
      <c r="AFU166" s="0"/>
      <c r="AFV166" s="0"/>
      <c r="AFW166" s="0"/>
      <c r="AFX166" s="0"/>
      <c r="AFY166" s="0"/>
      <c r="AFZ166" s="0"/>
      <c r="AGA166" s="0"/>
      <c r="AGB166" s="0"/>
      <c r="AGC166" s="0"/>
      <c r="AGD166" s="0"/>
      <c r="AGE166" s="0"/>
      <c r="AGF166" s="0"/>
      <c r="AGG166" s="0"/>
      <c r="AGH166" s="0"/>
      <c r="AGI166" s="0"/>
      <c r="AGJ166" s="0"/>
      <c r="AGK166" s="0"/>
      <c r="AGL166" s="0"/>
      <c r="AGM166" s="0"/>
      <c r="AGN166" s="0"/>
      <c r="AGO166" s="0"/>
      <c r="AGP166" s="0"/>
      <c r="AGQ166" s="0"/>
      <c r="AGR166" s="0"/>
      <c r="AGS166" s="0"/>
      <c r="AGT166" s="0"/>
      <c r="AGU166" s="0"/>
      <c r="AGV166" s="0"/>
      <c r="AGW166" s="0"/>
      <c r="AGX166" s="0"/>
      <c r="AGY166" s="0"/>
      <c r="AGZ166" s="0"/>
      <c r="AHA166" s="0"/>
      <c r="AHB166" s="0"/>
      <c r="AHC166" s="0"/>
      <c r="AHD166" s="0"/>
      <c r="AHE166" s="0"/>
      <c r="AHF166" s="0"/>
      <c r="AHG166" s="0"/>
      <c r="AHH166" s="0"/>
      <c r="AHI166" s="0"/>
      <c r="AHJ166" s="0"/>
      <c r="AHK166" s="0"/>
      <c r="AHL166" s="0"/>
      <c r="AHM166" s="0"/>
      <c r="AHN166" s="0"/>
      <c r="AHO166" s="0"/>
      <c r="AHP166" s="0"/>
      <c r="AHQ166" s="0"/>
      <c r="AHR166" s="0"/>
      <c r="AHS166" s="0"/>
      <c r="AHT166" s="0"/>
      <c r="AHU166" s="0"/>
      <c r="AHV166" s="0"/>
      <c r="AHW166" s="0"/>
      <c r="AHX166" s="0"/>
      <c r="AHY166" s="0"/>
      <c r="AHZ166" s="0"/>
      <c r="AIA166" s="0"/>
      <c r="AIB166" s="0"/>
      <c r="AIC166" s="0"/>
      <c r="AID166" s="0"/>
      <c r="AIE166" s="0"/>
      <c r="AIF166" s="0"/>
      <c r="AIG166" s="0"/>
      <c r="AIH166" s="0"/>
      <c r="AII166" s="0"/>
      <c r="AIJ166" s="0"/>
      <c r="AIK166" s="0"/>
      <c r="AIL166" s="0"/>
      <c r="AIM166" s="0"/>
      <c r="AIN166" s="0"/>
      <c r="AIO166" s="0"/>
      <c r="AIP166" s="0"/>
      <c r="AIQ166" s="0"/>
      <c r="AIR166" s="0"/>
      <c r="AIS166" s="0"/>
      <c r="AIT166" s="0"/>
      <c r="AIU166" s="0"/>
      <c r="AIV166" s="0"/>
      <c r="AIW166" s="0"/>
      <c r="AIX166" s="0"/>
      <c r="AIY166" s="0"/>
      <c r="AIZ166" s="0"/>
      <c r="AJA166" s="0"/>
      <c r="AJB166" s="0"/>
      <c r="AJC166" s="0"/>
      <c r="AJD166" s="0"/>
      <c r="AJE166" s="0"/>
      <c r="AJF166" s="0"/>
      <c r="AJG166" s="0"/>
      <c r="AJH166" s="0"/>
      <c r="AJI166" s="0"/>
      <c r="AJJ166" s="0"/>
      <c r="AJK166" s="0"/>
      <c r="AJL166" s="0"/>
      <c r="AJM166" s="0"/>
      <c r="AJN166" s="0"/>
      <c r="AJO166" s="0"/>
      <c r="AJP166" s="0"/>
      <c r="AJQ166" s="0"/>
      <c r="AJR166" s="0"/>
      <c r="AJS166" s="0"/>
      <c r="AJT166" s="0"/>
      <c r="AJU166" s="0"/>
      <c r="AJV166" s="0"/>
      <c r="AJW166" s="0"/>
      <c r="AJX166" s="0"/>
      <c r="AJY166" s="0"/>
      <c r="AJZ166" s="0"/>
      <c r="AKA166" s="0"/>
      <c r="AKB166" s="0"/>
      <c r="AKC166" s="0"/>
      <c r="AKD166" s="0"/>
      <c r="AKE166" s="0"/>
      <c r="AKF166" s="0"/>
      <c r="AKG166" s="0"/>
      <c r="AKH166" s="0"/>
      <c r="AKI166" s="0"/>
      <c r="AKJ166" s="0"/>
      <c r="AKK166" s="0"/>
      <c r="AKL166" s="0"/>
      <c r="AKM166" s="0"/>
      <c r="AKN166" s="0"/>
      <c r="AKO166" s="0"/>
      <c r="AKP166" s="0"/>
      <c r="AKQ166" s="0"/>
      <c r="AKR166" s="0"/>
      <c r="AKS166" s="0"/>
      <c r="AKT166" s="0"/>
      <c r="AKU166" s="0"/>
      <c r="AKV166" s="0"/>
      <c r="AKW166" s="0"/>
      <c r="AKX166" s="0"/>
      <c r="AKY166" s="0"/>
      <c r="AKZ166" s="0"/>
      <c r="ALA166" s="0"/>
      <c r="ALB166" s="0"/>
      <c r="ALC166" s="0"/>
      <c r="ALD166" s="0"/>
      <c r="ALE166" s="0"/>
      <c r="ALF166" s="0"/>
      <c r="ALG166" s="0"/>
      <c r="ALH166" s="0"/>
      <c r="ALI166" s="0"/>
      <c r="ALJ166" s="0"/>
      <c r="ALK166" s="0"/>
      <c r="ALL166" s="0"/>
      <c r="ALM166" s="0"/>
      <c r="ALN166" s="0"/>
      <c r="ALO166" s="0"/>
      <c r="ALP166" s="0"/>
      <c r="ALQ166" s="0"/>
      <c r="ALR166" s="0"/>
      <c r="ALS166" s="0"/>
      <c r="ALT166" s="0"/>
      <c r="ALU166" s="0"/>
      <c r="ALV166" s="0"/>
      <c r="ALW166" s="0"/>
      <c r="ALX166" s="0"/>
      <c r="ALY166" s="0"/>
      <c r="ALZ166" s="0"/>
      <c r="AMA166" s="0"/>
      <c r="AMB166" s="0"/>
      <c r="AMC166" s="0"/>
      <c r="AMD166" s="0"/>
      <c r="AME166" s="0"/>
      <c r="AMF166" s="0"/>
      <c r="AMG166" s="0"/>
      <c r="AMH166" s="0"/>
      <c r="AMI166" s="0"/>
      <c r="AMJ166" s="0"/>
    </row>
    <row r="167" s="23" customFormat="true" ht="16.4" hidden="false" customHeight="true" outlineLevel="0" collapsed="false">
      <c r="A167" s="26"/>
      <c r="P167" s="24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  <c r="DG167" s="25"/>
      <c r="DH167" s="25"/>
      <c r="DI167" s="25"/>
      <c r="DJ167" s="25"/>
      <c r="DK167" s="25"/>
      <c r="DL167" s="25"/>
      <c r="DM167" s="25"/>
      <c r="DN167" s="25"/>
      <c r="DO167" s="25"/>
      <c r="DP167" s="25"/>
      <c r="DQ167" s="25"/>
      <c r="DR167" s="25"/>
      <c r="AEM167" s="2"/>
      <c r="AEN167" s="0"/>
      <c r="AEO167" s="0"/>
      <c r="AEP167" s="0"/>
      <c r="AEQ167" s="0"/>
      <c r="AER167" s="0"/>
      <c r="AES167" s="0"/>
      <c r="AET167" s="0"/>
      <c r="AEU167" s="0"/>
      <c r="AEV167" s="0"/>
      <c r="AEW167" s="0"/>
      <c r="AEX167" s="0"/>
      <c r="AEY167" s="0"/>
      <c r="AEZ167" s="0"/>
      <c r="AFA167" s="0"/>
      <c r="AFB167" s="0"/>
      <c r="AFC167" s="0"/>
      <c r="AFD167" s="0"/>
      <c r="AFE167" s="0"/>
      <c r="AFF167" s="0"/>
      <c r="AFG167" s="0"/>
      <c r="AFH167" s="0"/>
      <c r="AFI167" s="0"/>
      <c r="AFJ167" s="0"/>
      <c r="AFK167" s="0"/>
      <c r="AFL167" s="0"/>
      <c r="AFM167" s="0"/>
      <c r="AFN167" s="0"/>
      <c r="AFO167" s="0"/>
      <c r="AFP167" s="0"/>
      <c r="AFQ167" s="0"/>
      <c r="AFR167" s="0"/>
      <c r="AFS167" s="0"/>
      <c r="AFT167" s="0"/>
      <c r="AFU167" s="0"/>
      <c r="AFV167" s="0"/>
      <c r="AFW167" s="0"/>
      <c r="AFX167" s="0"/>
      <c r="AFY167" s="0"/>
      <c r="AFZ167" s="0"/>
      <c r="AGA167" s="0"/>
      <c r="AGB167" s="0"/>
      <c r="AGC167" s="0"/>
      <c r="AGD167" s="0"/>
      <c r="AGE167" s="0"/>
      <c r="AGF167" s="0"/>
      <c r="AGG167" s="0"/>
      <c r="AGH167" s="0"/>
      <c r="AGI167" s="0"/>
      <c r="AGJ167" s="0"/>
      <c r="AGK167" s="0"/>
      <c r="AGL167" s="0"/>
      <c r="AGM167" s="0"/>
      <c r="AGN167" s="0"/>
      <c r="AGO167" s="0"/>
      <c r="AGP167" s="0"/>
      <c r="AGQ167" s="0"/>
      <c r="AGR167" s="0"/>
      <c r="AGS167" s="0"/>
      <c r="AGT167" s="0"/>
      <c r="AGU167" s="0"/>
      <c r="AGV167" s="0"/>
      <c r="AGW167" s="0"/>
      <c r="AGX167" s="0"/>
      <c r="AGY167" s="0"/>
      <c r="AGZ167" s="0"/>
      <c r="AHA167" s="0"/>
      <c r="AHB167" s="0"/>
      <c r="AHC167" s="0"/>
      <c r="AHD167" s="0"/>
      <c r="AHE167" s="0"/>
      <c r="AHF167" s="0"/>
      <c r="AHG167" s="0"/>
      <c r="AHH167" s="0"/>
      <c r="AHI167" s="0"/>
      <c r="AHJ167" s="0"/>
      <c r="AHK167" s="0"/>
      <c r="AHL167" s="0"/>
      <c r="AHM167" s="0"/>
      <c r="AHN167" s="0"/>
      <c r="AHO167" s="0"/>
      <c r="AHP167" s="0"/>
      <c r="AHQ167" s="0"/>
      <c r="AHR167" s="0"/>
      <c r="AHS167" s="0"/>
      <c r="AHT167" s="0"/>
      <c r="AHU167" s="0"/>
      <c r="AHV167" s="0"/>
      <c r="AHW167" s="0"/>
      <c r="AHX167" s="0"/>
      <c r="AHY167" s="0"/>
      <c r="AHZ167" s="0"/>
      <c r="AIA167" s="0"/>
      <c r="AIB167" s="0"/>
      <c r="AIC167" s="0"/>
      <c r="AID167" s="0"/>
      <c r="AIE167" s="0"/>
      <c r="AIF167" s="0"/>
      <c r="AIG167" s="0"/>
      <c r="AIH167" s="0"/>
      <c r="AII167" s="0"/>
      <c r="AIJ167" s="0"/>
      <c r="AIK167" s="0"/>
      <c r="AIL167" s="0"/>
      <c r="AIM167" s="0"/>
      <c r="AIN167" s="0"/>
      <c r="AIO167" s="0"/>
      <c r="AIP167" s="0"/>
      <c r="AIQ167" s="0"/>
      <c r="AIR167" s="0"/>
      <c r="AIS167" s="0"/>
      <c r="AIT167" s="0"/>
      <c r="AIU167" s="0"/>
      <c r="AIV167" s="0"/>
      <c r="AIW167" s="0"/>
      <c r="AIX167" s="0"/>
      <c r="AIY167" s="0"/>
      <c r="AIZ167" s="0"/>
      <c r="AJA167" s="0"/>
      <c r="AJB167" s="0"/>
      <c r="AJC167" s="0"/>
      <c r="AJD167" s="0"/>
      <c r="AJE167" s="0"/>
      <c r="AJF167" s="0"/>
      <c r="AJG167" s="0"/>
      <c r="AJH167" s="0"/>
      <c r="AJI167" s="0"/>
      <c r="AJJ167" s="0"/>
      <c r="AJK167" s="0"/>
      <c r="AJL167" s="0"/>
      <c r="AJM167" s="0"/>
      <c r="AJN167" s="0"/>
      <c r="AJO167" s="0"/>
      <c r="AJP167" s="0"/>
      <c r="AJQ167" s="0"/>
      <c r="AJR167" s="0"/>
      <c r="AJS167" s="0"/>
      <c r="AJT167" s="0"/>
      <c r="AJU167" s="0"/>
      <c r="AJV167" s="0"/>
      <c r="AJW167" s="0"/>
      <c r="AJX167" s="0"/>
      <c r="AJY167" s="0"/>
      <c r="AJZ167" s="0"/>
      <c r="AKA167" s="0"/>
      <c r="AKB167" s="0"/>
      <c r="AKC167" s="0"/>
      <c r="AKD167" s="0"/>
      <c r="AKE167" s="0"/>
      <c r="AKF167" s="0"/>
      <c r="AKG167" s="0"/>
      <c r="AKH167" s="0"/>
      <c r="AKI167" s="0"/>
      <c r="AKJ167" s="0"/>
      <c r="AKK167" s="0"/>
      <c r="AKL167" s="0"/>
      <c r="AKM167" s="0"/>
      <c r="AKN167" s="0"/>
      <c r="AKO167" s="0"/>
      <c r="AKP167" s="0"/>
      <c r="AKQ167" s="0"/>
      <c r="AKR167" s="0"/>
      <c r="AKS167" s="0"/>
      <c r="AKT167" s="0"/>
      <c r="AKU167" s="0"/>
      <c r="AKV167" s="0"/>
      <c r="AKW167" s="0"/>
      <c r="AKX167" s="0"/>
      <c r="AKY167" s="0"/>
      <c r="AKZ167" s="0"/>
      <c r="ALA167" s="0"/>
      <c r="ALB167" s="0"/>
      <c r="ALC167" s="0"/>
      <c r="ALD167" s="0"/>
      <c r="ALE167" s="0"/>
      <c r="ALF167" s="0"/>
      <c r="ALG167" s="0"/>
      <c r="ALH167" s="0"/>
      <c r="ALI167" s="0"/>
      <c r="ALJ167" s="0"/>
      <c r="ALK167" s="0"/>
      <c r="ALL167" s="0"/>
      <c r="ALM167" s="0"/>
      <c r="ALN167" s="0"/>
      <c r="ALO167" s="0"/>
      <c r="ALP167" s="0"/>
      <c r="ALQ167" s="0"/>
      <c r="ALR167" s="0"/>
      <c r="ALS167" s="0"/>
      <c r="ALT167" s="0"/>
      <c r="ALU167" s="0"/>
      <c r="ALV167" s="0"/>
      <c r="ALW167" s="0"/>
      <c r="ALX167" s="0"/>
      <c r="ALY167" s="0"/>
      <c r="ALZ167" s="0"/>
      <c r="AMA167" s="0"/>
      <c r="AMB167" s="0"/>
      <c r="AMC167" s="0"/>
      <c r="AMD167" s="0"/>
      <c r="AME167" s="0"/>
      <c r="AMF167" s="0"/>
      <c r="AMG167" s="0"/>
      <c r="AMH167" s="0"/>
      <c r="AMI167" s="0"/>
      <c r="AMJ167" s="0"/>
    </row>
    <row r="168" s="23" customFormat="true" ht="16.4" hidden="false" customHeight="true" outlineLevel="0" collapsed="false">
      <c r="A168" s="26"/>
      <c r="P168" s="24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  <c r="DR168" s="25"/>
      <c r="AEM168" s="2"/>
      <c r="AEN168" s="0"/>
      <c r="AEO168" s="0"/>
      <c r="AEP168" s="0"/>
      <c r="AEQ168" s="0"/>
      <c r="AER168" s="0"/>
      <c r="AES168" s="0"/>
      <c r="AET168" s="0"/>
      <c r="AEU168" s="0"/>
      <c r="AEV168" s="0"/>
      <c r="AEW168" s="0"/>
      <c r="AEX168" s="0"/>
      <c r="AEY168" s="0"/>
      <c r="AEZ168" s="0"/>
      <c r="AFA168" s="0"/>
      <c r="AFB168" s="0"/>
      <c r="AFC168" s="0"/>
      <c r="AFD168" s="0"/>
      <c r="AFE168" s="0"/>
      <c r="AFF168" s="0"/>
      <c r="AFG168" s="0"/>
      <c r="AFH168" s="0"/>
      <c r="AFI168" s="0"/>
      <c r="AFJ168" s="0"/>
      <c r="AFK168" s="0"/>
      <c r="AFL168" s="0"/>
      <c r="AFM168" s="0"/>
      <c r="AFN168" s="0"/>
      <c r="AFO168" s="0"/>
      <c r="AFP168" s="0"/>
      <c r="AFQ168" s="0"/>
      <c r="AFR168" s="0"/>
      <c r="AFS168" s="0"/>
      <c r="AFT168" s="0"/>
      <c r="AFU168" s="0"/>
      <c r="AFV168" s="0"/>
      <c r="AFW168" s="0"/>
      <c r="AFX168" s="0"/>
      <c r="AFY168" s="0"/>
      <c r="AFZ168" s="0"/>
      <c r="AGA168" s="0"/>
      <c r="AGB168" s="0"/>
      <c r="AGC168" s="0"/>
      <c r="AGD168" s="0"/>
      <c r="AGE168" s="0"/>
      <c r="AGF168" s="0"/>
      <c r="AGG168" s="0"/>
      <c r="AGH168" s="0"/>
      <c r="AGI168" s="0"/>
      <c r="AGJ168" s="0"/>
      <c r="AGK168" s="0"/>
      <c r="AGL168" s="0"/>
      <c r="AGM168" s="0"/>
      <c r="AGN168" s="0"/>
      <c r="AGO168" s="0"/>
      <c r="AGP168" s="0"/>
      <c r="AGQ168" s="0"/>
      <c r="AGR168" s="0"/>
      <c r="AGS168" s="0"/>
      <c r="AGT168" s="0"/>
      <c r="AGU168" s="0"/>
      <c r="AGV168" s="0"/>
      <c r="AGW168" s="0"/>
      <c r="AGX168" s="0"/>
      <c r="AGY168" s="0"/>
      <c r="AGZ168" s="0"/>
      <c r="AHA168" s="0"/>
      <c r="AHB168" s="0"/>
      <c r="AHC168" s="0"/>
      <c r="AHD168" s="0"/>
      <c r="AHE168" s="0"/>
      <c r="AHF168" s="0"/>
      <c r="AHG168" s="0"/>
      <c r="AHH168" s="0"/>
      <c r="AHI168" s="0"/>
      <c r="AHJ168" s="0"/>
      <c r="AHK168" s="0"/>
      <c r="AHL168" s="0"/>
      <c r="AHM168" s="0"/>
      <c r="AHN168" s="0"/>
      <c r="AHO168" s="0"/>
      <c r="AHP168" s="0"/>
      <c r="AHQ168" s="0"/>
      <c r="AHR168" s="0"/>
      <c r="AHS168" s="0"/>
      <c r="AHT168" s="0"/>
      <c r="AHU168" s="0"/>
      <c r="AHV168" s="0"/>
      <c r="AHW168" s="0"/>
      <c r="AHX168" s="0"/>
      <c r="AHY168" s="0"/>
      <c r="AHZ168" s="0"/>
      <c r="AIA168" s="0"/>
      <c r="AIB168" s="0"/>
      <c r="AIC168" s="0"/>
      <c r="AID168" s="0"/>
      <c r="AIE168" s="0"/>
      <c r="AIF168" s="0"/>
      <c r="AIG168" s="0"/>
      <c r="AIH168" s="0"/>
      <c r="AII168" s="0"/>
      <c r="AIJ168" s="0"/>
      <c r="AIK168" s="0"/>
      <c r="AIL168" s="0"/>
      <c r="AIM168" s="0"/>
      <c r="AIN168" s="0"/>
      <c r="AIO168" s="0"/>
      <c r="AIP168" s="0"/>
      <c r="AIQ168" s="0"/>
      <c r="AIR168" s="0"/>
      <c r="AIS168" s="0"/>
      <c r="AIT168" s="0"/>
      <c r="AIU168" s="0"/>
      <c r="AIV168" s="0"/>
      <c r="AIW168" s="0"/>
      <c r="AIX168" s="0"/>
      <c r="AIY168" s="0"/>
      <c r="AIZ168" s="0"/>
      <c r="AJA168" s="0"/>
      <c r="AJB168" s="0"/>
      <c r="AJC168" s="0"/>
      <c r="AJD168" s="0"/>
      <c r="AJE168" s="0"/>
      <c r="AJF168" s="0"/>
      <c r="AJG168" s="0"/>
      <c r="AJH168" s="0"/>
      <c r="AJI168" s="0"/>
      <c r="AJJ168" s="0"/>
      <c r="AJK168" s="0"/>
      <c r="AJL168" s="0"/>
      <c r="AJM168" s="0"/>
      <c r="AJN168" s="0"/>
      <c r="AJO168" s="0"/>
      <c r="AJP168" s="0"/>
      <c r="AJQ168" s="0"/>
      <c r="AJR168" s="0"/>
      <c r="AJS168" s="0"/>
      <c r="AJT168" s="0"/>
      <c r="AJU168" s="0"/>
      <c r="AJV168" s="0"/>
      <c r="AJW168" s="0"/>
      <c r="AJX168" s="0"/>
      <c r="AJY168" s="0"/>
      <c r="AJZ168" s="0"/>
      <c r="AKA168" s="0"/>
      <c r="AKB168" s="0"/>
      <c r="AKC168" s="0"/>
      <c r="AKD168" s="0"/>
      <c r="AKE168" s="0"/>
      <c r="AKF168" s="0"/>
      <c r="AKG168" s="0"/>
      <c r="AKH168" s="0"/>
      <c r="AKI168" s="0"/>
      <c r="AKJ168" s="0"/>
      <c r="AKK168" s="0"/>
      <c r="AKL168" s="0"/>
      <c r="AKM168" s="0"/>
      <c r="AKN168" s="0"/>
      <c r="AKO168" s="0"/>
      <c r="AKP168" s="0"/>
      <c r="AKQ168" s="0"/>
      <c r="AKR168" s="0"/>
      <c r="AKS168" s="0"/>
      <c r="AKT168" s="0"/>
      <c r="AKU168" s="0"/>
      <c r="AKV168" s="0"/>
      <c r="AKW168" s="0"/>
      <c r="AKX168" s="0"/>
      <c r="AKY168" s="0"/>
      <c r="AKZ168" s="0"/>
      <c r="ALA168" s="0"/>
      <c r="ALB168" s="0"/>
      <c r="ALC168" s="0"/>
      <c r="ALD168" s="0"/>
      <c r="ALE168" s="0"/>
      <c r="ALF168" s="0"/>
      <c r="ALG168" s="0"/>
      <c r="ALH168" s="0"/>
      <c r="ALI168" s="0"/>
      <c r="ALJ168" s="0"/>
      <c r="ALK168" s="0"/>
      <c r="ALL168" s="0"/>
      <c r="ALM168" s="0"/>
      <c r="ALN168" s="0"/>
      <c r="ALO168" s="0"/>
      <c r="ALP168" s="0"/>
      <c r="ALQ168" s="0"/>
      <c r="ALR168" s="0"/>
      <c r="ALS168" s="0"/>
      <c r="ALT168" s="0"/>
      <c r="ALU168" s="0"/>
      <c r="ALV168" s="0"/>
      <c r="ALW168" s="0"/>
      <c r="ALX168" s="0"/>
      <c r="ALY168" s="0"/>
      <c r="ALZ168" s="0"/>
      <c r="AMA168" s="0"/>
      <c r="AMB168" s="0"/>
      <c r="AMC168" s="0"/>
      <c r="AMD168" s="0"/>
      <c r="AME168" s="0"/>
      <c r="AMF168" s="0"/>
      <c r="AMG168" s="0"/>
      <c r="AMH168" s="0"/>
      <c r="AMI168" s="0"/>
      <c r="AMJ168" s="0"/>
    </row>
    <row r="169" s="23" customFormat="true" ht="16.4" hidden="false" customHeight="true" outlineLevel="0" collapsed="false">
      <c r="A169" s="26"/>
      <c r="P169" s="24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AEM169" s="2"/>
      <c r="AEN169" s="0"/>
      <c r="AEO169" s="0"/>
      <c r="AEP169" s="0"/>
      <c r="AEQ169" s="0"/>
      <c r="AER169" s="0"/>
      <c r="AES169" s="0"/>
      <c r="AET169" s="0"/>
      <c r="AEU169" s="0"/>
      <c r="AEV169" s="0"/>
      <c r="AEW169" s="0"/>
      <c r="AEX169" s="0"/>
      <c r="AEY169" s="0"/>
      <c r="AEZ169" s="0"/>
      <c r="AFA169" s="0"/>
      <c r="AFB169" s="0"/>
      <c r="AFC169" s="0"/>
      <c r="AFD169" s="0"/>
      <c r="AFE169" s="0"/>
      <c r="AFF169" s="0"/>
      <c r="AFG169" s="0"/>
      <c r="AFH169" s="0"/>
      <c r="AFI169" s="0"/>
      <c r="AFJ169" s="0"/>
      <c r="AFK169" s="0"/>
      <c r="AFL169" s="0"/>
      <c r="AFM169" s="0"/>
      <c r="AFN169" s="0"/>
      <c r="AFO169" s="0"/>
      <c r="AFP169" s="0"/>
      <c r="AFQ169" s="0"/>
      <c r="AFR169" s="0"/>
      <c r="AFS169" s="0"/>
      <c r="AFT169" s="0"/>
      <c r="AFU169" s="0"/>
      <c r="AFV169" s="0"/>
      <c r="AFW169" s="0"/>
      <c r="AFX169" s="0"/>
      <c r="AFY169" s="0"/>
      <c r="AFZ169" s="0"/>
      <c r="AGA169" s="0"/>
      <c r="AGB169" s="0"/>
      <c r="AGC169" s="0"/>
      <c r="AGD169" s="0"/>
      <c r="AGE169" s="0"/>
      <c r="AGF169" s="0"/>
      <c r="AGG169" s="0"/>
      <c r="AGH169" s="0"/>
      <c r="AGI169" s="0"/>
      <c r="AGJ169" s="0"/>
      <c r="AGK169" s="0"/>
      <c r="AGL169" s="0"/>
      <c r="AGM169" s="0"/>
      <c r="AGN169" s="0"/>
      <c r="AGO169" s="0"/>
      <c r="AGP169" s="0"/>
      <c r="AGQ169" s="0"/>
      <c r="AGR169" s="0"/>
      <c r="AGS169" s="0"/>
      <c r="AGT169" s="0"/>
      <c r="AGU169" s="0"/>
      <c r="AGV169" s="0"/>
      <c r="AGW169" s="0"/>
      <c r="AGX169" s="0"/>
      <c r="AGY169" s="0"/>
      <c r="AGZ169" s="0"/>
      <c r="AHA169" s="0"/>
      <c r="AHB169" s="0"/>
      <c r="AHC169" s="0"/>
      <c r="AHD169" s="0"/>
      <c r="AHE169" s="0"/>
      <c r="AHF169" s="0"/>
      <c r="AHG169" s="0"/>
      <c r="AHH169" s="0"/>
      <c r="AHI169" s="0"/>
      <c r="AHJ169" s="0"/>
      <c r="AHK169" s="0"/>
      <c r="AHL169" s="0"/>
      <c r="AHM169" s="0"/>
      <c r="AHN169" s="0"/>
      <c r="AHO169" s="0"/>
      <c r="AHP169" s="0"/>
      <c r="AHQ169" s="0"/>
      <c r="AHR169" s="0"/>
      <c r="AHS169" s="0"/>
      <c r="AHT169" s="0"/>
      <c r="AHU169" s="0"/>
      <c r="AHV169" s="0"/>
      <c r="AHW169" s="0"/>
      <c r="AHX169" s="0"/>
      <c r="AHY169" s="0"/>
      <c r="AHZ169" s="0"/>
      <c r="AIA169" s="0"/>
      <c r="AIB169" s="0"/>
      <c r="AIC169" s="0"/>
      <c r="AID169" s="0"/>
      <c r="AIE169" s="0"/>
      <c r="AIF169" s="0"/>
      <c r="AIG169" s="0"/>
      <c r="AIH169" s="0"/>
      <c r="AII169" s="0"/>
      <c r="AIJ169" s="0"/>
      <c r="AIK169" s="0"/>
      <c r="AIL169" s="0"/>
      <c r="AIM169" s="0"/>
      <c r="AIN169" s="0"/>
      <c r="AIO169" s="0"/>
      <c r="AIP169" s="0"/>
      <c r="AIQ169" s="0"/>
      <c r="AIR169" s="0"/>
      <c r="AIS169" s="0"/>
      <c r="AIT169" s="0"/>
      <c r="AIU169" s="0"/>
      <c r="AIV169" s="0"/>
      <c r="AIW169" s="0"/>
      <c r="AIX169" s="0"/>
      <c r="AIY169" s="0"/>
      <c r="AIZ169" s="0"/>
      <c r="AJA169" s="0"/>
      <c r="AJB169" s="0"/>
      <c r="AJC169" s="0"/>
      <c r="AJD169" s="0"/>
      <c r="AJE169" s="0"/>
      <c r="AJF169" s="0"/>
      <c r="AJG169" s="0"/>
      <c r="AJH169" s="0"/>
      <c r="AJI169" s="0"/>
      <c r="AJJ169" s="0"/>
      <c r="AJK169" s="0"/>
      <c r="AJL169" s="0"/>
      <c r="AJM169" s="0"/>
      <c r="AJN169" s="0"/>
      <c r="AJO169" s="0"/>
      <c r="AJP169" s="0"/>
      <c r="AJQ169" s="0"/>
      <c r="AJR169" s="0"/>
      <c r="AJS169" s="0"/>
      <c r="AJT169" s="0"/>
      <c r="AJU169" s="0"/>
      <c r="AJV169" s="0"/>
      <c r="AJW169" s="0"/>
      <c r="AJX169" s="0"/>
      <c r="AJY169" s="0"/>
      <c r="AJZ169" s="0"/>
      <c r="AKA169" s="0"/>
      <c r="AKB169" s="0"/>
      <c r="AKC169" s="0"/>
      <c r="AKD169" s="0"/>
      <c r="AKE169" s="0"/>
      <c r="AKF169" s="0"/>
      <c r="AKG169" s="0"/>
      <c r="AKH169" s="0"/>
      <c r="AKI169" s="0"/>
      <c r="AKJ169" s="0"/>
      <c r="AKK169" s="0"/>
      <c r="AKL169" s="0"/>
      <c r="AKM169" s="0"/>
      <c r="AKN169" s="0"/>
      <c r="AKO169" s="0"/>
      <c r="AKP169" s="0"/>
      <c r="AKQ169" s="0"/>
      <c r="AKR169" s="0"/>
      <c r="AKS169" s="0"/>
      <c r="AKT169" s="0"/>
      <c r="AKU169" s="0"/>
      <c r="AKV169" s="0"/>
      <c r="AKW169" s="0"/>
      <c r="AKX169" s="0"/>
      <c r="AKY169" s="0"/>
      <c r="AKZ169" s="0"/>
      <c r="ALA169" s="0"/>
      <c r="ALB169" s="0"/>
      <c r="ALC169" s="0"/>
      <c r="ALD169" s="0"/>
      <c r="ALE169" s="0"/>
      <c r="ALF169" s="0"/>
      <c r="ALG169" s="0"/>
      <c r="ALH169" s="0"/>
      <c r="ALI169" s="0"/>
      <c r="ALJ169" s="0"/>
      <c r="ALK169" s="0"/>
      <c r="ALL169" s="0"/>
      <c r="ALM169" s="0"/>
      <c r="ALN169" s="0"/>
      <c r="ALO169" s="0"/>
      <c r="ALP169" s="0"/>
      <c r="ALQ169" s="0"/>
      <c r="ALR169" s="0"/>
      <c r="ALS169" s="0"/>
      <c r="ALT169" s="0"/>
      <c r="ALU169" s="0"/>
      <c r="ALV169" s="0"/>
      <c r="ALW169" s="0"/>
      <c r="ALX169" s="0"/>
      <c r="ALY169" s="0"/>
      <c r="ALZ169" s="0"/>
      <c r="AMA169" s="0"/>
      <c r="AMB169" s="0"/>
      <c r="AMC169" s="0"/>
      <c r="AMD169" s="0"/>
      <c r="AME169" s="0"/>
      <c r="AMF169" s="0"/>
      <c r="AMG169" s="0"/>
      <c r="AMH169" s="0"/>
      <c r="AMI169" s="0"/>
      <c r="AMJ169" s="0"/>
    </row>
    <row r="170" s="23" customFormat="true" ht="16.4" hidden="false" customHeight="true" outlineLevel="0" collapsed="false">
      <c r="A170" s="26"/>
      <c r="P170" s="24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AEM170" s="2"/>
      <c r="AEN170" s="0"/>
      <c r="AEO170" s="0"/>
      <c r="AEP170" s="0"/>
      <c r="AEQ170" s="0"/>
      <c r="AER170" s="0"/>
      <c r="AES170" s="0"/>
      <c r="AET170" s="0"/>
      <c r="AEU170" s="0"/>
      <c r="AEV170" s="0"/>
      <c r="AEW170" s="0"/>
      <c r="AEX170" s="0"/>
      <c r="AEY170" s="0"/>
      <c r="AEZ170" s="0"/>
      <c r="AFA170" s="0"/>
      <c r="AFB170" s="0"/>
      <c r="AFC170" s="0"/>
      <c r="AFD170" s="0"/>
      <c r="AFE170" s="0"/>
      <c r="AFF170" s="0"/>
      <c r="AFG170" s="0"/>
      <c r="AFH170" s="0"/>
      <c r="AFI170" s="0"/>
      <c r="AFJ170" s="0"/>
      <c r="AFK170" s="0"/>
      <c r="AFL170" s="0"/>
      <c r="AFM170" s="0"/>
      <c r="AFN170" s="0"/>
      <c r="AFO170" s="0"/>
      <c r="AFP170" s="0"/>
      <c r="AFQ170" s="0"/>
      <c r="AFR170" s="0"/>
      <c r="AFS170" s="0"/>
      <c r="AFT170" s="0"/>
      <c r="AFU170" s="0"/>
      <c r="AFV170" s="0"/>
      <c r="AFW170" s="0"/>
      <c r="AFX170" s="0"/>
      <c r="AFY170" s="0"/>
      <c r="AFZ170" s="0"/>
      <c r="AGA170" s="0"/>
      <c r="AGB170" s="0"/>
      <c r="AGC170" s="0"/>
      <c r="AGD170" s="0"/>
      <c r="AGE170" s="0"/>
      <c r="AGF170" s="0"/>
      <c r="AGG170" s="0"/>
      <c r="AGH170" s="0"/>
      <c r="AGI170" s="0"/>
      <c r="AGJ170" s="0"/>
      <c r="AGK170" s="0"/>
      <c r="AGL170" s="0"/>
      <c r="AGM170" s="0"/>
      <c r="AGN170" s="0"/>
      <c r="AGO170" s="0"/>
      <c r="AGP170" s="0"/>
      <c r="AGQ170" s="0"/>
      <c r="AGR170" s="0"/>
      <c r="AGS170" s="0"/>
      <c r="AGT170" s="0"/>
      <c r="AGU170" s="0"/>
      <c r="AGV170" s="0"/>
      <c r="AGW170" s="0"/>
      <c r="AGX170" s="0"/>
      <c r="AGY170" s="0"/>
      <c r="AGZ170" s="0"/>
      <c r="AHA170" s="0"/>
      <c r="AHB170" s="0"/>
      <c r="AHC170" s="0"/>
      <c r="AHD170" s="0"/>
      <c r="AHE170" s="0"/>
      <c r="AHF170" s="0"/>
      <c r="AHG170" s="0"/>
      <c r="AHH170" s="0"/>
      <c r="AHI170" s="0"/>
      <c r="AHJ170" s="0"/>
      <c r="AHK170" s="0"/>
      <c r="AHL170" s="0"/>
      <c r="AHM170" s="0"/>
      <c r="AHN170" s="0"/>
      <c r="AHO170" s="0"/>
      <c r="AHP170" s="0"/>
      <c r="AHQ170" s="0"/>
      <c r="AHR170" s="0"/>
      <c r="AHS170" s="0"/>
      <c r="AHT170" s="0"/>
      <c r="AHU170" s="0"/>
      <c r="AHV170" s="0"/>
      <c r="AHW170" s="0"/>
      <c r="AHX170" s="0"/>
      <c r="AHY170" s="0"/>
      <c r="AHZ170" s="0"/>
      <c r="AIA170" s="0"/>
      <c r="AIB170" s="0"/>
      <c r="AIC170" s="0"/>
      <c r="AID170" s="0"/>
      <c r="AIE170" s="0"/>
      <c r="AIF170" s="0"/>
      <c r="AIG170" s="0"/>
      <c r="AIH170" s="0"/>
      <c r="AII170" s="0"/>
      <c r="AIJ170" s="0"/>
      <c r="AIK170" s="0"/>
      <c r="AIL170" s="0"/>
      <c r="AIM170" s="0"/>
      <c r="AIN170" s="0"/>
      <c r="AIO170" s="0"/>
      <c r="AIP170" s="0"/>
      <c r="AIQ170" s="0"/>
      <c r="AIR170" s="0"/>
      <c r="AIS170" s="0"/>
      <c r="AIT170" s="0"/>
      <c r="AIU170" s="0"/>
      <c r="AIV170" s="0"/>
      <c r="AIW170" s="0"/>
      <c r="AIX170" s="0"/>
      <c r="AIY170" s="0"/>
      <c r="AIZ170" s="0"/>
      <c r="AJA170" s="0"/>
      <c r="AJB170" s="0"/>
      <c r="AJC170" s="0"/>
      <c r="AJD170" s="0"/>
      <c r="AJE170" s="0"/>
      <c r="AJF170" s="0"/>
      <c r="AJG170" s="0"/>
      <c r="AJH170" s="0"/>
      <c r="AJI170" s="0"/>
      <c r="AJJ170" s="0"/>
      <c r="AJK170" s="0"/>
      <c r="AJL170" s="0"/>
      <c r="AJM170" s="0"/>
      <c r="AJN170" s="0"/>
      <c r="AJO170" s="0"/>
      <c r="AJP170" s="0"/>
      <c r="AJQ170" s="0"/>
      <c r="AJR170" s="0"/>
      <c r="AJS170" s="0"/>
      <c r="AJT170" s="0"/>
      <c r="AJU170" s="0"/>
      <c r="AJV170" s="0"/>
      <c r="AJW170" s="0"/>
      <c r="AJX170" s="0"/>
      <c r="AJY170" s="0"/>
      <c r="AJZ170" s="0"/>
      <c r="AKA170" s="0"/>
      <c r="AKB170" s="0"/>
      <c r="AKC170" s="0"/>
      <c r="AKD170" s="0"/>
      <c r="AKE170" s="0"/>
      <c r="AKF170" s="0"/>
      <c r="AKG170" s="0"/>
      <c r="AKH170" s="0"/>
      <c r="AKI170" s="0"/>
      <c r="AKJ170" s="0"/>
      <c r="AKK170" s="0"/>
      <c r="AKL170" s="0"/>
      <c r="AKM170" s="0"/>
      <c r="AKN170" s="0"/>
      <c r="AKO170" s="0"/>
      <c r="AKP170" s="0"/>
      <c r="AKQ170" s="0"/>
      <c r="AKR170" s="0"/>
      <c r="AKS170" s="0"/>
      <c r="AKT170" s="0"/>
      <c r="AKU170" s="0"/>
      <c r="AKV170" s="0"/>
      <c r="AKW170" s="0"/>
      <c r="AKX170" s="0"/>
      <c r="AKY170" s="0"/>
      <c r="AKZ170" s="0"/>
      <c r="ALA170" s="0"/>
      <c r="ALB170" s="0"/>
      <c r="ALC170" s="0"/>
      <c r="ALD170" s="0"/>
      <c r="ALE170" s="0"/>
      <c r="ALF170" s="0"/>
      <c r="ALG170" s="0"/>
      <c r="ALH170" s="0"/>
      <c r="ALI170" s="0"/>
      <c r="ALJ170" s="0"/>
      <c r="ALK170" s="0"/>
      <c r="ALL170" s="0"/>
      <c r="ALM170" s="0"/>
      <c r="ALN170" s="0"/>
      <c r="ALO170" s="0"/>
      <c r="ALP170" s="0"/>
      <c r="ALQ170" s="0"/>
      <c r="ALR170" s="0"/>
      <c r="ALS170" s="0"/>
      <c r="ALT170" s="0"/>
      <c r="ALU170" s="0"/>
      <c r="ALV170" s="0"/>
      <c r="ALW170" s="0"/>
      <c r="ALX170" s="0"/>
      <c r="ALY170" s="0"/>
      <c r="ALZ170" s="0"/>
      <c r="AMA170" s="0"/>
      <c r="AMB170" s="0"/>
      <c r="AMC170" s="0"/>
      <c r="AMD170" s="0"/>
      <c r="AME170" s="0"/>
      <c r="AMF170" s="0"/>
      <c r="AMG170" s="0"/>
      <c r="AMH170" s="0"/>
      <c r="AMI170" s="0"/>
      <c r="AMJ170" s="0"/>
    </row>
    <row r="171" s="23" customFormat="true" ht="16.4" hidden="false" customHeight="true" outlineLevel="0" collapsed="false">
      <c r="A171" s="26"/>
      <c r="P171" s="24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AEM171" s="2"/>
      <c r="AEN171" s="0"/>
      <c r="AEO171" s="0"/>
      <c r="AEP171" s="0"/>
      <c r="AEQ171" s="0"/>
      <c r="AER171" s="0"/>
      <c r="AES171" s="0"/>
      <c r="AET171" s="0"/>
      <c r="AEU171" s="0"/>
      <c r="AEV171" s="0"/>
      <c r="AEW171" s="0"/>
      <c r="AEX171" s="0"/>
      <c r="AEY171" s="0"/>
      <c r="AEZ171" s="0"/>
      <c r="AFA171" s="0"/>
      <c r="AFB171" s="0"/>
      <c r="AFC171" s="0"/>
      <c r="AFD171" s="0"/>
      <c r="AFE171" s="0"/>
      <c r="AFF171" s="0"/>
      <c r="AFG171" s="0"/>
      <c r="AFH171" s="0"/>
      <c r="AFI171" s="0"/>
      <c r="AFJ171" s="0"/>
      <c r="AFK171" s="0"/>
      <c r="AFL171" s="0"/>
      <c r="AFM171" s="0"/>
      <c r="AFN171" s="0"/>
      <c r="AFO171" s="0"/>
      <c r="AFP171" s="0"/>
      <c r="AFQ171" s="0"/>
      <c r="AFR171" s="0"/>
      <c r="AFS171" s="0"/>
      <c r="AFT171" s="0"/>
      <c r="AFU171" s="0"/>
      <c r="AFV171" s="0"/>
      <c r="AFW171" s="0"/>
      <c r="AFX171" s="0"/>
      <c r="AFY171" s="0"/>
      <c r="AFZ171" s="0"/>
      <c r="AGA171" s="0"/>
      <c r="AGB171" s="0"/>
      <c r="AGC171" s="0"/>
      <c r="AGD171" s="0"/>
      <c r="AGE171" s="0"/>
      <c r="AGF171" s="0"/>
      <c r="AGG171" s="0"/>
      <c r="AGH171" s="0"/>
      <c r="AGI171" s="0"/>
      <c r="AGJ171" s="0"/>
      <c r="AGK171" s="0"/>
      <c r="AGL171" s="0"/>
      <c r="AGM171" s="0"/>
      <c r="AGN171" s="0"/>
      <c r="AGO171" s="0"/>
      <c r="AGP171" s="0"/>
      <c r="AGQ171" s="0"/>
      <c r="AGR171" s="0"/>
      <c r="AGS171" s="0"/>
      <c r="AGT171" s="0"/>
      <c r="AGU171" s="0"/>
      <c r="AGV171" s="0"/>
      <c r="AGW171" s="0"/>
      <c r="AGX171" s="0"/>
      <c r="AGY171" s="0"/>
      <c r="AGZ171" s="0"/>
      <c r="AHA171" s="0"/>
      <c r="AHB171" s="0"/>
      <c r="AHC171" s="0"/>
      <c r="AHD171" s="0"/>
      <c r="AHE171" s="0"/>
      <c r="AHF171" s="0"/>
      <c r="AHG171" s="0"/>
      <c r="AHH171" s="0"/>
      <c r="AHI171" s="0"/>
      <c r="AHJ171" s="0"/>
      <c r="AHK171" s="0"/>
      <c r="AHL171" s="0"/>
      <c r="AHM171" s="0"/>
      <c r="AHN171" s="0"/>
      <c r="AHO171" s="0"/>
      <c r="AHP171" s="0"/>
      <c r="AHQ171" s="0"/>
      <c r="AHR171" s="0"/>
      <c r="AHS171" s="0"/>
      <c r="AHT171" s="0"/>
      <c r="AHU171" s="0"/>
      <c r="AHV171" s="0"/>
      <c r="AHW171" s="0"/>
      <c r="AHX171" s="0"/>
      <c r="AHY171" s="0"/>
      <c r="AHZ171" s="0"/>
      <c r="AIA171" s="0"/>
      <c r="AIB171" s="0"/>
      <c r="AIC171" s="0"/>
      <c r="AID171" s="0"/>
      <c r="AIE171" s="0"/>
      <c r="AIF171" s="0"/>
      <c r="AIG171" s="0"/>
      <c r="AIH171" s="0"/>
      <c r="AII171" s="0"/>
      <c r="AIJ171" s="0"/>
      <c r="AIK171" s="0"/>
      <c r="AIL171" s="0"/>
      <c r="AIM171" s="0"/>
      <c r="AIN171" s="0"/>
      <c r="AIO171" s="0"/>
      <c r="AIP171" s="0"/>
      <c r="AIQ171" s="0"/>
      <c r="AIR171" s="0"/>
      <c r="AIS171" s="0"/>
      <c r="AIT171" s="0"/>
      <c r="AIU171" s="0"/>
      <c r="AIV171" s="0"/>
      <c r="AIW171" s="0"/>
      <c r="AIX171" s="0"/>
      <c r="AIY171" s="0"/>
      <c r="AIZ171" s="0"/>
      <c r="AJA171" s="0"/>
      <c r="AJB171" s="0"/>
      <c r="AJC171" s="0"/>
      <c r="AJD171" s="0"/>
      <c r="AJE171" s="0"/>
      <c r="AJF171" s="0"/>
      <c r="AJG171" s="0"/>
      <c r="AJH171" s="0"/>
      <c r="AJI171" s="0"/>
      <c r="AJJ171" s="0"/>
      <c r="AJK171" s="0"/>
      <c r="AJL171" s="0"/>
      <c r="AJM171" s="0"/>
      <c r="AJN171" s="0"/>
      <c r="AJO171" s="0"/>
      <c r="AJP171" s="0"/>
      <c r="AJQ171" s="0"/>
      <c r="AJR171" s="0"/>
      <c r="AJS171" s="0"/>
      <c r="AJT171" s="0"/>
      <c r="AJU171" s="0"/>
      <c r="AJV171" s="0"/>
      <c r="AJW171" s="0"/>
      <c r="AJX171" s="0"/>
      <c r="AJY171" s="0"/>
      <c r="AJZ171" s="0"/>
      <c r="AKA171" s="0"/>
      <c r="AKB171" s="0"/>
      <c r="AKC171" s="0"/>
      <c r="AKD171" s="0"/>
      <c r="AKE171" s="0"/>
      <c r="AKF171" s="0"/>
      <c r="AKG171" s="0"/>
      <c r="AKH171" s="0"/>
      <c r="AKI171" s="0"/>
      <c r="AKJ171" s="0"/>
      <c r="AKK171" s="0"/>
      <c r="AKL171" s="0"/>
      <c r="AKM171" s="0"/>
      <c r="AKN171" s="0"/>
      <c r="AKO171" s="0"/>
      <c r="AKP171" s="0"/>
      <c r="AKQ171" s="0"/>
      <c r="AKR171" s="0"/>
      <c r="AKS171" s="0"/>
      <c r="AKT171" s="0"/>
      <c r="AKU171" s="0"/>
      <c r="AKV171" s="0"/>
      <c r="AKW171" s="0"/>
      <c r="AKX171" s="0"/>
      <c r="AKY171" s="0"/>
      <c r="AKZ171" s="0"/>
      <c r="ALA171" s="0"/>
      <c r="ALB171" s="0"/>
      <c r="ALC171" s="0"/>
      <c r="ALD171" s="0"/>
      <c r="ALE171" s="0"/>
      <c r="ALF171" s="0"/>
      <c r="ALG171" s="0"/>
      <c r="ALH171" s="0"/>
      <c r="ALI171" s="0"/>
      <c r="ALJ171" s="0"/>
      <c r="ALK171" s="0"/>
      <c r="ALL171" s="0"/>
      <c r="ALM171" s="0"/>
      <c r="ALN171" s="0"/>
      <c r="ALO171" s="0"/>
      <c r="ALP171" s="0"/>
      <c r="ALQ171" s="0"/>
      <c r="ALR171" s="0"/>
      <c r="ALS171" s="0"/>
      <c r="ALT171" s="0"/>
      <c r="ALU171" s="0"/>
      <c r="ALV171" s="0"/>
      <c r="ALW171" s="0"/>
      <c r="ALX171" s="0"/>
      <c r="ALY171" s="0"/>
      <c r="ALZ171" s="0"/>
      <c r="AMA171" s="0"/>
      <c r="AMB171" s="0"/>
      <c r="AMC171" s="0"/>
      <c r="AMD171" s="0"/>
      <c r="AME171" s="0"/>
      <c r="AMF171" s="0"/>
      <c r="AMG171" s="0"/>
      <c r="AMH171" s="0"/>
      <c r="AMI171" s="0"/>
      <c r="AMJ171" s="0"/>
    </row>
    <row r="172" s="23" customFormat="true" ht="16.4" hidden="false" customHeight="true" outlineLevel="0" collapsed="false">
      <c r="A172" s="26"/>
      <c r="P172" s="24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AEM172" s="2"/>
      <c r="AEN172" s="0"/>
      <c r="AEO172" s="0"/>
      <c r="AEP172" s="0"/>
      <c r="AEQ172" s="0"/>
      <c r="AER172" s="0"/>
      <c r="AES172" s="0"/>
      <c r="AET172" s="0"/>
      <c r="AEU172" s="0"/>
      <c r="AEV172" s="0"/>
      <c r="AEW172" s="0"/>
      <c r="AEX172" s="0"/>
      <c r="AEY172" s="0"/>
      <c r="AEZ172" s="0"/>
      <c r="AFA172" s="0"/>
      <c r="AFB172" s="0"/>
      <c r="AFC172" s="0"/>
      <c r="AFD172" s="0"/>
      <c r="AFE172" s="0"/>
      <c r="AFF172" s="0"/>
      <c r="AFG172" s="0"/>
      <c r="AFH172" s="0"/>
      <c r="AFI172" s="0"/>
      <c r="AFJ172" s="0"/>
      <c r="AFK172" s="0"/>
      <c r="AFL172" s="0"/>
      <c r="AFM172" s="0"/>
      <c r="AFN172" s="0"/>
      <c r="AFO172" s="0"/>
      <c r="AFP172" s="0"/>
      <c r="AFQ172" s="0"/>
      <c r="AFR172" s="0"/>
      <c r="AFS172" s="0"/>
      <c r="AFT172" s="0"/>
      <c r="AFU172" s="0"/>
      <c r="AFV172" s="0"/>
      <c r="AFW172" s="0"/>
      <c r="AFX172" s="0"/>
      <c r="AFY172" s="0"/>
      <c r="AFZ172" s="0"/>
      <c r="AGA172" s="0"/>
      <c r="AGB172" s="0"/>
      <c r="AGC172" s="0"/>
      <c r="AGD172" s="0"/>
      <c r="AGE172" s="0"/>
      <c r="AGF172" s="0"/>
      <c r="AGG172" s="0"/>
      <c r="AGH172" s="0"/>
      <c r="AGI172" s="0"/>
      <c r="AGJ172" s="0"/>
      <c r="AGK172" s="0"/>
      <c r="AGL172" s="0"/>
      <c r="AGM172" s="0"/>
      <c r="AGN172" s="0"/>
      <c r="AGO172" s="0"/>
      <c r="AGP172" s="0"/>
      <c r="AGQ172" s="0"/>
      <c r="AGR172" s="0"/>
      <c r="AGS172" s="0"/>
      <c r="AGT172" s="0"/>
      <c r="AGU172" s="0"/>
      <c r="AGV172" s="0"/>
      <c r="AGW172" s="0"/>
      <c r="AGX172" s="0"/>
      <c r="AGY172" s="0"/>
      <c r="AGZ172" s="0"/>
      <c r="AHA172" s="0"/>
      <c r="AHB172" s="0"/>
      <c r="AHC172" s="0"/>
      <c r="AHD172" s="0"/>
      <c r="AHE172" s="0"/>
      <c r="AHF172" s="0"/>
      <c r="AHG172" s="0"/>
      <c r="AHH172" s="0"/>
      <c r="AHI172" s="0"/>
      <c r="AHJ172" s="0"/>
      <c r="AHK172" s="0"/>
      <c r="AHL172" s="0"/>
      <c r="AHM172" s="0"/>
      <c r="AHN172" s="0"/>
      <c r="AHO172" s="0"/>
      <c r="AHP172" s="0"/>
      <c r="AHQ172" s="0"/>
      <c r="AHR172" s="0"/>
      <c r="AHS172" s="0"/>
      <c r="AHT172" s="0"/>
      <c r="AHU172" s="0"/>
      <c r="AHV172" s="0"/>
      <c r="AHW172" s="0"/>
      <c r="AHX172" s="0"/>
      <c r="AHY172" s="0"/>
      <c r="AHZ172" s="0"/>
      <c r="AIA172" s="0"/>
      <c r="AIB172" s="0"/>
      <c r="AIC172" s="0"/>
      <c r="AID172" s="0"/>
      <c r="AIE172" s="0"/>
      <c r="AIF172" s="0"/>
      <c r="AIG172" s="0"/>
      <c r="AIH172" s="0"/>
      <c r="AII172" s="0"/>
      <c r="AIJ172" s="0"/>
      <c r="AIK172" s="0"/>
      <c r="AIL172" s="0"/>
      <c r="AIM172" s="0"/>
      <c r="AIN172" s="0"/>
      <c r="AIO172" s="0"/>
      <c r="AIP172" s="0"/>
      <c r="AIQ172" s="0"/>
      <c r="AIR172" s="0"/>
      <c r="AIS172" s="0"/>
      <c r="AIT172" s="0"/>
      <c r="AIU172" s="0"/>
      <c r="AIV172" s="0"/>
      <c r="AIW172" s="0"/>
      <c r="AIX172" s="0"/>
      <c r="AIY172" s="0"/>
      <c r="AIZ172" s="0"/>
      <c r="AJA172" s="0"/>
      <c r="AJB172" s="0"/>
      <c r="AJC172" s="0"/>
      <c r="AJD172" s="0"/>
      <c r="AJE172" s="0"/>
      <c r="AJF172" s="0"/>
      <c r="AJG172" s="0"/>
      <c r="AJH172" s="0"/>
      <c r="AJI172" s="0"/>
      <c r="AJJ172" s="0"/>
      <c r="AJK172" s="0"/>
      <c r="AJL172" s="0"/>
      <c r="AJM172" s="0"/>
      <c r="AJN172" s="0"/>
      <c r="AJO172" s="0"/>
      <c r="AJP172" s="0"/>
      <c r="AJQ172" s="0"/>
      <c r="AJR172" s="0"/>
      <c r="AJS172" s="0"/>
      <c r="AJT172" s="0"/>
      <c r="AJU172" s="0"/>
      <c r="AJV172" s="0"/>
      <c r="AJW172" s="0"/>
      <c r="AJX172" s="0"/>
      <c r="AJY172" s="0"/>
      <c r="AJZ172" s="0"/>
      <c r="AKA172" s="0"/>
      <c r="AKB172" s="0"/>
      <c r="AKC172" s="0"/>
      <c r="AKD172" s="0"/>
      <c r="AKE172" s="0"/>
      <c r="AKF172" s="0"/>
      <c r="AKG172" s="0"/>
      <c r="AKH172" s="0"/>
      <c r="AKI172" s="0"/>
      <c r="AKJ172" s="0"/>
      <c r="AKK172" s="0"/>
      <c r="AKL172" s="0"/>
      <c r="AKM172" s="0"/>
      <c r="AKN172" s="0"/>
      <c r="AKO172" s="0"/>
      <c r="AKP172" s="0"/>
      <c r="AKQ172" s="0"/>
      <c r="AKR172" s="0"/>
      <c r="AKS172" s="0"/>
      <c r="AKT172" s="0"/>
      <c r="AKU172" s="0"/>
      <c r="AKV172" s="0"/>
      <c r="AKW172" s="0"/>
      <c r="AKX172" s="0"/>
      <c r="AKY172" s="0"/>
      <c r="AKZ172" s="0"/>
      <c r="ALA172" s="0"/>
      <c r="ALB172" s="0"/>
      <c r="ALC172" s="0"/>
      <c r="ALD172" s="0"/>
      <c r="ALE172" s="0"/>
      <c r="ALF172" s="0"/>
      <c r="ALG172" s="0"/>
      <c r="ALH172" s="0"/>
      <c r="ALI172" s="0"/>
      <c r="ALJ172" s="0"/>
      <c r="ALK172" s="0"/>
      <c r="ALL172" s="0"/>
      <c r="ALM172" s="0"/>
      <c r="ALN172" s="0"/>
      <c r="ALO172" s="0"/>
      <c r="ALP172" s="0"/>
      <c r="ALQ172" s="0"/>
      <c r="ALR172" s="0"/>
      <c r="ALS172" s="0"/>
      <c r="ALT172" s="0"/>
      <c r="ALU172" s="0"/>
      <c r="ALV172" s="0"/>
      <c r="ALW172" s="0"/>
      <c r="ALX172" s="0"/>
      <c r="ALY172" s="0"/>
      <c r="ALZ172" s="0"/>
      <c r="AMA172" s="0"/>
      <c r="AMB172" s="0"/>
      <c r="AMC172" s="0"/>
      <c r="AMD172" s="0"/>
      <c r="AME172" s="0"/>
      <c r="AMF172" s="0"/>
      <c r="AMG172" s="0"/>
      <c r="AMH172" s="0"/>
      <c r="AMI172" s="0"/>
      <c r="AMJ172" s="0"/>
    </row>
    <row r="173" s="23" customFormat="true" ht="16.4" hidden="false" customHeight="true" outlineLevel="0" collapsed="false">
      <c r="A173" s="26"/>
      <c r="P173" s="24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  <c r="DR173" s="25"/>
      <c r="AEM173" s="2"/>
      <c r="AEN173" s="0"/>
      <c r="AEO173" s="0"/>
      <c r="AEP173" s="0"/>
      <c r="AEQ173" s="0"/>
      <c r="AER173" s="0"/>
      <c r="AES173" s="0"/>
      <c r="AET173" s="0"/>
      <c r="AEU173" s="0"/>
      <c r="AEV173" s="0"/>
      <c r="AEW173" s="0"/>
      <c r="AEX173" s="0"/>
      <c r="AEY173" s="0"/>
      <c r="AEZ173" s="0"/>
      <c r="AFA173" s="0"/>
      <c r="AFB173" s="0"/>
      <c r="AFC173" s="0"/>
      <c r="AFD173" s="0"/>
      <c r="AFE173" s="0"/>
      <c r="AFF173" s="0"/>
      <c r="AFG173" s="0"/>
      <c r="AFH173" s="0"/>
      <c r="AFI173" s="0"/>
      <c r="AFJ173" s="0"/>
      <c r="AFK173" s="0"/>
      <c r="AFL173" s="0"/>
      <c r="AFM173" s="0"/>
      <c r="AFN173" s="0"/>
      <c r="AFO173" s="0"/>
      <c r="AFP173" s="0"/>
      <c r="AFQ173" s="0"/>
      <c r="AFR173" s="0"/>
      <c r="AFS173" s="0"/>
      <c r="AFT173" s="0"/>
      <c r="AFU173" s="0"/>
      <c r="AFV173" s="0"/>
      <c r="AFW173" s="0"/>
      <c r="AFX173" s="0"/>
      <c r="AFY173" s="0"/>
      <c r="AFZ173" s="0"/>
      <c r="AGA173" s="0"/>
      <c r="AGB173" s="0"/>
      <c r="AGC173" s="0"/>
      <c r="AGD173" s="0"/>
      <c r="AGE173" s="0"/>
      <c r="AGF173" s="0"/>
      <c r="AGG173" s="0"/>
      <c r="AGH173" s="0"/>
      <c r="AGI173" s="0"/>
      <c r="AGJ173" s="0"/>
      <c r="AGK173" s="0"/>
      <c r="AGL173" s="0"/>
      <c r="AGM173" s="0"/>
      <c r="AGN173" s="0"/>
      <c r="AGO173" s="0"/>
      <c r="AGP173" s="0"/>
      <c r="AGQ173" s="0"/>
      <c r="AGR173" s="0"/>
      <c r="AGS173" s="0"/>
      <c r="AGT173" s="0"/>
      <c r="AGU173" s="0"/>
      <c r="AGV173" s="0"/>
      <c r="AGW173" s="0"/>
      <c r="AGX173" s="0"/>
      <c r="AGY173" s="0"/>
      <c r="AGZ173" s="0"/>
      <c r="AHA173" s="0"/>
      <c r="AHB173" s="0"/>
      <c r="AHC173" s="0"/>
      <c r="AHD173" s="0"/>
      <c r="AHE173" s="0"/>
      <c r="AHF173" s="0"/>
      <c r="AHG173" s="0"/>
      <c r="AHH173" s="0"/>
      <c r="AHI173" s="0"/>
      <c r="AHJ173" s="0"/>
      <c r="AHK173" s="0"/>
      <c r="AHL173" s="0"/>
      <c r="AHM173" s="0"/>
      <c r="AHN173" s="0"/>
      <c r="AHO173" s="0"/>
      <c r="AHP173" s="0"/>
      <c r="AHQ173" s="0"/>
      <c r="AHR173" s="0"/>
      <c r="AHS173" s="0"/>
      <c r="AHT173" s="0"/>
      <c r="AHU173" s="0"/>
      <c r="AHV173" s="0"/>
      <c r="AHW173" s="0"/>
      <c r="AHX173" s="0"/>
      <c r="AHY173" s="0"/>
      <c r="AHZ173" s="0"/>
      <c r="AIA173" s="0"/>
      <c r="AIB173" s="0"/>
      <c r="AIC173" s="0"/>
      <c r="AID173" s="0"/>
      <c r="AIE173" s="0"/>
      <c r="AIF173" s="0"/>
      <c r="AIG173" s="0"/>
      <c r="AIH173" s="0"/>
      <c r="AII173" s="0"/>
      <c r="AIJ173" s="0"/>
      <c r="AIK173" s="0"/>
      <c r="AIL173" s="0"/>
      <c r="AIM173" s="0"/>
      <c r="AIN173" s="0"/>
      <c r="AIO173" s="0"/>
      <c r="AIP173" s="0"/>
      <c r="AIQ173" s="0"/>
      <c r="AIR173" s="0"/>
      <c r="AIS173" s="0"/>
      <c r="AIT173" s="0"/>
      <c r="AIU173" s="0"/>
      <c r="AIV173" s="0"/>
      <c r="AIW173" s="0"/>
      <c r="AIX173" s="0"/>
      <c r="AIY173" s="0"/>
      <c r="AIZ173" s="0"/>
      <c r="AJA173" s="0"/>
      <c r="AJB173" s="0"/>
      <c r="AJC173" s="0"/>
      <c r="AJD173" s="0"/>
      <c r="AJE173" s="0"/>
      <c r="AJF173" s="0"/>
      <c r="AJG173" s="0"/>
      <c r="AJH173" s="0"/>
      <c r="AJI173" s="0"/>
      <c r="AJJ173" s="0"/>
      <c r="AJK173" s="0"/>
      <c r="AJL173" s="0"/>
      <c r="AJM173" s="0"/>
      <c r="AJN173" s="0"/>
      <c r="AJO173" s="0"/>
      <c r="AJP173" s="0"/>
      <c r="AJQ173" s="0"/>
      <c r="AJR173" s="0"/>
      <c r="AJS173" s="0"/>
      <c r="AJT173" s="0"/>
      <c r="AJU173" s="0"/>
      <c r="AJV173" s="0"/>
      <c r="AJW173" s="0"/>
      <c r="AJX173" s="0"/>
      <c r="AJY173" s="0"/>
      <c r="AJZ173" s="0"/>
      <c r="AKA173" s="0"/>
      <c r="AKB173" s="0"/>
      <c r="AKC173" s="0"/>
      <c r="AKD173" s="0"/>
      <c r="AKE173" s="0"/>
      <c r="AKF173" s="0"/>
      <c r="AKG173" s="0"/>
      <c r="AKH173" s="0"/>
      <c r="AKI173" s="0"/>
      <c r="AKJ173" s="0"/>
      <c r="AKK173" s="0"/>
      <c r="AKL173" s="0"/>
      <c r="AKM173" s="0"/>
      <c r="AKN173" s="0"/>
      <c r="AKO173" s="0"/>
      <c r="AKP173" s="0"/>
      <c r="AKQ173" s="0"/>
      <c r="AKR173" s="0"/>
      <c r="AKS173" s="0"/>
      <c r="AKT173" s="0"/>
      <c r="AKU173" s="0"/>
      <c r="AKV173" s="0"/>
      <c r="AKW173" s="0"/>
      <c r="AKX173" s="0"/>
      <c r="AKY173" s="0"/>
      <c r="AKZ173" s="0"/>
      <c r="ALA173" s="0"/>
      <c r="ALB173" s="0"/>
      <c r="ALC173" s="0"/>
      <c r="ALD173" s="0"/>
      <c r="ALE173" s="0"/>
      <c r="ALF173" s="0"/>
      <c r="ALG173" s="0"/>
      <c r="ALH173" s="0"/>
      <c r="ALI173" s="0"/>
      <c r="ALJ173" s="0"/>
      <c r="ALK173" s="0"/>
      <c r="ALL173" s="0"/>
      <c r="ALM173" s="0"/>
      <c r="ALN173" s="0"/>
      <c r="ALO173" s="0"/>
      <c r="ALP173" s="0"/>
      <c r="ALQ173" s="0"/>
      <c r="ALR173" s="0"/>
      <c r="ALS173" s="0"/>
      <c r="ALT173" s="0"/>
      <c r="ALU173" s="0"/>
      <c r="ALV173" s="0"/>
      <c r="ALW173" s="0"/>
      <c r="ALX173" s="0"/>
      <c r="ALY173" s="0"/>
      <c r="ALZ173" s="0"/>
      <c r="AMA173" s="0"/>
      <c r="AMB173" s="0"/>
      <c r="AMC173" s="0"/>
      <c r="AMD173" s="0"/>
      <c r="AME173" s="0"/>
      <c r="AMF173" s="0"/>
      <c r="AMG173" s="0"/>
      <c r="AMH173" s="0"/>
      <c r="AMI173" s="0"/>
      <c r="AMJ173" s="0"/>
    </row>
    <row r="174" s="23" customFormat="true" ht="16.4" hidden="false" customHeight="true" outlineLevel="0" collapsed="false">
      <c r="A174" s="26"/>
      <c r="P174" s="24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  <c r="DR174" s="25"/>
      <c r="AEM174" s="2"/>
      <c r="AEN174" s="0"/>
      <c r="AEO174" s="0"/>
      <c r="AEP174" s="0"/>
      <c r="AEQ174" s="0"/>
      <c r="AER174" s="0"/>
      <c r="AES174" s="0"/>
      <c r="AET174" s="0"/>
      <c r="AEU174" s="0"/>
      <c r="AEV174" s="0"/>
      <c r="AEW174" s="0"/>
      <c r="AEX174" s="0"/>
      <c r="AEY174" s="0"/>
      <c r="AEZ174" s="0"/>
      <c r="AFA174" s="0"/>
      <c r="AFB174" s="0"/>
      <c r="AFC174" s="0"/>
      <c r="AFD174" s="0"/>
      <c r="AFE174" s="0"/>
      <c r="AFF174" s="0"/>
      <c r="AFG174" s="0"/>
      <c r="AFH174" s="0"/>
      <c r="AFI174" s="0"/>
      <c r="AFJ174" s="0"/>
      <c r="AFK174" s="0"/>
      <c r="AFL174" s="0"/>
      <c r="AFM174" s="0"/>
      <c r="AFN174" s="0"/>
      <c r="AFO174" s="0"/>
      <c r="AFP174" s="0"/>
      <c r="AFQ174" s="0"/>
      <c r="AFR174" s="0"/>
      <c r="AFS174" s="0"/>
      <c r="AFT174" s="0"/>
      <c r="AFU174" s="0"/>
      <c r="AFV174" s="0"/>
      <c r="AFW174" s="0"/>
      <c r="AFX174" s="0"/>
      <c r="AFY174" s="0"/>
      <c r="AFZ174" s="0"/>
      <c r="AGA174" s="0"/>
      <c r="AGB174" s="0"/>
      <c r="AGC174" s="0"/>
      <c r="AGD174" s="0"/>
      <c r="AGE174" s="0"/>
      <c r="AGF174" s="0"/>
      <c r="AGG174" s="0"/>
      <c r="AGH174" s="0"/>
      <c r="AGI174" s="0"/>
      <c r="AGJ174" s="0"/>
      <c r="AGK174" s="0"/>
      <c r="AGL174" s="0"/>
      <c r="AGM174" s="0"/>
      <c r="AGN174" s="0"/>
      <c r="AGO174" s="0"/>
      <c r="AGP174" s="0"/>
      <c r="AGQ174" s="0"/>
      <c r="AGR174" s="0"/>
      <c r="AGS174" s="0"/>
      <c r="AGT174" s="0"/>
      <c r="AGU174" s="0"/>
      <c r="AGV174" s="0"/>
      <c r="AGW174" s="0"/>
      <c r="AGX174" s="0"/>
      <c r="AGY174" s="0"/>
      <c r="AGZ174" s="0"/>
      <c r="AHA174" s="0"/>
      <c r="AHB174" s="0"/>
      <c r="AHC174" s="0"/>
      <c r="AHD174" s="0"/>
      <c r="AHE174" s="0"/>
      <c r="AHF174" s="0"/>
      <c r="AHG174" s="0"/>
      <c r="AHH174" s="0"/>
      <c r="AHI174" s="0"/>
      <c r="AHJ174" s="0"/>
      <c r="AHK174" s="0"/>
      <c r="AHL174" s="0"/>
      <c r="AHM174" s="0"/>
      <c r="AHN174" s="0"/>
      <c r="AHO174" s="0"/>
      <c r="AHP174" s="0"/>
      <c r="AHQ174" s="0"/>
      <c r="AHR174" s="0"/>
      <c r="AHS174" s="0"/>
      <c r="AHT174" s="0"/>
      <c r="AHU174" s="0"/>
      <c r="AHV174" s="0"/>
      <c r="AHW174" s="0"/>
      <c r="AHX174" s="0"/>
      <c r="AHY174" s="0"/>
      <c r="AHZ174" s="0"/>
      <c r="AIA174" s="0"/>
      <c r="AIB174" s="0"/>
      <c r="AIC174" s="0"/>
      <c r="AID174" s="0"/>
      <c r="AIE174" s="0"/>
      <c r="AIF174" s="0"/>
      <c r="AIG174" s="0"/>
      <c r="AIH174" s="0"/>
      <c r="AII174" s="0"/>
      <c r="AIJ174" s="0"/>
      <c r="AIK174" s="0"/>
      <c r="AIL174" s="0"/>
      <c r="AIM174" s="0"/>
      <c r="AIN174" s="0"/>
      <c r="AIO174" s="0"/>
      <c r="AIP174" s="0"/>
      <c r="AIQ174" s="0"/>
      <c r="AIR174" s="0"/>
      <c r="AIS174" s="0"/>
      <c r="AIT174" s="0"/>
      <c r="AIU174" s="0"/>
      <c r="AIV174" s="0"/>
      <c r="AIW174" s="0"/>
      <c r="AIX174" s="0"/>
      <c r="AIY174" s="0"/>
      <c r="AIZ174" s="0"/>
      <c r="AJA174" s="0"/>
      <c r="AJB174" s="0"/>
      <c r="AJC174" s="0"/>
      <c r="AJD174" s="0"/>
      <c r="AJE174" s="0"/>
      <c r="AJF174" s="0"/>
      <c r="AJG174" s="0"/>
      <c r="AJH174" s="0"/>
      <c r="AJI174" s="0"/>
      <c r="AJJ174" s="0"/>
      <c r="AJK174" s="0"/>
      <c r="AJL174" s="0"/>
      <c r="AJM174" s="0"/>
      <c r="AJN174" s="0"/>
      <c r="AJO174" s="0"/>
      <c r="AJP174" s="0"/>
      <c r="AJQ174" s="0"/>
      <c r="AJR174" s="0"/>
      <c r="AJS174" s="0"/>
      <c r="AJT174" s="0"/>
      <c r="AJU174" s="0"/>
      <c r="AJV174" s="0"/>
      <c r="AJW174" s="0"/>
      <c r="AJX174" s="0"/>
      <c r="AJY174" s="0"/>
      <c r="AJZ174" s="0"/>
      <c r="AKA174" s="0"/>
      <c r="AKB174" s="0"/>
      <c r="AKC174" s="0"/>
      <c r="AKD174" s="0"/>
      <c r="AKE174" s="0"/>
      <c r="AKF174" s="0"/>
      <c r="AKG174" s="0"/>
      <c r="AKH174" s="0"/>
      <c r="AKI174" s="0"/>
      <c r="AKJ174" s="0"/>
      <c r="AKK174" s="0"/>
      <c r="AKL174" s="0"/>
      <c r="AKM174" s="0"/>
      <c r="AKN174" s="0"/>
      <c r="AKO174" s="0"/>
      <c r="AKP174" s="0"/>
      <c r="AKQ174" s="0"/>
      <c r="AKR174" s="0"/>
      <c r="AKS174" s="0"/>
      <c r="AKT174" s="0"/>
      <c r="AKU174" s="0"/>
      <c r="AKV174" s="0"/>
      <c r="AKW174" s="0"/>
      <c r="AKX174" s="0"/>
      <c r="AKY174" s="0"/>
      <c r="AKZ174" s="0"/>
      <c r="ALA174" s="0"/>
      <c r="ALB174" s="0"/>
      <c r="ALC174" s="0"/>
      <c r="ALD174" s="0"/>
      <c r="ALE174" s="0"/>
      <c r="ALF174" s="0"/>
      <c r="ALG174" s="0"/>
      <c r="ALH174" s="0"/>
      <c r="ALI174" s="0"/>
      <c r="ALJ174" s="0"/>
      <c r="ALK174" s="0"/>
      <c r="ALL174" s="0"/>
      <c r="ALM174" s="0"/>
      <c r="ALN174" s="0"/>
      <c r="ALO174" s="0"/>
      <c r="ALP174" s="0"/>
      <c r="ALQ174" s="0"/>
      <c r="ALR174" s="0"/>
      <c r="ALS174" s="0"/>
      <c r="ALT174" s="0"/>
      <c r="ALU174" s="0"/>
      <c r="ALV174" s="0"/>
      <c r="ALW174" s="0"/>
      <c r="ALX174" s="0"/>
      <c r="ALY174" s="0"/>
      <c r="ALZ174" s="0"/>
      <c r="AMA174" s="0"/>
      <c r="AMB174" s="0"/>
      <c r="AMC174" s="0"/>
      <c r="AMD174" s="0"/>
      <c r="AME174" s="0"/>
      <c r="AMF174" s="0"/>
      <c r="AMG174" s="0"/>
      <c r="AMH174" s="0"/>
      <c r="AMI174" s="0"/>
      <c r="AMJ174" s="0"/>
    </row>
    <row r="175" s="23" customFormat="true" ht="16.4" hidden="false" customHeight="true" outlineLevel="0" collapsed="false">
      <c r="A175" s="26"/>
      <c r="P175" s="24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  <c r="DR175" s="25"/>
      <c r="AEM175" s="2"/>
      <c r="AEN175" s="0"/>
      <c r="AEO175" s="0"/>
      <c r="AEP175" s="0"/>
      <c r="AEQ175" s="0"/>
      <c r="AER175" s="0"/>
      <c r="AES175" s="0"/>
      <c r="AET175" s="0"/>
      <c r="AEU175" s="0"/>
      <c r="AEV175" s="0"/>
      <c r="AEW175" s="0"/>
      <c r="AEX175" s="0"/>
      <c r="AEY175" s="0"/>
      <c r="AEZ175" s="0"/>
      <c r="AFA175" s="0"/>
      <c r="AFB175" s="0"/>
      <c r="AFC175" s="0"/>
      <c r="AFD175" s="0"/>
      <c r="AFE175" s="0"/>
      <c r="AFF175" s="0"/>
      <c r="AFG175" s="0"/>
      <c r="AFH175" s="0"/>
      <c r="AFI175" s="0"/>
      <c r="AFJ175" s="0"/>
      <c r="AFK175" s="0"/>
      <c r="AFL175" s="0"/>
      <c r="AFM175" s="0"/>
      <c r="AFN175" s="0"/>
      <c r="AFO175" s="0"/>
      <c r="AFP175" s="0"/>
      <c r="AFQ175" s="0"/>
      <c r="AFR175" s="0"/>
      <c r="AFS175" s="0"/>
      <c r="AFT175" s="0"/>
      <c r="AFU175" s="0"/>
      <c r="AFV175" s="0"/>
      <c r="AFW175" s="0"/>
      <c r="AFX175" s="0"/>
      <c r="AFY175" s="0"/>
      <c r="AFZ175" s="0"/>
      <c r="AGA175" s="0"/>
      <c r="AGB175" s="0"/>
      <c r="AGC175" s="0"/>
      <c r="AGD175" s="0"/>
      <c r="AGE175" s="0"/>
      <c r="AGF175" s="0"/>
      <c r="AGG175" s="0"/>
      <c r="AGH175" s="0"/>
      <c r="AGI175" s="0"/>
      <c r="AGJ175" s="0"/>
      <c r="AGK175" s="0"/>
      <c r="AGL175" s="0"/>
      <c r="AGM175" s="0"/>
      <c r="AGN175" s="0"/>
      <c r="AGO175" s="0"/>
      <c r="AGP175" s="0"/>
      <c r="AGQ175" s="0"/>
      <c r="AGR175" s="0"/>
      <c r="AGS175" s="0"/>
      <c r="AGT175" s="0"/>
      <c r="AGU175" s="0"/>
      <c r="AGV175" s="0"/>
      <c r="AGW175" s="0"/>
      <c r="AGX175" s="0"/>
      <c r="AGY175" s="0"/>
      <c r="AGZ175" s="0"/>
      <c r="AHA175" s="0"/>
      <c r="AHB175" s="0"/>
      <c r="AHC175" s="0"/>
      <c r="AHD175" s="0"/>
      <c r="AHE175" s="0"/>
      <c r="AHF175" s="0"/>
      <c r="AHG175" s="0"/>
      <c r="AHH175" s="0"/>
      <c r="AHI175" s="0"/>
      <c r="AHJ175" s="0"/>
      <c r="AHK175" s="0"/>
      <c r="AHL175" s="0"/>
      <c r="AHM175" s="0"/>
      <c r="AHN175" s="0"/>
      <c r="AHO175" s="0"/>
      <c r="AHP175" s="0"/>
      <c r="AHQ175" s="0"/>
      <c r="AHR175" s="0"/>
      <c r="AHS175" s="0"/>
      <c r="AHT175" s="0"/>
      <c r="AHU175" s="0"/>
      <c r="AHV175" s="0"/>
      <c r="AHW175" s="0"/>
      <c r="AHX175" s="0"/>
      <c r="AHY175" s="0"/>
      <c r="AHZ175" s="0"/>
      <c r="AIA175" s="0"/>
      <c r="AIB175" s="0"/>
      <c r="AIC175" s="0"/>
      <c r="AID175" s="0"/>
      <c r="AIE175" s="0"/>
      <c r="AIF175" s="0"/>
      <c r="AIG175" s="0"/>
      <c r="AIH175" s="0"/>
      <c r="AII175" s="0"/>
      <c r="AIJ175" s="0"/>
      <c r="AIK175" s="0"/>
      <c r="AIL175" s="0"/>
      <c r="AIM175" s="0"/>
      <c r="AIN175" s="0"/>
      <c r="AIO175" s="0"/>
      <c r="AIP175" s="0"/>
      <c r="AIQ175" s="0"/>
      <c r="AIR175" s="0"/>
      <c r="AIS175" s="0"/>
      <c r="AIT175" s="0"/>
      <c r="AIU175" s="0"/>
      <c r="AIV175" s="0"/>
      <c r="AIW175" s="0"/>
      <c r="AIX175" s="0"/>
      <c r="AIY175" s="0"/>
      <c r="AIZ175" s="0"/>
      <c r="AJA175" s="0"/>
      <c r="AJB175" s="0"/>
      <c r="AJC175" s="0"/>
      <c r="AJD175" s="0"/>
      <c r="AJE175" s="0"/>
      <c r="AJF175" s="0"/>
      <c r="AJG175" s="0"/>
      <c r="AJH175" s="0"/>
      <c r="AJI175" s="0"/>
      <c r="AJJ175" s="0"/>
      <c r="AJK175" s="0"/>
      <c r="AJL175" s="0"/>
      <c r="AJM175" s="0"/>
      <c r="AJN175" s="0"/>
      <c r="AJO175" s="0"/>
      <c r="AJP175" s="0"/>
      <c r="AJQ175" s="0"/>
      <c r="AJR175" s="0"/>
      <c r="AJS175" s="0"/>
      <c r="AJT175" s="0"/>
      <c r="AJU175" s="0"/>
      <c r="AJV175" s="0"/>
      <c r="AJW175" s="0"/>
      <c r="AJX175" s="0"/>
      <c r="AJY175" s="0"/>
      <c r="AJZ175" s="0"/>
      <c r="AKA175" s="0"/>
      <c r="AKB175" s="0"/>
      <c r="AKC175" s="0"/>
      <c r="AKD175" s="0"/>
      <c r="AKE175" s="0"/>
      <c r="AKF175" s="0"/>
      <c r="AKG175" s="0"/>
      <c r="AKH175" s="0"/>
      <c r="AKI175" s="0"/>
      <c r="AKJ175" s="0"/>
      <c r="AKK175" s="0"/>
      <c r="AKL175" s="0"/>
      <c r="AKM175" s="0"/>
      <c r="AKN175" s="0"/>
      <c r="AKO175" s="0"/>
      <c r="AKP175" s="0"/>
      <c r="AKQ175" s="0"/>
      <c r="AKR175" s="0"/>
      <c r="AKS175" s="0"/>
      <c r="AKT175" s="0"/>
      <c r="AKU175" s="0"/>
      <c r="AKV175" s="0"/>
      <c r="AKW175" s="0"/>
      <c r="AKX175" s="0"/>
      <c r="AKY175" s="0"/>
      <c r="AKZ175" s="0"/>
      <c r="ALA175" s="0"/>
      <c r="ALB175" s="0"/>
      <c r="ALC175" s="0"/>
      <c r="ALD175" s="0"/>
      <c r="ALE175" s="0"/>
      <c r="ALF175" s="0"/>
      <c r="ALG175" s="0"/>
      <c r="ALH175" s="0"/>
      <c r="ALI175" s="0"/>
      <c r="ALJ175" s="0"/>
      <c r="ALK175" s="0"/>
      <c r="ALL175" s="0"/>
      <c r="ALM175" s="0"/>
      <c r="ALN175" s="0"/>
      <c r="ALO175" s="0"/>
      <c r="ALP175" s="0"/>
      <c r="ALQ175" s="0"/>
      <c r="ALR175" s="0"/>
      <c r="ALS175" s="0"/>
      <c r="ALT175" s="0"/>
      <c r="ALU175" s="0"/>
      <c r="ALV175" s="0"/>
      <c r="ALW175" s="0"/>
      <c r="ALX175" s="0"/>
      <c r="ALY175" s="0"/>
      <c r="ALZ175" s="0"/>
      <c r="AMA175" s="0"/>
      <c r="AMB175" s="0"/>
      <c r="AMC175" s="0"/>
      <c r="AMD175" s="0"/>
      <c r="AME175" s="0"/>
      <c r="AMF175" s="0"/>
      <c r="AMG175" s="0"/>
      <c r="AMH175" s="0"/>
      <c r="AMI175" s="0"/>
      <c r="AMJ175" s="0"/>
    </row>
    <row r="176" s="23" customFormat="true" ht="16.4" hidden="false" customHeight="true" outlineLevel="0" collapsed="false">
      <c r="A176" s="26"/>
      <c r="P176" s="24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AEM176" s="2"/>
      <c r="AEN176" s="0"/>
      <c r="AEO176" s="0"/>
      <c r="AEP176" s="0"/>
      <c r="AEQ176" s="0"/>
      <c r="AER176" s="0"/>
      <c r="AES176" s="0"/>
      <c r="AET176" s="0"/>
      <c r="AEU176" s="0"/>
      <c r="AEV176" s="0"/>
      <c r="AEW176" s="0"/>
      <c r="AEX176" s="0"/>
      <c r="AEY176" s="0"/>
      <c r="AEZ176" s="0"/>
      <c r="AFA176" s="0"/>
      <c r="AFB176" s="0"/>
      <c r="AFC176" s="0"/>
      <c r="AFD176" s="0"/>
      <c r="AFE176" s="0"/>
      <c r="AFF176" s="0"/>
      <c r="AFG176" s="0"/>
      <c r="AFH176" s="0"/>
      <c r="AFI176" s="0"/>
      <c r="AFJ176" s="0"/>
      <c r="AFK176" s="0"/>
      <c r="AFL176" s="0"/>
      <c r="AFM176" s="0"/>
      <c r="AFN176" s="0"/>
      <c r="AFO176" s="0"/>
      <c r="AFP176" s="0"/>
      <c r="AFQ176" s="0"/>
      <c r="AFR176" s="0"/>
      <c r="AFS176" s="0"/>
      <c r="AFT176" s="0"/>
      <c r="AFU176" s="0"/>
      <c r="AFV176" s="0"/>
      <c r="AFW176" s="0"/>
      <c r="AFX176" s="0"/>
      <c r="AFY176" s="0"/>
      <c r="AFZ176" s="0"/>
      <c r="AGA176" s="0"/>
      <c r="AGB176" s="0"/>
      <c r="AGC176" s="0"/>
      <c r="AGD176" s="0"/>
      <c r="AGE176" s="0"/>
      <c r="AGF176" s="0"/>
      <c r="AGG176" s="0"/>
      <c r="AGH176" s="0"/>
      <c r="AGI176" s="0"/>
      <c r="AGJ176" s="0"/>
      <c r="AGK176" s="0"/>
      <c r="AGL176" s="0"/>
      <c r="AGM176" s="0"/>
      <c r="AGN176" s="0"/>
      <c r="AGO176" s="0"/>
      <c r="AGP176" s="0"/>
      <c r="AGQ176" s="0"/>
      <c r="AGR176" s="0"/>
      <c r="AGS176" s="0"/>
      <c r="AGT176" s="0"/>
      <c r="AGU176" s="0"/>
      <c r="AGV176" s="0"/>
      <c r="AGW176" s="0"/>
      <c r="AGX176" s="0"/>
      <c r="AGY176" s="0"/>
      <c r="AGZ176" s="0"/>
      <c r="AHA176" s="0"/>
      <c r="AHB176" s="0"/>
      <c r="AHC176" s="0"/>
      <c r="AHD176" s="0"/>
      <c r="AHE176" s="0"/>
      <c r="AHF176" s="0"/>
      <c r="AHG176" s="0"/>
      <c r="AHH176" s="0"/>
      <c r="AHI176" s="0"/>
      <c r="AHJ176" s="0"/>
      <c r="AHK176" s="0"/>
      <c r="AHL176" s="0"/>
      <c r="AHM176" s="0"/>
      <c r="AHN176" s="0"/>
      <c r="AHO176" s="0"/>
      <c r="AHP176" s="0"/>
      <c r="AHQ176" s="0"/>
      <c r="AHR176" s="0"/>
      <c r="AHS176" s="0"/>
      <c r="AHT176" s="0"/>
      <c r="AHU176" s="0"/>
      <c r="AHV176" s="0"/>
      <c r="AHW176" s="0"/>
      <c r="AHX176" s="0"/>
      <c r="AHY176" s="0"/>
      <c r="AHZ176" s="0"/>
      <c r="AIA176" s="0"/>
      <c r="AIB176" s="0"/>
      <c r="AIC176" s="0"/>
      <c r="AID176" s="0"/>
      <c r="AIE176" s="0"/>
      <c r="AIF176" s="0"/>
      <c r="AIG176" s="0"/>
      <c r="AIH176" s="0"/>
      <c r="AII176" s="0"/>
      <c r="AIJ176" s="0"/>
      <c r="AIK176" s="0"/>
      <c r="AIL176" s="0"/>
      <c r="AIM176" s="0"/>
      <c r="AIN176" s="0"/>
      <c r="AIO176" s="0"/>
      <c r="AIP176" s="0"/>
      <c r="AIQ176" s="0"/>
      <c r="AIR176" s="0"/>
      <c r="AIS176" s="0"/>
      <c r="AIT176" s="0"/>
      <c r="AIU176" s="0"/>
      <c r="AIV176" s="0"/>
      <c r="AIW176" s="0"/>
      <c r="AIX176" s="0"/>
      <c r="AIY176" s="0"/>
      <c r="AIZ176" s="0"/>
      <c r="AJA176" s="0"/>
      <c r="AJB176" s="0"/>
      <c r="AJC176" s="0"/>
      <c r="AJD176" s="0"/>
      <c r="AJE176" s="0"/>
      <c r="AJF176" s="0"/>
      <c r="AJG176" s="0"/>
      <c r="AJH176" s="0"/>
      <c r="AJI176" s="0"/>
      <c r="AJJ176" s="0"/>
      <c r="AJK176" s="0"/>
      <c r="AJL176" s="0"/>
      <c r="AJM176" s="0"/>
      <c r="AJN176" s="0"/>
      <c r="AJO176" s="0"/>
      <c r="AJP176" s="0"/>
      <c r="AJQ176" s="0"/>
      <c r="AJR176" s="0"/>
      <c r="AJS176" s="0"/>
      <c r="AJT176" s="0"/>
      <c r="AJU176" s="0"/>
      <c r="AJV176" s="0"/>
      <c r="AJW176" s="0"/>
      <c r="AJX176" s="0"/>
      <c r="AJY176" s="0"/>
      <c r="AJZ176" s="0"/>
      <c r="AKA176" s="0"/>
      <c r="AKB176" s="0"/>
      <c r="AKC176" s="0"/>
      <c r="AKD176" s="0"/>
      <c r="AKE176" s="0"/>
      <c r="AKF176" s="0"/>
      <c r="AKG176" s="0"/>
      <c r="AKH176" s="0"/>
      <c r="AKI176" s="0"/>
      <c r="AKJ176" s="0"/>
      <c r="AKK176" s="0"/>
      <c r="AKL176" s="0"/>
      <c r="AKM176" s="0"/>
      <c r="AKN176" s="0"/>
      <c r="AKO176" s="0"/>
      <c r="AKP176" s="0"/>
      <c r="AKQ176" s="0"/>
      <c r="AKR176" s="0"/>
      <c r="AKS176" s="0"/>
      <c r="AKT176" s="0"/>
      <c r="AKU176" s="0"/>
      <c r="AKV176" s="0"/>
      <c r="AKW176" s="0"/>
      <c r="AKX176" s="0"/>
      <c r="AKY176" s="0"/>
      <c r="AKZ176" s="0"/>
      <c r="ALA176" s="0"/>
      <c r="ALB176" s="0"/>
      <c r="ALC176" s="0"/>
      <c r="ALD176" s="0"/>
      <c r="ALE176" s="0"/>
      <c r="ALF176" s="0"/>
      <c r="ALG176" s="0"/>
      <c r="ALH176" s="0"/>
      <c r="ALI176" s="0"/>
      <c r="ALJ176" s="0"/>
      <c r="ALK176" s="0"/>
      <c r="ALL176" s="0"/>
      <c r="ALM176" s="0"/>
      <c r="ALN176" s="0"/>
      <c r="ALO176" s="0"/>
      <c r="ALP176" s="0"/>
      <c r="ALQ176" s="0"/>
      <c r="ALR176" s="0"/>
      <c r="ALS176" s="0"/>
      <c r="ALT176" s="0"/>
      <c r="ALU176" s="0"/>
      <c r="ALV176" s="0"/>
      <c r="ALW176" s="0"/>
      <c r="ALX176" s="0"/>
      <c r="ALY176" s="0"/>
      <c r="ALZ176" s="0"/>
      <c r="AMA176" s="0"/>
      <c r="AMB176" s="0"/>
      <c r="AMC176" s="0"/>
      <c r="AMD176" s="0"/>
      <c r="AME176" s="0"/>
      <c r="AMF176" s="0"/>
      <c r="AMG176" s="0"/>
      <c r="AMH176" s="0"/>
      <c r="AMI176" s="0"/>
      <c r="AMJ176" s="0"/>
    </row>
    <row r="177" s="23" customFormat="true" ht="16.4" hidden="false" customHeight="true" outlineLevel="0" collapsed="false">
      <c r="A177" s="26"/>
      <c r="P177" s="24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/>
      <c r="DG177" s="25"/>
      <c r="DH177" s="25"/>
      <c r="DI177" s="25"/>
      <c r="DJ177" s="25"/>
      <c r="DK177" s="25"/>
      <c r="DL177" s="25"/>
      <c r="DM177" s="25"/>
      <c r="DN177" s="25"/>
      <c r="DO177" s="25"/>
      <c r="DP177" s="25"/>
      <c r="DQ177" s="25"/>
      <c r="DR177" s="25"/>
      <c r="AEM177" s="2"/>
      <c r="AEN177" s="0"/>
      <c r="AEO177" s="0"/>
      <c r="AEP177" s="0"/>
      <c r="AEQ177" s="0"/>
      <c r="AER177" s="0"/>
      <c r="AES177" s="0"/>
      <c r="AET177" s="0"/>
      <c r="AEU177" s="0"/>
      <c r="AEV177" s="0"/>
      <c r="AEW177" s="0"/>
      <c r="AEX177" s="0"/>
      <c r="AEY177" s="0"/>
      <c r="AEZ177" s="0"/>
      <c r="AFA177" s="0"/>
      <c r="AFB177" s="0"/>
      <c r="AFC177" s="0"/>
      <c r="AFD177" s="0"/>
      <c r="AFE177" s="0"/>
      <c r="AFF177" s="0"/>
      <c r="AFG177" s="0"/>
      <c r="AFH177" s="0"/>
      <c r="AFI177" s="0"/>
      <c r="AFJ177" s="0"/>
      <c r="AFK177" s="0"/>
      <c r="AFL177" s="0"/>
      <c r="AFM177" s="0"/>
      <c r="AFN177" s="0"/>
      <c r="AFO177" s="0"/>
      <c r="AFP177" s="0"/>
      <c r="AFQ177" s="0"/>
      <c r="AFR177" s="0"/>
      <c r="AFS177" s="0"/>
      <c r="AFT177" s="0"/>
      <c r="AFU177" s="0"/>
      <c r="AFV177" s="0"/>
      <c r="AFW177" s="0"/>
      <c r="AFX177" s="0"/>
      <c r="AFY177" s="0"/>
      <c r="AFZ177" s="0"/>
      <c r="AGA177" s="0"/>
      <c r="AGB177" s="0"/>
      <c r="AGC177" s="0"/>
      <c r="AGD177" s="0"/>
      <c r="AGE177" s="0"/>
      <c r="AGF177" s="0"/>
      <c r="AGG177" s="0"/>
      <c r="AGH177" s="0"/>
      <c r="AGI177" s="0"/>
      <c r="AGJ177" s="0"/>
      <c r="AGK177" s="0"/>
      <c r="AGL177" s="0"/>
      <c r="AGM177" s="0"/>
      <c r="AGN177" s="0"/>
      <c r="AGO177" s="0"/>
      <c r="AGP177" s="0"/>
      <c r="AGQ177" s="0"/>
      <c r="AGR177" s="0"/>
      <c r="AGS177" s="0"/>
      <c r="AGT177" s="0"/>
      <c r="AGU177" s="0"/>
      <c r="AGV177" s="0"/>
      <c r="AGW177" s="0"/>
      <c r="AGX177" s="0"/>
      <c r="AGY177" s="0"/>
      <c r="AGZ177" s="0"/>
      <c r="AHA177" s="0"/>
      <c r="AHB177" s="0"/>
      <c r="AHC177" s="0"/>
      <c r="AHD177" s="0"/>
      <c r="AHE177" s="0"/>
      <c r="AHF177" s="0"/>
      <c r="AHG177" s="0"/>
      <c r="AHH177" s="0"/>
      <c r="AHI177" s="0"/>
      <c r="AHJ177" s="0"/>
      <c r="AHK177" s="0"/>
      <c r="AHL177" s="0"/>
      <c r="AHM177" s="0"/>
      <c r="AHN177" s="0"/>
      <c r="AHO177" s="0"/>
      <c r="AHP177" s="0"/>
      <c r="AHQ177" s="0"/>
      <c r="AHR177" s="0"/>
      <c r="AHS177" s="0"/>
      <c r="AHT177" s="0"/>
      <c r="AHU177" s="0"/>
      <c r="AHV177" s="0"/>
      <c r="AHW177" s="0"/>
      <c r="AHX177" s="0"/>
      <c r="AHY177" s="0"/>
      <c r="AHZ177" s="0"/>
      <c r="AIA177" s="0"/>
      <c r="AIB177" s="0"/>
      <c r="AIC177" s="0"/>
      <c r="AID177" s="0"/>
      <c r="AIE177" s="0"/>
      <c r="AIF177" s="0"/>
      <c r="AIG177" s="0"/>
      <c r="AIH177" s="0"/>
      <c r="AII177" s="0"/>
      <c r="AIJ177" s="0"/>
      <c r="AIK177" s="0"/>
      <c r="AIL177" s="0"/>
      <c r="AIM177" s="0"/>
      <c r="AIN177" s="0"/>
      <c r="AIO177" s="0"/>
      <c r="AIP177" s="0"/>
      <c r="AIQ177" s="0"/>
      <c r="AIR177" s="0"/>
      <c r="AIS177" s="0"/>
      <c r="AIT177" s="0"/>
      <c r="AIU177" s="0"/>
      <c r="AIV177" s="0"/>
      <c r="AIW177" s="0"/>
      <c r="AIX177" s="0"/>
      <c r="AIY177" s="0"/>
      <c r="AIZ177" s="0"/>
      <c r="AJA177" s="0"/>
      <c r="AJB177" s="0"/>
      <c r="AJC177" s="0"/>
      <c r="AJD177" s="0"/>
      <c r="AJE177" s="0"/>
      <c r="AJF177" s="0"/>
      <c r="AJG177" s="0"/>
      <c r="AJH177" s="0"/>
      <c r="AJI177" s="0"/>
      <c r="AJJ177" s="0"/>
      <c r="AJK177" s="0"/>
      <c r="AJL177" s="0"/>
      <c r="AJM177" s="0"/>
      <c r="AJN177" s="0"/>
      <c r="AJO177" s="0"/>
      <c r="AJP177" s="0"/>
      <c r="AJQ177" s="0"/>
      <c r="AJR177" s="0"/>
      <c r="AJS177" s="0"/>
      <c r="AJT177" s="0"/>
      <c r="AJU177" s="0"/>
      <c r="AJV177" s="0"/>
      <c r="AJW177" s="0"/>
      <c r="AJX177" s="0"/>
      <c r="AJY177" s="0"/>
      <c r="AJZ177" s="0"/>
      <c r="AKA177" s="0"/>
      <c r="AKB177" s="0"/>
      <c r="AKC177" s="0"/>
      <c r="AKD177" s="0"/>
      <c r="AKE177" s="0"/>
      <c r="AKF177" s="0"/>
      <c r="AKG177" s="0"/>
      <c r="AKH177" s="0"/>
      <c r="AKI177" s="0"/>
      <c r="AKJ177" s="0"/>
      <c r="AKK177" s="0"/>
      <c r="AKL177" s="0"/>
      <c r="AKM177" s="0"/>
      <c r="AKN177" s="0"/>
      <c r="AKO177" s="0"/>
      <c r="AKP177" s="0"/>
      <c r="AKQ177" s="0"/>
      <c r="AKR177" s="0"/>
      <c r="AKS177" s="0"/>
      <c r="AKT177" s="0"/>
      <c r="AKU177" s="0"/>
      <c r="AKV177" s="0"/>
      <c r="AKW177" s="0"/>
      <c r="AKX177" s="0"/>
      <c r="AKY177" s="0"/>
      <c r="AKZ177" s="0"/>
      <c r="ALA177" s="0"/>
      <c r="ALB177" s="0"/>
      <c r="ALC177" s="0"/>
      <c r="ALD177" s="0"/>
      <c r="ALE177" s="0"/>
      <c r="ALF177" s="0"/>
      <c r="ALG177" s="0"/>
      <c r="ALH177" s="0"/>
      <c r="ALI177" s="0"/>
      <c r="ALJ177" s="0"/>
      <c r="ALK177" s="0"/>
      <c r="ALL177" s="0"/>
      <c r="ALM177" s="0"/>
      <c r="ALN177" s="0"/>
      <c r="ALO177" s="0"/>
      <c r="ALP177" s="0"/>
      <c r="ALQ177" s="0"/>
      <c r="ALR177" s="0"/>
      <c r="ALS177" s="0"/>
      <c r="ALT177" s="0"/>
      <c r="ALU177" s="0"/>
      <c r="ALV177" s="0"/>
      <c r="ALW177" s="0"/>
      <c r="ALX177" s="0"/>
      <c r="ALY177" s="0"/>
      <c r="ALZ177" s="0"/>
      <c r="AMA177" s="0"/>
      <c r="AMB177" s="0"/>
      <c r="AMC177" s="0"/>
      <c r="AMD177" s="0"/>
      <c r="AME177" s="0"/>
      <c r="AMF177" s="0"/>
      <c r="AMG177" s="0"/>
      <c r="AMH177" s="0"/>
      <c r="AMI177" s="0"/>
      <c r="AMJ177" s="0"/>
    </row>
    <row r="178" s="23" customFormat="true" ht="16.4" hidden="false" customHeight="true" outlineLevel="0" collapsed="false">
      <c r="A178" s="26"/>
      <c r="P178" s="24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  <c r="DG178" s="25"/>
      <c r="DH178" s="25"/>
      <c r="DI178" s="25"/>
      <c r="DJ178" s="25"/>
      <c r="DK178" s="25"/>
      <c r="DL178" s="25"/>
      <c r="DM178" s="25"/>
      <c r="DN178" s="25"/>
      <c r="DO178" s="25"/>
      <c r="DP178" s="25"/>
      <c r="DQ178" s="25"/>
      <c r="DR178" s="25"/>
      <c r="AEM178" s="2"/>
      <c r="AEN178" s="0"/>
      <c r="AEO178" s="0"/>
      <c r="AEP178" s="0"/>
      <c r="AEQ178" s="0"/>
      <c r="AER178" s="0"/>
      <c r="AES178" s="0"/>
      <c r="AET178" s="0"/>
      <c r="AEU178" s="0"/>
      <c r="AEV178" s="0"/>
      <c r="AEW178" s="0"/>
      <c r="AEX178" s="0"/>
      <c r="AEY178" s="0"/>
      <c r="AEZ178" s="0"/>
      <c r="AFA178" s="0"/>
      <c r="AFB178" s="0"/>
      <c r="AFC178" s="0"/>
      <c r="AFD178" s="0"/>
      <c r="AFE178" s="0"/>
      <c r="AFF178" s="0"/>
      <c r="AFG178" s="0"/>
      <c r="AFH178" s="0"/>
      <c r="AFI178" s="0"/>
      <c r="AFJ178" s="0"/>
      <c r="AFK178" s="0"/>
      <c r="AFL178" s="0"/>
      <c r="AFM178" s="0"/>
      <c r="AFN178" s="0"/>
      <c r="AFO178" s="0"/>
      <c r="AFP178" s="0"/>
      <c r="AFQ178" s="0"/>
      <c r="AFR178" s="0"/>
      <c r="AFS178" s="0"/>
      <c r="AFT178" s="0"/>
      <c r="AFU178" s="0"/>
      <c r="AFV178" s="0"/>
      <c r="AFW178" s="0"/>
      <c r="AFX178" s="0"/>
      <c r="AFY178" s="0"/>
      <c r="AFZ178" s="0"/>
      <c r="AGA178" s="0"/>
      <c r="AGB178" s="0"/>
      <c r="AGC178" s="0"/>
      <c r="AGD178" s="0"/>
      <c r="AGE178" s="0"/>
      <c r="AGF178" s="0"/>
      <c r="AGG178" s="0"/>
      <c r="AGH178" s="0"/>
      <c r="AGI178" s="0"/>
      <c r="AGJ178" s="0"/>
      <c r="AGK178" s="0"/>
      <c r="AGL178" s="0"/>
      <c r="AGM178" s="0"/>
      <c r="AGN178" s="0"/>
      <c r="AGO178" s="0"/>
      <c r="AGP178" s="0"/>
      <c r="AGQ178" s="0"/>
      <c r="AGR178" s="0"/>
      <c r="AGS178" s="0"/>
      <c r="AGT178" s="0"/>
      <c r="AGU178" s="0"/>
      <c r="AGV178" s="0"/>
      <c r="AGW178" s="0"/>
      <c r="AGX178" s="0"/>
      <c r="AGY178" s="0"/>
      <c r="AGZ178" s="0"/>
      <c r="AHA178" s="0"/>
      <c r="AHB178" s="0"/>
      <c r="AHC178" s="0"/>
      <c r="AHD178" s="0"/>
      <c r="AHE178" s="0"/>
      <c r="AHF178" s="0"/>
      <c r="AHG178" s="0"/>
      <c r="AHH178" s="0"/>
      <c r="AHI178" s="0"/>
      <c r="AHJ178" s="0"/>
      <c r="AHK178" s="0"/>
      <c r="AHL178" s="0"/>
      <c r="AHM178" s="0"/>
      <c r="AHN178" s="0"/>
      <c r="AHO178" s="0"/>
      <c r="AHP178" s="0"/>
      <c r="AHQ178" s="0"/>
      <c r="AHR178" s="0"/>
      <c r="AHS178" s="0"/>
      <c r="AHT178" s="0"/>
      <c r="AHU178" s="0"/>
      <c r="AHV178" s="0"/>
      <c r="AHW178" s="0"/>
      <c r="AHX178" s="0"/>
      <c r="AHY178" s="0"/>
      <c r="AHZ178" s="0"/>
      <c r="AIA178" s="0"/>
      <c r="AIB178" s="0"/>
      <c r="AIC178" s="0"/>
      <c r="AID178" s="0"/>
      <c r="AIE178" s="0"/>
      <c r="AIF178" s="0"/>
      <c r="AIG178" s="0"/>
      <c r="AIH178" s="0"/>
      <c r="AII178" s="0"/>
      <c r="AIJ178" s="0"/>
      <c r="AIK178" s="0"/>
      <c r="AIL178" s="0"/>
      <c r="AIM178" s="0"/>
      <c r="AIN178" s="0"/>
      <c r="AIO178" s="0"/>
      <c r="AIP178" s="0"/>
      <c r="AIQ178" s="0"/>
      <c r="AIR178" s="0"/>
      <c r="AIS178" s="0"/>
      <c r="AIT178" s="0"/>
      <c r="AIU178" s="0"/>
      <c r="AIV178" s="0"/>
      <c r="AIW178" s="0"/>
      <c r="AIX178" s="0"/>
      <c r="AIY178" s="0"/>
      <c r="AIZ178" s="0"/>
      <c r="AJA178" s="0"/>
      <c r="AJB178" s="0"/>
      <c r="AJC178" s="0"/>
      <c r="AJD178" s="0"/>
      <c r="AJE178" s="0"/>
      <c r="AJF178" s="0"/>
      <c r="AJG178" s="0"/>
      <c r="AJH178" s="0"/>
      <c r="AJI178" s="0"/>
      <c r="AJJ178" s="0"/>
      <c r="AJK178" s="0"/>
      <c r="AJL178" s="0"/>
      <c r="AJM178" s="0"/>
      <c r="AJN178" s="0"/>
      <c r="AJO178" s="0"/>
      <c r="AJP178" s="0"/>
      <c r="AJQ178" s="0"/>
      <c r="AJR178" s="0"/>
      <c r="AJS178" s="0"/>
      <c r="AJT178" s="0"/>
      <c r="AJU178" s="0"/>
      <c r="AJV178" s="0"/>
      <c r="AJW178" s="0"/>
      <c r="AJX178" s="0"/>
      <c r="AJY178" s="0"/>
      <c r="AJZ178" s="0"/>
      <c r="AKA178" s="0"/>
      <c r="AKB178" s="0"/>
      <c r="AKC178" s="0"/>
      <c r="AKD178" s="0"/>
      <c r="AKE178" s="0"/>
      <c r="AKF178" s="0"/>
      <c r="AKG178" s="0"/>
      <c r="AKH178" s="0"/>
      <c r="AKI178" s="0"/>
      <c r="AKJ178" s="0"/>
      <c r="AKK178" s="0"/>
      <c r="AKL178" s="0"/>
      <c r="AKM178" s="0"/>
      <c r="AKN178" s="0"/>
      <c r="AKO178" s="0"/>
      <c r="AKP178" s="0"/>
      <c r="AKQ178" s="0"/>
      <c r="AKR178" s="0"/>
      <c r="AKS178" s="0"/>
      <c r="AKT178" s="0"/>
      <c r="AKU178" s="0"/>
      <c r="AKV178" s="0"/>
      <c r="AKW178" s="0"/>
      <c r="AKX178" s="0"/>
      <c r="AKY178" s="0"/>
      <c r="AKZ178" s="0"/>
      <c r="ALA178" s="0"/>
      <c r="ALB178" s="0"/>
      <c r="ALC178" s="0"/>
      <c r="ALD178" s="0"/>
      <c r="ALE178" s="0"/>
      <c r="ALF178" s="0"/>
      <c r="ALG178" s="0"/>
      <c r="ALH178" s="0"/>
      <c r="ALI178" s="0"/>
      <c r="ALJ178" s="0"/>
      <c r="ALK178" s="0"/>
      <c r="ALL178" s="0"/>
      <c r="ALM178" s="0"/>
      <c r="ALN178" s="0"/>
      <c r="ALO178" s="0"/>
      <c r="ALP178" s="0"/>
      <c r="ALQ178" s="0"/>
      <c r="ALR178" s="0"/>
      <c r="ALS178" s="0"/>
      <c r="ALT178" s="0"/>
      <c r="ALU178" s="0"/>
      <c r="ALV178" s="0"/>
      <c r="ALW178" s="0"/>
      <c r="ALX178" s="0"/>
      <c r="ALY178" s="0"/>
      <c r="ALZ178" s="0"/>
      <c r="AMA178" s="0"/>
      <c r="AMB178" s="0"/>
      <c r="AMC178" s="0"/>
      <c r="AMD178" s="0"/>
      <c r="AME178" s="0"/>
      <c r="AMF178" s="0"/>
      <c r="AMG178" s="0"/>
      <c r="AMH178" s="0"/>
      <c r="AMI178" s="0"/>
      <c r="AMJ178" s="0"/>
    </row>
    <row r="179" s="23" customFormat="true" ht="16.4" hidden="false" customHeight="true" outlineLevel="0" collapsed="false">
      <c r="A179" s="26"/>
      <c r="P179" s="24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/>
      <c r="DG179" s="25"/>
      <c r="DH179" s="25"/>
      <c r="DI179" s="25"/>
      <c r="DJ179" s="25"/>
      <c r="DK179" s="25"/>
      <c r="DL179" s="25"/>
      <c r="DM179" s="25"/>
      <c r="DN179" s="25"/>
      <c r="DO179" s="25"/>
      <c r="DP179" s="25"/>
      <c r="DQ179" s="25"/>
      <c r="DR179" s="25"/>
      <c r="AEM179" s="2"/>
      <c r="AEN179" s="0"/>
      <c r="AEO179" s="0"/>
      <c r="AEP179" s="0"/>
      <c r="AEQ179" s="0"/>
      <c r="AER179" s="0"/>
      <c r="AES179" s="0"/>
      <c r="AET179" s="0"/>
      <c r="AEU179" s="0"/>
      <c r="AEV179" s="0"/>
      <c r="AEW179" s="0"/>
      <c r="AEX179" s="0"/>
      <c r="AEY179" s="0"/>
      <c r="AEZ179" s="0"/>
      <c r="AFA179" s="0"/>
      <c r="AFB179" s="0"/>
      <c r="AFC179" s="0"/>
      <c r="AFD179" s="0"/>
      <c r="AFE179" s="0"/>
      <c r="AFF179" s="0"/>
      <c r="AFG179" s="0"/>
      <c r="AFH179" s="0"/>
      <c r="AFI179" s="0"/>
      <c r="AFJ179" s="0"/>
      <c r="AFK179" s="0"/>
      <c r="AFL179" s="0"/>
      <c r="AFM179" s="0"/>
      <c r="AFN179" s="0"/>
      <c r="AFO179" s="0"/>
      <c r="AFP179" s="0"/>
      <c r="AFQ179" s="0"/>
      <c r="AFR179" s="0"/>
      <c r="AFS179" s="0"/>
      <c r="AFT179" s="0"/>
      <c r="AFU179" s="0"/>
      <c r="AFV179" s="0"/>
      <c r="AFW179" s="0"/>
      <c r="AFX179" s="0"/>
      <c r="AFY179" s="0"/>
      <c r="AFZ179" s="0"/>
      <c r="AGA179" s="0"/>
      <c r="AGB179" s="0"/>
      <c r="AGC179" s="0"/>
      <c r="AGD179" s="0"/>
      <c r="AGE179" s="0"/>
      <c r="AGF179" s="0"/>
      <c r="AGG179" s="0"/>
      <c r="AGH179" s="0"/>
      <c r="AGI179" s="0"/>
      <c r="AGJ179" s="0"/>
      <c r="AGK179" s="0"/>
      <c r="AGL179" s="0"/>
      <c r="AGM179" s="0"/>
      <c r="AGN179" s="0"/>
      <c r="AGO179" s="0"/>
      <c r="AGP179" s="0"/>
      <c r="AGQ179" s="0"/>
      <c r="AGR179" s="0"/>
      <c r="AGS179" s="0"/>
      <c r="AGT179" s="0"/>
      <c r="AGU179" s="0"/>
      <c r="AGV179" s="0"/>
      <c r="AGW179" s="0"/>
      <c r="AGX179" s="0"/>
      <c r="AGY179" s="0"/>
      <c r="AGZ179" s="0"/>
      <c r="AHA179" s="0"/>
      <c r="AHB179" s="0"/>
      <c r="AHC179" s="0"/>
      <c r="AHD179" s="0"/>
      <c r="AHE179" s="0"/>
      <c r="AHF179" s="0"/>
      <c r="AHG179" s="0"/>
      <c r="AHH179" s="0"/>
      <c r="AHI179" s="0"/>
      <c r="AHJ179" s="0"/>
      <c r="AHK179" s="0"/>
      <c r="AHL179" s="0"/>
      <c r="AHM179" s="0"/>
      <c r="AHN179" s="0"/>
      <c r="AHO179" s="0"/>
      <c r="AHP179" s="0"/>
      <c r="AHQ179" s="0"/>
      <c r="AHR179" s="0"/>
      <c r="AHS179" s="0"/>
      <c r="AHT179" s="0"/>
      <c r="AHU179" s="0"/>
      <c r="AHV179" s="0"/>
      <c r="AHW179" s="0"/>
      <c r="AHX179" s="0"/>
      <c r="AHY179" s="0"/>
      <c r="AHZ179" s="0"/>
      <c r="AIA179" s="0"/>
      <c r="AIB179" s="0"/>
      <c r="AIC179" s="0"/>
      <c r="AID179" s="0"/>
      <c r="AIE179" s="0"/>
      <c r="AIF179" s="0"/>
      <c r="AIG179" s="0"/>
      <c r="AIH179" s="0"/>
      <c r="AII179" s="0"/>
      <c r="AIJ179" s="0"/>
      <c r="AIK179" s="0"/>
      <c r="AIL179" s="0"/>
      <c r="AIM179" s="0"/>
      <c r="AIN179" s="0"/>
      <c r="AIO179" s="0"/>
      <c r="AIP179" s="0"/>
      <c r="AIQ179" s="0"/>
      <c r="AIR179" s="0"/>
      <c r="AIS179" s="0"/>
      <c r="AIT179" s="0"/>
      <c r="AIU179" s="0"/>
      <c r="AIV179" s="0"/>
      <c r="AIW179" s="0"/>
      <c r="AIX179" s="0"/>
      <c r="AIY179" s="0"/>
      <c r="AIZ179" s="0"/>
      <c r="AJA179" s="0"/>
      <c r="AJB179" s="0"/>
      <c r="AJC179" s="0"/>
      <c r="AJD179" s="0"/>
      <c r="AJE179" s="0"/>
      <c r="AJF179" s="0"/>
      <c r="AJG179" s="0"/>
      <c r="AJH179" s="0"/>
      <c r="AJI179" s="0"/>
      <c r="AJJ179" s="0"/>
      <c r="AJK179" s="0"/>
      <c r="AJL179" s="0"/>
      <c r="AJM179" s="0"/>
      <c r="AJN179" s="0"/>
      <c r="AJO179" s="0"/>
      <c r="AJP179" s="0"/>
      <c r="AJQ179" s="0"/>
      <c r="AJR179" s="0"/>
      <c r="AJS179" s="0"/>
      <c r="AJT179" s="0"/>
      <c r="AJU179" s="0"/>
      <c r="AJV179" s="0"/>
      <c r="AJW179" s="0"/>
      <c r="AJX179" s="0"/>
      <c r="AJY179" s="0"/>
      <c r="AJZ179" s="0"/>
      <c r="AKA179" s="0"/>
      <c r="AKB179" s="0"/>
      <c r="AKC179" s="0"/>
      <c r="AKD179" s="0"/>
      <c r="AKE179" s="0"/>
      <c r="AKF179" s="0"/>
      <c r="AKG179" s="0"/>
      <c r="AKH179" s="0"/>
      <c r="AKI179" s="0"/>
      <c r="AKJ179" s="0"/>
      <c r="AKK179" s="0"/>
      <c r="AKL179" s="0"/>
      <c r="AKM179" s="0"/>
      <c r="AKN179" s="0"/>
      <c r="AKO179" s="0"/>
      <c r="AKP179" s="0"/>
      <c r="AKQ179" s="0"/>
      <c r="AKR179" s="0"/>
      <c r="AKS179" s="0"/>
      <c r="AKT179" s="0"/>
      <c r="AKU179" s="0"/>
      <c r="AKV179" s="0"/>
      <c r="AKW179" s="0"/>
      <c r="AKX179" s="0"/>
      <c r="AKY179" s="0"/>
      <c r="AKZ179" s="0"/>
      <c r="ALA179" s="0"/>
      <c r="ALB179" s="0"/>
      <c r="ALC179" s="0"/>
      <c r="ALD179" s="0"/>
      <c r="ALE179" s="0"/>
      <c r="ALF179" s="0"/>
      <c r="ALG179" s="0"/>
      <c r="ALH179" s="0"/>
      <c r="ALI179" s="0"/>
      <c r="ALJ179" s="0"/>
      <c r="ALK179" s="0"/>
      <c r="ALL179" s="0"/>
      <c r="ALM179" s="0"/>
      <c r="ALN179" s="0"/>
      <c r="ALO179" s="0"/>
      <c r="ALP179" s="0"/>
      <c r="ALQ179" s="0"/>
      <c r="ALR179" s="0"/>
      <c r="ALS179" s="0"/>
      <c r="ALT179" s="0"/>
      <c r="ALU179" s="0"/>
      <c r="ALV179" s="0"/>
      <c r="ALW179" s="0"/>
      <c r="ALX179" s="0"/>
      <c r="ALY179" s="0"/>
      <c r="ALZ179" s="0"/>
      <c r="AMA179" s="0"/>
      <c r="AMB179" s="0"/>
      <c r="AMC179" s="0"/>
      <c r="AMD179" s="0"/>
      <c r="AME179" s="0"/>
      <c r="AMF179" s="0"/>
      <c r="AMG179" s="0"/>
      <c r="AMH179" s="0"/>
      <c r="AMI179" s="0"/>
      <c r="AMJ179" s="0"/>
    </row>
    <row r="180" s="23" customFormat="true" ht="16.4" hidden="false" customHeight="true" outlineLevel="0" collapsed="false">
      <c r="A180" s="26"/>
      <c r="P180" s="24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  <c r="DJ180" s="25"/>
      <c r="DK180" s="25"/>
      <c r="DL180" s="25"/>
      <c r="DM180" s="25"/>
      <c r="DN180" s="25"/>
      <c r="DO180" s="25"/>
      <c r="DP180" s="25"/>
      <c r="DQ180" s="25"/>
      <c r="DR180" s="25"/>
      <c r="AEM180" s="2"/>
      <c r="AEN180" s="0"/>
      <c r="AEO180" s="0"/>
      <c r="AEP180" s="0"/>
      <c r="AEQ180" s="0"/>
      <c r="AER180" s="0"/>
      <c r="AES180" s="0"/>
      <c r="AET180" s="0"/>
      <c r="AEU180" s="0"/>
      <c r="AEV180" s="0"/>
      <c r="AEW180" s="0"/>
      <c r="AEX180" s="0"/>
      <c r="AEY180" s="0"/>
      <c r="AEZ180" s="0"/>
      <c r="AFA180" s="0"/>
      <c r="AFB180" s="0"/>
      <c r="AFC180" s="0"/>
      <c r="AFD180" s="0"/>
      <c r="AFE180" s="0"/>
      <c r="AFF180" s="0"/>
      <c r="AFG180" s="0"/>
      <c r="AFH180" s="0"/>
      <c r="AFI180" s="0"/>
      <c r="AFJ180" s="0"/>
      <c r="AFK180" s="0"/>
      <c r="AFL180" s="0"/>
      <c r="AFM180" s="0"/>
      <c r="AFN180" s="0"/>
      <c r="AFO180" s="0"/>
      <c r="AFP180" s="0"/>
      <c r="AFQ180" s="0"/>
      <c r="AFR180" s="0"/>
      <c r="AFS180" s="0"/>
      <c r="AFT180" s="0"/>
      <c r="AFU180" s="0"/>
      <c r="AFV180" s="0"/>
      <c r="AFW180" s="0"/>
      <c r="AFX180" s="0"/>
      <c r="AFY180" s="0"/>
      <c r="AFZ180" s="0"/>
      <c r="AGA180" s="0"/>
      <c r="AGB180" s="0"/>
      <c r="AGC180" s="0"/>
      <c r="AGD180" s="0"/>
      <c r="AGE180" s="0"/>
      <c r="AGF180" s="0"/>
      <c r="AGG180" s="0"/>
      <c r="AGH180" s="0"/>
      <c r="AGI180" s="0"/>
      <c r="AGJ180" s="0"/>
      <c r="AGK180" s="0"/>
      <c r="AGL180" s="0"/>
      <c r="AGM180" s="0"/>
      <c r="AGN180" s="0"/>
      <c r="AGO180" s="0"/>
      <c r="AGP180" s="0"/>
      <c r="AGQ180" s="0"/>
      <c r="AGR180" s="0"/>
      <c r="AGS180" s="0"/>
      <c r="AGT180" s="0"/>
      <c r="AGU180" s="0"/>
      <c r="AGV180" s="0"/>
      <c r="AGW180" s="0"/>
      <c r="AGX180" s="0"/>
      <c r="AGY180" s="0"/>
      <c r="AGZ180" s="0"/>
      <c r="AHA180" s="0"/>
      <c r="AHB180" s="0"/>
      <c r="AHC180" s="0"/>
      <c r="AHD180" s="0"/>
      <c r="AHE180" s="0"/>
      <c r="AHF180" s="0"/>
      <c r="AHG180" s="0"/>
      <c r="AHH180" s="0"/>
      <c r="AHI180" s="0"/>
      <c r="AHJ180" s="0"/>
      <c r="AHK180" s="0"/>
      <c r="AHL180" s="0"/>
      <c r="AHM180" s="0"/>
      <c r="AHN180" s="0"/>
      <c r="AHO180" s="0"/>
      <c r="AHP180" s="0"/>
      <c r="AHQ180" s="0"/>
      <c r="AHR180" s="0"/>
      <c r="AHS180" s="0"/>
      <c r="AHT180" s="0"/>
      <c r="AHU180" s="0"/>
      <c r="AHV180" s="0"/>
      <c r="AHW180" s="0"/>
      <c r="AHX180" s="0"/>
      <c r="AHY180" s="0"/>
      <c r="AHZ180" s="0"/>
      <c r="AIA180" s="0"/>
      <c r="AIB180" s="0"/>
      <c r="AIC180" s="0"/>
      <c r="AID180" s="0"/>
      <c r="AIE180" s="0"/>
      <c r="AIF180" s="0"/>
      <c r="AIG180" s="0"/>
      <c r="AIH180" s="0"/>
      <c r="AII180" s="0"/>
      <c r="AIJ180" s="0"/>
      <c r="AIK180" s="0"/>
      <c r="AIL180" s="0"/>
      <c r="AIM180" s="0"/>
      <c r="AIN180" s="0"/>
      <c r="AIO180" s="0"/>
      <c r="AIP180" s="0"/>
      <c r="AIQ180" s="0"/>
      <c r="AIR180" s="0"/>
      <c r="AIS180" s="0"/>
      <c r="AIT180" s="0"/>
      <c r="AIU180" s="0"/>
      <c r="AIV180" s="0"/>
      <c r="AIW180" s="0"/>
      <c r="AIX180" s="0"/>
      <c r="AIY180" s="0"/>
      <c r="AIZ180" s="0"/>
      <c r="AJA180" s="0"/>
      <c r="AJB180" s="0"/>
      <c r="AJC180" s="0"/>
      <c r="AJD180" s="0"/>
      <c r="AJE180" s="0"/>
      <c r="AJF180" s="0"/>
      <c r="AJG180" s="0"/>
      <c r="AJH180" s="0"/>
      <c r="AJI180" s="0"/>
      <c r="AJJ180" s="0"/>
      <c r="AJK180" s="0"/>
      <c r="AJL180" s="0"/>
      <c r="AJM180" s="0"/>
      <c r="AJN180" s="0"/>
      <c r="AJO180" s="0"/>
      <c r="AJP180" s="0"/>
      <c r="AJQ180" s="0"/>
      <c r="AJR180" s="0"/>
      <c r="AJS180" s="0"/>
      <c r="AJT180" s="0"/>
      <c r="AJU180" s="0"/>
      <c r="AJV180" s="0"/>
      <c r="AJW180" s="0"/>
      <c r="AJX180" s="0"/>
      <c r="AJY180" s="0"/>
      <c r="AJZ180" s="0"/>
      <c r="AKA180" s="0"/>
      <c r="AKB180" s="0"/>
      <c r="AKC180" s="0"/>
      <c r="AKD180" s="0"/>
      <c r="AKE180" s="0"/>
      <c r="AKF180" s="0"/>
      <c r="AKG180" s="0"/>
      <c r="AKH180" s="0"/>
      <c r="AKI180" s="0"/>
      <c r="AKJ180" s="0"/>
      <c r="AKK180" s="0"/>
      <c r="AKL180" s="0"/>
      <c r="AKM180" s="0"/>
      <c r="AKN180" s="0"/>
      <c r="AKO180" s="0"/>
      <c r="AKP180" s="0"/>
      <c r="AKQ180" s="0"/>
      <c r="AKR180" s="0"/>
      <c r="AKS180" s="0"/>
      <c r="AKT180" s="0"/>
      <c r="AKU180" s="0"/>
      <c r="AKV180" s="0"/>
      <c r="AKW180" s="0"/>
      <c r="AKX180" s="0"/>
      <c r="AKY180" s="0"/>
      <c r="AKZ180" s="0"/>
      <c r="ALA180" s="0"/>
      <c r="ALB180" s="0"/>
      <c r="ALC180" s="0"/>
      <c r="ALD180" s="0"/>
      <c r="ALE180" s="0"/>
      <c r="ALF180" s="0"/>
      <c r="ALG180" s="0"/>
      <c r="ALH180" s="0"/>
      <c r="ALI180" s="0"/>
      <c r="ALJ180" s="0"/>
      <c r="ALK180" s="0"/>
      <c r="ALL180" s="0"/>
      <c r="ALM180" s="0"/>
      <c r="ALN180" s="0"/>
      <c r="ALO180" s="0"/>
      <c r="ALP180" s="0"/>
      <c r="ALQ180" s="0"/>
      <c r="ALR180" s="0"/>
      <c r="ALS180" s="0"/>
      <c r="ALT180" s="0"/>
      <c r="ALU180" s="0"/>
      <c r="ALV180" s="0"/>
      <c r="ALW180" s="0"/>
      <c r="ALX180" s="0"/>
      <c r="ALY180" s="0"/>
      <c r="ALZ180" s="0"/>
      <c r="AMA180" s="0"/>
      <c r="AMB180" s="0"/>
      <c r="AMC180" s="0"/>
      <c r="AMD180" s="0"/>
      <c r="AME180" s="0"/>
      <c r="AMF180" s="0"/>
      <c r="AMG180" s="0"/>
      <c r="AMH180" s="0"/>
      <c r="AMI180" s="0"/>
      <c r="AMJ180" s="0"/>
    </row>
    <row r="181" s="23" customFormat="true" ht="16.4" hidden="false" customHeight="true" outlineLevel="0" collapsed="false">
      <c r="A181" s="26"/>
      <c r="P181" s="24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  <c r="DG181" s="25"/>
      <c r="DH181" s="25"/>
      <c r="DI181" s="25"/>
      <c r="DJ181" s="25"/>
      <c r="DK181" s="25"/>
      <c r="DL181" s="25"/>
      <c r="DM181" s="25"/>
      <c r="DN181" s="25"/>
      <c r="DO181" s="25"/>
      <c r="DP181" s="25"/>
      <c r="DQ181" s="25"/>
      <c r="DR181" s="25"/>
      <c r="AEM181" s="2"/>
      <c r="AEN181" s="0"/>
      <c r="AEO181" s="0"/>
      <c r="AEP181" s="0"/>
      <c r="AEQ181" s="0"/>
      <c r="AER181" s="0"/>
      <c r="AES181" s="0"/>
      <c r="AET181" s="0"/>
      <c r="AEU181" s="0"/>
      <c r="AEV181" s="0"/>
      <c r="AEW181" s="0"/>
      <c r="AEX181" s="0"/>
      <c r="AEY181" s="0"/>
      <c r="AEZ181" s="0"/>
      <c r="AFA181" s="0"/>
      <c r="AFB181" s="0"/>
      <c r="AFC181" s="0"/>
      <c r="AFD181" s="0"/>
      <c r="AFE181" s="0"/>
      <c r="AFF181" s="0"/>
      <c r="AFG181" s="0"/>
      <c r="AFH181" s="0"/>
      <c r="AFI181" s="0"/>
      <c r="AFJ181" s="0"/>
      <c r="AFK181" s="0"/>
      <c r="AFL181" s="0"/>
      <c r="AFM181" s="0"/>
      <c r="AFN181" s="0"/>
      <c r="AFO181" s="0"/>
      <c r="AFP181" s="0"/>
      <c r="AFQ181" s="0"/>
      <c r="AFR181" s="0"/>
      <c r="AFS181" s="0"/>
      <c r="AFT181" s="0"/>
      <c r="AFU181" s="0"/>
      <c r="AFV181" s="0"/>
      <c r="AFW181" s="0"/>
      <c r="AFX181" s="0"/>
      <c r="AFY181" s="0"/>
      <c r="AFZ181" s="0"/>
      <c r="AGA181" s="0"/>
      <c r="AGB181" s="0"/>
      <c r="AGC181" s="0"/>
      <c r="AGD181" s="0"/>
      <c r="AGE181" s="0"/>
      <c r="AGF181" s="0"/>
      <c r="AGG181" s="0"/>
      <c r="AGH181" s="0"/>
      <c r="AGI181" s="0"/>
      <c r="AGJ181" s="0"/>
      <c r="AGK181" s="0"/>
      <c r="AGL181" s="0"/>
      <c r="AGM181" s="0"/>
      <c r="AGN181" s="0"/>
      <c r="AGO181" s="0"/>
      <c r="AGP181" s="0"/>
      <c r="AGQ181" s="0"/>
      <c r="AGR181" s="0"/>
      <c r="AGS181" s="0"/>
      <c r="AGT181" s="0"/>
      <c r="AGU181" s="0"/>
      <c r="AGV181" s="0"/>
      <c r="AGW181" s="0"/>
      <c r="AGX181" s="0"/>
      <c r="AGY181" s="0"/>
      <c r="AGZ181" s="0"/>
      <c r="AHA181" s="0"/>
      <c r="AHB181" s="0"/>
      <c r="AHC181" s="0"/>
      <c r="AHD181" s="0"/>
      <c r="AHE181" s="0"/>
      <c r="AHF181" s="0"/>
      <c r="AHG181" s="0"/>
      <c r="AHH181" s="0"/>
      <c r="AHI181" s="0"/>
      <c r="AHJ181" s="0"/>
      <c r="AHK181" s="0"/>
      <c r="AHL181" s="0"/>
      <c r="AHM181" s="0"/>
      <c r="AHN181" s="0"/>
      <c r="AHO181" s="0"/>
      <c r="AHP181" s="0"/>
      <c r="AHQ181" s="0"/>
      <c r="AHR181" s="0"/>
      <c r="AHS181" s="0"/>
      <c r="AHT181" s="0"/>
      <c r="AHU181" s="0"/>
      <c r="AHV181" s="0"/>
      <c r="AHW181" s="0"/>
      <c r="AHX181" s="0"/>
      <c r="AHY181" s="0"/>
      <c r="AHZ181" s="0"/>
      <c r="AIA181" s="0"/>
      <c r="AIB181" s="0"/>
      <c r="AIC181" s="0"/>
      <c r="AID181" s="0"/>
      <c r="AIE181" s="0"/>
      <c r="AIF181" s="0"/>
      <c r="AIG181" s="0"/>
      <c r="AIH181" s="0"/>
      <c r="AII181" s="0"/>
      <c r="AIJ181" s="0"/>
      <c r="AIK181" s="0"/>
      <c r="AIL181" s="0"/>
      <c r="AIM181" s="0"/>
      <c r="AIN181" s="0"/>
      <c r="AIO181" s="0"/>
      <c r="AIP181" s="0"/>
      <c r="AIQ181" s="0"/>
      <c r="AIR181" s="0"/>
      <c r="AIS181" s="0"/>
      <c r="AIT181" s="0"/>
      <c r="AIU181" s="0"/>
      <c r="AIV181" s="0"/>
      <c r="AIW181" s="0"/>
      <c r="AIX181" s="0"/>
      <c r="AIY181" s="0"/>
      <c r="AIZ181" s="0"/>
      <c r="AJA181" s="0"/>
      <c r="AJB181" s="0"/>
      <c r="AJC181" s="0"/>
      <c r="AJD181" s="0"/>
      <c r="AJE181" s="0"/>
      <c r="AJF181" s="0"/>
      <c r="AJG181" s="0"/>
      <c r="AJH181" s="0"/>
      <c r="AJI181" s="0"/>
      <c r="AJJ181" s="0"/>
      <c r="AJK181" s="0"/>
      <c r="AJL181" s="0"/>
      <c r="AJM181" s="0"/>
      <c r="AJN181" s="0"/>
      <c r="AJO181" s="0"/>
      <c r="AJP181" s="0"/>
      <c r="AJQ181" s="0"/>
      <c r="AJR181" s="0"/>
      <c r="AJS181" s="0"/>
      <c r="AJT181" s="0"/>
      <c r="AJU181" s="0"/>
      <c r="AJV181" s="0"/>
      <c r="AJW181" s="0"/>
      <c r="AJX181" s="0"/>
      <c r="AJY181" s="0"/>
      <c r="AJZ181" s="0"/>
      <c r="AKA181" s="0"/>
      <c r="AKB181" s="0"/>
      <c r="AKC181" s="0"/>
      <c r="AKD181" s="0"/>
      <c r="AKE181" s="0"/>
      <c r="AKF181" s="0"/>
      <c r="AKG181" s="0"/>
      <c r="AKH181" s="0"/>
      <c r="AKI181" s="0"/>
      <c r="AKJ181" s="0"/>
      <c r="AKK181" s="0"/>
      <c r="AKL181" s="0"/>
      <c r="AKM181" s="0"/>
      <c r="AKN181" s="0"/>
      <c r="AKO181" s="0"/>
      <c r="AKP181" s="0"/>
      <c r="AKQ181" s="0"/>
      <c r="AKR181" s="0"/>
      <c r="AKS181" s="0"/>
      <c r="AKT181" s="0"/>
      <c r="AKU181" s="0"/>
      <c r="AKV181" s="0"/>
      <c r="AKW181" s="0"/>
      <c r="AKX181" s="0"/>
      <c r="AKY181" s="0"/>
      <c r="AKZ181" s="0"/>
      <c r="ALA181" s="0"/>
      <c r="ALB181" s="0"/>
      <c r="ALC181" s="0"/>
      <c r="ALD181" s="0"/>
      <c r="ALE181" s="0"/>
      <c r="ALF181" s="0"/>
      <c r="ALG181" s="0"/>
      <c r="ALH181" s="0"/>
      <c r="ALI181" s="0"/>
      <c r="ALJ181" s="0"/>
      <c r="ALK181" s="0"/>
      <c r="ALL181" s="0"/>
      <c r="ALM181" s="0"/>
      <c r="ALN181" s="0"/>
      <c r="ALO181" s="0"/>
      <c r="ALP181" s="0"/>
      <c r="ALQ181" s="0"/>
      <c r="ALR181" s="0"/>
      <c r="ALS181" s="0"/>
      <c r="ALT181" s="0"/>
      <c r="ALU181" s="0"/>
      <c r="ALV181" s="0"/>
      <c r="ALW181" s="0"/>
      <c r="ALX181" s="0"/>
      <c r="ALY181" s="0"/>
      <c r="ALZ181" s="0"/>
      <c r="AMA181" s="0"/>
      <c r="AMB181" s="0"/>
      <c r="AMC181" s="0"/>
      <c r="AMD181" s="0"/>
      <c r="AME181" s="0"/>
      <c r="AMF181" s="0"/>
      <c r="AMG181" s="0"/>
      <c r="AMH181" s="0"/>
      <c r="AMI181" s="0"/>
      <c r="AMJ181" s="0"/>
    </row>
    <row r="182" s="23" customFormat="true" ht="16.4" hidden="false" customHeight="true" outlineLevel="0" collapsed="false">
      <c r="A182" s="26"/>
      <c r="P182" s="24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5"/>
      <c r="CW182" s="25"/>
      <c r="CX182" s="25"/>
      <c r="CY182" s="25"/>
      <c r="CZ182" s="25"/>
      <c r="DA182" s="25"/>
      <c r="DB182" s="25"/>
      <c r="DC182" s="25"/>
      <c r="DD182" s="25"/>
      <c r="DE182" s="25"/>
      <c r="DF182" s="25"/>
      <c r="DG182" s="25"/>
      <c r="DH182" s="25"/>
      <c r="DI182" s="25"/>
      <c r="DJ182" s="25"/>
      <c r="DK182" s="25"/>
      <c r="DL182" s="25"/>
      <c r="DM182" s="25"/>
      <c r="DN182" s="25"/>
      <c r="DO182" s="25"/>
      <c r="DP182" s="25"/>
      <c r="DQ182" s="25"/>
      <c r="DR182" s="25"/>
      <c r="AEM182" s="2"/>
      <c r="AEN182" s="0"/>
      <c r="AEO182" s="0"/>
      <c r="AEP182" s="0"/>
      <c r="AEQ182" s="0"/>
      <c r="AER182" s="0"/>
      <c r="AES182" s="0"/>
      <c r="AET182" s="0"/>
      <c r="AEU182" s="0"/>
      <c r="AEV182" s="0"/>
      <c r="AEW182" s="0"/>
      <c r="AEX182" s="0"/>
      <c r="AEY182" s="0"/>
      <c r="AEZ182" s="0"/>
      <c r="AFA182" s="0"/>
      <c r="AFB182" s="0"/>
      <c r="AFC182" s="0"/>
      <c r="AFD182" s="0"/>
      <c r="AFE182" s="0"/>
      <c r="AFF182" s="0"/>
      <c r="AFG182" s="0"/>
      <c r="AFH182" s="0"/>
      <c r="AFI182" s="0"/>
      <c r="AFJ182" s="0"/>
      <c r="AFK182" s="0"/>
      <c r="AFL182" s="0"/>
      <c r="AFM182" s="0"/>
      <c r="AFN182" s="0"/>
      <c r="AFO182" s="0"/>
      <c r="AFP182" s="0"/>
      <c r="AFQ182" s="0"/>
      <c r="AFR182" s="0"/>
      <c r="AFS182" s="0"/>
      <c r="AFT182" s="0"/>
      <c r="AFU182" s="0"/>
      <c r="AFV182" s="0"/>
      <c r="AFW182" s="0"/>
      <c r="AFX182" s="0"/>
      <c r="AFY182" s="0"/>
      <c r="AFZ182" s="0"/>
      <c r="AGA182" s="0"/>
      <c r="AGB182" s="0"/>
      <c r="AGC182" s="0"/>
      <c r="AGD182" s="0"/>
      <c r="AGE182" s="0"/>
      <c r="AGF182" s="0"/>
      <c r="AGG182" s="0"/>
      <c r="AGH182" s="0"/>
      <c r="AGI182" s="0"/>
      <c r="AGJ182" s="0"/>
      <c r="AGK182" s="0"/>
      <c r="AGL182" s="0"/>
      <c r="AGM182" s="0"/>
      <c r="AGN182" s="0"/>
      <c r="AGO182" s="0"/>
      <c r="AGP182" s="0"/>
      <c r="AGQ182" s="0"/>
      <c r="AGR182" s="0"/>
      <c r="AGS182" s="0"/>
      <c r="AGT182" s="0"/>
      <c r="AGU182" s="0"/>
      <c r="AGV182" s="0"/>
      <c r="AGW182" s="0"/>
      <c r="AGX182" s="0"/>
      <c r="AGY182" s="0"/>
      <c r="AGZ182" s="0"/>
      <c r="AHA182" s="0"/>
      <c r="AHB182" s="0"/>
      <c r="AHC182" s="0"/>
      <c r="AHD182" s="0"/>
      <c r="AHE182" s="0"/>
      <c r="AHF182" s="0"/>
      <c r="AHG182" s="0"/>
      <c r="AHH182" s="0"/>
      <c r="AHI182" s="0"/>
      <c r="AHJ182" s="0"/>
      <c r="AHK182" s="0"/>
      <c r="AHL182" s="0"/>
      <c r="AHM182" s="0"/>
      <c r="AHN182" s="0"/>
      <c r="AHO182" s="0"/>
      <c r="AHP182" s="0"/>
      <c r="AHQ182" s="0"/>
      <c r="AHR182" s="0"/>
      <c r="AHS182" s="0"/>
      <c r="AHT182" s="0"/>
      <c r="AHU182" s="0"/>
      <c r="AHV182" s="0"/>
      <c r="AHW182" s="0"/>
      <c r="AHX182" s="0"/>
      <c r="AHY182" s="0"/>
      <c r="AHZ182" s="0"/>
      <c r="AIA182" s="0"/>
      <c r="AIB182" s="0"/>
      <c r="AIC182" s="0"/>
      <c r="AID182" s="0"/>
      <c r="AIE182" s="0"/>
      <c r="AIF182" s="0"/>
      <c r="AIG182" s="0"/>
      <c r="AIH182" s="0"/>
      <c r="AII182" s="0"/>
      <c r="AIJ182" s="0"/>
      <c r="AIK182" s="0"/>
      <c r="AIL182" s="0"/>
      <c r="AIM182" s="0"/>
      <c r="AIN182" s="0"/>
      <c r="AIO182" s="0"/>
      <c r="AIP182" s="0"/>
      <c r="AIQ182" s="0"/>
      <c r="AIR182" s="0"/>
      <c r="AIS182" s="0"/>
      <c r="AIT182" s="0"/>
      <c r="AIU182" s="0"/>
      <c r="AIV182" s="0"/>
      <c r="AIW182" s="0"/>
      <c r="AIX182" s="0"/>
      <c r="AIY182" s="0"/>
      <c r="AIZ182" s="0"/>
      <c r="AJA182" s="0"/>
      <c r="AJB182" s="0"/>
      <c r="AJC182" s="0"/>
      <c r="AJD182" s="0"/>
      <c r="AJE182" s="0"/>
      <c r="AJF182" s="0"/>
      <c r="AJG182" s="0"/>
      <c r="AJH182" s="0"/>
      <c r="AJI182" s="0"/>
      <c r="AJJ182" s="0"/>
      <c r="AJK182" s="0"/>
      <c r="AJL182" s="0"/>
      <c r="AJM182" s="0"/>
      <c r="AJN182" s="0"/>
      <c r="AJO182" s="0"/>
      <c r="AJP182" s="0"/>
      <c r="AJQ182" s="0"/>
      <c r="AJR182" s="0"/>
      <c r="AJS182" s="0"/>
      <c r="AJT182" s="0"/>
      <c r="AJU182" s="0"/>
      <c r="AJV182" s="0"/>
      <c r="AJW182" s="0"/>
      <c r="AJX182" s="0"/>
      <c r="AJY182" s="0"/>
      <c r="AJZ182" s="0"/>
      <c r="AKA182" s="0"/>
      <c r="AKB182" s="0"/>
      <c r="AKC182" s="0"/>
      <c r="AKD182" s="0"/>
      <c r="AKE182" s="0"/>
      <c r="AKF182" s="0"/>
      <c r="AKG182" s="0"/>
      <c r="AKH182" s="0"/>
      <c r="AKI182" s="0"/>
      <c r="AKJ182" s="0"/>
      <c r="AKK182" s="0"/>
      <c r="AKL182" s="0"/>
      <c r="AKM182" s="0"/>
      <c r="AKN182" s="0"/>
      <c r="AKO182" s="0"/>
      <c r="AKP182" s="0"/>
      <c r="AKQ182" s="0"/>
      <c r="AKR182" s="0"/>
      <c r="AKS182" s="0"/>
      <c r="AKT182" s="0"/>
      <c r="AKU182" s="0"/>
      <c r="AKV182" s="0"/>
      <c r="AKW182" s="0"/>
      <c r="AKX182" s="0"/>
      <c r="AKY182" s="0"/>
      <c r="AKZ182" s="0"/>
      <c r="ALA182" s="0"/>
      <c r="ALB182" s="0"/>
      <c r="ALC182" s="0"/>
      <c r="ALD182" s="0"/>
      <c r="ALE182" s="0"/>
      <c r="ALF182" s="0"/>
      <c r="ALG182" s="0"/>
      <c r="ALH182" s="0"/>
      <c r="ALI182" s="0"/>
      <c r="ALJ182" s="0"/>
      <c r="ALK182" s="0"/>
      <c r="ALL182" s="0"/>
      <c r="ALM182" s="0"/>
      <c r="ALN182" s="0"/>
      <c r="ALO182" s="0"/>
      <c r="ALP182" s="0"/>
      <c r="ALQ182" s="0"/>
      <c r="ALR182" s="0"/>
      <c r="ALS182" s="0"/>
      <c r="ALT182" s="0"/>
      <c r="ALU182" s="0"/>
      <c r="ALV182" s="0"/>
      <c r="ALW182" s="0"/>
      <c r="ALX182" s="0"/>
      <c r="ALY182" s="0"/>
      <c r="ALZ182" s="0"/>
      <c r="AMA182" s="0"/>
      <c r="AMB182" s="0"/>
      <c r="AMC182" s="0"/>
      <c r="AMD182" s="0"/>
      <c r="AME182" s="0"/>
      <c r="AMF182" s="0"/>
      <c r="AMG182" s="0"/>
      <c r="AMH182" s="0"/>
      <c r="AMI182" s="0"/>
      <c r="AMJ182" s="0"/>
    </row>
    <row r="183" s="23" customFormat="true" ht="16.4" hidden="false" customHeight="true" outlineLevel="0" collapsed="false">
      <c r="A183" s="26"/>
      <c r="P183" s="24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  <c r="DJ183" s="25"/>
      <c r="DK183" s="25"/>
      <c r="DL183" s="25"/>
      <c r="DM183" s="25"/>
      <c r="DN183" s="25"/>
      <c r="DO183" s="25"/>
      <c r="DP183" s="25"/>
      <c r="DQ183" s="25"/>
      <c r="DR183" s="25"/>
      <c r="AEM183" s="2"/>
      <c r="AEN183" s="0"/>
      <c r="AEO183" s="0"/>
      <c r="AEP183" s="0"/>
      <c r="AEQ183" s="0"/>
      <c r="AER183" s="0"/>
      <c r="AES183" s="0"/>
      <c r="AET183" s="0"/>
      <c r="AEU183" s="0"/>
      <c r="AEV183" s="0"/>
      <c r="AEW183" s="0"/>
      <c r="AEX183" s="0"/>
      <c r="AEY183" s="0"/>
      <c r="AEZ183" s="0"/>
      <c r="AFA183" s="0"/>
      <c r="AFB183" s="0"/>
      <c r="AFC183" s="0"/>
      <c r="AFD183" s="0"/>
      <c r="AFE183" s="0"/>
      <c r="AFF183" s="0"/>
      <c r="AFG183" s="0"/>
      <c r="AFH183" s="0"/>
      <c r="AFI183" s="0"/>
      <c r="AFJ183" s="0"/>
      <c r="AFK183" s="0"/>
      <c r="AFL183" s="0"/>
      <c r="AFM183" s="0"/>
      <c r="AFN183" s="0"/>
      <c r="AFO183" s="0"/>
      <c r="AFP183" s="0"/>
      <c r="AFQ183" s="0"/>
      <c r="AFR183" s="0"/>
      <c r="AFS183" s="0"/>
      <c r="AFT183" s="0"/>
      <c r="AFU183" s="0"/>
      <c r="AFV183" s="0"/>
      <c r="AFW183" s="0"/>
      <c r="AFX183" s="0"/>
      <c r="AFY183" s="0"/>
      <c r="AFZ183" s="0"/>
      <c r="AGA183" s="0"/>
      <c r="AGB183" s="0"/>
      <c r="AGC183" s="0"/>
      <c r="AGD183" s="0"/>
      <c r="AGE183" s="0"/>
      <c r="AGF183" s="0"/>
      <c r="AGG183" s="0"/>
      <c r="AGH183" s="0"/>
      <c r="AGI183" s="0"/>
      <c r="AGJ183" s="0"/>
      <c r="AGK183" s="0"/>
      <c r="AGL183" s="0"/>
      <c r="AGM183" s="0"/>
      <c r="AGN183" s="0"/>
      <c r="AGO183" s="0"/>
      <c r="AGP183" s="0"/>
      <c r="AGQ183" s="0"/>
      <c r="AGR183" s="0"/>
      <c r="AGS183" s="0"/>
      <c r="AGT183" s="0"/>
      <c r="AGU183" s="0"/>
      <c r="AGV183" s="0"/>
      <c r="AGW183" s="0"/>
      <c r="AGX183" s="0"/>
      <c r="AGY183" s="0"/>
      <c r="AGZ183" s="0"/>
      <c r="AHA183" s="0"/>
      <c r="AHB183" s="0"/>
      <c r="AHC183" s="0"/>
      <c r="AHD183" s="0"/>
      <c r="AHE183" s="0"/>
      <c r="AHF183" s="0"/>
      <c r="AHG183" s="0"/>
      <c r="AHH183" s="0"/>
      <c r="AHI183" s="0"/>
      <c r="AHJ183" s="0"/>
      <c r="AHK183" s="0"/>
      <c r="AHL183" s="0"/>
      <c r="AHM183" s="0"/>
      <c r="AHN183" s="0"/>
      <c r="AHO183" s="0"/>
      <c r="AHP183" s="0"/>
      <c r="AHQ183" s="0"/>
      <c r="AHR183" s="0"/>
      <c r="AHS183" s="0"/>
      <c r="AHT183" s="0"/>
      <c r="AHU183" s="0"/>
      <c r="AHV183" s="0"/>
      <c r="AHW183" s="0"/>
      <c r="AHX183" s="0"/>
      <c r="AHY183" s="0"/>
      <c r="AHZ183" s="0"/>
      <c r="AIA183" s="0"/>
      <c r="AIB183" s="0"/>
      <c r="AIC183" s="0"/>
      <c r="AID183" s="0"/>
      <c r="AIE183" s="0"/>
      <c r="AIF183" s="0"/>
      <c r="AIG183" s="0"/>
      <c r="AIH183" s="0"/>
      <c r="AII183" s="0"/>
      <c r="AIJ183" s="0"/>
      <c r="AIK183" s="0"/>
      <c r="AIL183" s="0"/>
      <c r="AIM183" s="0"/>
      <c r="AIN183" s="0"/>
      <c r="AIO183" s="0"/>
      <c r="AIP183" s="0"/>
      <c r="AIQ183" s="0"/>
      <c r="AIR183" s="0"/>
      <c r="AIS183" s="0"/>
      <c r="AIT183" s="0"/>
      <c r="AIU183" s="0"/>
      <c r="AIV183" s="0"/>
      <c r="AIW183" s="0"/>
      <c r="AIX183" s="0"/>
      <c r="AIY183" s="0"/>
      <c r="AIZ183" s="0"/>
      <c r="AJA183" s="0"/>
      <c r="AJB183" s="0"/>
      <c r="AJC183" s="0"/>
      <c r="AJD183" s="0"/>
      <c r="AJE183" s="0"/>
      <c r="AJF183" s="0"/>
      <c r="AJG183" s="0"/>
      <c r="AJH183" s="0"/>
      <c r="AJI183" s="0"/>
      <c r="AJJ183" s="0"/>
      <c r="AJK183" s="0"/>
      <c r="AJL183" s="0"/>
      <c r="AJM183" s="0"/>
      <c r="AJN183" s="0"/>
      <c r="AJO183" s="0"/>
      <c r="AJP183" s="0"/>
      <c r="AJQ183" s="0"/>
      <c r="AJR183" s="0"/>
      <c r="AJS183" s="0"/>
      <c r="AJT183" s="0"/>
      <c r="AJU183" s="0"/>
      <c r="AJV183" s="0"/>
      <c r="AJW183" s="0"/>
      <c r="AJX183" s="0"/>
      <c r="AJY183" s="0"/>
      <c r="AJZ183" s="0"/>
      <c r="AKA183" s="0"/>
      <c r="AKB183" s="0"/>
      <c r="AKC183" s="0"/>
      <c r="AKD183" s="0"/>
      <c r="AKE183" s="0"/>
      <c r="AKF183" s="0"/>
      <c r="AKG183" s="0"/>
      <c r="AKH183" s="0"/>
      <c r="AKI183" s="0"/>
      <c r="AKJ183" s="0"/>
      <c r="AKK183" s="0"/>
      <c r="AKL183" s="0"/>
      <c r="AKM183" s="0"/>
      <c r="AKN183" s="0"/>
      <c r="AKO183" s="0"/>
      <c r="AKP183" s="0"/>
      <c r="AKQ183" s="0"/>
      <c r="AKR183" s="0"/>
      <c r="AKS183" s="0"/>
      <c r="AKT183" s="0"/>
      <c r="AKU183" s="0"/>
      <c r="AKV183" s="0"/>
      <c r="AKW183" s="0"/>
      <c r="AKX183" s="0"/>
      <c r="AKY183" s="0"/>
      <c r="AKZ183" s="0"/>
      <c r="ALA183" s="0"/>
      <c r="ALB183" s="0"/>
      <c r="ALC183" s="0"/>
      <c r="ALD183" s="0"/>
      <c r="ALE183" s="0"/>
      <c r="ALF183" s="0"/>
      <c r="ALG183" s="0"/>
      <c r="ALH183" s="0"/>
      <c r="ALI183" s="0"/>
      <c r="ALJ183" s="0"/>
      <c r="ALK183" s="0"/>
      <c r="ALL183" s="0"/>
      <c r="ALM183" s="0"/>
      <c r="ALN183" s="0"/>
      <c r="ALO183" s="0"/>
      <c r="ALP183" s="0"/>
      <c r="ALQ183" s="0"/>
      <c r="ALR183" s="0"/>
      <c r="ALS183" s="0"/>
      <c r="ALT183" s="0"/>
      <c r="ALU183" s="0"/>
      <c r="ALV183" s="0"/>
      <c r="ALW183" s="0"/>
      <c r="ALX183" s="0"/>
      <c r="ALY183" s="0"/>
      <c r="ALZ183" s="0"/>
      <c r="AMA183" s="0"/>
      <c r="AMB183" s="0"/>
      <c r="AMC183" s="0"/>
      <c r="AMD183" s="0"/>
      <c r="AME183" s="0"/>
      <c r="AMF183" s="0"/>
      <c r="AMG183" s="0"/>
      <c r="AMH183" s="0"/>
      <c r="AMI183" s="0"/>
      <c r="AMJ183" s="0"/>
    </row>
    <row r="184" s="23" customFormat="true" ht="16.4" hidden="false" customHeight="true" outlineLevel="0" collapsed="false">
      <c r="A184" s="26"/>
      <c r="P184" s="24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5"/>
      <c r="DK184" s="25"/>
      <c r="DL184" s="25"/>
      <c r="DM184" s="25"/>
      <c r="DN184" s="25"/>
      <c r="DO184" s="25"/>
      <c r="DP184" s="25"/>
      <c r="DQ184" s="25"/>
      <c r="DR184" s="25"/>
      <c r="AEM184" s="2"/>
      <c r="AEN184" s="0"/>
      <c r="AEO184" s="0"/>
      <c r="AEP184" s="0"/>
      <c r="AEQ184" s="0"/>
      <c r="AER184" s="0"/>
      <c r="AES184" s="0"/>
      <c r="AET184" s="0"/>
      <c r="AEU184" s="0"/>
      <c r="AEV184" s="0"/>
      <c r="AEW184" s="0"/>
      <c r="AEX184" s="0"/>
      <c r="AEY184" s="0"/>
      <c r="AEZ184" s="0"/>
      <c r="AFA184" s="0"/>
      <c r="AFB184" s="0"/>
      <c r="AFC184" s="0"/>
      <c r="AFD184" s="0"/>
      <c r="AFE184" s="0"/>
      <c r="AFF184" s="0"/>
      <c r="AFG184" s="0"/>
      <c r="AFH184" s="0"/>
      <c r="AFI184" s="0"/>
      <c r="AFJ184" s="0"/>
      <c r="AFK184" s="0"/>
      <c r="AFL184" s="0"/>
      <c r="AFM184" s="0"/>
      <c r="AFN184" s="0"/>
      <c r="AFO184" s="0"/>
      <c r="AFP184" s="0"/>
      <c r="AFQ184" s="0"/>
      <c r="AFR184" s="0"/>
      <c r="AFS184" s="0"/>
      <c r="AFT184" s="0"/>
      <c r="AFU184" s="0"/>
      <c r="AFV184" s="0"/>
      <c r="AFW184" s="0"/>
      <c r="AFX184" s="0"/>
      <c r="AFY184" s="0"/>
      <c r="AFZ184" s="0"/>
      <c r="AGA184" s="0"/>
      <c r="AGB184" s="0"/>
      <c r="AGC184" s="0"/>
      <c r="AGD184" s="0"/>
      <c r="AGE184" s="0"/>
      <c r="AGF184" s="0"/>
      <c r="AGG184" s="0"/>
      <c r="AGH184" s="0"/>
      <c r="AGI184" s="0"/>
      <c r="AGJ184" s="0"/>
      <c r="AGK184" s="0"/>
      <c r="AGL184" s="0"/>
      <c r="AGM184" s="0"/>
      <c r="AGN184" s="0"/>
      <c r="AGO184" s="0"/>
      <c r="AGP184" s="0"/>
      <c r="AGQ184" s="0"/>
      <c r="AGR184" s="0"/>
      <c r="AGS184" s="0"/>
      <c r="AGT184" s="0"/>
      <c r="AGU184" s="0"/>
      <c r="AGV184" s="0"/>
      <c r="AGW184" s="0"/>
      <c r="AGX184" s="0"/>
      <c r="AGY184" s="0"/>
      <c r="AGZ184" s="0"/>
      <c r="AHA184" s="0"/>
      <c r="AHB184" s="0"/>
      <c r="AHC184" s="0"/>
      <c r="AHD184" s="0"/>
      <c r="AHE184" s="0"/>
      <c r="AHF184" s="0"/>
      <c r="AHG184" s="0"/>
      <c r="AHH184" s="0"/>
      <c r="AHI184" s="0"/>
      <c r="AHJ184" s="0"/>
      <c r="AHK184" s="0"/>
      <c r="AHL184" s="0"/>
      <c r="AHM184" s="0"/>
      <c r="AHN184" s="0"/>
      <c r="AHO184" s="0"/>
      <c r="AHP184" s="0"/>
      <c r="AHQ184" s="0"/>
      <c r="AHR184" s="0"/>
      <c r="AHS184" s="0"/>
      <c r="AHT184" s="0"/>
      <c r="AHU184" s="0"/>
      <c r="AHV184" s="0"/>
      <c r="AHW184" s="0"/>
      <c r="AHX184" s="0"/>
      <c r="AHY184" s="0"/>
      <c r="AHZ184" s="0"/>
      <c r="AIA184" s="0"/>
      <c r="AIB184" s="0"/>
      <c r="AIC184" s="0"/>
      <c r="AID184" s="0"/>
      <c r="AIE184" s="0"/>
      <c r="AIF184" s="0"/>
      <c r="AIG184" s="0"/>
      <c r="AIH184" s="0"/>
      <c r="AII184" s="0"/>
      <c r="AIJ184" s="0"/>
      <c r="AIK184" s="0"/>
      <c r="AIL184" s="0"/>
      <c r="AIM184" s="0"/>
      <c r="AIN184" s="0"/>
      <c r="AIO184" s="0"/>
      <c r="AIP184" s="0"/>
      <c r="AIQ184" s="0"/>
      <c r="AIR184" s="0"/>
      <c r="AIS184" s="0"/>
      <c r="AIT184" s="0"/>
      <c r="AIU184" s="0"/>
      <c r="AIV184" s="0"/>
      <c r="AIW184" s="0"/>
      <c r="AIX184" s="0"/>
      <c r="AIY184" s="0"/>
      <c r="AIZ184" s="0"/>
      <c r="AJA184" s="0"/>
      <c r="AJB184" s="0"/>
      <c r="AJC184" s="0"/>
      <c r="AJD184" s="0"/>
      <c r="AJE184" s="0"/>
      <c r="AJF184" s="0"/>
      <c r="AJG184" s="0"/>
      <c r="AJH184" s="0"/>
      <c r="AJI184" s="0"/>
      <c r="AJJ184" s="0"/>
      <c r="AJK184" s="0"/>
      <c r="AJL184" s="0"/>
      <c r="AJM184" s="0"/>
      <c r="AJN184" s="0"/>
      <c r="AJO184" s="0"/>
      <c r="AJP184" s="0"/>
      <c r="AJQ184" s="0"/>
      <c r="AJR184" s="0"/>
      <c r="AJS184" s="0"/>
      <c r="AJT184" s="0"/>
      <c r="AJU184" s="0"/>
      <c r="AJV184" s="0"/>
      <c r="AJW184" s="0"/>
      <c r="AJX184" s="0"/>
      <c r="AJY184" s="0"/>
      <c r="AJZ184" s="0"/>
      <c r="AKA184" s="0"/>
      <c r="AKB184" s="0"/>
      <c r="AKC184" s="0"/>
      <c r="AKD184" s="0"/>
      <c r="AKE184" s="0"/>
      <c r="AKF184" s="0"/>
      <c r="AKG184" s="0"/>
      <c r="AKH184" s="0"/>
      <c r="AKI184" s="0"/>
      <c r="AKJ184" s="0"/>
      <c r="AKK184" s="0"/>
      <c r="AKL184" s="0"/>
      <c r="AKM184" s="0"/>
      <c r="AKN184" s="0"/>
      <c r="AKO184" s="0"/>
      <c r="AKP184" s="0"/>
      <c r="AKQ184" s="0"/>
      <c r="AKR184" s="0"/>
      <c r="AKS184" s="0"/>
      <c r="AKT184" s="0"/>
      <c r="AKU184" s="0"/>
      <c r="AKV184" s="0"/>
      <c r="AKW184" s="0"/>
      <c r="AKX184" s="0"/>
      <c r="AKY184" s="0"/>
      <c r="AKZ184" s="0"/>
      <c r="ALA184" s="0"/>
      <c r="ALB184" s="0"/>
      <c r="ALC184" s="0"/>
      <c r="ALD184" s="0"/>
      <c r="ALE184" s="0"/>
      <c r="ALF184" s="0"/>
      <c r="ALG184" s="0"/>
      <c r="ALH184" s="0"/>
      <c r="ALI184" s="0"/>
      <c r="ALJ184" s="0"/>
      <c r="ALK184" s="0"/>
      <c r="ALL184" s="0"/>
      <c r="ALM184" s="0"/>
      <c r="ALN184" s="0"/>
      <c r="ALO184" s="0"/>
      <c r="ALP184" s="0"/>
      <c r="ALQ184" s="0"/>
      <c r="ALR184" s="0"/>
      <c r="ALS184" s="0"/>
      <c r="ALT184" s="0"/>
      <c r="ALU184" s="0"/>
      <c r="ALV184" s="0"/>
      <c r="ALW184" s="0"/>
      <c r="ALX184" s="0"/>
      <c r="ALY184" s="0"/>
      <c r="ALZ184" s="0"/>
      <c r="AMA184" s="0"/>
      <c r="AMB184" s="0"/>
      <c r="AMC184" s="0"/>
      <c r="AMD184" s="0"/>
      <c r="AME184" s="0"/>
      <c r="AMF184" s="0"/>
      <c r="AMG184" s="0"/>
      <c r="AMH184" s="0"/>
      <c r="AMI184" s="0"/>
      <c r="AMJ184" s="0"/>
    </row>
    <row r="185" s="23" customFormat="true" ht="16.4" hidden="false" customHeight="true" outlineLevel="0" collapsed="false">
      <c r="A185" s="26"/>
      <c r="P185" s="24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  <c r="DG185" s="25"/>
      <c r="DH185" s="25"/>
      <c r="DI185" s="25"/>
      <c r="DJ185" s="25"/>
      <c r="DK185" s="25"/>
      <c r="DL185" s="25"/>
      <c r="DM185" s="25"/>
      <c r="DN185" s="25"/>
      <c r="DO185" s="25"/>
      <c r="DP185" s="25"/>
      <c r="DQ185" s="25"/>
      <c r="DR185" s="25"/>
      <c r="AEM185" s="2"/>
      <c r="AEN185" s="0"/>
      <c r="AEO185" s="0"/>
      <c r="AEP185" s="0"/>
      <c r="AEQ185" s="0"/>
      <c r="AER185" s="0"/>
      <c r="AES185" s="0"/>
      <c r="AET185" s="0"/>
      <c r="AEU185" s="0"/>
      <c r="AEV185" s="0"/>
      <c r="AEW185" s="0"/>
      <c r="AEX185" s="0"/>
      <c r="AEY185" s="0"/>
      <c r="AEZ185" s="0"/>
      <c r="AFA185" s="0"/>
      <c r="AFB185" s="0"/>
      <c r="AFC185" s="0"/>
      <c r="AFD185" s="0"/>
      <c r="AFE185" s="0"/>
      <c r="AFF185" s="0"/>
      <c r="AFG185" s="0"/>
      <c r="AFH185" s="0"/>
      <c r="AFI185" s="0"/>
      <c r="AFJ185" s="0"/>
      <c r="AFK185" s="0"/>
      <c r="AFL185" s="0"/>
      <c r="AFM185" s="0"/>
      <c r="AFN185" s="0"/>
      <c r="AFO185" s="0"/>
      <c r="AFP185" s="0"/>
      <c r="AFQ185" s="0"/>
      <c r="AFR185" s="0"/>
      <c r="AFS185" s="0"/>
      <c r="AFT185" s="0"/>
      <c r="AFU185" s="0"/>
      <c r="AFV185" s="0"/>
      <c r="AFW185" s="0"/>
      <c r="AFX185" s="0"/>
      <c r="AFY185" s="0"/>
      <c r="AFZ185" s="0"/>
      <c r="AGA185" s="0"/>
      <c r="AGB185" s="0"/>
      <c r="AGC185" s="0"/>
      <c r="AGD185" s="0"/>
      <c r="AGE185" s="0"/>
      <c r="AGF185" s="0"/>
      <c r="AGG185" s="0"/>
      <c r="AGH185" s="0"/>
      <c r="AGI185" s="0"/>
      <c r="AGJ185" s="0"/>
      <c r="AGK185" s="0"/>
      <c r="AGL185" s="0"/>
      <c r="AGM185" s="0"/>
      <c r="AGN185" s="0"/>
      <c r="AGO185" s="0"/>
      <c r="AGP185" s="0"/>
      <c r="AGQ185" s="0"/>
      <c r="AGR185" s="0"/>
      <c r="AGS185" s="0"/>
      <c r="AGT185" s="0"/>
      <c r="AGU185" s="0"/>
      <c r="AGV185" s="0"/>
      <c r="AGW185" s="0"/>
      <c r="AGX185" s="0"/>
      <c r="AGY185" s="0"/>
      <c r="AGZ185" s="0"/>
      <c r="AHA185" s="0"/>
      <c r="AHB185" s="0"/>
      <c r="AHC185" s="0"/>
      <c r="AHD185" s="0"/>
      <c r="AHE185" s="0"/>
      <c r="AHF185" s="0"/>
      <c r="AHG185" s="0"/>
      <c r="AHH185" s="0"/>
      <c r="AHI185" s="0"/>
      <c r="AHJ185" s="0"/>
      <c r="AHK185" s="0"/>
      <c r="AHL185" s="0"/>
      <c r="AHM185" s="0"/>
      <c r="AHN185" s="0"/>
      <c r="AHO185" s="0"/>
      <c r="AHP185" s="0"/>
      <c r="AHQ185" s="0"/>
      <c r="AHR185" s="0"/>
      <c r="AHS185" s="0"/>
      <c r="AHT185" s="0"/>
      <c r="AHU185" s="0"/>
      <c r="AHV185" s="0"/>
      <c r="AHW185" s="0"/>
      <c r="AHX185" s="0"/>
      <c r="AHY185" s="0"/>
      <c r="AHZ185" s="0"/>
      <c r="AIA185" s="0"/>
      <c r="AIB185" s="0"/>
      <c r="AIC185" s="0"/>
      <c r="AID185" s="0"/>
      <c r="AIE185" s="0"/>
      <c r="AIF185" s="0"/>
      <c r="AIG185" s="0"/>
      <c r="AIH185" s="0"/>
      <c r="AII185" s="0"/>
      <c r="AIJ185" s="0"/>
      <c r="AIK185" s="0"/>
      <c r="AIL185" s="0"/>
      <c r="AIM185" s="0"/>
      <c r="AIN185" s="0"/>
      <c r="AIO185" s="0"/>
      <c r="AIP185" s="0"/>
      <c r="AIQ185" s="0"/>
      <c r="AIR185" s="0"/>
      <c r="AIS185" s="0"/>
      <c r="AIT185" s="0"/>
      <c r="AIU185" s="0"/>
      <c r="AIV185" s="0"/>
      <c r="AIW185" s="0"/>
      <c r="AIX185" s="0"/>
      <c r="AIY185" s="0"/>
      <c r="AIZ185" s="0"/>
      <c r="AJA185" s="0"/>
      <c r="AJB185" s="0"/>
      <c r="AJC185" s="0"/>
      <c r="AJD185" s="0"/>
      <c r="AJE185" s="0"/>
      <c r="AJF185" s="0"/>
      <c r="AJG185" s="0"/>
      <c r="AJH185" s="0"/>
      <c r="AJI185" s="0"/>
      <c r="AJJ185" s="0"/>
      <c r="AJK185" s="0"/>
      <c r="AJL185" s="0"/>
      <c r="AJM185" s="0"/>
      <c r="AJN185" s="0"/>
      <c r="AJO185" s="0"/>
      <c r="AJP185" s="0"/>
      <c r="AJQ185" s="0"/>
      <c r="AJR185" s="0"/>
      <c r="AJS185" s="0"/>
      <c r="AJT185" s="0"/>
      <c r="AJU185" s="0"/>
      <c r="AJV185" s="0"/>
      <c r="AJW185" s="0"/>
      <c r="AJX185" s="0"/>
      <c r="AJY185" s="0"/>
      <c r="AJZ185" s="0"/>
      <c r="AKA185" s="0"/>
      <c r="AKB185" s="0"/>
      <c r="AKC185" s="0"/>
      <c r="AKD185" s="0"/>
      <c r="AKE185" s="0"/>
      <c r="AKF185" s="0"/>
      <c r="AKG185" s="0"/>
      <c r="AKH185" s="0"/>
      <c r="AKI185" s="0"/>
      <c r="AKJ185" s="0"/>
      <c r="AKK185" s="0"/>
      <c r="AKL185" s="0"/>
      <c r="AKM185" s="0"/>
      <c r="AKN185" s="0"/>
      <c r="AKO185" s="0"/>
      <c r="AKP185" s="0"/>
      <c r="AKQ185" s="0"/>
      <c r="AKR185" s="0"/>
      <c r="AKS185" s="0"/>
      <c r="AKT185" s="0"/>
      <c r="AKU185" s="0"/>
      <c r="AKV185" s="0"/>
      <c r="AKW185" s="0"/>
      <c r="AKX185" s="0"/>
      <c r="AKY185" s="0"/>
      <c r="AKZ185" s="0"/>
      <c r="ALA185" s="0"/>
      <c r="ALB185" s="0"/>
      <c r="ALC185" s="0"/>
      <c r="ALD185" s="0"/>
      <c r="ALE185" s="0"/>
      <c r="ALF185" s="0"/>
      <c r="ALG185" s="0"/>
      <c r="ALH185" s="0"/>
      <c r="ALI185" s="0"/>
      <c r="ALJ185" s="0"/>
      <c r="ALK185" s="0"/>
      <c r="ALL185" s="0"/>
      <c r="ALM185" s="0"/>
      <c r="ALN185" s="0"/>
      <c r="ALO185" s="0"/>
      <c r="ALP185" s="0"/>
      <c r="ALQ185" s="0"/>
      <c r="ALR185" s="0"/>
      <c r="ALS185" s="0"/>
      <c r="ALT185" s="0"/>
      <c r="ALU185" s="0"/>
      <c r="ALV185" s="0"/>
      <c r="ALW185" s="0"/>
      <c r="ALX185" s="0"/>
      <c r="ALY185" s="0"/>
      <c r="ALZ185" s="0"/>
      <c r="AMA185" s="0"/>
      <c r="AMB185" s="0"/>
      <c r="AMC185" s="0"/>
      <c r="AMD185" s="0"/>
      <c r="AME185" s="0"/>
      <c r="AMF185" s="0"/>
      <c r="AMG185" s="0"/>
      <c r="AMH185" s="0"/>
      <c r="AMI185" s="0"/>
      <c r="AMJ185" s="0"/>
    </row>
    <row r="186" s="23" customFormat="true" ht="16.4" hidden="false" customHeight="true" outlineLevel="0" collapsed="false">
      <c r="A186" s="26"/>
      <c r="P186" s="24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  <c r="DG186" s="25"/>
      <c r="DH186" s="25"/>
      <c r="DI186" s="25"/>
      <c r="DJ186" s="25"/>
      <c r="DK186" s="25"/>
      <c r="DL186" s="25"/>
      <c r="DM186" s="25"/>
      <c r="DN186" s="25"/>
      <c r="DO186" s="25"/>
      <c r="DP186" s="25"/>
      <c r="DQ186" s="25"/>
      <c r="DR186" s="25"/>
      <c r="AEM186" s="2"/>
      <c r="AEN186" s="0"/>
      <c r="AEO186" s="0"/>
      <c r="AEP186" s="0"/>
      <c r="AEQ186" s="0"/>
      <c r="AER186" s="0"/>
      <c r="AES186" s="0"/>
      <c r="AET186" s="0"/>
      <c r="AEU186" s="0"/>
      <c r="AEV186" s="0"/>
      <c r="AEW186" s="0"/>
      <c r="AEX186" s="0"/>
      <c r="AEY186" s="0"/>
      <c r="AEZ186" s="0"/>
      <c r="AFA186" s="0"/>
      <c r="AFB186" s="0"/>
      <c r="AFC186" s="0"/>
      <c r="AFD186" s="0"/>
      <c r="AFE186" s="0"/>
      <c r="AFF186" s="0"/>
      <c r="AFG186" s="0"/>
      <c r="AFH186" s="0"/>
      <c r="AFI186" s="0"/>
      <c r="AFJ186" s="0"/>
      <c r="AFK186" s="0"/>
      <c r="AFL186" s="0"/>
      <c r="AFM186" s="0"/>
      <c r="AFN186" s="0"/>
      <c r="AFO186" s="0"/>
      <c r="AFP186" s="0"/>
      <c r="AFQ186" s="0"/>
      <c r="AFR186" s="0"/>
      <c r="AFS186" s="0"/>
      <c r="AFT186" s="0"/>
      <c r="AFU186" s="0"/>
      <c r="AFV186" s="0"/>
      <c r="AFW186" s="0"/>
      <c r="AFX186" s="0"/>
      <c r="AFY186" s="0"/>
      <c r="AFZ186" s="0"/>
      <c r="AGA186" s="0"/>
      <c r="AGB186" s="0"/>
      <c r="AGC186" s="0"/>
      <c r="AGD186" s="0"/>
      <c r="AGE186" s="0"/>
      <c r="AGF186" s="0"/>
      <c r="AGG186" s="0"/>
      <c r="AGH186" s="0"/>
      <c r="AGI186" s="0"/>
      <c r="AGJ186" s="0"/>
      <c r="AGK186" s="0"/>
      <c r="AGL186" s="0"/>
      <c r="AGM186" s="0"/>
      <c r="AGN186" s="0"/>
      <c r="AGO186" s="0"/>
      <c r="AGP186" s="0"/>
      <c r="AGQ186" s="0"/>
      <c r="AGR186" s="0"/>
      <c r="AGS186" s="0"/>
      <c r="AGT186" s="0"/>
      <c r="AGU186" s="0"/>
      <c r="AGV186" s="0"/>
      <c r="AGW186" s="0"/>
      <c r="AGX186" s="0"/>
      <c r="AGY186" s="0"/>
      <c r="AGZ186" s="0"/>
      <c r="AHA186" s="0"/>
      <c r="AHB186" s="0"/>
      <c r="AHC186" s="0"/>
      <c r="AHD186" s="0"/>
      <c r="AHE186" s="0"/>
      <c r="AHF186" s="0"/>
      <c r="AHG186" s="0"/>
      <c r="AHH186" s="0"/>
      <c r="AHI186" s="0"/>
      <c r="AHJ186" s="0"/>
      <c r="AHK186" s="0"/>
      <c r="AHL186" s="0"/>
      <c r="AHM186" s="0"/>
      <c r="AHN186" s="0"/>
      <c r="AHO186" s="0"/>
      <c r="AHP186" s="0"/>
      <c r="AHQ186" s="0"/>
      <c r="AHR186" s="0"/>
      <c r="AHS186" s="0"/>
      <c r="AHT186" s="0"/>
      <c r="AHU186" s="0"/>
      <c r="AHV186" s="0"/>
      <c r="AHW186" s="0"/>
      <c r="AHX186" s="0"/>
      <c r="AHY186" s="0"/>
      <c r="AHZ186" s="0"/>
      <c r="AIA186" s="0"/>
      <c r="AIB186" s="0"/>
      <c r="AIC186" s="0"/>
      <c r="AID186" s="0"/>
      <c r="AIE186" s="0"/>
      <c r="AIF186" s="0"/>
      <c r="AIG186" s="0"/>
      <c r="AIH186" s="0"/>
      <c r="AII186" s="0"/>
      <c r="AIJ186" s="0"/>
      <c r="AIK186" s="0"/>
      <c r="AIL186" s="0"/>
      <c r="AIM186" s="0"/>
      <c r="AIN186" s="0"/>
      <c r="AIO186" s="0"/>
      <c r="AIP186" s="0"/>
      <c r="AIQ186" s="0"/>
      <c r="AIR186" s="0"/>
      <c r="AIS186" s="0"/>
      <c r="AIT186" s="0"/>
      <c r="AIU186" s="0"/>
      <c r="AIV186" s="0"/>
      <c r="AIW186" s="0"/>
      <c r="AIX186" s="0"/>
      <c r="AIY186" s="0"/>
      <c r="AIZ186" s="0"/>
      <c r="AJA186" s="0"/>
      <c r="AJB186" s="0"/>
      <c r="AJC186" s="0"/>
      <c r="AJD186" s="0"/>
      <c r="AJE186" s="0"/>
      <c r="AJF186" s="0"/>
      <c r="AJG186" s="0"/>
      <c r="AJH186" s="0"/>
      <c r="AJI186" s="0"/>
      <c r="AJJ186" s="0"/>
      <c r="AJK186" s="0"/>
      <c r="AJL186" s="0"/>
      <c r="AJM186" s="0"/>
      <c r="AJN186" s="0"/>
      <c r="AJO186" s="0"/>
      <c r="AJP186" s="0"/>
      <c r="AJQ186" s="0"/>
      <c r="AJR186" s="0"/>
      <c r="AJS186" s="0"/>
      <c r="AJT186" s="0"/>
      <c r="AJU186" s="0"/>
      <c r="AJV186" s="0"/>
      <c r="AJW186" s="0"/>
      <c r="AJX186" s="0"/>
      <c r="AJY186" s="0"/>
      <c r="AJZ186" s="0"/>
      <c r="AKA186" s="0"/>
      <c r="AKB186" s="0"/>
      <c r="AKC186" s="0"/>
      <c r="AKD186" s="0"/>
      <c r="AKE186" s="0"/>
      <c r="AKF186" s="0"/>
      <c r="AKG186" s="0"/>
      <c r="AKH186" s="0"/>
      <c r="AKI186" s="0"/>
      <c r="AKJ186" s="0"/>
      <c r="AKK186" s="0"/>
      <c r="AKL186" s="0"/>
      <c r="AKM186" s="0"/>
      <c r="AKN186" s="0"/>
      <c r="AKO186" s="0"/>
      <c r="AKP186" s="0"/>
      <c r="AKQ186" s="0"/>
      <c r="AKR186" s="0"/>
      <c r="AKS186" s="0"/>
      <c r="AKT186" s="0"/>
      <c r="AKU186" s="0"/>
      <c r="AKV186" s="0"/>
      <c r="AKW186" s="0"/>
      <c r="AKX186" s="0"/>
      <c r="AKY186" s="0"/>
      <c r="AKZ186" s="0"/>
      <c r="ALA186" s="0"/>
      <c r="ALB186" s="0"/>
      <c r="ALC186" s="0"/>
      <c r="ALD186" s="0"/>
      <c r="ALE186" s="0"/>
      <c r="ALF186" s="0"/>
      <c r="ALG186" s="0"/>
      <c r="ALH186" s="0"/>
      <c r="ALI186" s="0"/>
      <c r="ALJ186" s="0"/>
      <c r="ALK186" s="0"/>
      <c r="ALL186" s="0"/>
      <c r="ALM186" s="0"/>
      <c r="ALN186" s="0"/>
      <c r="ALO186" s="0"/>
      <c r="ALP186" s="0"/>
      <c r="ALQ186" s="0"/>
      <c r="ALR186" s="0"/>
      <c r="ALS186" s="0"/>
      <c r="ALT186" s="0"/>
      <c r="ALU186" s="0"/>
      <c r="ALV186" s="0"/>
      <c r="ALW186" s="0"/>
      <c r="ALX186" s="0"/>
      <c r="ALY186" s="0"/>
      <c r="ALZ186" s="0"/>
      <c r="AMA186" s="0"/>
      <c r="AMB186" s="0"/>
      <c r="AMC186" s="0"/>
      <c r="AMD186" s="0"/>
      <c r="AME186" s="0"/>
      <c r="AMF186" s="0"/>
      <c r="AMG186" s="0"/>
      <c r="AMH186" s="0"/>
      <c r="AMI186" s="0"/>
      <c r="AMJ186" s="0"/>
    </row>
    <row r="187" s="23" customFormat="true" ht="16.4" hidden="false" customHeight="true" outlineLevel="0" collapsed="false">
      <c r="A187" s="26"/>
      <c r="P187" s="24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5"/>
      <c r="DB187" s="25"/>
      <c r="DC187" s="25"/>
      <c r="DD187" s="25"/>
      <c r="DE187" s="25"/>
      <c r="DF187" s="25"/>
      <c r="DG187" s="25"/>
      <c r="DH187" s="25"/>
      <c r="DI187" s="25"/>
      <c r="DJ187" s="25"/>
      <c r="DK187" s="25"/>
      <c r="DL187" s="25"/>
      <c r="DM187" s="25"/>
      <c r="DN187" s="25"/>
      <c r="DO187" s="25"/>
      <c r="DP187" s="25"/>
      <c r="DQ187" s="25"/>
      <c r="DR187" s="25"/>
      <c r="AEM187" s="2"/>
      <c r="AEN187" s="0"/>
      <c r="AEO187" s="0"/>
      <c r="AEP187" s="0"/>
      <c r="AEQ187" s="0"/>
      <c r="AER187" s="0"/>
      <c r="AES187" s="0"/>
      <c r="AET187" s="0"/>
      <c r="AEU187" s="0"/>
      <c r="AEV187" s="0"/>
      <c r="AEW187" s="0"/>
      <c r="AEX187" s="0"/>
      <c r="AEY187" s="0"/>
      <c r="AEZ187" s="0"/>
      <c r="AFA187" s="0"/>
      <c r="AFB187" s="0"/>
      <c r="AFC187" s="0"/>
      <c r="AFD187" s="0"/>
      <c r="AFE187" s="0"/>
      <c r="AFF187" s="0"/>
      <c r="AFG187" s="0"/>
      <c r="AFH187" s="0"/>
      <c r="AFI187" s="0"/>
      <c r="AFJ187" s="0"/>
      <c r="AFK187" s="0"/>
      <c r="AFL187" s="0"/>
      <c r="AFM187" s="0"/>
      <c r="AFN187" s="0"/>
      <c r="AFO187" s="0"/>
      <c r="AFP187" s="0"/>
      <c r="AFQ187" s="0"/>
      <c r="AFR187" s="0"/>
      <c r="AFS187" s="0"/>
      <c r="AFT187" s="0"/>
      <c r="AFU187" s="0"/>
      <c r="AFV187" s="0"/>
      <c r="AFW187" s="0"/>
      <c r="AFX187" s="0"/>
      <c r="AFY187" s="0"/>
      <c r="AFZ187" s="0"/>
      <c r="AGA187" s="0"/>
      <c r="AGB187" s="0"/>
      <c r="AGC187" s="0"/>
      <c r="AGD187" s="0"/>
      <c r="AGE187" s="0"/>
      <c r="AGF187" s="0"/>
      <c r="AGG187" s="0"/>
      <c r="AGH187" s="0"/>
      <c r="AGI187" s="0"/>
      <c r="AGJ187" s="0"/>
      <c r="AGK187" s="0"/>
      <c r="AGL187" s="0"/>
      <c r="AGM187" s="0"/>
      <c r="AGN187" s="0"/>
      <c r="AGO187" s="0"/>
      <c r="AGP187" s="0"/>
      <c r="AGQ187" s="0"/>
      <c r="AGR187" s="0"/>
      <c r="AGS187" s="0"/>
      <c r="AGT187" s="0"/>
      <c r="AGU187" s="0"/>
      <c r="AGV187" s="0"/>
      <c r="AGW187" s="0"/>
      <c r="AGX187" s="0"/>
      <c r="AGY187" s="0"/>
      <c r="AGZ187" s="0"/>
      <c r="AHA187" s="0"/>
      <c r="AHB187" s="0"/>
      <c r="AHC187" s="0"/>
      <c r="AHD187" s="0"/>
      <c r="AHE187" s="0"/>
      <c r="AHF187" s="0"/>
      <c r="AHG187" s="0"/>
      <c r="AHH187" s="0"/>
      <c r="AHI187" s="0"/>
      <c r="AHJ187" s="0"/>
      <c r="AHK187" s="0"/>
      <c r="AHL187" s="0"/>
      <c r="AHM187" s="0"/>
      <c r="AHN187" s="0"/>
      <c r="AHO187" s="0"/>
      <c r="AHP187" s="0"/>
      <c r="AHQ187" s="0"/>
      <c r="AHR187" s="0"/>
      <c r="AHS187" s="0"/>
      <c r="AHT187" s="0"/>
      <c r="AHU187" s="0"/>
      <c r="AHV187" s="0"/>
      <c r="AHW187" s="0"/>
      <c r="AHX187" s="0"/>
      <c r="AHY187" s="0"/>
      <c r="AHZ187" s="0"/>
      <c r="AIA187" s="0"/>
      <c r="AIB187" s="0"/>
      <c r="AIC187" s="0"/>
      <c r="AID187" s="0"/>
      <c r="AIE187" s="0"/>
      <c r="AIF187" s="0"/>
      <c r="AIG187" s="0"/>
      <c r="AIH187" s="0"/>
      <c r="AII187" s="0"/>
      <c r="AIJ187" s="0"/>
      <c r="AIK187" s="0"/>
      <c r="AIL187" s="0"/>
      <c r="AIM187" s="0"/>
      <c r="AIN187" s="0"/>
      <c r="AIO187" s="0"/>
      <c r="AIP187" s="0"/>
      <c r="AIQ187" s="0"/>
      <c r="AIR187" s="0"/>
      <c r="AIS187" s="0"/>
      <c r="AIT187" s="0"/>
      <c r="AIU187" s="0"/>
      <c r="AIV187" s="0"/>
      <c r="AIW187" s="0"/>
      <c r="AIX187" s="0"/>
      <c r="AIY187" s="0"/>
      <c r="AIZ187" s="0"/>
      <c r="AJA187" s="0"/>
      <c r="AJB187" s="0"/>
      <c r="AJC187" s="0"/>
      <c r="AJD187" s="0"/>
      <c r="AJE187" s="0"/>
      <c r="AJF187" s="0"/>
      <c r="AJG187" s="0"/>
      <c r="AJH187" s="0"/>
      <c r="AJI187" s="0"/>
      <c r="AJJ187" s="0"/>
      <c r="AJK187" s="0"/>
      <c r="AJL187" s="0"/>
      <c r="AJM187" s="0"/>
      <c r="AJN187" s="0"/>
      <c r="AJO187" s="0"/>
      <c r="AJP187" s="0"/>
      <c r="AJQ187" s="0"/>
      <c r="AJR187" s="0"/>
      <c r="AJS187" s="0"/>
      <c r="AJT187" s="0"/>
      <c r="AJU187" s="0"/>
      <c r="AJV187" s="0"/>
      <c r="AJW187" s="0"/>
      <c r="AJX187" s="0"/>
      <c r="AJY187" s="0"/>
      <c r="AJZ187" s="0"/>
      <c r="AKA187" s="0"/>
      <c r="AKB187" s="0"/>
      <c r="AKC187" s="0"/>
      <c r="AKD187" s="0"/>
      <c r="AKE187" s="0"/>
      <c r="AKF187" s="0"/>
      <c r="AKG187" s="0"/>
      <c r="AKH187" s="0"/>
      <c r="AKI187" s="0"/>
      <c r="AKJ187" s="0"/>
      <c r="AKK187" s="0"/>
      <c r="AKL187" s="0"/>
      <c r="AKM187" s="0"/>
      <c r="AKN187" s="0"/>
      <c r="AKO187" s="0"/>
      <c r="AKP187" s="0"/>
      <c r="AKQ187" s="0"/>
      <c r="AKR187" s="0"/>
      <c r="AKS187" s="0"/>
      <c r="AKT187" s="0"/>
      <c r="AKU187" s="0"/>
      <c r="AKV187" s="0"/>
      <c r="AKW187" s="0"/>
      <c r="AKX187" s="0"/>
      <c r="AKY187" s="0"/>
      <c r="AKZ187" s="0"/>
      <c r="ALA187" s="0"/>
      <c r="ALB187" s="0"/>
      <c r="ALC187" s="0"/>
      <c r="ALD187" s="0"/>
      <c r="ALE187" s="0"/>
      <c r="ALF187" s="0"/>
      <c r="ALG187" s="0"/>
      <c r="ALH187" s="0"/>
      <c r="ALI187" s="0"/>
      <c r="ALJ187" s="0"/>
      <c r="ALK187" s="0"/>
      <c r="ALL187" s="0"/>
      <c r="ALM187" s="0"/>
      <c r="ALN187" s="0"/>
      <c r="ALO187" s="0"/>
      <c r="ALP187" s="0"/>
      <c r="ALQ187" s="0"/>
      <c r="ALR187" s="0"/>
      <c r="ALS187" s="0"/>
      <c r="ALT187" s="0"/>
      <c r="ALU187" s="0"/>
      <c r="ALV187" s="0"/>
      <c r="ALW187" s="0"/>
      <c r="ALX187" s="0"/>
      <c r="ALY187" s="0"/>
      <c r="ALZ187" s="0"/>
      <c r="AMA187" s="0"/>
      <c r="AMB187" s="0"/>
      <c r="AMC187" s="0"/>
      <c r="AMD187" s="0"/>
      <c r="AME187" s="0"/>
      <c r="AMF187" s="0"/>
      <c r="AMG187" s="0"/>
      <c r="AMH187" s="0"/>
      <c r="AMI187" s="0"/>
      <c r="AMJ187" s="0"/>
    </row>
    <row r="188" s="23" customFormat="true" ht="16.4" hidden="false" customHeight="true" outlineLevel="0" collapsed="false">
      <c r="A188" s="26"/>
      <c r="P188" s="24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  <c r="DG188" s="25"/>
      <c r="DH188" s="25"/>
      <c r="DI188" s="25"/>
      <c r="DJ188" s="25"/>
      <c r="DK188" s="25"/>
      <c r="DL188" s="25"/>
      <c r="DM188" s="25"/>
      <c r="DN188" s="25"/>
      <c r="DO188" s="25"/>
      <c r="DP188" s="25"/>
      <c r="DQ188" s="25"/>
      <c r="DR188" s="25"/>
      <c r="AEM188" s="2"/>
      <c r="AEN188" s="0"/>
      <c r="AEO188" s="0"/>
      <c r="AEP188" s="0"/>
      <c r="AEQ188" s="0"/>
      <c r="AER188" s="0"/>
      <c r="AES188" s="0"/>
      <c r="AET188" s="0"/>
      <c r="AEU188" s="0"/>
      <c r="AEV188" s="0"/>
      <c r="AEW188" s="0"/>
      <c r="AEX188" s="0"/>
      <c r="AEY188" s="0"/>
      <c r="AEZ188" s="0"/>
      <c r="AFA188" s="0"/>
      <c r="AFB188" s="0"/>
      <c r="AFC188" s="0"/>
      <c r="AFD188" s="0"/>
      <c r="AFE188" s="0"/>
      <c r="AFF188" s="0"/>
      <c r="AFG188" s="0"/>
      <c r="AFH188" s="0"/>
      <c r="AFI188" s="0"/>
      <c r="AFJ188" s="0"/>
      <c r="AFK188" s="0"/>
      <c r="AFL188" s="0"/>
      <c r="AFM188" s="0"/>
      <c r="AFN188" s="0"/>
      <c r="AFO188" s="0"/>
      <c r="AFP188" s="0"/>
      <c r="AFQ188" s="0"/>
      <c r="AFR188" s="0"/>
      <c r="AFS188" s="0"/>
      <c r="AFT188" s="0"/>
      <c r="AFU188" s="0"/>
      <c r="AFV188" s="0"/>
      <c r="AFW188" s="0"/>
      <c r="AFX188" s="0"/>
      <c r="AFY188" s="0"/>
      <c r="AFZ188" s="0"/>
      <c r="AGA188" s="0"/>
      <c r="AGB188" s="0"/>
      <c r="AGC188" s="0"/>
      <c r="AGD188" s="0"/>
      <c r="AGE188" s="0"/>
      <c r="AGF188" s="0"/>
      <c r="AGG188" s="0"/>
      <c r="AGH188" s="0"/>
      <c r="AGI188" s="0"/>
      <c r="AGJ188" s="0"/>
      <c r="AGK188" s="0"/>
      <c r="AGL188" s="0"/>
      <c r="AGM188" s="0"/>
      <c r="AGN188" s="0"/>
      <c r="AGO188" s="0"/>
      <c r="AGP188" s="0"/>
      <c r="AGQ188" s="0"/>
      <c r="AGR188" s="0"/>
      <c r="AGS188" s="0"/>
      <c r="AGT188" s="0"/>
      <c r="AGU188" s="0"/>
      <c r="AGV188" s="0"/>
      <c r="AGW188" s="0"/>
      <c r="AGX188" s="0"/>
      <c r="AGY188" s="0"/>
      <c r="AGZ188" s="0"/>
      <c r="AHA188" s="0"/>
      <c r="AHB188" s="0"/>
      <c r="AHC188" s="0"/>
      <c r="AHD188" s="0"/>
      <c r="AHE188" s="0"/>
      <c r="AHF188" s="0"/>
      <c r="AHG188" s="0"/>
      <c r="AHH188" s="0"/>
      <c r="AHI188" s="0"/>
      <c r="AHJ188" s="0"/>
      <c r="AHK188" s="0"/>
      <c r="AHL188" s="0"/>
      <c r="AHM188" s="0"/>
      <c r="AHN188" s="0"/>
      <c r="AHO188" s="0"/>
      <c r="AHP188" s="0"/>
      <c r="AHQ188" s="0"/>
      <c r="AHR188" s="0"/>
      <c r="AHS188" s="0"/>
      <c r="AHT188" s="0"/>
      <c r="AHU188" s="0"/>
      <c r="AHV188" s="0"/>
      <c r="AHW188" s="0"/>
      <c r="AHX188" s="0"/>
      <c r="AHY188" s="0"/>
      <c r="AHZ188" s="0"/>
      <c r="AIA188" s="0"/>
      <c r="AIB188" s="0"/>
      <c r="AIC188" s="0"/>
      <c r="AID188" s="0"/>
      <c r="AIE188" s="0"/>
      <c r="AIF188" s="0"/>
      <c r="AIG188" s="0"/>
      <c r="AIH188" s="0"/>
      <c r="AII188" s="0"/>
      <c r="AIJ188" s="0"/>
      <c r="AIK188" s="0"/>
      <c r="AIL188" s="0"/>
      <c r="AIM188" s="0"/>
      <c r="AIN188" s="0"/>
      <c r="AIO188" s="0"/>
      <c r="AIP188" s="0"/>
      <c r="AIQ188" s="0"/>
      <c r="AIR188" s="0"/>
      <c r="AIS188" s="0"/>
      <c r="AIT188" s="0"/>
      <c r="AIU188" s="0"/>
      <c r="AIV188" s="0"/>
      <c r="AIW188" s="0"/>
      <c r="AIX188" s="0"/>
      <c r="AIY188" s="0"/>
      <c r="AIZ188" s="0"/>
      <c r="AJA188" s="0"/>
      <c r="AJB188" s="0"/>
      <c r="AJC188" s="0"/>
      <c r="AJD188" s="0"/>
      <c r="AJE188" s="0"/>
      <c r="AJF188" s="0"/>
      <c r="AJG188" s="0"/>
      <c r="AJH188" s="0"/>
      <c r="AJI188" s="0"/>
      <c r="AJJ188" s="0"/>
      <c r="AJK188" s="0"/>
      <c r="AJL188" s="0"/>
      <c r="AJM188" s="0"/>
      <c r="AJN188" s="0"/>
      <c r="AJO188" s="0"/>
      <c r="AJP188" s="0"/>
      <c r="AJQ188" s="0"/>
      <c r="AJR188" s="0"/>
      <c r="AJS188" s="0"/>
      <c r="AJT188" s="0"/>
      <c r="AJU188" s="0"/>
      <c r="AJV188" s="0"/>
      <c r="AJW188" s="0"/>
      <c r="AJX188" s="0"/>
      <c r="AJY188" s="0"/>
      <c r="AJZ188" s="0"/>
      <c r="AKA188" s="0"/>
      <c r="AKB188" s="0"/>
      <c r="AKC188" s="0"/>
      <c r="AKD188" s="0"/>
      <c r="AKE188" s="0"/>
      <c r="AKF188" s="0"/>
      <c r="AKG188" s="0"/>
      <c r="AKH188" s="0"/>
      <c r="AKI188" s="0"/>
      <c r="AKJ188" s="0"/>
      <c r="AKK188" s="0"/>
      <c r="AKL188" s="0"/>
      <c r="AKM188" s="0"/>
      <c r="AKN188" s="0"/>
      <c r="AKO188" s="0"/>
      <c r="AKP188" s="0"/>
      <c r="AKQ188" s="0"/>
      <c r="AKR188" s="0"/>
      <c r="AKS188" s="0"/>
      <c r="AKT188" s="0"/>
      <c r="AKU188" s="0"/>
      <c r="AKV188" s="0"/>
      <c r="AKW188" s="0"/>
      <c r="AKX188" s="0"/>
      <c r="AKY188" s="0"/>
      <c r="AKZ188" s="0"/>
      <c r="ALA188" s="0"/>
      <c r="ALB188" s="0"/>
      <c r="ALC188" s="0"/>
      <c r="ALD188" s="0"/>
      <c r="ALE188" s="0"/>
      <c r="ALF188" s="0"/>
      <c r="ALG188" s="0"/>
      <c r="ALH188" s="0"/>
      <c r="ALI188" s="0"/>
      <c r="ALJ188" s="0"/>
      <c r="ALK188" s="0"/>
      <c r="ALL188" s="0"/>
      <c r="ALM188" s="0"/>
      <c r="ALN188" s="0"/>
      <c r="ALO188" s="0"/>
      <c r="ALP188" s="0"/>
      <c r="ALQ188" s="0"/>
      <c r="ALR188" s="0"/>
      <c r="ALS188" s="0"/>
      <c r="ALT188" s="0"/>
      <c r="ALU188" s="0"/>
      <c r="ALV188" s="0"/>
      <c r="ALW188" s="0"/>
      <c r="ALX188" s="0"/>
      <c r="ALY188" s="0"/>
      <c r="ALZ188" s="0"/>
      <c r="AMA188" s="0"/>
      <c r="AMB188" s="0"/>
      <c r="AMC188" s="0"/>
      <c r="AMD188" s="0"/>
      <c r="AME188" s="0"/>
      <c r="AMF188" s="0"/>
      <c r="AMG188" s="0"/>
      <c r="AMH188" s="0"/>
      <c r="AMI188" s="0"/>
      <c r="AMJ188" s="0"/>
    </row>
    <row r="189" s="23" customFormat="true" ht="16.4" hidden="false" customHeight="true" outlineLevel="0" collapsed="false">
      <c r="A189" s="26"/>
      <c r="P189" s="24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  <c r="DG189" s="25"/>
      <c r="DH189" s="25"/>
      <c r="DI189" s="25"/>
      <c r="DJ189" s="25"/>
      <c r="DK189" s="25"/>
      <c r="DL189" s="25"/>
      <c r="DM189" s="25"/>
      <c r="DN189" s="25"/>
      <c r="DO189" s="25"/>
      <c r="DP189" s="25"/>
      <c r="DQ189" s="25"/>
      <c r="DR189" s="25"/>
      <c r="AEM189" s="2"/>
      <c r="AEN189" s="0"/>
      <c r="AEO189" s="0"/>
      <c r="AEP189" s="0"/>
      <c r="AEQ189" s="0"/>
      <c r="AER189" s="0"/>
      <c r="AES189" s="0"/>
      <c r="AET189" s="0"/>
      <c r="AEU189" s="0"/>
      <c r="AEV189" s="0"/>
      <c r="AEW189" s="0"/>
      <c r="AEX189" s="0"/>
      <c r="AEY189" s="0"/>
      <c r="AEZ189" s="0"/>
      <c r="AFA189" s="0"/>
      <c r="AFB189" s="0"/>
      <c r="AFC189" s="0"/>
      <c r="AFD189" s="0"/>
      <c r="AFE189" s="0"/>
      <c r="AFF189" s="0"/>
      <c r="AFG189" s="0"/>
      <c r="AFH189" s="0"/>
      <c r="AFI189" s="0"/>
      <c r="AFJ189" s="0"/>
      <c r="AFK189" s="0"/>
      <c r="AFL189" s="0"/>
      <c r="AFM189" s="0"/>
      <c r="AFN189" s="0"/>
      <c r="AFO189" s="0"/>
      <c r="AFP189" s="0"/>
      <c r="AFQ189" s="0"/>
      <c r="AFR189" s="0"/>
      <c r="AFS189" s="0"/>
      <c r="AFT189" s="0"/>
      <c r="AFU189" s="0"/>
      <c r="AFV189" s="0"/>
      <c r="AFW189" s="0"/>
      <c r="AFX189" s="0"/>
      <c r="AFY189" s="0"/>
      <c r="AFZ189" s="0"/>
      <c r="AGA189" s="0"/>
      <c r="AGB189" s="0"/>
      <c r="AGC189" s="0"/>
      <c r="AGD189" s="0"/>
      <c r="AGE189" s="0"/>
      <c r="AGF189" s="0"/>
      <c r="AGG189" s="0"/>
      <c r="AGH189" s="0"/>
      <c r="AGI189" s="0"/>
      <c r="AGJ189" s="0"/>
      <c r="AGK189" s="0"/>
      <c r="AGL189" s="0"/>
      <c r="AGM189" s="0"/>
      <c r="AGN189" s="0"/>
      <c r="AGO189" s="0"/>
      <c r="AGP189" s="0"/>
      <c r="AGQ189" s="0"/>
      <c r="AGR189" s="0"/>
      <c r="AGS189" s="0"/>
      <c r="AGT189" s="0"/>
      <c r="AGU189" s="0"/>
      <c r="AGV189" s="0"/>
      <c r="AGW189" s="0"/>
      <c r="AGX189" s="0"/>
      <c r="AGY189" s="0"/>
      <c r="AGZ189" s="0"/>
      <c r="AHA189" s="0"/>
      <c r="AHB189" s="0"/>
      <c r="AHC189" s="0"/>
      <c r="AHD189" s="0"/>
      <c r="AHE189" s="0"/>
      <c r="AHF189" s="0"/>
      <c r="AHG189" s="0"/>
      <c r="AHH189" s="0"/>
      <c r="AHI189" s="0"/>
      <c r="AHJ189" s="0"/>
      <c r="AHK189" s="0"/>
      <c r="AHL189" s="0"/>
      <c r="AHM189" s="0"/>
      <c r="AHN189" s="0"/>
      <c r="AHO189" s="0"/>
      <c r="AHP189" s="0"/>
      <c r="AHQ189" s="0"/>
      <c r="AHR189" s="0"/>
      <c r="AHS189" s="0"/>
      <c r="AHT189" s="0"/>
      <c r="AHU189" s="0"/>
      <c r="AHV189" s="0"/>
      <c r="AHW189" s="0"/>
      <c r="AHX189" s="0"/>
      <c r="AHY189" s="0"/>
      <c r="AHZ189" s="0"/>
      <c r="AIA189" s="0"/>
      <c r="AIB189" s="0"/>
      <c r="AIC189" s="0"/>
      <c r="AID189" s="0"/>
      <c r="AIE189" s="0"/>
      <c r="AIF189" s="0"/>
      <c r="AIG189" s="0"/>
      <c r="AIH189" s="0"/>
      <c r="AII189" s="0"/>
      <c r="AIJ189" s="0"/>
      <c r="AIK189" s="0"/>
      <c r="AIL189" s="0"/>
      <c r="AIM189" s="0"/>
      <c r="AIN189" s="0"/>
      <c r="AIO189" s="0"/>
      <c r="AIP189" s="0"/>
      <c r="AIQ189" s="0"/>
      <c r="AIR189" s="0"/>
      <c r="AIS189" s="0"/>
      <c r="AIT189" s="0"/>
      <c r="AIU189" s="0"/>
      <c r="AIV189" s="0"/>
      <c r="AIW189" s="0"/>
      <c r="AIX189" s="0"/>
      <c r="AIY189" s="0"/>
      <c r="AIZ189" s="0"/>
      <c r="AJA189" s="0"/>
      <c r="AJB189" s="0"/>
      <c r="AJC189" s="0"/>
      <c r="AJD189" s="0"/>
      <c r="AJE189" s="0"/>
      <c r="AJF189" s="0"/>
      <c r="AJG189" s="0"/>
      <c r="AJH189" s="0"/>
      <c r="AJI189" s="0"/>
      <c r="AJJ189" s="0"/>
      <c r="AJK189" s="0"/>
      <c r="AJL189" s="0"/>
      <c r="AJM189" s="0"/>
      <c r="AJN189" s="0"/>
      <c r="AJO189" s="0"/>
      <c r="AJP189" s="0"/>
      <c r="AJQ189" s="0"/>
      <c r="AJR189" s="0"/>
      <c r="AJS189" s="0"/>
      <c r="AJT189" s="0"/>
      <c r="AJU189" s="0"/>
      <c r="AJV189" s="0"/>
      <c r="AJW189" s="0"/>
      <c r="AJX189" s="0"/>
      <c r="AJY189" s="0"/>
      <c r="AJZ189" s="0"/>
      <c r="AKA189" s="0"/>
      <c r="AKB189" s="0"/>
      <c r="AKC189" s="0"/>
      <c r="AKD189" s="0"/>
      <c r="AKE189" s="0"/>
      <c r="AKF189" s="0"/>
      <c r="AKG189" s="0"/>
      <c r="AKH189" s="0"/>
      <c r="AKI189" s="0"/>
      <c r="AKJ189" s="0"/>
      <c r="AKK189" s="0"/>
      <c r="AKL189" s="0"/>
      <c r="AKM189" s="0"/>
      <c r="AKN189" s="0"/>
      <c r="AKO189" s="0"/>
      <c r="AKP189" s="0"/>
      <c r="AKQ189" s="0"/>
      <c r="AKR189" s="0"/>
      <c r="AKS189" s="0"/>
      <c r="AKT189" s="0"/>
      <c r="AKU189" s="0"/>
      <c r="AKV189" s="0"/>
      <c r="AKW189" s="0"/>
      <c r="AKX189" s="0"/>
      <c r="AKY189" s="0"/>
      <c r="AKZ189" s="0"/>
      <c r="ALA189" s="0"/>
      <c r="ALB189" s="0"/>
      <c r="ALC189" s="0"/>
      <c r="ALD189" s="0"/>
      <c r="ALE189" s="0"/>
      <c r="ALF189" s="0"/>
      <c r="ALG189" s="0"/>
      <c r="ALH189" s="0"/>
      <c r="ALI189" s="0"/>
      <c r="ALJ189" s="0"/>
      <c r="ALK189" s="0"/>
      <c r="ALL189" s="0"/>
      <c r="ALM189" s="0"/>
      <c r="ALN189" s="0"/>
      <c r="ALO189" s="0"/>
      <c r="ALP189" s="0"/>
      <c r="ALQ189" s="0"/>
      <c r="ALR189" s="0"/>
      <c r="ALS189" s="0"/>
      <c r="ALT189" s="0"/>
      <c r="ALU189" s="0"/>
      <c r="ALV189" s="0"/>
      <c r="ALW189" s="0"/>
      <c r="ALX189" s="0"/>
      <c r="ALY189" s="0"/>
      <c r="ALZ189" s="0"/>
      <c r="AMA189" s="0"/>
      <c r="AMB189" s="0"/>
      <c r="AMC189" s="0"/>
      <c r="AMD189" s="0"/>
      <c r="AME189" s="0"/>
      <c r="AMF189" s="0"/>
      <c r="AMG189" s="0"/>
      <c r="AMH189" s="0"/>
      <c r="AMI189" s="0"/>
      <c r="AMJ189" s="0"/>
    </row>
    <row r="190" s="23" customFormat="true" ht="16.4" hidden="false" customHeight="true" outlineLevel="0" collapsed="false">
      <c r="A190" s="26"/>
      <c r="P190" s="24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25"/>
      <c r="DK190" s="25"/>
      <c r="DL190" s="25"/>
      <c r="DM190" s="25"/>
      <c r="DN190" s="25"/>
      <c r="DO190" s="25"/>
      <c r="DP190" s="25"/>
      <c r="DQ190" s="25"/>
      <c r="DR190" s="25"/>
      <c r="AEM190" s="2"/>
      <c r="AEN190" s="0"/>
      <c r="AEO190" s="0"/>
      <c r="AEP190" s="0"/>
      <c r="AEQ190" s="0"/>
      <c r="AER190" s="0"/>
      <c r="AES190" s="0"/>
      <c r="AET190" s="0"/>
      <c r="AEU190" s="0"/>
      <c r="AEV190" s="0"/>
      <c r="AEW190" s="0"/>
      <c r="AEX190" s="0"/>
      <c r="AEY190" s="0"/>
      <c r="AEZ190" s="0"/>
      <c r="AFA190" s="0"/>
      <c r="AFB190" s="0"/>
      <c r="AFC190" s="0"/>
      <c r="AFD190" s="0"/>
      <c r="AFE190" s="0"/>
      <c r="AFF190" s="0"/>
      <c r="AFG190" s="0"/>
      <c r="AFH190" s="0"/>
      <c r="AFI190" s="0"/>
      <c r="AFJ190" s="0"/>
      <c r="AFK190" s="0"/>
      <c r="AFL190" s="0"/>
      <c r="AFM190" s="0"/>
      <c r="AFN190" s="0"/>
      <c r="AFO190" s="0"/>
      <c r="AFP190" s="0"/>
      <c r="AFQ190" s="0"/>
      <c r="AFR190" s="0"/>
      <c r="AFS190" s="0"/>
      <c r="AFT190" s="0"/>
      <c r="AFU190" s="0"/>
      <c r="AFV190" s="0"/>
      <c r="AFW190" s="0"/>
      <c r="AFX190" s="0"/>
      <c r="AFY190" s="0"/>
      <c r="AFZ190" s="0"/>
      <c r="AGA190" s="0"/>
      <c r="AGB190" s="0"/>
      <c r="AGC190" s="0"/>
      <c r="AGD190" s="0"/>
      <c r="AGE190" s="0"/>
      <c r="AGF190" s="0"/>
      <c r="AGG190" s="0"/>
      <c r="AGH190" s="0"/>
      <c r="AGI190" s="0"/>
      <c r="AGJ190" s="0"/>
      <c r="AGK190" s="0"/>
      <c r="AGL190" s="0"/>
      <c r="AGM190" s="0"/>
      <c r="AGN190" s="0"/>
      <c r="AGO190" s="0"/>
      <c r="AGP190" s="0"/>
      <c r="AGQ190" s="0"/>
      <c r="AGR190" s="0"/>
      <c r="AGS190" s="0"/>
      <c r="AGT190" s="0"/>
      <c r="AGU190" s="0"/>
      <c r="AGV190" s="0"/>
      <c r="AGW190" s="0"/>
      <c r="AGX190" s="0"/>
      <c r="AGY190" s="0"/>
      <c r="AGZ190" s="0"/>
      <c r="AHA190" s="0"/>
      <c r="AHB190" s="0"/>
      <c r="AHC190" s="0"/>
      <c r="AHD190" s="0"/>
      <c r="AHE190" s="0"/>
      <c r="AHF190" s="0"/>
      <c r="AHG190" s="0"/>
      <c r="AHH190" s="0"/>
      <c r="AHI190" s="0"/>
      <c r="AHJ190" s="0"/>
      <c r="AHK190" s="0"/>
      <c r="AHL190" s="0"/>
      <c r="AHM190" s="0"/>
      <c r="AHN190" s="0"/>
      <c r="AHO190" s="0"/>
      <c r="AHP190" s="0"/>
      <c r="AHQ190" s="0"/>
      <c r="AHR190" s="0"/>
      <c r="AHS190" s="0"/>
      <c r="AHT190" s="0"/>
      <c r="AHU190" s="0"/>
      <c r="AHV190" s="0"/>
      <c r="AHW190" s="0"/>
      <c r="AHX190" s="0"/>
      <c r="AHY190" s="0"/>
      <c r="AHZ190" s="0"/>
      <c r="AIA190" s="0"/>
      <c r="AIB190" s="0"/>
      <c r="AIC190" s="0"/>
      <c r="AID190" s="0"/>
      <c r="AIE190" s="0"/>
      <c r="AIF190" s="0"/>
      <c r="AIG190" s="0"/>
      <c r="AIH190" s="0"/>
      <c r="AII190" s="0"/>
      <c r="AIJ190" s="0"/>
      <c r="AIK190" s="0"/>
      <c r="AIL190" s="0"/>
      <c r="AIM190" s="0"/>
      <c r="AIN190" s="0"/>
      <c r="AIO190" s="0"/>
      <c r="AIP190" s="0"/>
      <c r="AIQ190" s="0"/>
      <c r="AIR190" s="0"/>
      <c r="AIS190" s="0"/>
      <c r="AIT190" s="0"/>
      <c r="AIU190" s="0"/>
      <c r="AIV190" s="0"/>
      <c r="AIW190" s="0"/>
      <c r="AIX190" s="0"/>
      <c r="AIY190" s="0"/>
      <c r="AIZ190" s="0"/>
      <c r="AJA190" s="0"/>
      <c r="AJB190" s="0"/>
      <c r="AJC190" s="0"/>
      <c r="AJD190" s="0"/>
      <c r="AJE190" s="0"/>
      <c r="AJF190" s="0"/>
      <c r="AJG190" s="0"/>
      <c r="AJH190" s="0"/>
      <c r="AJI190" s="0"/>
      <c r="AJJ190" s="0"/>
      <c r="AJK190" s="0"/>
      <c r="AJL190" s="0"/>
      <c r="AJM190" s="0"/>
      <c r="AJN190" s="0"/>
      <c r="AJO190" s="0"/>
      <c r="AJP190" s="0"/>
      <c r="AJQ190" s="0"/>
      <c r="AJR190" s="0"/>
      <c r="AJS190" s="0"/>
      <c r="AJT190" s="0"/>
      <c r="AJU190" s="0"/>
      <c r="AJV190" s="0"/>
      <c r="AJW190" s="0"/>
      <c r="AJX190" s="0"/>
      <c r="AJY190" s="0"/>
      <c r="AJZ190" s="0"/>
      <c r="AKA190" s="0"/>
      <c r="AKB190" s="0"/>
      <c r="AKC190" s="0"/>
      <c r="AKD190" s="0"/>
      <c r="AKE190" s="0"/>
      <c r="AKF190" s="0"/>
      <c r="AKG190" s="0"/>
      <c r="AKH190" s="0"/>
      <c r="AKI190" s="0"/>
      <c r="AKJ190" s="0"/>
      <c r="AKK190" s="0"/>
      <c r="AKL190" s="0"/>
      <c r="AKM190" s="0"/>
      <c r="AKN190" s="0"/>
      <c r="AKO190" s="0"/>
      <c r="AKP190" s="0"/>
      <c r="AKQ190" s="0"/>
      <c r="AKR190" s="0"/>
      <c r="AKS190" s="0"/>
      <c r="AKT190" s="0"/>
      <c r="AKU190" s="0"/>
      <c r="AKV190" s="0"/>
      <c r="AKW190" s="0"/>
      <c r="AKX190" s="0"/>
      <c r="AKY190" s="0"/>
      <c r="AKZ190" s="0"/>
      <c r="ALA190" s="0"/>
      <c r="ALB190" s="0"/>
      <c r="ALC190" s="0"/>
      <c r="ALD190" s="0"/>
      <c r="ALE190" s="0"/>
      <c r="ALF190" s="0"/>
      <c r="ALG190" s="0"/>
      <c r="ALH190" s="0"/>
      <c r="ALI190" s="0"/>
      <c r="ALJ190" s="0"/>
      <c r="ALK190" s="0"/>
      <c r="ALL190" s="0"/>
      <c r="ALM190" s="0"/>
      <c r="ALN190" s="0"/>
      <c r="ALO190" s="0"/>
      <c r="ALP190" s="0"/>
      <c r="ALQ190" s="0"/>
      <c r="ALR190" s="0"/>
      <c r="ALS190" s="0"/>
      <c r="ALT190" s="0"/>
      <c r="ALU190" s="0"/>
      <c r="ALV190" s="0"/>
      <c r="ALW190" s="0"/>
      <c r="ALX190" s="0"/>
      <c r="ALY190" s="0"/>
      <c r="ALZ190" s="0"/>
      <c r="AMA190" s="0"/>
      <c r="AMB190" s="0"/>
      <c r="AMC190" s="0"/>
      <c r="AMD190" s="0"/>
      <c r="AME190" s="0"/>
      <c r="AMF190" s="0"/>
      <c r="AMG190" s="0"/>
      <c r="AMH190" s="0"/>
      <c r="AMI190" s="0"/>
      <c r="AMJ190" s="0"/>
    </row>
    <row r="191" s="23" customFormat="true" ht="16.4" hidden="false" customHeight="true" outlineLevel="0" collapsed="false">
      <c r="A191" s="26"/>
      <c r="P191" s="24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  <c r="DE191" s="25"/>
      <c r="DF191" s="25"/>
      <c r="DG191" s="25"/>
      <c r="DH191" s="25"/>
      <c r="DI191" s="25"/>
      <c r="DJ191" s="25"/>
      <c r="DK191" s="25"/>
      <c r="DL191" s="25"/>
      <c r="DM191" s="25"/>
      <c r="DN191" s="25"/>
      <c r="DO191" s="25"/>
      <c r="DP191" s="25"/>
      <c r="DQ191" s="25"/>
      <c r="DR191" s="25"/>
      <c r="AEM191" s="2"/>
      <c r="AEN191" s="0"/>
      <c r="AEO191" s="0"/>
      <c r="AEP191" s="0"/>
      <c r="AEQ191" s="0"/>
      <c r="AER191" s="0"/>
      <c r="AES191" s="0"/>
      <c r="AET191" s="0"/>
      <c r="AEU191" s="0"/>
      <c r="AEV191" s="0"/>
      <c r="AEW191" s="0"/>
      <c r="AEX191" s="0"/>
      <c r="AEY191" s="0"/>
      <c r="AEZ191" s="0"/>
      <c r="AFA191" s="0"/>
      <c r="AFB191" s="0"/>
      <c r="AFC191" s="0"/>
      <c r="AFD191" s="0"/>
      <c r="AFE191" s="0"/>
      <c r="AFF191" s="0"/>
      <c r="AFG191" s="0"/>
      <c r="AFH191" s="0"/>
      <c r="AFI191" s="0"/>
      <c r="AFJ191" s="0"/>
      <c r="AFK191" s="0"/>
      <c r="AFL191" s="0"/>
      <c r="AFM191" s="0"/>
      <c r="AFN191" s="0"/>
      <c r="AFO191" s="0"/>
      <c r="AFP191" s="0"/>
      <c r="AFQ191" s="0"/>
      <c r="AFR191" s="0"/>
      <c r="AFS191" s="0"/>
      <c r="AFT191" s="0"/>
      <c r="AFU191" s="0"/>
      <c r="AFV191" s="0"/>
      <c r="AFW191" s="0"/>
      <c r="AFX191" s="0"/>
      <c r="AFY191" s="0"/>
      <c r="AFZ191" s="0"/>
      <c r="AGA191" s="0"/>
      <c r="AGB191" s="0"/>
      <c r="AGC191" s="0"/>
      <c r="AGD191" s="0"/>
      <c r="AGE191" s="0"/>
      <c r="AGF191" s="0"/>
      <c r="AGG191" s="0"/>
      <c r="AGH191" s="0"/>
      <c r="AGI191" s="0"/>
      <c r="AGJ191" s="0"/>
      <c r="AGK191" s="0"/>
      <c r="AGL191" s="0"/>
      <c r="AGM191" s="0"/>
      <c r="AGN191" s="0"/>
      <c r="AGO191" s="0"/>
      <c r="AGP191" s="0"/>
      <c r="AGQ191" s="0"/>
      <c r="AGR191" s="0"/>
      <c r="AGS191" s="0"/>
      <c r="AGT191" s="0"/>
      <c r="AGU191" s="0"/>
      <c r="AGV191" s="0"/>
      <c r="AGW191" s="0"/>
      <c r="AGX191" s="0"/>
      <c r="AGY191" s="0"/>
      <c r="AGZ191" s="0"/>
      <c r="AHA191" s="0"/>
      <c r="AHB191" s="0"/>
      <c r="AHC191" s="0"/>
      <c r="AHD191" s="0"/>
      <c r="AHE191" s="0"/>
      <c r="AHF191" s="0"/>
      <c r="AHG191" s="0"/>
      <c r="AHH191" s="0"/>
      <c r="AHI191" s="0"/>
      <c r="AHJ191" s="0"/>
      <c r="AHK191" s="0"/>
      <c r="AHL191" s="0"/>
      <c r="AHM191" s="0"/>
      <c r="AHN191" s="0"/>
      <c r="AHO191" s="0"/>
      <c r="AHP191" s="0"/>
      <c r="AHQ191" s="0"/>
      <c r="AHR191" s="0"/>
      <c r="AHS191" s="0"/>
      <c r="AHT191" s="0"/>
      <c r="AHU191" s="0"/>
      <c r="AHV191" s="0"/>
      <c r="AHW191" s="0"/>
      <c r="AHX191" s="0"/>
      <c r="AHY191" s="0"/>
      <c r="AHZ191" s="0"/>
      <c r="AIA191" s="0"/>
      <c r="AIB191" s="0"/>
      <c r="AIC191" s="0"/>
      <c r="AID191" s="0"/>
      <c r="AIE191" s="0"/>
      <c r="AIF191" s="0"/>
      <c r="AIG191" s="0"/>
      <c r="AIH191" s="0"/>
      <c r="AII191" s="0"/>
      <c r="AIJ191" s="0"/>
      <c r="AIK191" s="0"/>
      <c r="AIL191" s="0"/>
      <c r="AIM191" s="0"/>
      <c r="AIN191" s="0"/>
      <c r="AIO191" s="0"/>
      <c r="AIP191" s="0"/>
      <c r="AIQ191" s="0"/>
      <c r="AIR191" s="0"/>
      <c r="AIS191" s="0"/>
      <c r="AIT191" s="0"/>
      <c r="AIU191" s="0"/>
      <c r="AIV191" s="0"/>
      <c r="AIW191" s="0"/>
      <c r="AIX191" s="0"/>
      <c r="AIY191" s="0"/>
      <c r="AIZ191" s="0"/>
      <c r="AJA191" s="0"/>
      <c r="AJB191" s="0"/>
      <c r="AJC191" s="0"/>
      <c r="AJD191" s="0"/>
      <c r="AJE191" s="0"/>
      <c r="AJF191" s="0"/>
      <c r="AJG191" s="0"/>
      <c r="AJH191" s="0"/>
      <c r="AJI191" s="0"/>
      <c r="AJJ191" s="0"/>
      <c r="AJK191" s="0"/>
      <c r="AJL191" s="0"/>
      <c r="AJM191" s="0"/>
      <c r="AJN191" s="0"/>
      <c r="AJO191" s="0"/>
      <c r="AJP191" s="0"/>
      <c r="AJQ191" s="0"/>
      <c r="AJR191" s="0"/>
      <c r="AJS191" s="0"/>
      <c r="AJT191" s="0"/>
      <c r="AJU191" s="0"/>
      <c r="AJV191" s="0"/>
      <c r="AJW191" s="0"/>
      <c r="AJX191" s="0"/>
      <c r="AJY191" s="0"/>
      <c r="AJZ191" s="0"/>
      <c r="AKA191" s="0"/>
      <c r="AKB191" s="0"/>
      <c r="AKC191" s="0"/>
      <c r="AKD191" s="0"/>
      <c r="AKE191" s="0"/>
      <c r="AKF191" s="0"/>
      <c r="AKG191" s="0"/>
      <c r="AKH191" s="0"/>
      <c r="AKI191" s="0"/>
      <c r="AKJ191" s="0"/>
      <c r="AKK191" s="0"/>
      <c r="AKL191" s="0"/>
      <c r="AKM191" s="0"/>
      <c r="AKN191" s="0"/>
      <c r="AKO191" s="0"/>
      <c r="AKP191" s="0"/>
      <c r="AKQ191" s="0"/>
      <c r="AKR191" s="0"/>
      <c r="AKS191" s="0"/>
      <c r="AKT191" s="0"/>
      <c r="AKU191" s="0"/>
      <c r="AKV191" s="0"/>
      <c r="AKW191" s="0"/>
      <c r="AKX191" s="0"/>
      <c r="AKY191" s="0"/>
      <c r="AKZ191" s="0"/>
      <c r="ALA191" s="0"/>
      <c r="ALB191" s="0"/>
      <c r="ALC191" s="0"/>
      <c r="ALD191" s="0"/>
      <c r="ALE191" s="0"/>
      <c r="ALF191" s="0"/>
      <c r="ALG191" s="0"/>
      <c r="ALH191" s="0"/>
      <c r="ALI191" s="0"/>
      <c r="ALJ191" s="0"/>
      <c r="ALK191" s="0"/>
      <c r="ALL191" s="0"/>
      <c r="ALM191" s="0"/>
      <c r="ALN191" s="0"/>
      <c r="ALO191" s="0"/>
      <c r="ALP191" s="0"/>
      <c r="ALQ191" s="0"/>
      <c r="ALR191" s="0"/>
      <c r="ALS191" s="0"/>
      <c r="ALT191" s="0"/>
      <c r="ALU191" s="0"/>
      <c r="ALV191" s="0"/>
      <c r="ALW191" s="0"/>
      <c r="ALX191" s="0"/>
      <c r="ALY191" s="0"/>
      <c r="ALZ191" s="0"/>
      <c r="AMA191" s="0"/>
      <c r="AMB191" s="0"/>
      <c r="AMC191" s="0"/>
      <c r="AMD191" s="0"/>
      <c r="AME191" s="0"/>
      <c r="AMF191" s="0"/>
      <c r="AMG191" s="0"/>
      <c r="AMH191" s="0"/>
      <c r="AMI191" s="0"/>
      <c r="AMJ191" s="0"/>
    </row>
    <row r="192" s="23" customFormat="true" ht="16.4" hidden="false" customHeight="true" outlineLevel="0" collapsed="false">
      <c r="A192" s="26"/>
      <c r="P192" s="24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25"/>
      <c r="DR192" s="25"/>
      <c r="AEM192" s="2"/>
      <c r="AEN192" s="0"/>
      <c r="AEO192" s="0"/>
      <c r="AEP192" s="0"/>
      <c r="AEQ192" s="0"/>
      <c r="AER192" s="0"/>
      <c r="AES192" s="0"/>
      <c r="AET192" s="0"/>
      <c r="AEU192" s="0"/>
      <c r="AEV192" s="0"/>
      <c r="AEW192" s="0"/>
      <c r="AEX192" s="0"/>
      <c r="AEY192" s="0"/>
      <c r="AEZ192" s="0"/>
      <c r="AFA192" s="0"/>
      <c r="AFB192" s="0"/>
      <c r="AFC192" s="0"/>
      <c r="AFD192" s="0"/>
      <c r="AFE192" s="0"/>
      <c r="AFF192" s="0"/>
      <c r="AFG192" s="0"/>
      <c r="AFH192" s="0"/>
      <c r="AFI192" s="0"/>
      <c r="AFJ192" s="0"/>
      <c r="AFK192" s="0"/>
      <c r="AFL192" s="0"/>
      <c r="AFM192" s="0"/>
      <c r="AFN192" s="0"/>
      <c r="AFO192" s="0"/>
      <c r="AFP192" s="0"/>
      <c r="AFQ192" s="0"/>
      <c r="AFR192" s="0"/>
      <c r="AFS192" s="0"/>
      <c r="AFT192" s="0"/>
      <c r="AFU192" s="0"/>
      <c r="AFV192" s="0"/>
      <c r="AFW192" s="0"/>
      <c r="AFX192" s="0"/>
      <c r="AFY192" s="0"/>
      <c r="AFZ192" s="0"/>
      <c r="AGA192" s="0"/>
      <c r="AGB192" s="0"/>
      <c r="AGC192" s="0"/>
      <c r="AGD192" s="0"/>
      <c r="AGE192" s="0"/>
      <c r="AGF192" s="0"/>
      <c r="AGG192" s="0"/>
      <c r="AGH192" s="0"/>
      <c r="AGI192" s="0"/>
      <c r="AGJ192" s="0"/>
      <c r="AGK192" s="0"/>
      <c r="AGL192" s="0"/>
      <c r="AGM192" s="0"/>
      <c r="AGN192" s="0"/>
      <c r="AGO192" s="0"/>
      <c r="AGP192" s="0"/>
      <c r="AGQ192" s="0"/>
      <c r="AGR192" s="0"/>
      <c r="AGS192" s="0"/>
      <c r="AGT192" s="0"/>
      <c r="AGU192" s="0"/>
      <c r="AGV192" s="0"/>
      <c r="AGW192" s="0"/>
      <c r="AGX192" s="0"/>
      <c r="AGY192" s="0"/>
      <c r="AGZ192" s="0"/>
      <c r="AHA192" s="0"/>
      <c r="AHB192" s="0"/>
      <c r="AHC192" s="0"/>
      <c r="AHD192" s="0"/>
      <c r="AHE192" s="0"/>
      <c r="AHF192" s="0"/>
      <c r="AHG192" s="0"/>
      <c r="AHH192" s="0"/>
      <c r="AHI192" s="0"/>
      <c r="AHJ192" s="0"/>
      <c r="AHK192" s="0"/>
      <c r="AHL192" s="0"/>
      <c r="AHM192" s="0"/>
      <c r="AHN192" s="0"/>
      <c r="AHO192" s="0"/>
      <c r="AHP192" s="0"/>
      <c r="AHQ192" s="0"/>
      <c r="AHR192" s="0"/>
      <c r="AHS192" s="0"/>
      <c r="AHT192" s="0"/>
      <c r="AHU192" s="0"/>
      <c r="AHV192" s="0"/>
      <c r="AHW192" s="0"/>
      <c r="AHX192" s="0"/>
      <c r="AHY192" s="0"/>
      <c r="AHZ192" s="0"/>
      <c r="AIA192" s="0"/>
      <c r="AIB192" s="0"/>
      <c r="AIC192" s="0"/>
      <c r="AID192" s="0"/>
      <c r="AIE192" s="0"/>
      <c r="AIF192" s="0"/>
      <c r="AIG192" s="0"/>
      <c r="AIH192" s="0"/>
      <c r="AII192" s="0"/>
      <c r="AIJ192" s="0"/>
      <c r="AIK192" s="0"/>
      <c r="AIL192" s="0"/>
      <c r="AIM192" s="0"/>
      <c r="AIN192" s="0"/>
      <c r="AIO192" s="0"/>
      <c r="AIP192" s="0"/>
      <c r="AIQ192" s="0"/>
      <c r="AIR192" s="0"/>
      <c r="AIS192" s="0"/>
      <c r="AIT192" s="0"/>
      <c r="AIU192" s="0"/>
      <c r="AIV192" s="0"/>
      <c r="AIW192" s="0"/>
      <c r="AIX192" s="0"/>
      <c r="AIY192" s="0"/>
      <c r="AIZ192" s="0"/>
      <c r="AJA192" s="0"/>
      <c r="AJB192" s="0"/>
      <c r="AJC192" s="0"/>
      <c r="AJD192" s="0"/>
      <c r="AJE192" s="0"/>
      <c r="AJF192" s="0"/>
      <c r="AJG192" s="0"/>
      <c r="AJH192" s="0"/>
      <c r="AJI192" s="0"/>
      <c r="AJJ192" s="0"/>
      <c r="AJK192" s="0"/>
      <c r="AJL192" s="0"/>
      <c r="AJM192" s="0"/>
      <c r="AJN192" s="0"/>
      <c r="AJO192" s="0"/>
      <c r="AJP192" s="0"/>
      <c r="AJQ192" s="0"/>
      <c r="AJR192" s="0"/>
      <c r="AJS192" s="0"/>
      <c r="AJT192" s="0"/>
      <c r="AJU192" s="0"/>
      <c r="AJV192" s="0"/>
      <c r="AJW192" s="0"/>
      <c r="AJX192" s="0"/>
      <c r="AJY192" s="0"/>
      <c r="AJZ192" s="0"/>
      <c r="AKA192" s="0"/>
      <c r="AKB192" s="0"/>
      <c r="AKC192" s="0"/>
      <c r="AKD192" s="0"/>
      <c r="AKE192" s="0"/>
      <c r="AKF192" s="0"/>
      <c r="AKG192" s="0"/>
      <c r="AKH192" s="0"/>
      <c r="AKI192" s="0"/>
      <c r="AKJ192" s="0"/>
      <c r="AKK192" s="0"/>
      <c r="AKL192" s="0"/>
      <c r="AKM192" s="0"/>
      <c r="AKN192" s="0"/>
      <c r="AKO192" s="0"/>
      <c r="AKP192" s="0"/>
      <c r="AKQ192" s="0"/>
      <c r="AKR192" s="0"/>
      <c r="AKS192" s="0"/>
      <c r="AKT192" s="0"/>
      <c r="AKU192" s="0"/>
      <c r="AKV192" s="0"/>
      <c r="AKW192" s="0"/>
      <c r="AKX192" s="0"/>
      <c r="AKY192" s="0"/>
      <c r="AKZ192" s="0"/>
      <c r="ALA192" s="0"/>
      <c r="ALB192" s="0"/>
      <c r="ALC192" s="0"/>
      <c r="ALD192" s="0"/>
      <c r="ALE192" s="0"/>
      <c r="ALF192" s="0"/>
      <c r="ALG192" s="0"/>
      <c r="ALH192" s="0"/>
      <c r="ALI192" s="0"/>
      <c r="ALJ192" s="0"/>
      <c r="ALK192" s="0"/>
      <c r="ALL192" s="0"/>
      <c r="ALM192" s="0"/>
      <c r="ALN192" s="0"/>
      <c r="ALO192" s="0"/>
      <c r="ALP192" s="0"/>
      <c r="ALQ192" s="0"/>
      <c r="ALR192" s="0"/>
      <c r="ALS192" s="0"/>
      <c r="ALT192" s="0"/>
      <c r="ALU192" s="0"/>
      <c r="ALV192" s="0"/>
      <c r="ALW192" s="0"/>
      <c r="ALX192" s="0"/>
      <c r="ALY192" s="0"/>
      <c r="ALZ192" s="0"/>
      <c r="AMA192" s="0"/>
      <c r="AMB192" s="0"/>
      <c r="AMC192" s="0"/>
      <c r="AMD192" s="0"/>
      <c r="AME192" s="0"/>
      <c r="AMF192" s="0"/>
      <c r="AMG192" s="0"/>
      <c r="AMH192" s="0"/>
      <c r="AMI192" s="0"/>
      <c r="AMJ192" s="0"/>
    </row>
    <row r="193" s="23" customFormat="true" ht="16.4" hidden="false" customHeight="true" outlineLevel="0" collapsed="false">
      <c r="A193" s="26"/>
      <c r="P193" s="24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5"/>
      <c r="DH193" s="25"/>
      <c r="DI193" s="25"/>
      <c r="DJ193" s="25"/>
      <c r="DK193" s="25"/>
      <c r="DL193" s="25"/>
      <c r="DM193" s="25"/>
      <c r="DN193" s="25"/>
      <c r="DO193" s="25"/>
      <c r="DP193" s="25"/>
      <c r="DQ193" s="25"/>
      <c r="DR193" s="25"/>
      <c r="AEM193" s="2"/>
      <c r="AEN193" s="0"/>
      <c r="AEO193" s="0"/>
      <c r="AEP193" s="0"/>
      <c r="AEQ193" s="0"/>
      <c r="AER193" s="0"/>
      <c r="AES193" s="0"/>
      <c r="AET193" s="0"/>
      <c r="AEU193" s="0"/>
      <c r="AEV193" s="0"/>
      <c r="AEW193" s="0"/>
      <c r="AEX193" s="0"/>
      <c r="AEY193" s="0"/>
      <c r="AEZ193" s="0"/>
      <c r="AFA193" s="0"/>
      <c r="AFB193" s="0"/>
      <c r="AFC193" s="0"/>
      <c r="AFD193" s="0"/>
      <c r="AFE193" s="0"/>
      <c r="AFF193" s="0"/>
      <c r="AFG193" s="0"/>
      <c r="AFH193" s="0"/>
      <c r="AFI193" s="0"/>
      <c r="AFJ193" s="0"/>
      <c r="AFK193" s="0"/>
      <c r="AFL193" s="0"/>
      <c r="AFM193" s="0"/>
      <c r="AFN193" s="0"/>
      <c r="AFO193" s="0"/>
      <c r="AFP193" s="0"/>
      <c r="AFQ193" s="0"/>
      <c r="AFR193" s="0"/>
      <c r="AFS193" s="0"/>
      <c r="AFT193" s="0"/>
      <c r="AFU193" s="0"/>
      <c r="AFV193" s="0"/>
      <c r="AFW193" s="0"/>
      <c r="AFX193" s="0"/>
      <c r="AFY193" s="0"/>
      <c r="AFZ193" s="0"/>
      <c r="AGA193" s="0"/>
      <c r="AGB193" s="0"/>
      <c r="AGC193" s="0"/>
      <c r="AGD193" s="0"/>
      <c r="AGE193" s="0"/>
      <c r="AGF193" s="0"/>
      <c r="AGG193" s="0"/>
      <c r="AGH193" s="0"/>
      <c r="AGI193" s="0"/>
      <c r="AGJ193" s="0"/>
      <c r="AGK193" s="0"/>
      <c r="AGL193" s="0"/>
      <c r="AGM193" s="0"/>
      <c r="AGN193" s="0"/>
      <c r="AGO193" s="0"/>
      <c r="AGP193" s="0"/>
      <c r="AGQ193" s="0"/>
      <c r="AGR193" s="0"/>
      <c r="AGS193" s="0"/>
      <c r="AGT193" s="0"/>
      <c r="AGU193" s="0"/>
      <c r="AGV193" s="0"/>
      <c r="AGW193" s="0"/>
      <c r="AGX193" s="0"/>
      <c r="AGY193" s="0"/>
      <c r="AGZ193" s="0"/>
      <c r="AHA193" s="0"/>
      <c r="AHB193" s="0"/>
      <c r="AHC193" s="0"/>
      <c r="AHD193" s="0"/>
      <c r="AHE193" s="0"/>
      <c r="AHF193" s="0"/>
      <c r="AHG193" s="0"/>
      <c r="AHH193" s="0"/>
      <c r="AHI193" s="0"/>
      <c r="AHJ193" s="0"/>
      <c r="AHK193" s="0"/>
      <c r="AHL193" s="0"/>
      <c r="AHM193" s="0"/>
      <c r="AHN193" s="0"/>
      <c r="AHO193" s="0"/>
      <c r="AHP193" s="0"/>
      <c r="AHQ193" s="0"/>
      <c r="AHR193" s="0"/>
      <c r="AHS193" s="0"/>
      <c r="AHT193" s="0"/>
      <c r="AHU193" s="0"/>
      <c r="AHV193" s="0"/>
      <c r="AHW193" s="0"/>
      <c r="AHX193" s="0"/>
      <c r="AHY193" s="0"/>
      <c r="AHZ193" s="0"/>
      <c r="AIA193" s="0"/>
      <c r="AIB193" s="0"/>
      <c r="AIC193" s="0"/>
      <c r="AID193" s="0"/>
      <c r="AIE193" s="0"/>
      <c r="AIF193" s="0"/>
      <c r="AIG193" s="0"/>
      <c r="AIH193" s="0"/>
      <c r="AII193" s="0"/>
      <c r="AIJ193" s="0"/>
      <c r="AIK193" s="0"/>
      <c r="AIL193" s="0"/>
      <c r="AIM193" s="0"/>
      <c r="AIN193" s="0"/>
      <c r="AIO193" s="0"/>
      <c r="AIP193" s="0"/>
      <c r="AIQ193" s="0"/>
      <c r="AIR193" s="0"/>
      <c r="AIS193" s="0"/>
      <c r="AIT193" s="0"/>
      <c r="AIU193" s="0"/>
      <c r="AIV193" s="0"/>
      <c r="AIW193" s="0"/>
      <c r="AIX193" s="0"/>
      <c r="AIY193" s="0"/>
      <c r="AIZ193" s="0"/>
      <c r="AJA193" s="0"/>
      <c r="AJB193" s="0"/>
      <c r="AJC193" s="0"/>
      <c r="AJD193" s="0"/>
      <c r="AJE193" s="0"/>
      <c r="AJF193" s="0"/>
      <c r="AJG193" s="0"/>
      <c r="AJH193" s="0"/>
      <c r="AJI193" s="0"/>
      <c r="AJJ193" s="0"/>
      <c r="AJK193" s="0"/>
      <c r="AJL193" s="0"/>
      <c r="AJM193" s="0"/>
      <c r="AJN193" s="0"/>
      <c r="AJO193" s="0"/>
      <c r="AJP193" s="0"/>
      <c r="AJQ193" s="0"/>
      <c r="AJR193" s="0"/>
      <c r="AJS193" s="0"/>
      <c r="AJT193" s="0"/>
      <c r="AJU193" s="0"/>
      <c r="AJV193" s="0"/>
      <c r="AJW193" s="0"/>
      <c r="AJX193" s="0"/>
      <c r="AJY193" s="0"/>
      <c r="AJZ193" s="0"/>
      <c r="AKA193" s="0"/>
      <c r="AKB193" s="0"/>
      <c r="AKC193" s="0"/>
      <c r="AKD193" s="0"/>
      <c r="AKE193" s="0"/>
      <c r="AKF193" s="0"/>
      <c r="AKG193" s="0"/>
      <c r="AKH193" s="0"/>
      <c r="AKI193" s="0"/>
      <c r="AKJ193" s="0"/>
      <c r="AKK193" s="0"/>
      <c r="AKL193" s="0"/>
      <c r="AKM193" s="0"/>
      <c r="AKN193" s="0"/>
      <c r="AKO193" s="0"/>
      <c r="AKP193" s="0"/>
      <c r="AKQ193" s="0"/>
      <c r="AKR193" s="0"/>
      <c r="AKS193" s="0"/>
      <c r="AKT193" s="0"/>
      <c r="AKU193" s="0"/>
      <c r="AKV193" s="0"/>
      <c r="AKW193" s="0"/>
      <c r="AKX193" s="0"/>
      <c r="AKY193" s="0"/>
      <c r="AKZ193" s="0"/>
      <c r="ALA193" s="0"/>
      <c r="ALB193" s="0"/>
      <c r="ALC193" s="0"/>
      <c r="ALD193" s="0"/>
      <c r="ALE193" s="0"/>
      <c r="ALF193" s="0"/>
      <c r="ALG193" s="0"/>
      <c r="ALH193" s="0"/>
      <c r="ALI193" s="0"/>
      <c r="ALJ193" s="0"/>
      <c r="ALK193" s="0"/>
      <c r="ALL193" s="0"/>
      <c r="ALM193" s="0"/>
      <c r="ALN193" s="0"/>
      <c r="ALO193" s="0"/>
      <c r="ALP193" s="0"/>
      <c r="ALQ193" s="0"/>
      <c r="ALR193" s="0"/>
      <c r="ALS193" s="0"/>
      <c r="ALT193" s="0"/>
      <c r="ALU193" s="0"/>
      <c r="ALV193" s="0"/>
      <c r="ALW193" s="0"/>
      <c r="ALX193" s="0"/>
      <c r="ALY193" s="0"/>
      <c r="ALZ193" s="0"/>
      <c r="AMA193" s="0"/>
      <c r="AMB193" s="0"/>
      <c r="AMC193" s="0"/>
      <c r="AMD193" s="0"/>
      <c r="AME193" s="0"/>
      <c r="AMF193" s="0"/>
      <c r="AMG193" s="0"/>
      <c r="AMH193" s="0"/>
      <c r="AMI193" s="0"/>
      <c r="AMJ193" s="0"/>
    </row>
    <row r="194" s="23" customFormat="true" ht="16.4" hidden="false" customHeight="true" outlineLevel="0" collapsed="false">
      <c r="A194" s="26"/>
      <c r="P194" s="24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25"/>
      <c r="DR194" s="25"/>
      <c r="AEM194" s="2"/>
      <c r="AEN194" s="0"/>
      <c r="AEO194" s="0"/>
      <c r="AEP194" s="0"/>
      <c r="AEQ194" s="0"/>
      <c r="AER194" s="0"/>
      <c r="AES194" s="0"/>
      <c r="AET194" s="0"/>
      <c r="AEU194" s="0"/>
      <c r="AEV194" s="0"/>
      <c r="AEW194" s="0"/>
      <c r="AEX194" s="0"/>
      <c r="AEY194" s="0"/>
      <c r="AEZ194" s="0"/>
      <c r="AFA194" s="0"/>
      <c r="AFB194" s="0"/>
      <c r="AFC194" s="0"/>
      <c r="AFD194" s="0"/>
      <c r="AFE194" s="0"/>
      <c r="AFF194" s="0"/>
      <c r="AFG194" s="0"/>
      <c r="AFH194" s="0"/>
      <c r="AFI194" s="0"/>
      <c r="AFJ194" s="0"/>
      <c r="AFK194" s="0"/>
      <c r="AFL194" s="0"/>
      <c r="AFM194" s="0"/>
      <c r="AFN194" s="0"/>
      <c r="AFO194" s="0"/>
      <c r="AFP194" s="0"/>
      <c r="AFQ194" s="0"/>
      <c r="AFR194" s="0"/>
      <c r="AFS194" s="0"/>
      <c r="AFT194" s="0"/>
      <c r="AFU194" s="0"/>
      <c r="AFV194" s="0"/>
      <c r="AFW194" s="0"/>
      <c r="AFX194" s="0"/>
      <c r="AFY194" s="0"/>
      <c r="AFZ194" s="0"/>
      <c r="AGA194" s="0"/>
      <c r="AGB194" s="0"/>
      <c r="AGC194" s="0"/>
      <c r="AGD194" s="0"/>
      <c r="AGE194" s="0"/>
      <c r="AGF194" s="0"/>
      <c r="AGG194" s="0"/>
      <c r="AGH194" s="0"/>
      <c r="AGI194" s="0"/>
      <c r="AGJ194" s="0"/>
      <c r="AGK194" s="0"/>
      <c r="AGL194" s="0"/>
      <c r="AGM194" s="0"/>
      <c r="AGN194" s="0"/>
      <c r="AGO194" s="0"/>
      <c r="AGP194" s="0"/>
      <c r="AGQ194" s="0"/>
      <c r="AGR194" s="0"/>
      <c r="AGS194" s="0"/>
      <c r="AGT194" s="0"/>
      <c r="AGU194" s="0"/>
      <c r="AGV194" s="0"/>
      <c r="AGW194" s="0"/>
      <c r="AGX194" s="0"/>
      <c r="AGY194" s="0"/>
      <c r="AGZ194" s="0"/>
      <c r="AHA194" s="0"/>
      <c r="AHB194" s="0"/>
      <c r="AHC194" s="0"/>
      <c r="AHD194" s="0"/>
      <c r="AHE194" s="0"/>
      <c r="AHF194" s="0"/>
      <c r="AHG194" s="0"/>
      <c r="AHH194" s="0"/>
      <c r="AHI194" s="0"/>
      <c r="AHJ194" s="0"/>
      <c r="AHK194" s="0"/>
      <c r="AHL194" s="0"/>
      <c r="AHM194" s="0"/>
      <c r="AHN194" s="0"/>
      <c r="AHO194" s="0"/>
      <c r="AHP194" s="0"/>
      <c r="AHQ194" s="0"/>
      <c r="AHR194" s="0"/>
      <c r="AHS194" s="0"/>
      <c r="AHT194" s="0"/>
      <c r="AHU194" s="0"/>
      <c r="AHV194" s="0"/>
      <c r="AHW194" s="0"/>
      <c r="AHX194" s="0"/>
      <c r="AHY194" s="0"/>
      <c r="AHZ194" s="0"/>
      <c r="AIA194" s="0"/>
      <c r="AIB194" s="0"/>
      <c r="AIC194" s="0"/>
      <c r="AID194" s="0"/>
      <c r="AIE194" s="0"/>
      <c r="AIF194" s="0"/>
      <c r="AIG194" s="0"/>
      <c r="AIH194" s="0"/>
      <c r="AII194" s="0"/>
      <c r="AIJ194" s="0"/>
      <c r="AIK194" s="0"/>
      <c r="AIL194" s="0"/>
      <c r="AIM194" s="0"/>
      <c r="AIN194" s="0"/>
      <c r="AIO194" s="0"/>
      <c r="AIP194" s="0"/>
      <c r="AIQ194" s="0"/>
      <c r="AIR194" s="0"/>
      <c r="AIS194" s="0"/>
      <c r="AIT194" s="0"/>
      <c r="AIU194" s="0"/>
      <c r="AIV194" s="0"/>
      <c r="AIW194" s="0"/>
      <c r="AIX194" s="0"/>
      <c r="AIY194" s="0"/>
      <c r="AIZ194" s="0"/>
      <c r="AJA194" s="0"/>
      <c r="AJB194" s="0"/>
      <c r="AJC194" s="0"/>
      <c r="AJD194" s="0"/>
      <c r="AJE194" s="0"/>
      <c r="AJF194" s="0"/>
      <c r="AJG194" s="0"/>
      <c r="AJH194" s="0"/>
      <c r="AJI194" s="0"/>
      <c r="AJJ194" s="0"/>
      <c r="AJK194" s="0"/>
      <c r="AJL194" s="0"/>
      <c r="AJM194" s="0"/>
      <c r="AJN194" s="0"/>
      <c r="AJO194" s="0"/>
      <c r="AJP194" s="0"/>
      <c r="AJQ194" s="0"/>
      <c r="AJR194" s="0"/>
      <c r="AJS194" s="0"/>
      <c r="AJT194" s="0"/>
      <c r="AJU194" s="0"/>
      <c r="AJV194" s="0"/>
      <c r="AJW194" s="0"/>
      <c r="AJX194" s="0"/>
      <c r="AJY194" s="0"/>
      <c r="AJZ194" s="0"/>
      <c r="AKA194" s="0"/>
      <c r="AKB194" s="0"/>
      <c r="AKC194" s="0"/>
      <c r="AKD194" s="0"/>
      <c r="AKE194" s="0"/>
      <c r="AKF194" s="0"/>
      <c r="AKG194" s="0"/>
      <c r="AKH194" s="0"/>
      <c r="AKI194" s="0"/>
      <c r="AKJ194" s="0"/>
      <c r="AKK194" s="0"/>
      <c r="AKL194" s="0"/>
      <c r="AKM194" s="0"/>
      <c r="AKN194" s="0"/>
      <c r="AKO194" s="0"/>
      <c r="AKP194" s="0"/>
      <c r="AKQ194" s="0"/>
      <c r="AKR194" s="0"/>
      <c r="AKS194" s="0"/>
      <c r="AKT194" s="0"/>
      <c r="AKU194" s="0"/>
      <c r="AKV194" s="0"/>
      <c r="AKW194" s="0"/>
      <c r="AKX194" s="0"/>
      <c r="AKY194" s="0"/>
      <c r="AKZ194" s="0"/>
      <c r="ALA194" s="0"/>
      <c r="ALB194" s="0"/>
      <c r="ALC194" s="0"/>
      <c r="ALD194" s="0"/>
      <c r="ALE194" s="0"/>
      <c r="ALF194" s="0"/>
      <c r="ALG194" s="0"/>
      <c r="ALH194" s="0"/>
      <c r="ALI194" s="0"/>
      <c r="ALJ194" s="0"/>
      <c r="ALK194" s="0"/>
      <c r="ALL194" s="0"/>
      <c r="ALM194" s="0"/>
      <c r="ALN194" s="0"/>
      <c r="ALO194" s="0"/>
      <c r="ALP194" s="0"/>
      <c r="ALQ194" s="0"/>
      <c r="ALR194" s="0"/>
      <c r="ALS194" s="0"/>
      <c r="ALT194" s="0"/>
      <c r="ALU194" s="0"/>
      <c r="ALV194" s="0"/>
      <c r="ALW194" s="0"/>
      <c r="ALX194" s="0"/>
      <c r="ALY194" s="0"/>
      <c r="ALZ194" s="0"/>
      <c r="AMA194" s="0"/>
      <c r="AMB194" s="0"/>
      <c r="AMC194" s="0"/>
      <c r="AMD194" s="0"/>
      <c r="AME194" s="0"/>
      <c r="AMF194" s="0"/>
      <c r="AMG194" s="0"/>
      <c r="AMH194" s="0"/>
      <c r="AMI194" s="0"/>
      <c r="AMJ194" s="0"/>
    </row>
    <row r="195" s="23" customFormat="true" ht="16.4" hidden="false" customHeight="true" outlineLevel="0" collapsed="false">
      <c r="A195" s="26"/>
      <c r="P195" s="24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5"/>
      <c r="DH195" s="25"/>
      <c r="DI195" s="25"/>
      <c r="DJ195" s="25"/>
      <c r="DK195" s="25"/>
      <c r="DL195" s="25"/>
      <c r="DM195" s="25"/>
      <c r="DN195" s="25"/>
      <c r="DO195" s="25"/>
      <c r="DP195" s="25"/>
      <c r="DQ195" s="25"/>
      <c r="DR195" s="25"/>
      <c r="AEM195" s="2"/>
      <c r="AEN195" s="0"/>
      <c r="AEO195" s="0"/>
      <c r="AEP195" s="0"/>
      <c r="AEQ195" s="0"/>
      <c r="AER195" s="0"/>
      <c r="AES195" s="0"/>
      <c r="AET195" s="0"/>
      <c r="AEU195" s="0"/>
      <c r="AEV195" s="0"/>
      <c r="AEW195" s="0"/>
      <c r="AEX195" s="0"/>
      <c r="AEY195" s="0"/>
      <c r="AEZ195" s="0"/>
      <c r="AFA195" s="0"/>
      <c r="AFB195" s="0"/>
      <c r="AFC195" s="0"/>
      <c r="AFD195" s="0"/>
      <c r="AFE195" s="0"/>
      <c r="AFF195" s="0"/>
      <c r="AFG195" s="0"/>
      <c r="AFH195" s="0"/>
      <c r="AFI195" s="0"/>
      <c r="AFJ195" s="0"/>
      <c r="AFK195" s="0"/>
      <c r="AFL195" s="0"/>
      <c r="AFM195" s="0"/>
      <c r="AFN195" s="0"/>
      <c r="AFO195" s="0"/>
      <c r="AFP195" s="0"/>
      <c r="AFQ195" s="0"/>
      <c r="AFR195" s="0"/>
      <c r="AFS195" s="0"/>
      <c r="AFT195" s="0"/>
      <c r="AFU195" s="0"/>
      <c r="AFV195" s="0"/>
      <c r="AFW195" s="0"/>
      <c r="AFX195" s="0"/>
      <c r="AFY195" s="0"/>
      <c r="AFZ195" s="0"/>
      <c r="AGA195" s="0"/>
      <c r="AGB195" s="0"/>
      <c r="AGC195" s="0"/>
      <c r="AGD195" s="0"/>
      <c r="AGE195" s="0"/>
      <c r="AGF195" s="0"/>
      <c r="AGG195" s="0"/>
      <c r="AGH195" s="0"/>
      <c r="AGI195" s="0"/>
      <c r="AGJ195" s="0"/>
      <c r="AGK195" s="0"/>
      <c r="AGL195" s="0"/>
      <c r="AGM195" s="0"/>
      <c r="AGN195" s="0"/>
      <c r="AGO195" s="0"/>
      <c r="AGP195" s="0"/>
      <c r="AGQ195" s="0"/>
      <c r="AGR195" s="0"/>
      <c r="AGS195" s="0"/>
      <c r="AGT195" s="0"/>
      <c r="AGU195" s="0"/>
      <c r="AGV195" s="0"/>
      <c r="AGW195" s="0"/>
      <c r="AGX195" s="0"/>
      <c r="AGY195" s="0"/>
      <c r="AGZ195" s="0"/>
      <c r="AHA195" s="0"/>
      <c r="AHB195" s="0"/>
      <c r="AHC195" s="0"/>
      <c r="AHD195" s="0"/>
      <c r="AHE195" s="0"/>
      <c r="AHF195" s="0"/>
      <c r="AHG195" s="0"/>
      <c r="AHH195" s="0"/>
      <c r="AHI195" s="0"/>
      <c r="AHJ195" s="0"/>
      <c r="AHK195" s="0"/>
      <c r="AHL195" s="0"/>
      <c r="AHM195" s="0"/>
      <c r="AHN195" s="0"/>
      <c r="AHO195" s="0"/>
      <c r="AHP195" s="0"/>
      <c r="AHQ195" s="0"/>
      <c r="AHR195" s="0"/>
      <c r="AHS195" s="0"/>
      <c r="AHT195" s="0"/>
      <c r="AHU195" s="0"/>
      <c r="AHV195" s="0"/>
      <c r="AHW195" s="0"/>
      <c r="AHX195" s="0"/>
      <c r="AHY195" s="0"/>
      <c r="AHZ195" s="0"/>
      <c r="AIA195" s="0"/>
      <c r="AIB195" s="0"/>
      <c r="AIC195" s="0"/>
      <c r="AID195" s="0"/>
      <c r="AIE195" s="0"/>
      <c r="AIF195" s="0"/>
      <c r="AIG195" s="0"/>
      <c r="AIH195" s="0"/>
      <c r="AII195" s="0"/>
      <c r="AIJ195" s="0"/>
      <c r="AIK195" s="0"/>
      <c r="AIL195" s="0"/>
      <c r="AIM195" s="0"/>
      <c r="AIN195" s="0"/>
      <c r="AIO195" s="0"/>
      <c r="AIP195" s="0"/>
      <c r="AIQ195" s="0"/>
      <c r="AIR195" s="0"/>
      <c r="AIS195" s="0"/>
      <c r="AIT195" s="0"/>
      <c r="AIU195" s="0"/>
      <c r="AIV195" s="0"/>
      <c r="AIW195" s="0"/>
      <c r="AIX195" s="0"/>
      <c r="AIY195" s="0"/>
      <c r="AIZ195" s="0"/>
      <c r="AJA195" s="0"/>
      <c r="AJB195" s="0"/>
      <c r="AJC195" s="0"/>
      <c r="AJD195" s="0"/>
      <c r="AJE195" s="0"/>
      <c r="AJF195" s="0"/>
      <c r="AJG195" s="0"/>
      <c r="AJH195" s="0"/>
      <c r="AJI195" s="0"/>
      <c r="AJJ195" s="0"/>
      <c r="AJK195" s="0"/>
      <c r="AJL195" s="0"/>
      <c r="AJM195" s="0"/>
      <c r="AJN195" s="0"/>
      <c r="AJO195" s="0"/>
      <c r="AJP195" s="0"/>
      <c r="AJQ195" s="0"/>
      <c r="AJR195" s="0"/>
      <c r="AJS195" s="0"/>
      <c r="AJT195" s="0"/>
      <c r="AJU195" s="0"/>
      <c r="AJV195" s="0"/>
      <c r="AJW195" s="0"/>
      <c r="AJX195" s="0"/>
      <c r="AJY195" s="0"/>
      <c r="AJZ195" s="0"/>
      <c r="AKA195" s="0"/>
      <c r="AKB195" s="0"/>
      <c r="AKC195" s="0"/>
      <c r="AKD195" s="0"/>
      <c r="AKE195" s="0"/>
      <c r="AKF195" s="0"/>
      <c r="AKG195" s="0"/>
      <c r="AKH195" s="0"/>
      <c r="AKI195" s="0"/>
      <c r="AKJ195" s="0"/>
      <c r="AKK195" s="0"/>
      <c r="AKL195" s="0"/>
      <c r="AKM195" s="0"/>
      <c r="AKN195" s="0"/>
      <c r="AKO195" s="0"/>
      <c r="AKP195" s="0"/>
      <c r="AKQ195" s="0"/>
      <c r="AKR195" s="0"/>
      <c r="AKS195" s="0"/>
      <c r="AKT195" s="0"/>
      <c r="AKU195" s="0"/>
      <c r="AKV195" s="0"/>
      <c r="AKW195" s="0"/>
      <c r="AKX195" s="0"/>
      <c r="AKY195" s="0"/>
      <c r="AKZ195" s="0"/>
      <c r="ALA195" s="0"/>
      <c r="ALB195" s="0"/>
      <c r="ALC195" s="0"/>
      <c r="ALD195" s="0"/>
      <c r="ALE195" s="0"/>
      <c r="ALF195" s="0"/>
      <c r="ALG195" s="0"/>
      <c r="ALH195" s="0"/>
      <c r="ALI195" s="0"/>
      <c r="ALJ195" s="0"/>
      <c r="ALK195" s="0"/>
      <c r="ALL195" s="0"/>
      <c r="ALM195" s="0"/>
      <c r="ALN195" s="0"/>
      <c r="ALO195" s="0"/>
      <c r="ALP195" s="0"/>
      <c r="ALQ195" s="0"/>
      <c r="ALR195" s="0"/>
      <c r="ALS195" s="0"/>
      <c r="ALT195" s="0"/>
      <c r="ALU195" s="0"/>
      <c r="ALV195" s="0"/>
      <c r="ALW195" s="0"/>
      <c r="ALX195" s="0"/>
      <c r="ALY195" s="0"/>
      <c r="ALZ195" s="0"/>
      <c r="AMA195" s="0"/>
      <c r="AMB195" s="0"/>
      <c r="AMC195" s="0"/>
      <c r="AMD195" s="0"/>
      <c r="AME195" s="0"/>
      <c r="AMF195" s="0"/>
      <c r="AMG195" s="0"/>
      <c r="AMH195" s="0"/>
      <c r="AMI195" s="0"/>
      <c r="AMJ195" s="0"/>
    </row>
    <row r="196" s="23" customFormat="true" ht="16.4" hidden="false" customHeight="true" outlineLevel="0" collapsed="false">
      <c r="A196" s="26"/>
      <c r="P196" s="24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  <c r="DJ196" s="25"/>
      <c r="DK196" s="25"/>
      <c r="DL196" s="25"/>
      <c r="DM196" s="25"/>
      <c r="DN196" s="25"/>
      <c r="DO196" s="25"/>
      <c r="DP196" s="25"/>
      <c r="DQ196" s="25"/>
      <c r="DR196" s="25"/>
      <c r="AEM196" s="2"/>
      <c r="AEN196" s="0"/>
      <c r="AEO196" s="0"/>
      <c r="AEP196" s="0"/>
      <c r="AEQ196" s="0"/>
      <c r="AER196" s="0"/>
      <c r="AES196" s="0"/>
      <c r="AET196" s="0"/>
      <c r="AEU196" s="0"/>
      <c r="AEV196" s="0"/>
      <c r="AEW196" s="0"/>
      <c r="AEX196" s="0"/>
      <c r="AEY196" s="0"/>
      <c r="AEZ196" s="0"/>
      <c r="AFA196" s="0"/>
      <c r="AFB196" s="0"/>
      <c r="AFC196" s="0"/>
      <c r="AFD196" s="0"/>
      <c r="AFE196" s="0"/>
      <c r="AFF196" s="0"/>
      <c r="AFG196" s="0"/>
      <c r="AFH196" s="0"/>
      <c r="AFI196" s="0"/>
      <c r="AFJ196" s="0"/>
      <c r="AFK196" s="0"/>
      <c r="AFL196" s="0"/>
      <c r="AFM196" s="0"/>
      <c r="AFN196" s="0"/>
      <c r="AFO196" s="0"/>
      <c r="AFP196" s="0"/>
      <c r="AFQ196" s="0"/>
      <c r="AFR196" s="0"/>
      <c r="AFS196" s="0"/>
      <c r="AFT196" s="0"/>
      <c r="AFU196" s="0"/>
      <c r="AFV196" s="0"/>
      <c r="AFW196" s="0"/>
      <c r="AFX196" s="0"/>
      <c r="AFY196" s="0"/>
      <c r="AFZ196" s="0"/>
      <c r="AGA196" s="0"/>
      <c r="AGB196" s="0"/>
      <c r="AGC196" s="0"/>
      <c r="AGD196" s="0"/>
      <c r="AGE196" s="0"/>
      <c r="AGF196" s="0"/>
      <c r="AGG196" s="0"/>
      <c r="AGH196" s="0"/>
      <c r="AGI196" s="0"/>
      <c r="AGJ196" s="0"/>
      <c r="AGK196" s="0"/>
      <c r="AGL196" s="0"/>
      <c r="AGM196" s="0"/>
      <c r="AGN196" s="0"/>
      <c r="AGO196" s="0"/>
      <c r="AGP196" s="0"/>
      <c r="AGQ196" s="0"/>
      <c r="AGR196" s="0"/>
      <c r="AGS196" s="0"/>
      <c r="AGT196" s="0"/>
      <c r="AGU196" s="0"/>
      <c r="AGV196" s="0"/>
      <c r="AGW196" s="0"/>
      <c r="AGX196" s="0"/>
      <c r="AGY196" s="0"/>
      <c r="AGZ196" s="0"/>
      <c r="AHA196" s="0"/>
      <c r="AHB196" s="0"/>
      <c r="AHC196" s="0"/>
      <c r="AHD196" s="0"/>
      <c r="AHE196" s="0"/>
      <c r="AHF196" s="0"/>
      <c r="AHG196" s="0"/>
      <c r="AHH196" s="0"/>
      <c r="AHI196" s="0"/>
      <c r="AHJ196" s="0"/>
      <c r="AHK196" s="0"/>
      <c r="AHL196" s="0"/>
      <c r="AHM196" s="0"/>
      <c r="AHN196" s="0"/>
      <c r="AHO196" s="0"/>
      <c r="AHP196" s="0"/>
      <c r="AHQ196" s="0"/>
      <c r="AHR196" s="0"/>
      <c r="AHS196" s="0"/>
      <c r="AHT196" s="0"/>
      <c r="AHU196" s="0"/>
      <c r="AHV196" s="0"/>
      <c r="AHW196" s="0"/>
      <c r="AHX196" s="0"/>
      <c r="AHY196" s="0"/>
      <c r="AHZ196" s="0"/>
      <c r="AIA196" s="0"/>
      <c r="AIB196" s="0"/>
      <c r="AIC196" s="0"/>
      <c r="AID196" s="0"/>
      <c r="AIE196" s="0"/>
      <c r="AIF196" s="0"/>
      <c r="AIG196" s="0"/>
      <c r="AIH196" s="0"/>
      <c r="AII196" s="0"/>
      <c r="AIJ196" s="0"/>
      <c r="AIK196" s="0"/>
      <c r="AIL196" s="0"/>
      <c r="AIM196" s="0"/>
      <c r="AIN196" s="0"/>
      <c r="AIO196" s="0"/>
      <c r="AIP196" s="0"/>
      <c r="AIQ196" s="0"/>
      <c r="AIR196" s="0"/>
      <c r="AIS196" s="0"/>
      <c r="AIT196" s="0"/>
      <c r="AIU196" s="0"/>
      <c r="AIV196" s="0"/>
      <c r="AIW196" s="0"/>
      <c r="AIX196" s="0"/>
      <c r="AIY196" s="0"/>
      <c r="AIZ196" s="0"/>
      <c r="AJA196" s="0"/>
      <c r="AJB196" s="0"/>
      <c r="AJC196" s="0"/>
      <c r="AJD196" s="0"/>
      <c r="AJE196" s="0"/>
      <c r="AJF196" s="0"/>
      <c r="AJG196" s="0"/>
      <c r="AJH196" s="0"/>
      <c r="AJI196" s="0"/>
      <c r="AJJ196" s="0"/>
      <c r="AJK196" s="0"/>
      <c r="AJL196" s="0"/>
      <c r="AJM196" s="0"/>
      <c r="AJN196" s="0"/>
      <c r="AJO196" s="0"/>
      <c r="AJP196" s="0"/>
      <c r="AJQ196" s="0"/>
      <c r="AJR196" s="0"/>
      <c r="AJS196" s="0"/>
      <c r="AJT196" s="0"/>
      <c r="AJU196" s="0"/>
      <c r="AJV196" s="0"/>
      <c r="AJW196" s="0"/>
      <c r="AJX196" s="0"/>
      <c r="AJY196" s="0"/>
      <c r="AJZ196" s="0"/>
      <c r="AKA196" s="0"/>
      <c r="AKB196" s="0"/>
      <c r="AKC196" s="0"/>
      <c r="AKD196" s="0"/>
      <c r="AKE196" s="0"/>
      <c r="AKF196" s="0"/>
      <c r="AKG196" s="0"/>
      <c r="AKH196" s="0"/>
      <c r="AKI196" s="0"/>
      <c r="AKJ196" s="0"/>
      <c r="AKK196" s="0"/>
      <c r="AKL196" s="0"/>
      <c r="AKM196" s="0"/>
      <c r="AKN196" s="0"/>
      <c r="AKO196" s="0"/>
      <c r="AKP196" s="0"/>
      <c r="AKQ196" s="0"/>
      <c r="AKR196" s="0"/>
      <c r="AKS196" s="0"/>
      <c r="AKT196" s="0"/>
      <c r="AKU196" s="0"/>
      <c r="AKV196" s="0"/>
      <c r="AKW196" s="0"/>
      <c r="AKX196" s="0"/>
      <c r="AKY196" s="0"/>
      <c r="AKZ196" s="0"/>
      <c r="ALA196" s="0"/>
      <c r="ALB196" s="0"/>
      <c r="ALC196" s="0"/>
      <c r="ALD196" s="0"/>
      <c r="ALE196" s="0"/>
      <c r="ALF196" s="0"/>
      <c r="ALG196" s="0"/>
      <c r="ALH196" s="0"/>
      <c r="ALI196" s="0"/>
      <c r="ALJ196" s="0"/>
      <c r="ALK196" s="0"/>
      <c r="ALL196" s="0"/>
      <c r="ALM196" s="0"/>
      <c r="ALN196" s="0"/>
      <c r="ALO196" s="0"/>
      <c r="ALP196" s="0"/>
      <c r="ALQ196" s="0"/>
      <c r="ALR196" s="0"/>
      <c r="ALS196" s="0"/>
      <c r="ALT196" s="0"/>
      <c r="ALU196" s="0"/>
      <c r="ALV196" s="0"/>
      <c r="ALW196" s="0"/>
      <c r="ALX196" s="0"/>
      <c r="ALY196" s="0"/>
      <c r="ALZ196" s="0"/>
      <c r="AMA196" s="0"/>
      <c r="AMB196" s="0"/>
      <c r="AMC196" s="0"/>
      <c r="AMD196" s="0"/>
      <c r="AME196" s="0"/>
      <c r="AMF196" s="0"/>
      <c r="AMG196" s="0"/>
      <c r="AMH196" s="0"/>
      <c r="AMI196" s="0"/>
      <c r="AMJ196" s="0"/>
    </row>
    <row r="197" s="23" customFormat="true" ht="16.4" hidden="false" customHeight="true" outlineLevel="0" collapsed="false">
      <c r="A197" s="26"/>
      <c r="P197" s="24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5"/>
      <c r="DK197" s="25"/>
      <c r="DL197" s="25"/>
      <c r="DM197" s="25"/>
      <c r="DN197" s="25"/>
      <c r="DO197" s="25"/>
      <c r="DP197" s="25"/>
      <c r="DQ197" s="25"/>
      <c r="DR197" s="25"/>
      <c r="AEM197" s="2"/>
      <c r="AEN197" s="0"/>
      <c r="AEO197" s="0"/>
      <c r="AEP197" s="0"/>
      <c r="AEQ197" s="0"/>
      <c r="AER197" s="0"/>
      <c r="AES197" s="0"/>
      <c r="AET197" s="0"/>
      <c r="AEU197" s="0"/>
      <c r="AEV197" s="0"/>
      <c r="AEW197" s="0"/>
      <c r="AEX197" s="0"/>
      <c r="AEY197" s="0"/>
      <c r="AEZ197" s="0"/>
      <c r="AFA197" s="0"/>
      <c r="AFB197" s="0"/>
      <c r="AFC197" s="0"/>
      <c r="AFD197" s="0"/>
      <c r="AFE197" s="0"/>
      <c r="AFF197" s="0"/>
      <c r="AFG197" s="0"/>
      <c r="AFH197" s="0"/>
      <c r="AFI197" s="0"/>
      <c r="AFJ197" s="0"/>
      <c r="AFK197" s="0"/>
      <c r="AFL197" s="0"/>
      <c r="AFM197" s="0"/>
      <c r="AFN197" s="0"/>
      <c r="AFO197" s="0"/>
      <c r="AFP197" s="0"/>
      <c r="AFQ197" s="0"/>
      <c r="AFR197" s="0"/>
      <c r="AFS197" s="0"/>
      <c r="AFT197" s="0"/>
      <c r="AFU197" s="0"/>
      <c r="AFV197" s="0"/>
      <c r="AFW197" s="0"/>
      <c r="AFX197" s="0"/>
      <c r="AFY197" s="0"/>
      <c r="AFZ197" s="0"/>
      <c r="AGA197" s="0"/>
      <c r="AGB197" s="0"/>
      <c r="AGC197" s="0"/>
      <c r="AGD197" s="0"/>
      <c r="AGE197" s="0"/>
      <c r="AGF197" s="0"/>
      <c r="AGG197" s="0"/>
      <c r="AGH197" s="0"/>
      <c r="AGI197" s="0"/>
      <c r="AGJ197" s="0"/>
      <c r="AGK197" s="0"/>
      <c r="AGL197" s="0"/>
      <c r="AGM197" s="0"/>
      <c r="AGN197" s="0"/>
      <c r="AGO197" s="0"/>
      <c r="AGP197" s="0"/>
      <c r="AGQ197" s="0"/>
      <c r="AGR197" s="0"/>
      <c r="AGS197" s="0"/>
      <c r="AGT197" s="0"/>
      <c r="AGU197" s="0"/>
      <c r="AGV197" s="0"/>
      <c r="AGW197" s="0"/>
      <c r="AGX197" s="0"/>
      <c r="AGY197" s="0"/>
      <c r="AGZ197" s="0"/>
      <c r="AHA197" s="0"/>
      <c r="AHB197" s="0"/>
      <c r="AHC197" s="0"/>
      <c r="AHD197" s="0"/>
      <c r="AHE197" s="0"/>
      <c r="AHF197" s="0"/>
      <c r="AHG197" s="0"/>
      <c r="AHH197" s="0"/>
      <c r="AHI197" s="0"/>
      <c r="AHJ197" s="0"/>
      <c r="AHK197" s="0"/>
      <c r="AHL197" s="0"/>
      <c r="AHM197" s="0"/>
      <c r="AHN197" s="0"/>
      <c r="AHO197" s="0"/>
      <c r="AHP197" s="0"/>
      <c r="AHQ197" s="0"/>
      <c r="AHR197" s="0"/>
      <c r="AHS197" s="0"/>
      <c r="AHT197" s="0"/>
      <c r="AHU197" s="0"/>
      <c r="AHV197" s="0"/>
      <c r="AHW197" s="0"/>
      <c r="AHX197" s="0"/>
      <c r="AHY197" s="0"/>
      <c r="AHZ197" s="0"/>
      <c r="AIA197" s="0"/>
      <c r="AIB197" s="0"/>
      <c r="AIC197" s="0"/>
      <c r="AID197" s="0"/>
      <c r="AIE197" s="0"/>
      <c r="AIF197" s="0"/>
      <c r="AIG197" s="0"/>
      <c r="AIH197" s="0"/>
      <c r="AII197" s="0"/>
      <c r="AIJ197" s="0"/>
      <c r="AIK197" s="0"/>
      <c r="AIL197" s="0"/>
      <c r="AIM197" s="0"/>
      <c r="AIN197" s="0"/>
      <c r="AIO197" s="0"/>
      <c r="AIP197" s="0"/>
      <c r="AIQ197" s="0"/>
      <c r="AIR197" s="0"/>
      <c r="AIS197" s="0"/>
      <c r="AIT197" s="0"/>
      <c r="AIU197" s="0"/>
      <c r="AIV197" s="0"/>
      <c r="AIW197" s="0"/>
      <c r="AIX197" s="0"/>
      <c r="AIY197" s="0"/>
      <c r="AIZ197" s="0"/>
      <c r="AJA197" s="0"/>
      <c r="AJB197" s="0"/>
      <c r="AJC197" s="0"/>
      <c r="AJD197" s="0"/>
      <c r="AJE197" s="0"/>
      <c r="AJF197" s="0"/>
      <c r="AJG197" s="0"/>
      <c r="AJH197" s="0"/>
      <c r="AJI197" s="0"/>
      <c r="AJJ197" s="0"/>
      <c r="AJK197" s="0"/>
      <c r="AJL197" s="0"/>
      <c r="AJM197" s="0"/>
      <c r="AJN197" s="0"/>
      <c r="AJO197" s="0"/>
      <c r="AJP197" s="0"/>
      <c r="AJQ197" s="0"/>
      <c r="AJR197" s="0"/>
      <c r="AJS197" s="0"/>
      <c r="AJT197" s="0"/>
      <c r="AJU197" s="0"/>
      <c r="AJV197" s="0"/>
      <c r="AJW197" s="0"/>
      <c r="AJX197" s="0"/>
      <c r="AJY197" s="0"/>
      <c r="AJZ197" s="0"/>
      <c r="AKA197" s="0"/>
      <c r="AKB197" s="0"/>
      <c r="AKC197" s="0"/>
      <c r="AKD197" s="0"/>
      <c r="AKE197" s="0"/>
      <c r="AKF197" s="0"/>
      <c r="AKG197" s="0"/>
      <c r="AKH197" s="0"/>
      <c r="AKI197" s="0"/>
      <c r="AKJ197" s="0"/>
      <c r="AKK197" s="0"/>
      <c r="AKL197" s="0"/>
      <c r="AKM197" s="0"/>
      <c r="AKN197" s="0"/>
      <c r="AKO197" s="0"/>
      <c r="AKP197" s="0"/>
      <c r="AKQ197" s="0"/>
      <c r="AKR197" s="0"/>
      <c r="AKS197" s="0"/>
      <c r="AKT197" s="0"/>
      <c r="AKU197" s="0"/>
      <c r="AKV197" s="0"/>
      <c r="AKW197" s="0"/>
      <c r="AKX197" s="0"/>
      <c r="AKY197" s="0"/>
      <c r="AKZ197" s="0"/>
      <c r="ALA197" s="0"/>
      <c r="ALB197" s="0"/>
      <c r="ALC197" s="0"/>
      <c r="ALD197" s="0"/>
      <c r="ALE197" s="0"/>
      <c r="ALF197" s="0"/>
      <c r="ALG197" s="0"/>
      <c r="ALH197" s="0"/>
      <c r="ALI197" s="0"/>
      <c r="ALJ197" s="0"/>
      <c r="ALK197" s="0"/>
      <c r="ALL197" s="0"/>
      <c r="ALM197" s="0"/>
      <c r="ALN197" s="0"/>
      <c r="ALO197" s="0"/>
      <c r="ALP197" s="0"/>
      <c r="ALQ197" s="0"/>
      <c r="ALR197" s="0"/>
      <c r="ALS197" s="0"/>
      <c r="ALT197" s="0"/>
      <c r="ALU197" s="0"/>
      <c r="ALV197" s="0"/>
      <c r="ALW197" s="0"/>
      <c r="ALX197" s="0"/>
      <c r="ALY197" s="0"/>
      <c r="ALZ197" s="0"/>
      <c r="AMA197" s="0"/>
      <c r="AMB197" s="0"/>
      <c r="AMC197" s="0"/>
      <c r="AMD197" s="0"/>
      <c r="AME197" s="0"/>
      <c r="AMF197" s="0"/>
      <c r="AMG197" s="0"/>
      <c r="AMH197" s="0"/>
      <c r="AMI197" s="0"/>
      <c r="AMJ197" s="0"/>
    </row>
    <row r="198" s="23" customFormat="true" ht="16.4" hidden="false" customHeight="true" outlineLevel="0" collapsed="false">
      <c r="A198" s="26"/>
      <c r="P198" s="24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  <c r="DJ198" s="25"/>
      <c r="DK198" s="25"/>
      <c r="DL198" s="25"/>
      <c r="DM198" s="25"/>
      <c r="DN198" s="25"/>
      <c r="DO198" s="25"/>
      <c r="DP198" s="25"/>
      <c r="DQ198" s="25"/>
      <c r="DR198" s="25"/>
      <c r="AEM198" s="2"/>
      <c r="AEN198" s="0"/>
      <c r="AEO198" s="0"/>
      <c r="AEP198" s="0"/>
      <c r="AEQ198" s="0"/>
      <c r="AER198" s="0"/>
      <c r="AES198" s="0"/>
      <c r="AET198" s="0"/>
      <c r="AEU198" s="0"/>
      <c r="AEV198" s="0"/>
      <c r="AEW198" s="0"/>
      <c r="AEX198" s="0"/>
      <c r="AEY198" s="0"/>
      <c r="AEZ198" s="0"/>
      <c r="AFA198" s="0"/>
      <c r="AFB198" s="0"/>
      <c r="AFC198" s="0"/>
      <c r="AFD198" s="0"/>
      <c r="AFE198" s="0"/>
      <c r="AFF198" s="0"/>
      <c r="AFG198" s="0"/>
      <c r="AFH198" s="0"/>
      <c r="AFI198" s="0"/>
      <c r="AFJ198" s="0"/>
      <c r="AFK198" s="0"/>
      <c r="AFL198" s="0"/>
      <c r="AFM198" s="0"/>
      <c r="AFN198" s="0"/>
      <c r="AFO198" s="0"/>
      <c r="AFP198" s="0"/>
      <c r="AFQ198" s="0"/>
      <c r="AFR198" s="0"/>
      <c r="AFS198" s="0"/>
      <c r="AFT198" s="0"/>
      <c r="AFU198" s="0"/>
      <c r="AFV198" s="0"/>
      <c r="AFW198" s="0"/>
      <c r="AFX198" s="0"/>
      <c r="AFY198" s="0"/>
      <c r="AFZ198" s="0"/>
      <c r="AGA198" s="0"/>
      <c r="AGB198" s="0"/>
      <c r="AGC198" s="0"/>
      <c r="AGD198" s="0"/>
      <c r="AGE198" s="0"/>
      <c r="AGF198" s="0"/>
      <c r="AGG198" s="0"/>
      <c r="AGH198" s="0"/>
      <c r="AGI198" s="0"/>
      <c r="AGJ198" s="0"/>
      <c r="AGK198" s="0"/>
      <c r="AGL198" s="0"/>
      <c r="AGM198" s="0"/>
      <c r="AGN198" s="0"/>
      <c r="AGO198" s="0"/>
      <c r="AGP198" s="0"/>
      <c r="AGQ198" s="0"/>
      <c r="AGR198" s="0"/>
      <c r="AGS198" s="0"/>
      <c r="AGT198" s="0"/>
      <c r="AGU198" s="0"/>
      <c r="AGV198" s="0"/>
      <c r="AGW198" s="0"/>
      <c r="AGX198" s="0"/>
      <c r="AGY198" s="0"/>
      <c r="AGZ198" s="0"/>
      <c r="AHA198" s="0"/>
      <c r="AHB198" s="0"/>
      <c r="AHC198" s="0"/>
      <c r="AHD198" s="0"/>
      <c r="AHE198" s="0"/>
      <c r="AHF198" s="0"/>
      <c r="AHG198" s="0"/>
      <c r="AHH198" s="0"/>
      <c r="AHI198" s="0"/>
      <c r="AHJ198" s="0"/>
      <c r="AHK198" s="0"/>
      <c r="AHL198" s="0"/>
      <c r="AHM198" s="0"/>
      <c r="AHN198" s="0"/>
      <c r="AHO198" s="0"/>
      <c r="AHP198" s="0"/>
      <c r="AHQ198" s="0"/>
      <c r="AHR198" s="0"/>
      <c r="AHS198" s="0"/>
      <c r="AHT198" s="0"/>
      <c r="AHU198" s="0"/>
      <c r="AHV198" s="0"/>
      <c r="AHW198" s="0"/>
      <c r="AHX198" s="0"/>
      <c r="AHY198" s="0"/>
      <c r="AHZ198" s="0"/>
      <c r="AIA198" s="0"/>
      <c r="AIB198" s="0"/>
      <c r="AIC198" s="0"/>
      <c r="AID198" s="0"/>
      <c r="AIE198" s="0"/>
      <c r="AIF198" s="0"/>
      <c r="AIG198" s="0"/>
      <c r="AIH198" s="0"/>
      <c r="AII198" s="0"/>
      <c r="AIJ198" s="0"/>
      <c r="AIK198" s="0"/>
      <c r="AIL198" s="0"/>
      <c r="AIM198" s="0"/>
      <c r="AIN198" s="0"/>
      <c r="AIO198" s="0"/>
      <c r="AIP198" s="0"/>
      <c r="AIQ198" s="0"/>
      <c r="AIR198" s="0"/>
      <c r="AIS198" s="0"/>
      <c r="AIT198" s="0"/>
      <c r="AIU198" s="0"/>
      <c r="AIV198" s="0"/>
      <c r="AIW198" s="0"/>
      <c r="AIX198" s="0"/>
      <c r="AIY198" s="0"/>
      <c r="AIZ198" s="0"/>
      <c r="AJA198" s="0"/>
      <c r="AJB198" s="0"/>
      <c r="AJC198" s="0"/>
      <c r="AJD198" s="0"/>
      <c r="AJE198" s="0"/>
      <c r="AJF198" s="0"/>
      <c r="AJG198" s="0"/>
      <c r="AJH198" s="0"/>
      <c r="AJI198" s="0"/>
      <c r="AJJ198" s="0"/>
      <c r="AJK198" s="0"/>
      <c r="AJL198" s="0"/>
      <c r="AJM198" s="0"/>
      <c r="AJN198" s="0"/>
      <c r="AJO198" s="0"/>
      <c r="AJP198" s="0"/>
      <c r="AJQ198" s="0"/>
      <c r="AJR198" s="0"/>
      <c r="AJS198" s="0"/>
      <c r="AJT198" s="0"/>
      <c r="AJU198" s="0"/>
      <c r="AJV198" s="0"/>
      <c r="AJW198" s="0"/>
      <c r="AJX198" s="0"/>
      <c r="AJY198" s="0"/>
      <c r="AJZ198" s="0"/>
      <c r="AKA198" s="0"/>
      <c r="AKB198" s="0"/>
      <c r="AKC198" s="0"/>
      <c r="AKD198" s="0"/>
      <c r="AKE198" s="0"/>
      <c r="AKF198" s="0"/>
      <c r="AKG198" s="0"/>
      <c r="AKH198" s="0"/>
      <c r="AKI198" s="0"/>
      <c r="AKJ198" s="0"/>
      <c r="AKK198" s="0"/>
      <c r="AKL198" s="0"/>
      <c r="AKM198" s="0"/>
      <c r="AKN198" s="0"/>
      <c r="AKO198" s="0"/>
      <c r="AKP198" s="0"/>
      <c r="AKQ198" s="0"/>
      <c r="AKR198" s="0"/>
      <c r="AKS198" s="0"/>
      <c r="AKT198" s="0"/>
      <c r="AKU198" s="0"/>
      <c r="AKV198" s="0"/>
      <c r="AKW198" s="0"/>
      <c r="AKX198" s="0"/>
      <c r="AKY198" s="0"/>
      <c r="AKZ198" s="0"/>
      <c r="ALA198" s="0"/>
      <c r="ALB198" s="0"/>
      <c r="ALC198" s="0"/>
      <c r="ALD198" s="0"/>
      <c r="ALE198" s="0"/>
      <c r="ALF198" s="0"/>
      <c r="ALG198" s="0"/>
      <c r="ALH198" s="0"/>
      <c r="ALI198" s="0"/>
      <c r="ALJ198" s="0"/>
      <c r="ALK198" s="0"/>
      <c r="ALL198" s="0"/>
      <c r="ALM198" s="0"/>
      <c r="ALN198" s="0"/>
      <c r="ALO198" s="0"/>
      <c r="ALP198" s="0"/>
      <c r="ALQ198" s="0"/>
      <c r="ALR198" s="0"/>
      <c r="ALS198" s="0"/>
      <c r="ALT198" s="0"/>
      <c r="ALU198" s="0"/>
      <c r="ALV198" s="0"/>
      <c r="ALW198" s="0"/>
      <c r="ALX198" s="0"/>
      <c r="ALY198" s="0"/>
      <c r="ALZ198" s="0"/>
      <c r="AMA198" s="0"/>
      <c r="AMB198" s="0"/>
      <c r="AMC198" s="0"/>
      <c r="AMD198" s="0"/>
      <c r="AME198" s="0"/>
      <c r="AMF198" s="0"/>
      <c r="AMG198" s="0"/>
      <c r="AMH198" s="0"/>
      <c r="AMI198" s="0"/>
      <c r="AMJ198" s="0"/>
    </row>
    <row r="199" s="23" customFormat="true" ht="16.4" hidden="false" customHeight="true" outlineLevel="0" collapsed="false">
      <c r="A199" s="26"/>
      <c r="P199" s="24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5"/>
      <c r="DK199" s="25"/>
      <c r="DL199" s="25"/>
      <c r="DM199" s="25"/>
      <c r="DN199" s="25"/>
      <c r="DO199" s="25"/>
      <c r="DP199" s="25"/>
      <c r="DQ199" s="25"/>
      <c r="DR199" s="25"/>
      <c r="AEM199" s="2"/>
      <c r="AEN199" s="0"/>
      <c r="AEO199" s="0"/>
      <c r="AEP199" s="0"/>
      <c r="AEQ199" s="0"/>
      <c r="AER199" s="0"/>
      <c r="AES199" s="0"/>
      <c r="AET199" s="0"/>
      <c r="AEU199" s="0"/>
      <c r="AEV199" s="0"/>
      <c r="AEW199" s="0"/>
      <c r="AEX199" s="0"/>
      <c r="AEY199" s="0"/>
      <c r="AEZ199" s="0"/>
      <c r="AFA199" s="0"/>
      <c r="AFB199" s="0"/>
      <c r="AFC199" s="0"/>
      <c r="AFD199" s="0"/>
      <c r="AFE199" s="0"/>
      <c r="AFF199" s="0"/>
      <c r="AFG199" s="0"/>
      <c r="AFH199" s="0"/>
      <c r="AFI199" s="0"/>
      <c r="AFJ199" s="0"/>
      <c r="AFK199" s="0"/>
      <c r="AFL199" s="0"/>
      <c r="AFM199" s="0"/>
      <c r="AFN199" s="0"/>
      <c r="AFO199" s="0"/>
      <c r="AFP199" s="0"/>
      <c r="AFQ199" s="0"/>
      <c r="AFR199" s="0"/>
      <c r="AFS199" s="0"/>
      <c r="AFT199" s="0"/>
      <c r="AFU199" s="0"/>
      <c r="AFV199" s="0"/>
      <c r="AFW199" s="0"/>
      <c r="AFX199" s="0"/>
      <c r="AFY199" s="0"/>
      <c r="AFZ199" s="0"/>
      <c r="AGA199" s="0"/>
      <c r="AGB199" s="0"/>
      <c r="AGC199" s="0"/>
      <c r="AGD199" s="0"/>
      <c r="AGE199" s="0"/>
      <c r="AGF199" s="0"/>
      <c r="AGG199" s="0"/>
      <c r="AGH199" s="0"/>
      <c r="AGI199" s="0"/>
      <c r="AGJ199" s="0"/>
      <c r="AGK199" s="0"/>
      <c r="AGL199" s="0"/>
      <c r="AGM199" s="0"/>
      <c r="AGN199" s="0"/>
      <c r="AGO199" s="0"/>
      <c r="AGP199" s="0"/>
      <c r="AGQ199" s="0"/>
      <c r="AGR199" s="0"/>
      <c r="AGS199" s="0"/>
      <c r="AGT199" s="0"/>
      <c r="AGU199" s="0"/>
      <c r="AGV199" s="0"/>
      <c r="AGW199" s="0"/>
      <c r="AGX199" s="0"/>
      <c r="AGY199" s="0"/>
      <c r="AGZ199" s="0"/>
      <c r="AHA199" s="0"/>
      <c r="AHB199" s="0"/>
      <c r="AHC199" s="0"/>
      <c r="AHD199" s="0"/>
      <c r="AHE199" s="0"/>
      <c r="AHF199" s="0"/>
      <c r="AHG199" s="0"/>
      <c r="AHH199" s="0"/>
      <c r="AHI199" s="0"/>
      <c r="AHJ199" s="0"/>
      <c r="AHK199" s="0"/>
      <c r="AHL199" s="0"/>
      <c r="AHM199" s="0"/>
      <c r="AHN199" s="0"/>
      <c r="AHO199" s="0"/>
      <c r="AHP199" s="0"/>
      <c r="AHQ199" s="0"/>
      <c r="AHR199" s="0"/>
      <c r="AHS199" s="0"/>
      <c r="AHT199" s="0"/>
      <c r="AHU199" s="0"/>
      <c r="AHV199" s="0"/>
      <c r="AHW199" s="0"/>
      <c r="AHX199" s="0"/>
      <c r="AHY199" s="0"/>
      <c r="AHZ199" s="0"/>
      <c r="AIA199" s="0"/>
      <c r="AIB199" s="0"/>
      <c r="AIC199" s="0"/>
      <c r="AID199" s="0"/>
      <c r="AIE199" s="0"/>
      <c r="AIF199" s="0"/>
      <c r="AIG199" s="0"/>
      <c r="AIH199" s="0"/>
      <c r="AII199" s="0"/>
      <c r="AIJ199" s="0"/>
      <c r="AIK199" s="0"/>
      <c r="AIL199" s="0"/>
      <c r="AIM199" s="0"/>
      <c r="AIN199" s="0"/>
      <c r="AIO199" s="0"/>
      <c r="AIP199" s="0"/>
      <c r="AIQ199" s="0"/>
      <c r="AIR199" s="0"/>
      <c r="AIS199" s="0"/>
      <c r="AIT199" s="0"/>
      <c r="AIU199" s="0"/>
      <c r="AIV199" s="0"/>
      <c r="AIW199" s="0"/>
      <c r="AIX199" s="0"/>
      <c r="AIY199" s="0"/>
      <c r="AIZ199" s="0"/>
      <c r="AJA199" s="0"/>
      <c r="AJB199" s="0"/>
      <c r="AJC199" s="0"/>
      <c r="AJD199" s="0"/>
      <c r="AJE199" s="0"/>
      <c r="AJF199" s="0"/>
      <c r="AJG199" s="0"/>
      <c r="AJH199" s="0"/>
      <c r="AJI199" s="0"/>
      <c r="AJJ199" s="0"/>
      <c r="AJK199" s="0"/>
      <c r="AJL199" s="0"/>
      <c r="AJM199" s="0"/>
      <c r="AJN199" s="0"/>
      <c r="AJO199" s="0"/>
      <c r="AJP199" s="0"/>
      <c r="AJQ199" s="0"/>
      <c r="AJR199" s="0"/>
      <c r="AJS199" s="0"/>
      <c r="AJT199" s="0"/>
      <c r="AJU199" s="0"/>
      <c r="AJV199" s="0"/>
      <c r="AJW199" s="0"/>
      <c r="AJX199" s="0"/>
      <c r="AJY199" s="0"/>
      <c r="AJZ199" s="0"/>
      <c r="AKA199" s="0"/>
      <c r="AKB199" s="0"/>
      <c r="AKC199" s="0"/>
      <c r="AKD199" s="0"/>
      <c r="AKE199" s="0"/>
      <c r="AKF199" s="0"/>
      <c r="AKG199" s="0"/>
      <c r="AKH199" s="0"/>
      <c r="AKI199" s="0"/>
      <c r="AKJ199" s="0"/>
      <c r="AKK199" s="0"/>
      <c r="AKL199" s="0"/>
      <c r="AKM199" s="0"/>
      <c r="AKN199" s="0"/>
      <c r="AKO199" s="0"/>
      <c r="AKP199" s="0"/>
      <c r="AKQ199" s="0"/>
      <c r="AKR199" s="0"/>
      <c r="AKS199" s="0"/>
      <c r="AKT199" s="0"/>
      <c r="AKU199" s="0"/>
      <c r="AKV199" s="0"/>
      <c r="AKW199" s="0"/>
      <c r="AKX199" s="0"/>
      <c r="AKY199" s="0"/>
      <c r="AKZ199" s="0"/>
      <c r="ALA199" s="0"/>
      <c r="ALB199" s="0"/>
      <c r="ALC199" s="0"/>
      <c r="ALD199" s="0"/>
      <c r="ALE199" s="0"/>
      <c r="ALF199" s="0"/>
      <c r="ALG199" s="0"/>
      <c r="ALH199" s="0"/>
      <c r="ALI199" s="0"/>
      <c r="ALJ199" s="0"/>
      <c r="ALK199" s="0"/>
      <c r="ALL199" s="0"/>
      <c r="ALM199" s="0"/>
      <c r="ALN199" s="0"/>
      <c r="ALO199" s="0"/>
      <c r="ALP199" s="0"/>
      <c r="ALQ199" s="0"/>
      <c r="ALR199" s="0"/>
      <c r="ALS199" s="0"/>
      <c r="ALT199" s="0"/>
      <c r="ALU199" s="0"/>
      <c r="ALV199" s="0"/>
      <c r="ALW199" s="0"/>
      <c r="ALX199" s="0"/>
      <c r="ALY199" s="0"/>
      <c r="ALZ199" s="0"/>
      <c r="AMA199" s="0"/>
      <c r="AMB199" s="0"/>
      <c r="AMC199" s="0"/>
      <c r="AMD199" s="0"/>
      <c r="AME199" s="0"/>
      <c r="AMF199" s="0"/>
      <c r="AMG199" s="0"/>
      <c r="AMH199" s="0"/>
      <c r="AMI199" s="0"/>
      <c r="AMJ199" s="0"/>
    </row>
    <row r="200" s="23" customFormat="true" ht="16.4" hidden="false" customHeight="true" outlineLevel="0" collapsed="false">
      <c r="A200" s="26"/>
      <c r="P200" s="24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25"/>
      <c r="DL200" s="25"/>
      <c r="DM200" s="25"/>
      <c r="DN200" s="25"/>
      <c r="DO200" s="25"/>
      <c r="DP200" s="25"/>
      <c r="DQ200" s="25"/>
      <c r="DR200" s="25"/>
      <c r="AEM200" s="2"/>
      <c r="AEN200" s="0"/>
      <c r="AEO200" s="0"/>
      <c r="AEP200" s="0"/>
      <c r="AEQ200" s="0"/>
      <c r="AER200" s="0"/>
      <c r="AES200" s="0"/>
      <c r="AET200" s="0"/>
      <c r="AEU200" s="0"/>
      <c r="AEV200" s="0"/>
      <c r="AEW200" s="0"/>
      <c r="AEX200" s="0"/>
      <c r="AEY200" s="0"/>
      <c r="AEZ200" s="0"/>
      <c r="AFA200" s="0"/>
      <c r="AFB200" s="0"/>
      <c r="AFC200" s="0"/>
      <c r="AFD200" s="0"/>
      <c r="AFE200" s="0"/>
      <c r="AFF200" s="0"/>
      <c r="AFG200" s="0"/>
      <c r="AFH200" s="0"/>
      <c r="AFI200" s="0"/>
      <c r="AFJ200" s="0"/>
      <c r="AFK200" s="0"/>
      <c r="AFL200" s="0"/>
      <c r="AFM200" s="0"/>
      <c r="AFN200" s="0"/>
      <c r="AFO200" s="0"/>
      <c r="AFP200" s="0"/>
      <c r="AFQ200" s="0"/>
      <c r="AFR200" s="0"/>
      <c r="AFS200" s="0"/>
      <c r="AFT200" s="0"/>
      <c r="AFU200" s="0"/>
      <c r="AFV200" s="0"/>
      <c r="AFW200" s="0"/>
      <c r="AFX200" s="0"/>
      <c r="AFY200" s="0"/>
      <c r="AFZ200" s="0"/>
      <c r="AGA200" s="0"/>
      <c r="AGB200" s="0"/>
      <c r="AGC200" s="0"/>
      <c r="AGD200" s="0"/>
      <c r="AGE200" s="0"/>
      <c r="AGF200" s="0"/>
      <c r="AGG200" s="0"/>
      <c r="AGH200" s="0"/>
      <c r="AGI200" s="0"/>
      <c r="AGJ200" s="0"/>
      <c r="AGK200" s="0"/>
      <c r="AGL200" s="0"/>
      <c r="AGM200" s="0"/>
      <c r="AGN200" s="0"/>
      <c r="AGO200" s="0"/>
      <c r="AGP200" s="0"/>
      <c r="AGQ200" s="0"/>
      <c r="AGR200" s="0"/>
      <c r="AGS200" s="0"/>
      <c r="AGT200" s="0"/>
      <c r="AGU200" s="0"/>
      <c r="AGV200" s="0"/>
      <c r="AGW200" s="0"/>
      <c r="AGX200" s="0"/>
      <c r="AGY200" s="0"/>
      <c r="AGZ200" s="0"/>
      <c r="AHA200" s="0"/>
      <c r="AHB200" s="0"/>
      <c r="AHC200" s="0"/>
      <c r="AHD200" s="0"/>
      <c r="AHE200" s="0"/>
      <c r="AHF200" s="0"/>
      <c r="AHG200" s="0"/>
      <c r="AHH200" s="0"/>
      <c r="AHI200" s="0"/>
      <c r="AHJ200" s="0"/>
      <c r="AHK200" s="0"/>
      <c r="AHL200" s="0"/>
      <c r="AHM200" s="0"/>
      <c r="AHN200" s="0"/>
      <c r="AHO200" s="0"/>
      <c r="AHP200" s="0"/>
      <c r="AHQ200" s="0"/>
      <c r="AHR200" s="0"/>
      <c r="AHS200" s="0"/>
      <c r="AHT200" s="0"/>
      <c r="AHU200" s="0"/>
      <c r="AHV200" s="0"/>
      <c r="AHW200" s="0"/>
      <c r="AHX200" s="0"/>
      <c r="AHY200" s="0"/>
      <c r="AHZ200" s="0"/>
      <c r="AIA200" s="0"/>
      <c r="AIB200" s="0"/>
      <c r="AIC200" s="0"/>
      <c r="AID200" s="0"/>
      <c r="AIE200" s="0"/>
      <c r="AIF200" s="0"/>
      <c r="AIG200" s="0"/>
      <c r="AIH200" s="0"/>
      <c r="AII200" s="0"/>
      <c r="AIJ200" s="0"/>
      <c r="AIK200" s="0"/>
      <c r="AIL200" s="0"/>
      <c r="AIM200" s="0"/>
      <c r="AIN200" s="0"/>
      <c r="AIO200" s="0"/>
      <c r="AIP200" s="0"/>
      <c r="AIQ200" s="0"/>
      <c r="AIR200" s="0"/>
      <c r="AIS200" s="0"/>
      <c r="AIT200" s="0"/>
      <c r="AIU200" s="0"/>
      <c r="AIV200" s="0"/>
      <c r="AIW200" s="0"/>
      <c r="AIX200" s="0"/>
      <c r="AIY200" s="0"/>
      <c r="AIZ200" s="0"/>
      <c r="AJA200" s="0"/>
      <c r="AJB200" s="0"/>
      <c r="AJC200" s="0"/>
      <c r="AJD200" s="0"/>
      <c r="AJE200" s="0"/>
      <c r="AJF200" s="0"/>
      <c r="AJG200" s="0"/>
      <c r="AJH200" s="0"/>
      <c r="AJI200" s="0"/>
      <c r="AJJ200" s="0"/>
      <c r="AJK200" s="0"/>
      <c r="AJL200" s="0"/>
      <c r="AJM200" s="0"/>
      <c r="AJN200" s="0"/>
      <c r="AJO200" s="0"/>
      <c r="AJP200" s="0"/>
      <c r="AJQ200" s="0"/>
      <c r="AJR200" s="0"/>
      <c r="AJS200" s="0"/>
      <c r="AJT200" s="0"/>
      <c r="AJU200" s="0"/>
      <c r="AJV200" s="0"/>
      <c r="AJW200" s="0"/>
      <c r="AJX200" s="0"/>
      <c r="AJY200" s="0"/>
      <c r="AJZ200" s="0"/>
      <c r="AKA200" s="0"/>
      <c r="AKB200" s="0"/>
      <c r="AKC200" s="0"/>
      <c r="AKD200" s="0"/>
      <c r="AKE200" s="0"/>
      <c r="AKF200" s="0"/>
      <c r="AKG200" s="0"/>
      <c r="AKH200" s="0"/>
      <c r="AKI200" s="0"/>
      <c r="AKJ200" s="0"/>
      <c r="AKK200" s="0"/>
      <c r="AKL200" s="0"/>
      <c r="AKM200" s="0"/>
      <c r="AKN200" s="0"/>
      <c r="AKO200" s="0"/>
      <c r="AKP200" s="0"/>
      <c r="AKQ200" s="0"/>
      <c r="AKR200" s="0"/>
      <c r="AKS200" s="0"/>
      <c r="AKT200" s="0"/>
      <c r="AKU200" s="0"/>
      <c r="AKV200" s="0"/>
      <c r="AKW200" s="0"/>
      <c r="AKX200" s="0"/>
      <c r="AKY200" s="0"/>
      <c r="AKZ200" s="0"/>
      <c r="ALA200" s="0"/>
      <c r="ALB200" s="0"/>
      <c r="ALC200" s="0"/>
      <c r="ALD200" s="0"/>
      <c r="ALE200" s="0"/>
      <c r="ALF200" s="0"/>
      <c r="ALG200" s="0"/>
      <c r="ALH200" s="0"/>
      <c r="ALI200" s="0"/>
      <c r="ALJ200" s="0"/>
      <c r="ALK200" s="0"/>
      <c r="ALL200" s="0"/>
      <c r="ALM200" s="0"/>
      <c r="ALN200" s="0"/>
      <c r="ALO200" s="0"/>
      <c r="ALP200" s="0"/>
      <c r="ALQ200" s="0"/>
      <c r="ALR200" s="0"/>
      <c r="ALS200" s="0"/>
      <c r="ALT200" s="0"/>
      <c r="ALU200" s="0"/>
      <c r="ALV200" s="0"/>
      <c r="ALW200" s="0"/>
      <c r="ALX200" s="0"/>
      <c r="ALY200" s="0"/>
      <c r="ALZ200" s="0"/>
      <c r="AMA200" s="0"/>
      <c r="AMB200" s="0"/>
      <c r="AMC200" s="0"/>
      <c r="AMD200" s="0"/>
      <c r="AME200" s="0"/>
      <c r="AMF200" s="0"/>
      <c r="AMG200" s="0"/>
      <c r="AMH200" s="0"/>
      <c r="AMI200" s="0"/>
      <c r="AMJ200" s="0"/>
    </row>
    <row r="201" s="23" customFormat="true" ht="16.4" hidden="false" customHeight="true" outlineLevel="0" collapsed="false">
      <c r="A201" s="26"/>
      <c r="P201" s="24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5"/>
      <c r="DK201" s="25"/>
      <c r="DL201" s="25"/>
      <c r="DM201" s="25"/>
      <c r="DN201" s="25"/>
      <c r="DO201" s="25"/>
      <c r="DP201" s="25"/>
      <c r="DQ201" s="25"/>
      <c r="DR201" s="25"/>
      <c r="AEM201" s="2"/>
      <c r="AEN201" s="0"/>
      <c r="AEO201" s="0"/>
      <c r="AEP201" s="0"/>
      <c r="AEQ201" s="0"/>
      <c r="AER201" s="0"/>
      <c r="AES201" s="0"/>
      <c r="AET201" s="0"/>
      <c r="AEU201" s="0"/>
      <c r="AEV201" s="0"/>
      <c r="AEW201" s="0"/>
      <c r="AEX201" s="0"/>
      <c r="AEY201" s="0"/>
      <c r="AEZ201" s="0"/>
      <c r="AFA201" s="0"/>
      <c r="AFB201" s="0"/>
      <c r="AFC201" s="0"/>
      <c r="AFD201" s="0"/>
      <c r="AFE201" s="0"/>
      <c r="AFF201" s="0"/>
      <c r="AFG201" s="0"/>
      <c r="AFH201" s="0"/>
      <c r="AFI201" s="0"/>
      <c r="AFJ201" s="0"/>
      <c r="AFK201" s="0"/>
      <c r="AFL201" s="0"/>
      <c r="AFM201" s="0"/>
      <c r="AFN201" s="0"/>
      <c r="AFO201" s="0"/>
      <c r="AFP201" s="0"/>
      <c r="AFQ201" s="0"/>
      <c r="AFR201" s="0"/>
      <c r="AFS201" s="0"/>
      <c r="AFT201" s="0"/>
      <c r="AFU201" s="0"/>
      <c r="AFV201" s="0"/>
      <c r="AFW201" s="0"/>
      <c r="AFX201" s="0"/>
      <c r="AFY201" s="0"/>
      <c r="AFZ201" s="0"/>
      <c r="AGA201" s="0"/>
      <c r="AGB201" s="0"/>
      <c r="AGC201" s="0"/>
      <c r="AGD201" s="0"/>
      <c r="AGE201" s="0"/>
      <c r="AGF201" s="0"/>
      <c r="AGG201" s="0"/>
      <c r="AGH201" s="0"/>
      <c r="AGI201" s="0"/>
      <c r="AGJ201" s="0"/>
      <c r="AGK201" s="0"/>
      <c r="AGL201" s="0"/>
      <c r="AGM201" s="0"/>
      <c r="AGN201" s="0"/>
      <c r="AGO201" s="0"/>
      <c r="AGP201" s="0"/>
      <c r="AGQ201" s="0"/>
      <c r="AGR201" s="0"/>
      <c r="AGS201" s="0"/>
      <c r="AGT201" s="0"/>
      <c r="AGU201" s="0"/>
      <c r="AGV201" s="0"/>
      <c r="AGW201" s="0"/>
      <c r="AGX201" s="0"/>
      <c r="AGY201" s="0"/>
      <c r="AGZ201" s="0"/>
      <c r="AHA201" s="0"/>
      <c r="AHB201" s="0"/>
      <c r="AHC201" s="0"/>
      <c r="AHD201" s="0"/>
      <c r="AHE201" s="0"/>
      <c r="AHF201" s="0"/>
      <c r="AHG201" s="0"/>
      <c r="AHH201" s="0"/>
      <c r="AHI201" s="0"/>
      <c r="AHJ201" s="0"/>
      <c r="AHK201" s="0"/>
      <c r="AHL201" s="0"/>
      <c r="AHM201" s="0"/>
      <c r="AHN201" s="0"/>
      <c r="AHO201" s="0"/>
      <c r="AHP201" s="0"/>
      <c r="AHQ201" s="0"/>
      <c r="AHR201" s="0"/>
      <c r="AHS201" s="0"/>
      <c r="AHT201" s="0"/>
      <c r="AHU201" s="0"/>
      <c r="AHV201" s="0"/>
      <c r="AHW201" s="0"/>
      <c r="AHX201" s="0"/>
      <c r="AHY201" s="0"/>
      <c r="AHZ201" s="0"/>
      <c r="AIA201" s="0"/>
      <c r="AIB201" s="0"/>
      <c r="AIC201" s="0"/>
      <c r="AID201" s="0"/>
      <c r="AIE201" s="0"/>
      <c r="AIF201" s="0"/>
      <c r="AIG201" s="0"/>
      <c r="AIH201" s="0"/>
      <c r="AII201" s="0"/>
      <c r="AIJ201" s="0"/>
      <c r="AIK201" s="0"/>
      <c r="AIL201" s="0"/>
      <c r="AIM201" s="0"/>
      <c r="AIN201" s="0"/>
      <c r="AIO201" s="0"/>
      <c r="AIP201" s="0"/>
      <c r="AIQ201" s="0"/>
      <c r="AIR201" s="0"/>
      <c r="AIS201" s="0"/>
      <c r="AIT201" s="0"/>
      <c r="AIU201" s="0"/>
      <c r="AIV201" s="0"/>
      <c r="AIW201" s="0"/>
      <c r="AIX201" s="0"/>
      <c r="AIY201" s="0"/>
      <c r="AIZ201" s="0"/>
      <c r="AJA201" s="0"/>
      <c r="AJB201" s="0"/>
      <c r="AJC201" s="0"/>
      <c r="AJD201" s="0"/>
      <c r="AJE201" s="0"/>
      <c r="AJF201" s="0"/>
      <c r="AJG201" s="0"/>
      <c r="AJH201" s="0"/>
      <c r="AJI201" s="0"/>
      <c r="AJJ201" s="0"/>
      <c r="AJK201" s="0"/>
      <c r="AJL201" s="0"/>
      <c r="AJM201" s="0"/>
      <c r="AJN201" s="0"/>
      <c r="AJO201" s="0"/>
      <c r="AJP201" s="0"/>
      <c r="AJQ201" s="0"/>
      <c r="AJR201" s="0"/>
      <c r="AJS201" s="0"/>
      <c r="AJT201" s="0"/>
      <c r="AJU201" s="0"/>
      <c r="AJV201" s="0"/>
      <c r="AJW201" s="0"/>
      <c r="AJX201" s="0"/>
      <c r="AJY201" s="0"/>
      <c r="AJZ201" s="0"/>
      <c r="AKA201" s="0"/>
      <c r="AKB201" s="0"/>
      <c r="AKC201" s="0"/>
      <c r="AKD201" s="0"/>
      <c r="AKE201" s="0"/>
      <c r="AKF201" s="0"/>
      <c r="AKG201" s="0"/>
      <c r="AKH201" s="0"/>
      <c r="AKI201" s="0"/>
      <c r="AKJ201" s="0"/>
      <c r="AKK201" s="0"/>
      <c r="AKL201" s="0"/>
      <c r="AKM201" s="0"/>
      <c r="AKN201" s="0"/>
      <c r="AKO201" s="0"/>
      <c r="AKP201" s="0"/>
      <c r="AKQ201" s="0"/>
      <c r="AKR201" s="0"/>
      <c r="AKS201" s="0"/>
      <c r="AKT201" s="0"/>
      <c r="AKU201" s="0"/>
      <c r="AKV201" s="0"/>
      <c r="AKW201" s="0"/>
      <c r="AKX201" s="0"/>
      <c r="AKY201" s="0"/>
      <c r="AKZ201" s="0"/>
      <c r="ALA201" s="0"/>
      <c r="ALB201" s="0"/>
      <c r="ALC201" s="0"/>
      <c r="ALD201" s="0"/>
      <c r="ALE201" s="0"/>
      <c r="ALF201" s="0"/>
      <c r="ALG201" s="0"/>
      <c r="ALH201" s="0"/>
      <c r="ALI201" s="0"/>
      <c r="ALJ201" s="0"/>
      <c r="ALK201" s="0"/>
      <c r="ALL201" s="0"/>
      <c r="ALM201" s="0"/>
      <c r="ALN201" s="0"/>
      <c r="ALO201" s="0"/>
      <c r="ALP201" s="0"/>
      <c r="ALQ201" s="0"/>
      <c r="ALR201" s="0"/>
      <c r="ALS201" s="0"/>
      <c r="ALT201" s="0"/>
      <c r="ALU201" s="0"/>
      <c r="ALV201" s="0"/>
      <c r="ALW201" s="0"/>
      <c r="ALX201" s="0"/>
      <c r="ALY201" s="0"/>
      <c r="ALZ201" s="0"/>
      <c r="AMA201" s="0"/>
      <c r="AMB201" s="0"/>
      <c r="AMC201" s="0"/>
      <c r="AMD201" s="0"/>
      <c r="AME201" s="0"/>
      <c r="AMF201" s="0"/>
      <c r="AMG201" s="0"/>
      <c r="AMH201" s="0"/>
      <c r="AMI201" s="0"/>
      <c r="AMJ201" s="0"/>
    </row>
    <row r="202" s="23" customFormat="true" ht="16.4" hidden="false" customHeight="true" outlineLevel="0" collapsed="false">
      <c r="A202" s="26"/>
      <c r="P202" s="24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  <c r="DR202" s="25"/>
      <c r="AEM202" s="2"/>
      <c r="AEN202" s="0"/>
      <c r="AEO202" s="0"/>
      <c r="AEP202" s="0"/>
      <c r="AEQ202" s="0"/>
      <c r="AER202" s="0"/>
      <c r="AES202" s="0"/>
      <c r="AET202" s="0"/>
      <c r="AEU202" s="0"/>
      <c r="AEV202" s="0"/>
      <c r="AEW202" s="0"/>
      <c r="AEX202" s="0"/>
      <c r="AEY202" s="0"/>
      <c r="AEZ202" s="0"/>
      <c r="AFA202" s="0"/>
      <c r="AFB202" s="0"/>
      <c r="AFC202" s="0"/>
      <c r="AFD202" s="0"/>
      <c r="AFE202" s="0"/>
      <c r="AFF202" s="0"/>
      <c r="AFG202" s="0"/>
      <c r="AFH202" s="0"/>
      <c r="AFI202" s="0"/>
      <c r="AFJ202" s="0"/>
      <c r="AFK202" s="0"/>
      <c r="AFL202" s="0"/>
      <c r="AFM202" s="0"/>
      <c r="AFN202" s="0"/>
      <c r="AFO202" s="0"/>
      <c r="AFP202" s="0"/>
      <c r="AFQ202" s="0"/>
      <c r="AFR202" s="0"/>
      <c r="AFS202" s="0"/>
      <c r="AFT202" s="0"/>
      <c r="AFU202" s="0"/>
      <c r="AFV202" s="0"/>
      <c r="AFW202" s="0"/>
      <c r="AFX202" s="0"/>
      <c r="AFY202" s="0"/>
      <c r="AFZ202" s="0"/>
      <c r="AGA202" s="0"/>
      <c r="AGB202" s="0"/>
      <c r="AGC202" s="0"/>
      <c r="AGD202" s="0"/>
      <c r="AGE202" s="0"/>
      <c r="AGF202" s="0"/>
      <c r="AGG202" s="0"/>
      <c r="AGH202" s="0"/>
      <c r="AGI202" s="0"/>
      <c r="AGJ202" s="0"/>
      <c r="AGK202" s="0"/>
      <c r="AGL202" s="0"/>
      <c r="AGM202" s="0"/>
      <c r="AGN202" s="0"/>
      <c r="AGO202" s="0"/>
      <c r="AGP202" s="0"/>
      <c r="AGQ202" s="0"/>
      <c r="AGR202" s="0"/>
      <c r="AGS202" s="0"/>
      <c r="AGT202" s="0"/>
      <c r="AGU202" s="0"/>
      <c r="AGV202" s="0"/>
      <c r="AGW202" s="0"/>
      <c r="AGX202" s="0"/>
      <c r="AGY202" s="0"/>
      <c r="AGZ202" s="0"/>
      <c r="AHA202" s="0"/>
      <c r="AHB202" s="0"/>
      <c r="AHC202" s="0"/>
      <c r="AHD202" s="0"/>
      <c r="AHE202" s="0"/>
      <c r="AHF202" s="0"/>
      <c r="AHG202" s="0"/>
      <c r="AHH202" s="0"/>
      <c r="AHI202" s="0"/>
      <c r="AHJ202" s="0"/>
      <c r="AHK202" s="0"/>
      <c r="AHL202" s="0"/>
      <c r="AHM202" s="0"/>
      <c r="AHN202" s="0"/>
      <c r="AHO202" s="0"/>
      <c r="AHP202" s="0"/>
      <c r="AHQ202" s="0"/>
      <c r="AHR202" s="0"/>
      <c r="AHS202" s="0"/>
      <c r="AHT202" s="0"/>
      <c r="AHU202" s="0"/>
      <c r="AHV202" s="0"/>
      <c r="AHW202" s="0"/>
      <c r="AHX202" s="0"/>
      <c r="AHY202" s="0"/>
      <c r="AHZ202" s="0"/>
      <c r="AIA202" s="0"/>
      <c r="AIB202" s="0"/>
      <c r="AIC202" s="0"/>
      <c r="AID202" s="0"/>
      <c r="AIE202" s="0"/>
      <c r="AIF202" s="0"/>
      <c r="AIG202" s="0"/>
      <c r="AIH202" s="0"/>
      <c r="AII202" s="0"/>
      <c r="AIJ202" s="0"/>
      <c r="AIK202" s="0"/>
      <c r="AIL202" s="0"/>
      <c r="AIM202" s="0"/>
      <c r="AIN202" s="0"/>
      <c r="AIO202" s="0"/>
      <c r="AIP202" s="0"/>
      <c r="AIQ202" s="0"/>
      <c r="AIR202" s="0"/>
      <c r="AIS202" s="0"/>
      <c r="AIT202" s="0"/>
      <c r="AIU202" s="0"/>
      <c r="AIV202" s="0"/>
      <c r="AIW202" s="0"/>
      <c r="AIX202" s="0"/>
      <c r="AIY202" s="0"/>
      <c r="AIZ202" s="0"/>
      <c r="AJA202" s="0"/>
      <c r="AJB202" s="0"/>
      <c r="AJC202" s="0"/>
      <c r="AJD202" s="0"/>
      <c r="AJE202" s="0"/>
      <c r="AJF202" s="0"/>
      <c r="AJG202" s="0"/>
      <c r="AJH202" s="0"/>
      <c r="AJI202" s="0"/>
      <c r="AJJ202" s="0"/>
      <c r="AJK202" s="0"/>
      <c r="AJL202" s="0"/>
      <c r="AJM202" s="0"/>
      <c r="AJN202" s="0"/>
      <c r="AJO202" s="0"/>
      <c r="AJP202" s="0"/>
      <c r="AJQ202" s="0"/>
      <c r="AJR202" s="0"/>
      <c r="AJS202" s="0"/>
      <c r="AJT202" s="0"/>
      <c r="AJU202" s="0"/>
      <c r="AJV202" s="0"/>
      <c r="AJW202" s="0"/>
      <c r="AJX202" s="0"/>
      <c r="AJY202" s="0"/>
      <c r="AJZ202" s="0"/>
      <c r="AKA202" s="0"/>
      <c r="AKB202" s="0"/>
      <c r="AKC202" s="0"/>
      <c r="AKD202" s="0"/>
      <c r="AKE202" s="0"/>
      <c r="AKF202" s="0"/>
      <c r="AKG202" s="0"/>
      <c r="AKH202" s="0"/>
      <c r="AKI202" s="0"/>
      <c r="AKJ202" s="0"/>
      <c r="AKK202" s="0"/>
      <c r="AKL202" s="0"/>
      <c r="AKM202" s="0"/>
      <c r="AKN202" s="0"/>
      <c r="AKO202" s="0"/>
      <c r="AKP202" s="0"/>
      <c r="AKQ202" s="0"/>
      <c r="AKR202" s="0"/>
      <c r="AKS202" s="0"/>
      <c r="AKT202" s="0"/>
      <c r="AKU202" s="0"/>
      <c r="AKV202" s="0"/>
      <c r="AKW202" s="0"/>
      <c r="AKX202" s="0"/>
      <c r="AKY202" s="0"/>
      <c r="AKZ202" s="0"/>
      <c r="ALA202" s="0"/>
      <c r="ALB202" s="0"/>
      <c r="ALC202" s="0"/>
      <c r="ALD202" s="0"/>
      <c r="ALE202" s="0"/>
      <c r="ALF202" s="0"/>
      <c r="ALG202" s="0"/>
      <c r="ALH202" s="0"/>
      <c r="ALI202" s="0"/>
      <c r="ALJ202" s="0"/>
      <c r="ALK202" s="0"/>
      <c r="ALL202" s="0"/>
      <c r="ALM202" s="0"/>
      <c r="ALN202" s="0"/>
      <c r="ALO202" s="0"/>
      <c r="ALP202" s="0"/>
      <c r="ALQ202" s="0"/>
      <c r="ALR202" s="0"/>
      <c r="ALS202" s="0"/>
      <c r="ALT202" s="0"/>
      <c r="ALU202" s="0"/>
      <c r="ALV202" s="0"/>
      <c r="ALW202" s="0"/>
      <c r="ALX202" s="0"/>
      <c r="ALY202" s="0"/>
      <c r="ALZ202" s="0"/>
      <c r="AMA202" s="0"/>
      <c r="AMB202" s="0"/>
      <c r="AMC202" s="0"/>
      <c r="AMD202" s="0"/>
      <c r="AME202" s="0"/>
      <c r="AMF202" s="0"/>
      <c r="AMG202" s="0"/>
      <c r="AMH202" s="0"/>
      <c r="AMI202" s="0"/>
      <c r="AMJ202" s="0"/>
    </row>
    <row r="203" s="23" customFormat="true" ht="16.4" hidden="false" customHeight="true" outlineLevel="0" collapsed="false">
      <c r="A203" s="26"/>
      <c r="P203" s="24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  <c r="DE203" s="25"/>
      <c r="DF203" s="25"/>
      <c r="DG203" s="25"/>
      <c r="DH203" s="25"/>
      <c r="DI203" s="25"/>
      <c r="DJ203" s="25"/>
      <c r="DK203" s="25"/>
      <c r="DL203" s="25"/>
      <c r="DM203" s="25"/>
      <c r="DN203" s="25"/>
      <c r="DO203" s="25"/>
      <c r="DP203" s="25"/>
      <c r="DQ203" s="25"/>
      <c r="DR203" s="25"/>
      <c r="AEM203" s="2"/>
      <c r="AEN203" s="0"/>
      <c r="AEO203" s="0"/>
      <c r="AEP203" s="0"/>
      <c r="AEQ203" s="0"/>
      <c r="AER203" s="0"/>
      <c r="AES203" s="0"/>
      <c r="AET203" s="0"/>
      <c r="AEU203" s="0"/>
      <c r="AEV203" s="0"/>
      <c r="AEW203" s="0"/>
      <c r="AEX203" s="0"/>
      <c r="AEY203" s="0"/>
      <c r="AEZ203" s="0"/>
      <c r="AFA203" s="0"/>
      <c r="AFB203" s="0"/>
      <c r="AFC203" s="0"/>
      <c r="AFD203" s="0"/>
      <c r="AFE203" s="0"/>
      <c r="AFF203" s="0"/>
      <c r="AFG203" s="0"/>
      <c r="AFH203" s="0"/>
      <c r="AFI203" s="0"/>
      <c r="AFJ203" s="0"/>
      <c r="AFK203" s="0"/>
      <c r="AFL203" s="0"/>
      <c r="AFM203" s="0"/>
      <c r="AFN203" s="0"/>
      <c r="AFO203" s="0"/>
      <c r="AFP203" s="0"/>
      <c r="AFQ203" s="0"/>
      <c r="AFR203" s="0"/>
      <c r="AFS203" s="0"/>
      <c r="AFT203" s="0"/>
      <c r="AFU203" s="0"/>
      <c r="AFV203" s="0"/>
      <c r="AFW203" s="0"/>
      <c r="AFX203" s="0"/>
      <c r="AFY203" s="0"/>
      <c r="AFZ203" s="0"/>
      <c r="AGA203" s="0"/>
      <c r="AGB203" s="0"/>
      <c r="AGC203" s="0"/>
      <c r="AGD203" s="0"/>
      <c r="AGE203" s="0"/>
      <c r="AGF203" s="0"/>
      <c r="AGG203" s="0"/>
      <c r="AGH203" s="0"/>
      <c r="AGI203" s="0"/>
      <c r="AGJ203" s="0"/>
      <c r="AGK203" s="0"/>
      <c r="AGL203" s="0"/>
      <c r="AGM203" s="0"/>
      <c r="AGN203" s="0"/>
      <c r="AGO203" s="0"/>
      <c r="AGP203" s="0"/>
      <c r="AGQ203" s="0"/>
      <c r="AGR203" s="0"/>
      <c r="AGS203" s="0"/>
      <c r="AGT203" s="0"/>
      <c r="AGU203" s="0"/>
      <c r="AGV203" s="0"/>
      <c r="AGW203" s="0"/>
      <c r="AGX203" s="0"/>
      <c r="AGY203" s="0"/>
      <c r="AGZ203" s="0"/>
      <c r="AHA203" s="0"/>
      <c r="AHB203" s="0"/>
      <c r="AHC203" s="0"/>
      <c r="AHD203" s="0"/>
      <c r="AHE203" s="0"/>
      <c r="AHF203" s="0"/>
      <c r="AHG203" s="0"/>
      <c r="AHH203" s="0"/>
      <c r="AHI203" s="0"/>
      <c r="AHJ203" s="0"/>
      <c r="AHK203" s="0"/>
      <c r="AHL203" s="0"/>
      <c r="AHM203" s="0"/>
      <c r="AHN203" s="0"/>
      <c r="AHO203" s="0"/>
      <c r="AHP203" s="0"/>
      <c r="AHQ203" s="0"/>
      <c r="AHR203" s="0"/>
      <c r="AHS203" s="0"/>
      <c r="AHT203" s="0"/>
      <c r="AHU203" s="0"/>
      <c r="AHV203" s="0"/>
      <c r="AHW203" s="0"/>
      <c r="AHX203" s="0"/>
      <c r="AHY203" s="0"/>
      <c r="AHZ203" s="0"/>
      <c r="AIA203" s="0"/>
      <c r="AIB203" s="0"/>
      <c r="AIC203" s="0"/>
      <c r="AID203" s="0"/>
      <c r="AIE203" s="0"/>
      <c r="AIF203" s="0"/>
      <c r="AIG203" s="0"/>
      <c r="AIH203" s="0"/>
      <c r="AII203" s="0"/>
      <c r="AIJ203" s="0"/>
      <c r="AIK203" s="0"/>
      <c r="AIL203" s="0"/>
      <c r="AIM203" s="0"/>
      <c r="AIN203" s="0"/>
      <c r="AIO203" s="0"/>
      <c r="AIP203" s="0"/>
      <c r="AIQ203" s="0"/>
      <c r="AIR203" s="0"/>
      <c r="AIS203" s="0"/>
      <c r="AIT203" s="0"/>
      <c r="AIU203" s="0"/>
      <c r="AIV203" s="0"/>
      <c r="AIW203" s="0"/>
      <c r="AIX203" s="0"/>
      <c r="AIY203" s="0"/>
      <c r="AIZ203" s="0"/>
      <c r="AJA203" s="0"/>
      <c r="AJB203" s="0"/>
      <c r="AJC203" s="0"/>
      <c r="AJD203" s="0"/>
      <c r="AJE203" s="0"/>
      <c r="AJF203" s="0"/>
      <c r="AJG203" s="0"/>
      <c r="AJH203" s="0"/>
      <c r="AJI203" s="0"/>
      <c r="AJJ203" s="0"/>
      <c r="AJK203" s="0"/>
      <c r="AJL203" s="0"/>
      <c r="AJM203" s="0"/>
      <c r="AJN203" s="0"/>
      <c r="AJO203" s="0"/>
      <c r="AJP203" s="0"/>
      <c r="AJQ203" s="0"/>
      <c r="AJR203" s="0"/>
      <c r="AJS203" s="0"/>
      <c r="AJT203" s="0"/>
      <c r="AJU203" s="0"/>
      <c r="AJV203" s="0"/>
      <c r="AJW203" s="0"/>
      <c r="AJX203" s="0"/>
      <c r="AJY203" s="0"/>
      <c r="AJZ203" s="0"/>
      <c r="AKA203" s="0"/>
      <c r="AKB203" s="0"/>
      <c r="AKC203" s="0"/>
      <c r="AKD203" s="0"/>
      <c r="AKE203" s="0"/>
      <c r="AKF203" s="0"/>
      <c r="AKG203" s="0"/>
      <c r="AKH203" s="0"/>
      <c r="AKI203" s="0"/>
      <c r="AKJ203" s="0"/>
      <c r="AKK203" s="0"/>
      <c r="AKL203" s="0"/>
      <c r="AKM203" s="0"/>
      <c r="AKN203" s="0"/>
      <c r="AKO203" s="0"/>
      <c r="AKP203" s="0"/>
      <c r="AKQ203" s="0"/>
      <c r="AKR203" s="0"/>
      <c r="AKS203" s="0"/>
      <c r="AKT203" s="0"/>
      <c r="AKU203" s="0"/>
      <c r="AKV203" s="0"/>
      <c r="AKW203" s="0"/>
      <c r="AKX203" s="0"/>
      <c r="AKY203" s="0"/>
      <c r="AKZ203" s="0"/>
      <c r="ALA203" s="0"/>
      <c r="ALB203" s="0"/>
      <c r="ALC203" s="0"/>
      <c r="ALD203" s="0"/>
      <c r="ALE203" s="0"/>
      <c r="ALF203" s="0"/>
      <c r="ALG203" s="0"/>
      <c r="ALH203" s="0"/>
      <c r="ALI203" s="0"/>
      <c r="ALJ203" s="0"/>
      <c r="ALK203" s="0"/>
      <c r="ALL203" s="0"/>
      <c r="ALM203" s="0"/>
      <c r="ALN203" s="0"/>
      <c r="ALO203" s="0"/>
      <c r="ALP203" s="0"/>
      <c r="ALQ203" s="0"/>
      <c r="ALR203" s="0"/>
      <c r="ALS203" s="0"/>
      <c r="ALT203" s="0"/>
      <c r="ALU203" s="0"/>
      <c r="ALV203" s="0"/>
      <c r="ALW203" s="0"/>
      <c r="ALX203" s="0"/>
      <c r="ALY203" s="0"/>
      <c r="ALZ203" s="0"/>
      <c r="AMA203" s="0"/>
      <c r="AMB203" s="0"/>
      <c r="AMC203" s="0"/>
      <c r="AMD203" s="0"/>
      <c r="AME203" s="0"/>
      <c r="AMF203" s="0"/>
      <c r="AMG203" s="0"/>
      <c r="AMH203" s="0"/>
      <c r="AMI203" s="0"/>
      <c r="AMJ203" s="0"/>
    </row>
    <row r="204" s="23" customFormat="true" ht="16.4" hidden="false" customHeight="true" outlineLevel="0" collapsed="false">
      <c r="A204" s="26"/>
      <c r="P204" s="24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25"/>
      <c r="DH204" s="25"/>
      <c r="DI204" s="25"/>
      <c r="DJ204" s="25"/>
      <c r="DK204" s="25"/>
      <c r="DL204" s="25"/>
      <c r="DM204" s="25"/>
      <c r="DN204" s="25"/>
      <c r="DO204" s="25"/>
      <c r="DP204" s="25"/>
      <c r="DQ204" s="25"/>
      <c r="DR204" s="25"/>
      <c r="AEM204" s="2"/>
      <c r="AEN204" s="0"/>
      <c r="AEO204" s="0"/>
      <c r="AEP204" s="0"/>
      <c r="AEQ204" s="0"/>
      <c r="AER204" s="0"/>
      <c r="AES204" s="0"/>
      <c r="AET204" s="0"/>
      <c r="AEU204" s="0"/>
      <c r="AEV204" s="0"/>
      <c r="AEW204" s="0"/>
      <c r="AEX204" s="0"/>
      <c r="AEY204" s="0"/>
      <c r="AEZ204" s="0"/>
      <c r="AFA204" s="0"/>
      <c r="AFB204" s="0"/>
      <c r="AFC204" s="0"/>
      <c r="AFD204" s="0"/>
      <c r="AFE204" s="0"/>
      <c r="AFF204" s="0"/>
      <c r="AFG204" s="0"/>
      <c r="AFH204" s="0"/>
      <c r="AFI204" s="0"/>
      <c r="AFJ204" s="0"/>
      <c r="AFK204" s="0"/>
      <c r="AFL204" s="0"/>
      <c r="AFM204" s="0"/>
      <c r="AFN204" s="0"/>
      <c r="AFO204" s="0"/>
      <c r="AFP204" s="0"/>
      <c r="AFQ204" s="0"/>
      <c r="AFR204" s="0"/>
      <c r="AFS204" s="0"/>
      <c r="AFT204" s="0"/>
      <c r="AFU204" s="0"/>
      <c r="AFV204" s="0"/>
      <c r="AFW204" s="0"/>
      <c r="AFX204" s="0"/>
      <c r="AFY204" s="0"/>
      <c r="AFZ204" s="0"/>
      <c r="AGA204" s="0"/>
      <c r="AGB204" s="0"/>
      <c r="AGC204" s="0"/>
      <c r="AGD204" s="0"/>
      <c r="AGE204" s="0"/>
      <c r="AGF204" s="0"/>
      <c r="AGG204" s="0"/>
      <c r="AGH204" s="0"/>
      <c r="AGI204" s="0"/>
      <c r="AGJ204" s="0"/>
      <c r="AGK204" s="0"/>
      <c r="AGL204" s="0"/>
      <c r="AGM204" s="0"/>
      <c r="AGN204" s="0"/>
      <c r="AGO204" s="0"/>
      <c r="AGP204" s="0"/>
      <c r="AGQ204" s="0"/>
      <c r="AGR204" s="0"/>
      <c r="AGS204" s="0"/>
      <c r="AGT204" s="0"/>
      <c r="AGU204" s="0"/>
      <c r="AGV204" s="0"/>
      <c r="AGW204" s="0"/>
      <c r="AGX204" s="0"/>
      <c r="AGY204" s="0"/>
      <c r="AGZ204" s="0"/>
      <c r="AHA204" s="0"/>
      <c r="AHB204" s="0"/>
      <c r="AHC204" s="0"/>
      <c r="AHD204" s="0"/>
      <c r="AHE204" s="0"/>
      <c r="AHF204" s="0"/>
      <c r="AHG204" s="0"/>
      <c r="AHH204" s="0"/>
      <c r="AHI204" s="0"/>
      <c r="AHJ204" s="0"/>
      <c r="AHK204" s="0"/>
      <c r="AHL204" s="0"/>
      <c r="AHM204" s="0"/>
      <c r="AHN204" s="0"/>
      <c r="AHO204" s="0"/>
      <c r="AHP204" s="0"/>
      <c r="AHQ204" s="0"/>
      <c r="AHR204" s="0"/>
      <c r="AHS204" s="0"/>
      <c r="AHT204" s="0"/>
      <c r="AHU204" s="0"/>
      <c r="AHV204" s="0"/>
      <c r="AHW204" s="0"/>
      <c r="AHX204" s="0"/>
      <c r="AHY204" s="0"/>
      <c r="AHZ204" s="0"/>
      <c r="AIA204" s="0"/>
      <c r="AIB204" s="0"/>
      <c r="AIC204" s="0"/>
      <c r="AID204" s="0"/>
      <c r="AIE204" s="0"/>
      <c r="AIF204" s="0"/>
      <c r="AIG204" s="0"/>
      <c r="AIH204" s="0"/>
      <c r="AII204" s="0"/>
      <c r="AIJ204" s="0"/>
      <c r="AIK204" s="0"/>
      <c r="AIL204" s="0"/>
      <c r="AIM204" s="0"/>
      <c r="AIN204" s="0"/>
      <c r="AIO204" s="0"/>
      <c r="AIP204" s="0"/>
      <c r="AIQ204" s="0"/>
      <c r="AIR204" s="0"/>
      <c r="AIS204" s="0"/>
      <c r="AIT204" s="0"/>
      <c r="AIU204" s="0"/>
      <c r="AIV204" s="0"/>
      <c r="AIW204" s="0"/>
      <c r="AIX204" s="0"/>
      <c r="AIY204" s="0"/>
      <c r="AIZ204" s="0"/>
      <c r="AJA204" s="0"/>
      <c r="AJB204" s="0"/>
      <c r="AJC204" s="0"/>
      <c r="AJD204" s="0"/>
      <c r="AJE204" s="0"/>
      <c r="AJF204" s="0"/>
      <c r="AJG204" s="0"/>
      <c r="AJH204" s="0"/>
      <c r="AJI204" s="0"/>
      <c r="AJJ204" s="0"/>
      <c r="AJK204" s="0"/>
      <c r="AJL204" s="0"/>
      <c r="AJM204" s="0"/>
      <c r="AJN204" s="0"/>
      <c r="AJO204" s="0"/>
      <c r="AJP204" s="0"/>
      <c r="AJQ204" s="0"/>
      <c r="AJR204" s="0"/>
      <c r="AJS204" s="0"/>
      <c r="AJT204" s="0"/>
      <c r="AJU204" s="0"/>
      <c r="AJV204" s="0"/>
      <c r="AJW204" s="0"/>
      <c r="AJX204" s="0"/>
      <c r="AJY204" s="0"/>
      <c r="AJZ204" s="0"/>
      <c r="AKA204" s="0"/>
      <c r="AKB204" s="0"/>
      <c r="AKC204" s="0"/>
      <c r="AKD204" s="0"/>
      <c r="AKE204" s="0"/>
      <c r="AKF204" s="0"/>
      <c r="AKG204" s="0"/>
      <c r="AKH204" s="0"/>
      <c r="AKI204" s="0"/>
      <c r="AKJ204" s="0"/>
      <c r="AKK204" s="0"/>
      <c r="AKL204" s="0"/>
      <c r="AKM204" s="0"/>
      <c r="AKN204" s="0"/>
      <c r="AKO204" s="0"/>
      <c r="AKP204" s="0"/>
      <c r="AKQ204" s="0"/>
      <c r="AKR204" s="0"/>
      <c r="AKS204" s="0"/>
      <c r="AKT204" s="0"/>
      <c r="AKU204" s="0"/>
      <c r="AKV204" s="0"/>
      <c r="AKW204" s="0"/>
      <c r="AKX204" s="0"/>
      <c r="AKY204" s="0"/>
      <c r="AKZ204" s="0"/>
      <c r="ALA204" s="0"/>
      <c r="ALB204" s="0"/>
      <c r="ALC204" s="0"/>
      <c r="ALD204" s="0"/>
      <c r="ALE204" s="0"/>
      <c r="ALF204" s="0"/>
      <c r="ALG204" s="0"/>
      <c r="ALH204" s="0"/>
      <c r="ALI204" s="0"/>
      <c r="ALJ204" s="0"/>
      <c r="ALK204" s="0"/>
      <c r="ALL204" s="0"/>
      <c r="ALM204" s="0"/>
      <c r="ALN204" s="0"/>
      <c r="ALO204" s="0"/>
      <c r="ALP204" s="0"/>
      <c r="ALQ204" s="0"/>
      <c r="ALR204" s="0"/>
      <c r="ALS204" s="0"/>
      <c r="ALT204" s="0"/>
      <c r="ALU204" s="0"/>
      <c r="ALV204" s="0"/>
      <c r="ALW204" s="0"/>
      <c r="ALX204" s="0"/>
      <c r="ALY204" s="0"/>
      <c r="ALZ204" s="0"/>
      <c r="AMA204" s="0"/>
      <c r="AMB204" s="0"/>
      <c r="AMC204" s="0"/>
      <c r="AMD204" s="0"/>
      <c r="AME204" s="0"/>
      <c r="AMF204" s="0"/>
      <c r="AMG204" s="0"/>
      <c r="AMH204" s="0"/>
      <c r="AMI204" s="0"/>
      <c r="AMJ204" s="0"/>
    </row>
    <row r="205" s="23" customFormat="true" ht="16.4" hidden="false" customHeight="true" outlineLevel="0" collapsed="false">
      <c r="A205" s="26"/>
      <c r="P205" s="24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  <c r="DG205" s="25"/>
      <c r="DH205" s="25"/>
      <c r="DI205" s="25"/>
      <c r="DJ205" s="25"/>
      <c r="DK205" s="25"/>
      <c r="DL205" s="25"/>
      <c r="DM205" s="25"/>
      <c r="DN205" s="25"/>
      <c r="DO205" s="25"/>
      <c r="DP205" s="25"/>
      <c r="DQ205" s="25"/>
      <c r="DR205" s="25"/>
      <c r="AEM205" s="2"/>
      <c r="AEN205" s="0"/>
      <c r="AEO205" s="0"/>
      <c r="AEP205" s="0"/>
      <c r="AEQ205" s="0"/>
      <c r="AER205" s="0"/>
      <c r="AES205" s="0"/>
      <c r="AET205" s="0"/>
      <c r="AEU205" s="0"/>
      <c r="AEV205" s="0"/>
      <c r="AEW205" s="0"/>
      <c r="AEX205" s="0"/>
      <c r="AEY205" s="0"/>
      <c r="AEZ205" s="0"/>
      <c r="AFA205" s="0"/>
      <c r="AFB205" s="0"/>
      <c r="AFC205" s="0"/>
      <c r="AFD205" s="0"/>
      <c r="AFE205" s="0"/>
      <c r="AFF205" s="0"/>
      <c r="AFG205" s="0"/>
      <c r="AFH205" s="0"/>
      <c r="AFI205" s="0"/>
      <c r="AFJ205" s="0"/>
      <c r="AFK205" s="0"/>
      <c r="AFL205" s="0"/>
      <c r="AFM205" s="0"/>
      <c r="AFN205" s="0"/>
      <c r="AFO205" s="0"/>
      <c r="AFP205" s="0"/>
      <c r="AFQ205" s="0"/>
      <c r="AFR205" s="0"/>
      <c r="AFS205" s="0"/>
      <c r="AFT205" s="0"/>
      <c r="AFU205" s="0"/>
      <c r="AFV205" s="0"/>
      <c r="AFW205" s="0"/>
      <c r="AFX205" s="0"/>
      <c r="AFY205" s="0"/>
      <c r="AFZ205" s="0"/>
      <c r="AGA205" s="0"/>
      <c r="AGB205" s="0"/>
      <c r="AGC205" s="0"/>
      <c r="AGD205" s="0"/>
      <c r="AGE205" s="0"/>
      <c r="AGF205" s="0"/>
      <c r="AGG205" s="0"/>
      <c r="AGH205" s="0"/>
      <c r="AGI205" s="0"/>
      <c r="AGJ205" s="0"/>
      <c r="AGK205" s="0"/>
      <c r="AGL205" s="0"/>
      <c r="AGM205" s="0"/>
      <c r="AGN205" s="0"/>
      <c r="AGO205" s="0"/>
      <c r="AGP205" s="0"/>
      <c r="AGQ205" s="0"/>
      <c r="AGR205" s="0"/>
      <c r="AGS205" s="0"/>
      <c r="AGT205" s="0"/>
      <c r="AGU205" s="0"/>
      <c r="AGV205" s="0"/>
      <c r="AGW205" s="0"/>
      <c r="AGX205" s="0"/>
      <c r="AGY205" s="0"/>
      <c r="AGZ205" s="0"/>
      <c r="AHA205" s="0"/>
      <c r="AHB205" s="0"/>
      <c r="AHC205" s="0"/>
      <c r="AHD205" s="0"/>
      <c r="AHE205" s="0"/>
      <c r="AHF205" s="0"/>
      <c r="AHG205" s="0"/>
      <c r="AHH205" s="0"/>
      <c r="AHI205" s="0"/>
      <c r="AHJ205" s="0"/>
      <c r="AHK205" s="0"/>
      <c r="AHL205" s="0"/>
      <c r="AHM205" s="0"/>
      <c r="AHN205" s="0"/>
      <c r="AHO205" s="0"/>
      <c r="AHP205" s="0"/>
      <c r="AHQ205" s="0"/>
      <c r="AHR205" s="0"/>
      <c r="AHS205" s="0"/>
      <c r="AHT205" s="0"/>
      <c r="AHU205" s="0"/>
      <c r="AHV205" s="0"/>
      <c r="AHW205" s="0"/>
      <c r="AHX205" s="0"/>
      <c r="AHY205" s="0"/>
      <c r="AHZ205" s="0"/>
      <c r="AIA205" s="0"/>
      <c r="AIB205" s="0"/>
      <c r="AIC205" s="0"/>
      <c r="AID205" s="0"/>
      <c r="AIE205" s="0"/>
      <c r="AIF205" s="0"/>
      <c r="AIG205" s="0"/>
      <c r="AIH205" s="0"/>
      <c r="AII205" s="0"/>
      <c r="AIJ205" s="0"/>
      <c r="AIK205" s="0"/>
      <c r="AIL205" s="0"/>
      <c r="AIM205" s="0"/>
      <c r="AIN205" s="0"/>
      <c r="AIO205" s="0"/>
      <c r="AIP205" s="0"/>
      <c r="AIQ205" s="0"/>
      <c r="AIR205" s="0"/>
      <c r="AIS205" s="0"/>
      <c r="AIT205" s="0"/>
      <c r="AIU205" s="0"/>
      <c r="AIV205" s="0"/>
      <c r="AIW205" s="0"/>
      <c r="AIX205" s="0"/>
      <c r="AIY205" s="0"/>
      <c r="AIZ205" s="0"/>
      <c r="AJA205" s="0"/>
      <c r="AJB205" s="0"/>
      <c r="AJC205" s="0"/>
      <c r="AJD205" s="0"/>
      <c r="AJE205" s="0"/>
      <c r="AJF205" s="0"/>
      <c r="AJG205" s="0"/>
      <c r="AJH205" s="0"/>
      <c r="AJI205" s="0"/>
      <c r="AJJ205" s="0"/>
      <c r="AJK205" s="0"/>
      <c r="AJL205" s="0"/>
      <c r="AJM205" s="0"/>
      <c r="AJN205" s="0"/>
      <c r="AJO205" s="0"/>
      <c r="AJP205" s="0"/>
      <c r="AJQ205" s="0"/>
      <c r="AJR205" s="0"/>
      <c r="AJS205" s="0"/>
      <c r="AJT205" s="0"/>
      <c r="AJU205" s="0"/>
      <c r="AJV205" s="0"/>
      <c r="AJW205" s="0"/>
      <c r="AJX205" s="0"/>
      <c r="AJY205" s="0"/>
      <c r="AJZ205" s="0"/>
      <c r="AKA205" s="0"/>
      <c r="AKB205" s="0"/>
      <c r="AKC205" s="0"/>
      <c r="AKD205" s="0"/>
      <c r="AKE205" s="0"/>
      <c r="AKF205" s="0"/>
      <c r="AKG205" s="0"/>
      <c r="AKH205" s="0"/>
      <c r="AKI205" s="0"/>
      <c r="AKJ205" s="0"/>
      <c r="AKK205" s="0"/>
      <c r="AKL205" s="0"/>
      <c r="AKM205" s="0"/>
      <c r="AKN205" s="0"/>
      <c r="AKO205" s="0"/>
      <c r="AKP205" s="0"/>
      <c r="AKQ205" s="0"/>
      <c r="AKR205" s="0"/>
      <c r="AKS205" s="0"/>
      <c r="AKT205" s="0"/>
      <c r="AKU205" s="0"/>
      <c r="AKV205" s="0"/>
      <c r="AKW205" s="0"/>
      <c r="AKX205" s="0"/>
      <c r="AKY205" s="0"/>
      <c r="AKZ205" s="0"/>
      <c r="ALA205" s="0"/>
      <c r="ALB205" s="0"/>
      <c r="ALC205" s="0"/>
      <c r="ALD205" s="0"/>
      <c r="ALE205" s="0"/>
      <c r="ALF205" s="0"/>
      <c r="ALG205" s="0"/>
      <c r="ALH205" s="0"/>
      <c r="ALI205" s="0"/>
      <c r="ALJ205" s="0"/>
      <c r="ALK205" s="0"/>
      <c r="ALL205" s="0"/>
      <c r="ALM205" s="0"/>
      <c r="ALN205" s="0"/>
      <c r="ALO205" s="0"/>
      <c r="ALP205" s="0"/>
      <c r="ALQ205" s="0"/>
      <c r="ALR205" s="0"/>
      <c r="ALS205" s="0"/>
      <c r="ALT205" s="0"/>
      <c r="ALU205" s="0"/>
      <c r="ALV205" s="0"/>
      <c r="ALW205" s="0"/>
      <c r="ALX205" s="0"/>
      <c r="ALY205" s="0"/>
      <c r="ALZ205" s="0"/>
      <c r="AMA205" s="0"/>
      <c r="AMB205" s="0"/>
      <c r="AMC205" s="0"/>
      <c r="AMD205" s="0"/>
      <c r="AME205" s="0"/>
      <c r="AMF205" s="0"/>
      <c r="AMG205" s="0"/>
      <c r="AMH205" s="0"/>
      <c r="AMI205" s="0"/>
      <c r="AMJ205" s="0"/>
    </row>
    <row r="206" s="23" customFormat="true" ht="16.4" hidden="false" customHeight="true" outlineLevel="0" collapsed="false">
      <c r="A206" s="26"/>
      <c r="P206" s="24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  <c r="CF206" s="25"/>
      <c r="CG206" s="25"/>
      <c r="CH206" s="25"/>
      <c r="CI206" s="25"/>
      <c r="CJ206" s="25"/>
      <c r="CK206" s="25"/>
      <c r="CL206" s="25"/>
      <c r="CM206" s="25"/>
      <c r="CN206" s="25"/>
      <c r="CO206" s="25"/>
      <c r="CP206" s="25"/>
      <c r="CQ206" s="25"/>
      <c r="CR206" s="25"/>
      <c r="CS206" s="25"/>
      <c r="CT206" s="25"/>
      <c r="CU206" s="25"/>
      <c r="CV206" s="25"/>
      <c r="CW206" s="25"/>
      <c r="CX206" s="25"/>
      <c r="CY206" s="25"/>
      <c r="CZ206" s="25"/>
      <c r="DA206" s="25"/>
      <c r="DB206" s="25"/>
      <c r="DC206" s="25"/>
      <c r="DD206" s="25"/>
      <c r="DE206" s="25"/>
      <c r="DF206" s="25"/>
      <c r="DG206" s="25"/>
      <c r="DH206" s="25"/>
      <c r="DI206" s="25"/>
      <c r="DJ206" s="25"/>
      <c r="DK206" s="25"/>
      <c r="DL206" s="25"/>
      <c r="DM206" s="25"/>
      <c r="DN206" s="25"/>
      <c r="DO206" s="25"/>
      <c r="DP206" s="25"/>
      <c r="DQ206" s="25"/>
      <c r="DR206" s="25"/>
      <c r="AEM206" s="2"/>
      <c r="AEN206" s="0"/>
      <c r="AEO206" s="0"/>
      <c r="AEP206" s="0"/>
      <c r="AEQ206" s="0"/>
      <c r="AER206" s="0"/>
      <c r="AES206" s="0"/>
      <c r="AET206" s="0"/>
      <c r="AEU206" s="0"/>
      <c r="AEV206" s="0"/>
      <c r="AEW206" s="0"/>
      <c r="AEX206" s="0"/>
      <c r="AEY206" s="0"/>
      <c r="AEZ206" s="0"/>
      <c r="AFA206" s="0"/>
      <c r="AFB206" s="0"/>
      <c r="AFC206" s="0"/>
      <c r="AFD206" s="0"/>
      <c r="AFE206" s="0"/>
      <c r="AFF206" s="0"/>
      <c r="AFG206" s="0"/>
      <c r="AFH206" s="0"/>
      <c r="AFI206" s="0"/>
      <c r="AFJ206" s="0"/>
      <c r="AFK206" s="0"/>
      <c r="AFL206" s="0"/>
      <c r="AFM206" s="0"/>
      <c r="AFN206" s="0"/>
      <c r="AFO206" s="0"/>
      <c r="AFP206" s="0"/>
      <c r="AFQ206" s="0"/>
      <c r="AFR206" s="0"/>
      <c r="AFS206" s="0"/>
      <c r="AFT206" s="0"/>
      <c r="AFU206" s="0"/>
      <c r="AFV206" s="0"/>
      <c r="AFW206" s="0"/>
      <c r="AFX206" s="0"/>
      <c r="AFY206" s="0"/>
      <c r="AFZ206" s="0"/>
      <c r="AGA206" s="0"/>
      <c r="AGB206" s="0"/>
      <c r="AGC206" s="0"/>
      <c r="AGD206" s="0"/>
      <c r="AGE206" s="0"/>
      <c r="AGF206" s="0"/>
      <c r="AGG206" s="0"/>
      <c r="AGH206" s="0"/>
      <c r="AGI206" s="0"/>
      <c r="AGJ206" s="0"/>
      <c r="AGK206" s="0"/>
      <c r="AGL206" s="0"/>
      <c r="AGM206" s="0"/>
      <c r="AGN206" s="0"/>
      <c r="AGO206" s="0"/>
      <c r="AGP206" s="0"/>
      <c r="AGQ206" s="0"/>
      <c r="AGR206" s="0"/>
      <c r="AGS206" s="0"/>
      <c r="AGT206" s="0"/>
      <c r="AGU206" s="0"/>
      <c r="AGV206" s="0"/>
      <c r="AGW206" s="0"/>
      <c r="AGX206" s="0"/>
      <c r="AGY206" s="0"/>
      <c r="AGZ206" s="0"/>
      <c r="AHA206" s="0"/>
      <c r="AHB206" s="0"/>
      <c r="AHC206" s="0"/>
      <c r="AHD206" s="0"/>
      <c r="AHE206" s="0"/>
      <c r="AHF206" s="0"/>
      <c r="AHG206" s="0"/>
      <c r="AHH206" s="0"/>
      <c r="AHI206" s="0"/>
      <c r="AHJ206" s="0"/>
      <c r="AHK206" s="0"/>
      <c r="AHL206" s="0"/>
      <c r="AHM206" s="0"/>
      <c r="AHN206" s="0"/>
      <c r="AHO206" s="0"/>
      <c r="AHP206" s="0"/>
      <c r="AHQ206" s="0"/>
      <c r="AHR206" s="0"/>
      <c r="AHS206" s="0"/>
      <c r="AHT206" s="0"/>
      <c r="AHU206" s="0"/>
      <c r="AHV206" s="0"/>
      <c r="AHW206" s="0"/>
      <c r="AHX206" s="0"/>
      <c r="AHY206" s="0"/>
      <c r="AHZ206" s="0"/>
      <c r="AIA206" s="0"/>
      <c r="AIB206" s="0"/>
      <c r="AIC206" s="0"/>
      <c r="AID206" s="0"/>
      <c r="AIE206" s="0"/>
      <c r="AIF206" s="0"/>
      <c r="AIG206" s="0"/>
      <c r="AIH206" s="0"/>
      <c r="AII206" s="0"/>
      <c r="AIJ206" s="0"/>
      <c r="AIK206" s="0"/>
      <c r="AIL206" s="0"/>
      <c r="AIM206" s="0"/>
      <c r="AIN206" s="0"/>
      <c r="AIO206" s="0"/>
      <c r="AIP206" s="0"/>
      <c r="AIQ206" s="0"/>
      <c r="AIR206" s="0"/>
      <c r="AIS206" s="0"/>
      <c r="AIT206" s="0"/>
      <c r="AIU206" s="0"/>
      <c r="AIV206" s="0"/>
      <c r="AIW206" s="0"/>
      <c r="AIX206" s="0"/>
      <c r="AIY206" s="0"/>
      <c r="AIZ206" s="0"/>
      <c r="AJA206" s="0"/>
      <c r="AJB206" s="0"/>
      <c r="AJC206" s="0"/>
      <c r="AJD206" s="0"/>
      <c r="AJE206" s="0"/>
      <c r="AJF206" s="0"/>
      <c r="AJG206" s="0"/>
      <c r="AJH206" s="0"/>
      <c r="AJI206" s="0"/>
      <c r="AJJ206" s="0"/>
      <c r="AJK206" s="0"/>
      <c r="AJL206" s="0"/>
      <c r="AJM206" s="0"/>
      <c r="AJN206" s="0"/>
      <c r="AJO206" s="0"/>
      <c r="AJP206" s="0"/>
      <c r="AJQ206" s="0"/>
      <c r="AJR206" s="0"/>
      <c r="AJS206" s="0"/>
      <c r="AJT206" s="0"/>
      <c r="AJU206" s="0"/>
      <c r="AJV206" s="0"/>
      <c r="AJW206" s="0"/>
      <c r="AJX206" s="0"/>
      <c r="AJY206" s="0"/>
      <c r="AJZ206" s="0"/>
      <c r="AKA206" s="0"/>
      <c r="AKB206" s="0"/>
      <c r="AKC206" s="0"/>
      <c r="AKD206" s="0"/>
      <c r="AKE206" s="0"/>
      <c r="AKF206" s="0"/>
      <c r="AKG206" s="0"/>
      <c r="AKH206" s="0"/>
      <c r="AKI206" s="0"/>
      <c r="AKJ206" s="0"/>
      <c r="AKK206" s="0"/>
      <c r="AKL206" s="0"/>
      <c r="AKM206" s="0"/>
      <c r="AKN206" s="0"/>
      <c r="AKO206" s="0"/>
      <c r="AKP206" s="0"/>
      <c r="AKQ206" s="0"/>
      <c r="AKR206" s="0"/>
      <c r="AKS206" s="0"/>
      <c r="AKT206" s="0"/>
      <c r="AKU206" s="0"/>
      <c r="AKV206" s="0"/>
      <c r="AKW206" s="0"/>
      <c r="AKX206" s="0"/>
      <c r="AKY206" s="0"/>
      <c r="AKZ206" s="0"/>
      <c r="ALA206" s="0"/>
      <c r="ALB206" s="0"/>
      <c r="ALC206" s="0"/>
      <c r="ALD206" s="0"/>
      <c r="ALE206" s="0"/>
      <c r="ALF206" s="0"/>
      <c r="ALG206" s="0"/>
      <c r="ALH206" s="0"/>
      <c r="ALI206" s="0"/>
      <c r="ALJ206" s="0"/>
      <c r="ALK206" s="0"/>
      <c r="ALL206" s="0"/>
      <c r="ALM206" s="0"/>
      <c r="ALN206" s="0"/>
      <c r="ALO206" s="0"/>
      <c r="ALP206" s="0"/>
      <c r="ALQ206" s="0"/>
      <c r="ALR206" s="0"/>
      <c r="ALS206" s="0"/>
      <c r="ALT206" s="0"/>
      <c r="ALU206" s="0"/>
      <c r="ALV206" s="0"/>
      <c r="ALW206" s="0"/>
      <c r="ALX206" s="0"/>
      <c r="ALY206" s="0"/>
      <c r="ALZ206" s="0"/>
      <c r="AMA206" s="0"/>
      <c r="AMB206" s="0"/>
      <c r="AMC206" s="0"/>
      <c r="AMD206" s="0"/>
      <c r="AME206" s="0"/>
      <c r="AMF206" s="0"/>
      <c r="AMG206" s="0"/>
      <c r="AMH206" s="0"/>
      <c r="AMI206" s="0"/>
      <c r="AMJ206" s="0"/>
    </row>
    <row r="207" s="23" customFormat="true" ht="16.4" hidden="false" customHeight="true" outlineLevel="0" collapsed="false">
      <c r="A207" s="26"/>
      <c r="P207" s="24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5"/>
      <c r="CK207" s="25"/>
      <c r="CL207" s="25"/>
      <c r="CM207" s="25"/>
      <c r="CN207" s="25"/>
      <c r="CO207" s="25"/>
      <c r="CP207" s="25"/>
      <c r="CQ207" s="25"/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25"/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25"/>
      <c r="DR207" s="25"/>
      <c r="AEM207" s="2"/>
      <c r="AEN207" s="0"/>
      <c r="AEO207" s="0"/>
      <c r="AEP207" s="0"/>
      <c r="AEQ207" s="0"/>
      <c r="AER207" s="0"/>
      <c r="AES207" s="0"/>
      <c r="AET207" s="0"/>
      <c r="AEU207" s="0"/>
      <c r="AEV207" s="0"/>
      <c r="AEW207" s="0"/>
      <c r="AEX207" s="0"/>
      <c r="AEY207" s="0"/>
      <c r="AEZ207" s="0"/>
      <c r="AFA207" s="0"/>
      <c r="AFB207" s="0"/>
      <c r="AFC207" s="0"/>
      <c r="AFD207" s="0"/>
      <c r="AFE207" s="0"/>
      <c r="AFF207" s="0"/>
      <c r="AFG207" s="0"/>
      <c r="AFH207" s="0"/>
      <c r="AFI207" s="0"/>
      <c r="AFJ207" s="0"/>
      <c r="AFK207" s="0"/>
      <c r="AFL207" s="0"/>
      <c r="AFM207" s="0"/>
      <c r="AFN207" s="0"/>
      <c r="AFO207" s="0"/>
      <c r="AFP207" s="0"/>
      <c r="AFQ207" s="0"/>
      <c r="AFR207" s="0"/>
      <c r="AFS207" s="0"/>
      <c r="AFT207" s="0"/>
      <c r="AFU207" s="0"/>
      <c r="AFV207" s="0"/>
      <c r="AFW207" s="0"/>
      <c r="AFX207" s="0"/>
      <c r="AFY207" s="0"/>
      <c r="AFZ207" s="0"/>
      <c r="AGA207" s="0"/>
      <c r="AGB207" s="0"/>
      <c r="AGC207" s="0"/>
      <c r="AGD207" s="0"/>
      <c r="AGE207" s="0"/>
      <c r="AGF207" s="0"/>
      <c r="AGG207" s="0"/>
      <c r="AGH207" s="0"/>
      <c r="AGI207" s="0"/>
      <c r="AGJ207" s="0"/>
      <c r="AGK207" s="0"/>
      <c r="AGL207" s="0"/>
      <c r="AGM207" s="0"/>
      <c r="AGN207" s="0"/>
      <c r="AGO207" s="0"/>
      <c r="AGP207" s="0"/>
      <c r="AGQ207" s="0"/>
      <c r="AGR207" s="0"/>
      <c r="AGS207" s="0"/>
      <c r="AGT207" s="0"/>
      <c r="AGU207" s="0"/>
      <c r="AGV207" s="0"/>
      <c r="AGW207" s="0"/>
      <c r="AGX207" s="0"/>
      <c r="AGY207" s="0"/>
      <c r="AGZ207" s="0"/>
      <c r="AHA207" s="0"/>
      <c r="AHB207" s="0"/>
      <c r="AHC207" s="0"/>
      <c r="AHD207" s="0"/>
      <c r="AHE207" s="0"/>
      <c r="AHF207" s="0"/>
      <c r="AHG207" s="0"/>
      <c r="AHH207" s="0"/>
      <c r="AHI207" s="0"/>
      <c r="AHJ207" s="0"/>
      <c r="AHK207" s="0"/>
      <c r="AHL207" s="0"/>
      <c r="AHM207" s="0"/>
      <c r="AHN207" s="0"/>
      <c r="AHO207" s="0"/>
      <c r="AHP207" s="0"/>
      <c r="AHQ207" s="0"/>
      <c r="AHR207" s="0"/>
      <c r="AHS207" s="0"/>
      <c r="AHT207" s="0"/>
      <c r="AHU207" s="0"/>
      <c r="AHV207" s="0"/>
      <c r="AHW207" s="0"/>
      <c r="AHX207" s="0"/>
      <c r="AHY207" s="0"/>
      <c r="AHZ207" s="0"/>
      <c r="AIA207" s="0"/>
      <c r="AIB207" s="0"/>
      <c r="AIC207" s="0"/>
      <c r="AID207" s="0"/>
      <c r="AIE207" s="0"/>
      <c r="AIF207" s="0"/>
      <c r="AIG207" s="0"/>
      <c r="AIH207" s="0"/>
      <c r="AII207" s="0"/>
      <c r="AIJ207" s="0"/>
      <c r="AIK207" s="0"/>
      <c r="AIL207" s="0"/>
      <c r="AIM207" s="0"/>
      <c r="AIN207" s="0"/>
      <c r="AIO207" s="0"/>
      <c r="AIP207" s="0"/>
      <c r="AIQ207" s="0"/>
      <c r="AIR207" s="0"/>
      <c r="AIS207" s="0"/>
      <c r="AIT207" s="0"/>
      <c r="AIU207" s="0"/>
      <c r="AIV207" s="0"/>
      <c r="AIW207" s="0"/>
      <c r="AIX207" s="0"/>
      <c r="AIY207" s="0"/>
      <c r="AIZ207" s="0"/>
      <c r="AJA207" s="0"/>
      <c r="AJB207" s="0"/>
      <c r="AJC207" s="0"/>
      <c r="AJD207" s="0"/>
      <c r="AJE207" s="0"/>
      <c r="AJF207" s="0"/>
      <c r="AJG207" s="0"/>
      <c r="AJH207" s="0"/>
      <c r="AJI207" s="0"/>
      <c r="AJJ207" s="0"/>
      <c r="AJK207" s="0"/>
      <c r="AJL207" s="0"/>
      <c r="AJM207" s="0"/>
      <c r="AJN207" s="0"/>
      <c r="AJO207" s="0"/>
      <c r="AJP207" s="0"/>
      <c r="AJQ207" s="0"/>
      <c r="AJR207" s="0"/>
      <c r="AJS207" s="0"/>
      <c r="AJT207" s="0"/>
      <c r="AJU207" s="0"/>
      <c r="AJV207" s="0"/>
      <c r="AJW207" s="0"/>
      <c r="AJX207" s="0"/>
      <c r="AJY207" s="0"/>
      <c r="AJZ207" s="0"/>
      <c r="AKA207" s="0"/>
      <c r="AKB207" s="0"/>
      <c r="AKC207" s="0"/>
      <c r="AKD207" s="0"/>
      <c r="AKE207" s="0"/>
      <c r="AKF207" s="0"/>
      <c r="AKG207" s="0"/>
      <c r="AKH207" s="0"/>
      <c r="AKI207" s="0"/>
      <c r="AKJ207" s="0"/>
      <c r="AKK207" s="0"/>
      <c r="AKL207" s="0"/>
      <c r="AKM207" s="0"/>
      <c r="AKN207" s="0"/>
      <c r="AKO207" s="0"/>
      <c r="AKP207" s="0"/>
      <c r="AKQ207" s="0"/>
      <c r="AKR207" s="0"/>
      <c r="AKS207" s="0"/>
      <c r="AKT207" s="0"/>
      <c r="AKU207" s="0"/>
      <c r="AKV207" s="0"/>
      <c r="AKW207" s="0"/>
      <c r="AKX207" s="0"/>
      <c r="AKY207" s="0"/>
      <c r="AKZ207" s="0"/>
      <c r="ALA207" s="0"/>
      <c r="ALB207" s="0"/>
      <c r="ALC207" s="0"/>
      <c r="ALD207" s="0"/>
      <c r="ALE207" s="0"/>
      <c r="ALF207" s="0"/>
      <c r="ALG207" s="0"/>
      <c r="ALH207" s="0"/>
      <c r="ALI207" s="0"/>
      <c r="ALJ207" s="0"/>
      <c r="ALK207" s="0"/>
      <c r="ALL207" s="0"/>
      <c r="ALM207" s="0"/>
      <c r="ALN207" s="0"/>
      <c r="ALO207" s="0"/>
      <c r="ALP207" s="0"/>
      <c r="ALQ207" s="0"/>
      <c r="ALR207" s="0"/>
      <c r="ALS207" s="0"/>
      <c r="ALT207" s="0"/>
      <c r="ALU207" s="0"/>
      <c r="ALV207" s="0"/>
      <c r="ALW207" s="0"/>
      <c r="ALX207" s="0"/>
      <c r="ALY207" s="0"/>
      <c r="ALZ207" s="0"/>
      <c r="AMA207" s="0"/>
      <c r="AMB207" s="0"/>
      <c r="AMC207" s="0"/>
      <c r="AMD207" s="0"/>
      <c r="AME207" s="0"/>
      <c r="AMF207" s="0"/>
      <c r="AMG207" s="0"/>
      <c r="AMH207" s="0"/>
      <c r="AMI207" s="0"/>
      <c r="AMJ207" s="0"/>
    </row>
    <row r="208" s="23" customFormat="true" ht="16.4" hidden="false" customHeight="true" outlineLevel="0" collapsed="false">
      <c r="A208" s="26"/>
      <c r="P208" s="24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5"/>
      <c r="CW208" s="25"/>
      <c r="CX208" s="25"/>
      <c r="CY208" s="25"/>
      <c r="CZ208" s="25"/>
      <c r="DA208" s="25"/>
      <c r="DB208" s="25"/>
      <c r="DC208" s="25"/>
      <c r="DD208" s="25"/>
      <c r="DE208" s="25"/>
      <c r="DF208" s="25"/>
      <c r="DG208" s="25"/>
      <c r="DH208" s="25"/>
      <c r="DI208" s="25"/>
      <c r="DJ208" s="25"/>
      <c r="DK208" s="25"/>
      <c r="DL208" s="25"/>
      <c r="DM208" s="25"/>
      <c r="DN208" s="25"/>
      <c r="DO208" s="25"/>
      <c r="DP208" s="25"/>
      <c r="DQ208" s="25"/>
      <c r="DR208" s="25"/>
      <c r="AEM208" s="2"/>
      <c r="AEN208" s="0"/>
      <c r="AEO208" s="0"/>
      <c r="AEP208" s="0"/>
      <c r="AEQ208" s="0"/>
      <c r="AER208" s="0"/>
      <c r="AES208" s="0"/>
      <c r="AET208" s="0"/>
      <c r="AEU208" s="0"/>
      <c r="AEV208" s="0"/>
      <c r="AEW208" s="0"/>
      <c r="AEX208" s="0"/>
      <c r="AEY208" s="0"/>
      <c r="AEZ208" s="0"/>
      <c r="AFA208" s="0"/>
      <c r="AFB208" s="0"/>
      <c r="AFC208" s="0"/>
      <c r="AFD208" s="0"/>
      <c r="AFE208" s="0"/>
      <c r="AFF208" s="0"/>
      <c r="AFG208" s="0"/>
      <c r="AFH208" s="0"/>
      <c r="AFI208" s="0"/>
      <c r="AFJ208" s="0"/>
      <c r="AFK208" s="0"/>
      <c r="AFL208" s="0"/>
      <c r="AFM208" s="0"/>
      <c r="AFN208" s="0"/>
      <c r="AFO208" s="0"/>
      <c r="AFP208" s="0"/>
      <c r="AFQ208" s="0"/>
      <c r="AFR208" s="0"/>
      <c r="AFS208" s="0"/>
      <c r="AFT208" s="0"/>
      <c r="AFU208" s="0"/>
      <c r="AFV208" s="0"/>
      <c r="AFW208" s="0"/>
      <c r="AFX208" s="0"/>
      <c r="AFY208" s="0"/>
      <c r="AFZ208" s="0"/>
      <c r="AGA208" s="0"/>
      <c r="AGB208" s="0"/>
      <c r="AGC208" s="0"/>
      <c r="AGD208" s="0"/>
      <c r="AGE208" s="0"/>
      <c r="AGF208" s="0"/>
      <c r="AGG208" s="0"/>
      <c r="AGH208" s="0"/>
      <c r="AGI208" s="0"/>
      <c r="AGJ208" s="0"/>
      <c r="AGK208" s="0"/>
      <c r="AGL208" s="0"/>
      <c r="AGM208" s="0"/>
      <c r="AGN208" s="0"/>
      <c r="AGO208" s="0"/>
      <c r="AGP208" s="0"/>
      <c r="AGQ208" s="0"/>
      <c r="AGR208" s="0"/>
      <c r="AGS208" s="0"/>
      <c r="AGT208" s="0"/>
      <c r="AGU208" s="0"/>
      <c r="AGV208" s="0"/>
      <c r="AGW208" s="0"/>
      <c r="AGX208" s="0"/>
      <c r="AGY208" s="0"/>
      <c r="AGZ208" s="0"/>
      <c r="AHA208" s="0"/>
      <c r="AHB208" s="0"/>
      <c r="AHC208" s="0"/>
      <c r="AHD208" s="0"/>
      <c r="AHE208" s="0"/>
      <c r="AHF208" s="0"/>
      <c r="AHG208" s="0"/>
      <c r="AHH208" s="0"/>
      <c r="AHI208" s="0"/>
      <c r="AHJ208" s="0"/>
      <c r="AHK208" s="0"/>
      <c r="AHL208" s="0"/>
      <c r="AHM208" s="0"/>
      <c r="AHN208" s="0"/>
      <c r="AHO208" s="0"/>
      <c r="AHP208" s="0"/>
      <c r="AHQ208" s="0"/>
      <c r="AHR208" s="0"/>
      <c r="AHS208" s="0"/>
      <c r="AHT208" s="0"/>
      <c r="AHU208" s="0"/>
      <c r="AHV208" s="0"/>
      <c r="AHW208" s="0"/>
      <c r="AHX208" s="0"/>
      <c r="AHY208" s="0"/>
      <c r="AHZ208" s="0"/>
      <c r="AIA208" s="0"/>
      <c r="AIB208" s="0"/>
      <c r="AIC208" s="0"/>
      <c r="AID208" s="0"/>
      <c r="AIE208" s="0"/>
      <c r="AIF208" s="0"/>
      <c r="AIG208" s="0"/>
      <c r="AIH208" s="0"/>
      <c r="AII208" s="0"/>
      <c r="AIJ208" s="0"/>
      <c r="AIK208" s="0"/>
      <c r="AIL208" s="0"/>
      <c r="AIM208" s="0"/>
      <c r="AIN208" s="0"/>
      <c r="AIO208" s="0"/>
      <c r="AIP208" s="0"/>
      <c r="AIQ208" s="0"/>
      <c r="AIR208" s="0"/>
      <c r="AIS208" s="0"/>
      <c r="AIT208" s="0"/>
      <c r="AIU208" s="0"/>
      <c r="AIV208" s="0"/>
      <c r="AIW208" s="0"/>
      <c r="AIX208" s="0"/>
      <c r="AIY208" s="0"/>
      <c r="AIZ208" s="0"/>
      <c r="AJA208" s="0"/>
      <c r="AJB208" s="0"/>
      <c r="AJC208" s="0"/>
      <c r="AJD208" s="0"/>
      <c r="AJE208" s="0"/>
      <c r="AJF208" s="0"/>
      <c r="AJG208" s="0"/>
      <c r="AJH208" s="0"/>
      <c r="AJI208" s="0"/>
      <c r="AJJ208" s="0"/>
      <c r="AJK208" s="0"/>
      <c r="AJL208" s="0"/>
      <c r="AJM208" s="0"/>
      <c r="AJN208" s="0"/>
      <c r="AJO208" s="0"/>
      <c r="AJP208" s="0"/>
      <c r="AJQ208" s="0"/>
      <c r="AJR208" s="0"/>
      <c r="AJS208" s="0"/>
      <c r="AJT208" s="0"/>
      <c r="AJU208" s="0"/>
      <c r="AJV208" s="0"/>
      <c r="AJW208" s="0"/>
      <c r="AJX208" s="0"/>
      <c r="AJY208" s="0"/>
      <c r="AJZ208" s="0"/>
      <c r="AKA208" s="0"/>
      <c r="AKB208" s="0"/>
      <c r="AKC208" s="0"/>
      <c r="AKD208" s="0"/>
      <c r="AKE208" s="0"/>
      <c r="AKF208" s="0"/>
      <c r="AKG208" s="0"/>
      <c r="AKH208" s="0"/>
      <c r="AKI208" s="0"/>
      <c r="AKJ208" s="0"/>
      <c r="AKK208" s="0"/>
      <c r="AKL208" s="0"/>
      <c r="AKM208" s="0"/>
      <c r="AKN208" s="0"/>
      <c r="AKO208" s="0"/>
      <c r="AKP208" s="0"/>
      <c r="AKQ208" s="0"/>
      <c r="AKR208" s="0"/>
      <c r="AKS208" s="0"/>
      <c r="AKT208" s="0"/>
      <c r="AKU208" s="0"/>
      <c r="AKV208" s="0"/>
      <c r="AKW208" s="0"/>
      <c r="AKX208" s="0"/>
      <c r="AKY208" s="0"/>
      <c r="AKZ208" s="0"/>
      <c r="ALA208" s="0"/>
      <c r="ALB208" s="0"/>
      <c r="ALC208" s="0"/>
      <c r="ALD208" s="0"/>
      <c r="ALE208" s="0"/>
      <c r="ALF208" s="0"/>
      <c r="ALG208" s="0"/>
      <c r="ALH208" s="0"/>
      <c r="ALI208" s="0"/>
      <c r="ALJ208" s="0"/>
      <c r="ALK208" s="0"/>
      <c r="ALL208" s="0"/>
      <c r="ALM208" s="0"/>
      <c r="ALN208" s="0"/>
      <c r="ALO208" s="0"/>
      <c r="ALP208" s="0"/>
      <c r="ALQ208" s="0"/>
      <c r="ALR208" s="0"/>
      <c r="ALS208" s="0"/>
      <c r="ALT208" s="0"/>
      <c r="ALU208" s="0"/>
      <c r="ALV208" s="0"/>
      <c r="ALW208" s="0"/>
      <c r="ALX208" s="0"/>
      <c r="ALY208" s="0"/>
      <c r="ALZ208" s="0"/>
      <c r="AMA208" s="0"/>
      <c r="AMB208" s="0"/>
      <c r="AMC208" s="0"/>
      <c r="AMD208" s="0"/>
      <c r="AME208" s="0"/>
      <c r="AMF208" s="0"/>
      <c r="AMG208" s="0"/>
      <c r="AMH208" s="0"/>
      <c r="AMI208" s="0"/>
      <c r="AMJ208" s="0"/>
    </row>
    <row r="209" s="23" customFormat="true" ht="16.4" hidden="false" customHeight="true" outlineLevel="0" collapsed="false">
      <c r="A209" s="26"/>
      <c r="P209" s="24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  <c r="CI209" s="25"/>
      <c r="CJ209" s="25"/>
      <c r="CK209" s="25"/>
      <c r="CL209" s="25"/>
      <c r="CM209" s="25"/>
      <c r="CN209" s="25"/>
      <c r="CO209" s="25"/>
      <c r="CP209" s="25"/>
      <c r="CQ209" s="25"/>
      <c r="CR209" s="25"/>
      <c r="CS209" s="25"/>
      <c r="CT209" s="25"/>
      <c r="CU209" s="25"/>
      <c r="CV209" s="25"/>
      <c r="CW209" s="25"/>
      <c r="CX209" s="25"/>
      <c r="CY209" s="25"/>
      <c r="CZ209" s="25"/>
      <c r="DA209" s="25"/>
      <c r="DB209" s="25"/>
      <c r="DC209" s="25"/>
      <c r="DD209" s="25"/>
      <c r="DE209" s="25"/>
      <c r="DF209" s="25"/>
      <c r="DG209" s="25"/>
      <c r="DH209" s="25"/>
      <c r="DI209" s="25"/>
      <c r="DJ209" s="25"/>
      <c r="DK209" s="25"/>
      <c r="DL209" s="25"/>
      <c r="DM209" s="25"/>
      <c r="DN209" s="25"/>
      <c r="DO209" s="25"/>
      <c r="DP209" s="25"/>
      <c r="DQ209" s="25"/>
      <c r="DR209" s="25"/>
      <c r="AEM209" s="2"/>
      <c r="AEN209" s="0"/>
      <c r="AEO209" s="0"/>
      <c r="AEP209" s="0"/>
      <c r="AEQ209" s="0"/>
      <c r="AER209" s="0"/>
      <c r="AES209" s="0"/>
      <c r="AET209" s="0"/>
      <c r="AEU209" s="0"/>
      <c r="AEV209" s="0"/>
      <c r="AEW209" s="0"/>
      <c r="AEX209" s="0"/>
      <c r="AEY209" s="0"/>
      <c r="AEZ209" s="0"/>
      <c r="AFA209" s="0"/>
      <c r="AFB209" s="0"/>
      <c r="AFC209" s="0"/>
      <c r="AFD209" s="0"/>
      <c r="AFE209" s="0"/>
      <c r="AFF209" s="0"/>
      <c r="AFG209" s="0"/>
      <c r="AFH209" s="0"/>
      <c r="AFI209" s="0"/>
      <c r="AFJ209" s="0"/>
      <c r="AFK209" s="0"/>
      <c r="AFL209" s="0"/>
      <c r="AFM209" s="0"/>
      <c r="AFN209" s="0"/>
      <c r="AFO209" s="0"/>
      <c r="AFP209" s="0"/>
      <c r="AFQ209" s="0"/>
      <c r="AFR209" s="0"/>
      <c r="AFS209" s="0"/>
      <c r="AFT209" s="0"/>
      <c r="AFU209" s="0"/>
      <c r="AFV209" s="0"/>
      <c r="AFW209" s="0"/>
      <c r="AFX209" s="0"/>
      <c r="AFY209" s="0"/>
      <c r="AFZ209" s="0"/>
      <c r="AGA209" s="0"/>
      <c r="AGB209" s="0"/>
      <c r="AGC209" s="0"/>
      <c r="AGD209" s="0"/>
      <c r="AGE209" s="0"/>
      <c r="AGF209" s="0"/>
      <c r="AGG209" s="0"/>
      <c r="AGH209" s="0"/>
      <c r="AGI209" s="0"/>
      <c r="AGJ209" s="0"/>
      <c r="AGK209" s="0"/>
      <c r="AGL209" s="0"/>
      <c r="AGM209" s="0"/>
      <c r="AGN209" s="0"/>
      <c r="AGO209" s="0"/>
      <c r="AGP209" s="0"/>
      <c r="AGQ209" s="0"/>
      <c r="AGR209" s="0"/>
      <c r="AGS209" s="0"/>
      <c r="AGT209" s="0"/>
      <c r="AGU209" s="0"/>
      <c r="AGV209" s="0"/>
      <c r="AGW209" s="0"/>
      <c r="AGX209" s="0"/>
      <c r="AGY209" s="0"/>
      <c r="AGZ209" s="0"/>
      <c r="AHA209" s="0"/>
      <c r="AHB209" s="0"/>
      <c r="AHC209" s="0"/>
      <c r="AHD209" s="0"/>
      <c r="AHE209" s="0"/>
      <c r="AHF209" s="0"/>
      <c r="AHG209" s="0"/>
      <c r="AHH209" s="0"/>
      <c r="AHI209" s="0"/>
      <c r="AHJ209" s="0"/>
      <c r="AHK209" s="0"/>
      <c r="AHL209" s="0"/>
      <c r="AHM209" s="0"/>
      <c r="AHN209" s="0"/>
      <c r="AHO209" s="0"/>
      <c r="AHP209" s="0"/>
      <c r="AHQ209" s="0"/>
      <c r="AHR209" s="0"/>
      <c r="AHS209" s="0"/>
      <c r="AHT209" s="0"/>
      <c r="AHU209" s="0"/>
      <c r="AHV209" s="0"/>
      <c r="AHW209" s="0"/>
      <c r="AHX209" s="0"/>
      <c r="AHY209" s="0"/>
      <c r="AHZ209" s="0"/>
      <c r="AIA209" s="0"/>
      <c r="AIB209" s="0"/>
      <c r="AIC209" s="0"/>
      <c r="AID209" s="0"/>
      <c r="AIE209" s="0"/>
      <c r="AIF209" s="0"/>
      <c r="AIG209" s="0"/>
      <c r="AIH209" s="0"/>
      <c r="AII209" s="0"/>
      <c r="AIJ209" s="0"/>
      <c r="AIK209" s="0"/>
      <c r="AIL209" s="0"/>
      <c r="AIM209" s="0"/>
      <c r="AIN209" s="0"/>
      <c r="AIO209" s="0"/>
      <c r="AIP209" s="0"/>
      <c r="AIQ209" s="0"/>
      <c r="AIR209" s="0"/>
      <c r="AIS209" s="0"/>
      <c r="AIT209" s="0"/>
      <c r="AIU209" s="0"/>
      <c r="AIV209" s="0"/>
      <c r="AIW209" s="0"/>
      <c r="AIX209" s="0"/>
      <c r="AIY209" s="0"/>
      <c r="AIZ209" s="0"/>
      <c r="AJA209" s="0"/>
      <c r="AJB209" s="0"/>
      <c r="AJC209" s="0"/>
      <c r="AJD209" s="0"/>
      <c r="AJE209" s="0"/>
      <c r="AJF209" s="0"/>
      <c r="AJG209" s="0"/>
      <c r="AJH209" s="0"/>
      <c r="AJI209" s="0"/>
      <c r="AJJ209" s="0"/>
      <c r="AJK209" s="0"/>
      <c r="AJL209" s="0"/>
      <c r="AJM209" s="0"/>
      <c r="AJN209" s="0"/>
      <c r="AJO209" s="0"/>
      <c r="AJP209" s="0"/>
      <c r="AJQ209" s="0"/>
      <c r="AJR209" s="0"/>
      <c r="AJS209" s="0"/>
      <c r="AJT209" s="0"/>
      <c r="AJU209" s="0"/>
      <c r="AJV209" s="0"/>
      <c r="AJW209" s="0"/>
      <c r="AJX209" s="0"/>
      <c r="AJY209" s="0"/>
      <c r="AJZ209" s="0"/>
      <c r="AKA209" s="0"/>
      <c r="AKB209" s="0"/>
      <c r="AKC209" s="0"/>
      <c r="AKD209" s="0"/>
      <c r="AKE209" s="0"/>
      <c r="AKF209" s="0"/>
      <c r="AKG209" s="0"/>
      <c r="AKH209" s="0"/>
      <c r="AKI209" s="0"/>
      <c r="AKJ209" s="0"/>
      <c r="AKK209" s="0"/>
      <c r="AKL209" s="0"/>
      <c r="AKM209" s="0"/>
      <c r="AKN209" s="0"/>
      <c r="AKO209" s="0"/>
      <c r="AKP209" s="0"/>
      <c r="AKQ209" s="0"/>
      <c r="AKR209" s="0"/>
      <c r="AKS209" s="0"/>
      <c r="AKT209" s="0"/>
      <c r="AKU209" s="0"/>
      <c r="AKV209" s="0"/>
      <c r="AKW209" s="0"/>
      <c r="AKX209" s="0"/>
      <c r="AKY209" s="0"/>
      <c r="AKZ209" s="0"/>
      <c r="ALA209" s="0"/>
      <c r="ALB209" s="0"/>
      <c r="ALC209" s="0"/>
      <c r="ALD209" s="0"/>
      <c r="ALE209" s="0"/>
      <c r="ALF209" s="0"/>
      <c r="ALG209" s="0"/>
      <c r="ALH209" s="0"/>
      <c r="ALI209" s="0"/>
      <c r="ALJ209" s="0"/>
      <c r="ALK209" s="0"/>
      <c r="ALL209" s="0"/>
      <c r="ALM209" s="0"/>
      <c r="ALN209" s="0"/>
      <c r="ALO209" s="0"/>
      <c r="ALP209" s="0"/>
      <c r="ALQ209" s="0"/>
      <c r="ALR209" s="0"/>
      <c r="ALS209" s="0"/>
      <c r="ALT209" s="0"/>
      <c r="ALU209" s="0"/>
      <c r="ALV209" s="0"/>
      <c r="ALW209" s="0"/>
      <c r="ALX209" s="0"/>
      <c r="ALY209" s="0"/>
      <c r="ALZ209" s="0"/>
      <c r="AMA209" s="0"/>
      <c r="AMB209" s="0"/>
      <c r="AMC209" s="0"/>
      <c r="AMD209" s="0"/>
      <c r="AME209" s="0"/>
      <c r="AMF209" s="0"/>
      <c r="AMG209" s="0"/>
      <c r="AMH209" s="0"/>
      <c r="AMI209" s="0"/>
      <c r="AMJ209" s="0"/>
    </row>
    <row r="210" s="23" customFormat="true" ht="16.4" hidden="false" customHeight="true" outlineLevel="0" collapsed="false">
      <c r="A210" s="26"/>
      <c r="P210" s="24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25"/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25"/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25"/>
      <c r="DR210" s="25"/>
      <c r="AEM210" s="2"/>
      <c r="AEN210" s="0"/>
      <c r="AEO210" s="0"/>
      <c r="AEP210" s="0"/>
      <c r="AEQ210" s="0"/>
      <c r="AER210" s="0"/>
      <c r="AES210" s="0"/>
      <c r="AET210" s="0"/>
      <c r="AEU210" s="0"/>
      <c r="AEV210" s="0"/>
      <c r="AEW210" s="0"/>
      <c r="AEX210" s="0"/>
      <c r="AEY210" s="0"/>
      <c r="AEZ210" s="0"/>
      <c r="AFA210" s="0"/>
      <c r="AFB210" s="0"/>
      <c r="AFC210" s="0"/>
      <c r="AFD210" s="0"/>
      <c r="AFE210" s="0"/>
      <c r="AFF210" s="0"/>
      <c r="AFG210" s="0"/>
      <c r="AFH210" s="0"/>
      <c r="AFI210" s="0"/>
      <c r="AFJ210" s="0"/>
      <c r="AFK210" s="0"/>
      <c r="AFL210" s="0"/>
      <c r="AFM210" s="0"/>
      <c r="AFN210" s="0"/>
      <c r="AFO210" s="0"/>
      <c r="AFP210" s="0"/>
      <c r="AFQ210" s="0"/>
      <c r="AFR210" s="0"/>
      <c r="AFS210" s="0"/>
      <c r="AFT210" s="0"/>
      <c r="AFU210" s="0"/>
      <c r="AFV210" s="0"/>
      <c r="AFW210" s="0"/>
      <c r="AFX210" s="0"/>
      <c r="AFY210" s="0"/>
      <c r="AFZ210" s="0"/>
      <c r="AGA210" s="0"/>
      <c r="AGB210" s="0"/>
      <c r="AGC210" s="0"/>
      <c r="AGD210" s="0"/>
      <c r="AGE210" s="0"/>
      <c r="AGF210" s="0"/>
      <c r="AGG210" s="0"/>
      <c r="AGH210" s="0"/>
      <c r="AGI210" s="0"/>
      <c r="AGJ210" s="0"/>
      <c r="AGK210" s="0"/>
      <c r="AGL210" s="0"/>
      <c r="AGM210" s="0"/>
      <c r="AGN210" s="0"/>
      <c r="AGO210" s="0"/>
      <c r="AGP210" s="0"/>
      <c r="AGQ210" s="0"/>
      <c r="AGR210" s="0"/>
      <c r="AGS210" s="0"/>
      <c r="AGT210" s="0"/>
      <c r="AGU210" s="0"/>
      <c r="AGV210" s="0"/>
      <c r="AGW210" s="0"/>
      <c r="AGX210" s="0"/>
      <c r="AGY210" s="0"/>
      <c r="AGZ210" s="0"/>
      <c r="AHA210" s="0"/>
      <c r="AHB210" s="0"/>
      <c r="AHC210" s="0"/>
      <c r="AHD210" s="0"/>
      <c r="AHE210" s="0"/>
      <c r="AHF210" s="0"/>
      <c r="AHG210" s="0"/>
      <c r="AHH210" s="0"/>
      <c r="AHI210" s="0"/>
      <c r="AHJ210" s="0"/>
      <c r="AHK210" s="0"/>
      <c r="AHL210" s="0"/>
      <c r="AHM210" s="0"/>
      <c r="AHN210" s="0"/>
      <c r="AHO210" s="0"/>
      <c r="AHP210" s="0"/>
      <c r="AHQ210" s="0"/>
      <c r="AHR210" s="0"/>
      <c r="AHS210" s="0"/>
      <c r="AHT210" s="0"/>
      <c r="AHU210" s="0"/>
      <c r="AHV210" s="0"/>
      <c r="AHW210" s="0"/>
      <c r="AHX210" s="0"/>
      <c r="AHY210" s="0"/>
      <c r="AHZ210" s="0"/>
      <c r="AIA210" s="0"/>
      <c r="AIB210" s="0"/>
      <c r="AIC210" s="0"/>
      <c r="AID210" s="0"/>
      <c r="AIE210" s="0"/>
      <c r="AIF210" s="0"/>
      <c r="AIG210" s="0"/>
      <c r="AIH210" s="0"/>
      <c r="AII210" s="0"/>
      <c r="AIJ210" s="0"/>
      <c r="AIK210" s="0"/>
      <c r="AIL210" s="0"/>
      <c r="AIM210" s="0"/>
      <c r="AIN210" s="0"/>
      <c r="AIO210" s="0"/>
      <c r="AIP210" s="0"/>
      <c r="AIQ210" s="0"/>
      <c r="AIR210" s="0"/>
      <c r="AIS210" s="0"/>
      <c r="AIT210" s="0"/>
      <c r="AIU210" s="0"/>
      <c r="AIV210" s="0"/>
      <c r="AIW210" s="0"/>
      <c r="AIX210" s="0"/>
      <c r="AIY210" s="0"/>
      <c r="AIZ210" s="0"/>
      <c r="AJA210" s="0"/>
      <c r="AJB210" s="0"/>
      <c r="AJC210" s="0"/>
      <c r="AJD210" s="0"/>
      <c r="AJE210" s="0"/>
      <c r="AJF210" s="0"/>
      <c r="AJG210" s="0"/>
      <c r="AJH210" s="0"/>
      <c r="AJI210" s="0"/>
      <c r="AJJ210" s="0"/>
      <c r="AJK210" s="0"/>
      <c r="AJL210" s="0"/>
      <c r="AJM210" s="0"/>
      <c r="AJN210" s="0"/>
      <c r="AJO210" s="0"/>
      <c r="AJP210" s="0"/>
      <c r="AJQ210" s="0"/>
      <c r="AJR210" s="0"/>
      <c r="AJS210" s="0"/>
      <c r="AJT210" s="0"/>
      <c r="AJU210" s="0"/>
      <c r="AJV210" s="0"/>
      <c r="AJW210" s="0"/>
      <c r="AJX210" s="0"/>
      <c r="AJY210" s="0"/>
      <c r="AJZ210" s="0"/>
      <c r="AKA210" s="0"/>
      <c r="AKB210" s="0"/>
      <c r="AKC210" s="0"/>
      <c r="AKD210" s="0"/>
      <c r="AKE210" s="0"/>
      <c r="AKF210" s="0"/>
      <c r="AKG210" s="0"/>
      <c r="AKH210" s="0"/>
      <c r="AKI210" s="0"/>
      <c r="AKJ210" s="0"/>
      <c r="AKK210" s="0"/>
      <c r="AKL210" s="0"/>
      <c r="AKM210" s="0"/>
      <c r="AKN210" s="0"/>
      <c r="AKO210" s="0"/>
      <c r="AKP210" s="0"/>
      <c r="AKQ210" s="0"/>
      <c r="AKR210" s="0"/>
      <c r="AKS210" s="0"/>
      <c r="AKT210" s="0"/>
      <c r="AKU210" s="0"/>
      <c r="AKV210" s="0"/>
      <c r="AKW210" s="0"/>
      <c r="AKX210" s="0"/>
      <c r="AKY210" s="0"/>
      <c r="AKZ210" s="0"/>
      <c r="ALA210" s="0"/>
      <c r="ALB210" s="0"/>
      <c r="ALC210" s="0"/>
      <c r="ALD210" s="0"/>
      <c r="ALE210" s="0"/>
      <c r="ALF210" s="0"/>
      <c r="ALG210" s="0"/>
      <c r="ALH210" s="0"/>
      <c r="ALI210" s="0"/>
      <c r="ALJ210" s="0"/>
      <c r="ALK210" s="0"/>
      <c r="ALL210" s="0"/>
      <c r="ALM210" s="0"/>
      <c r="ALN210" s="0"/>
      <c r="ALO210" s="0"/>
      <c r="ALP210" s="0"/>
      <c r="ALQ210" s="0"/>
      <c r="ALR210" s="0"/>
      <c r="ALS210" s="0"/>
      <c r="ALT210" s="0"/>
      <c r="ALU210" s="0"/>
      <c r="ALV210" s="0"/>
      <c r="ALW210" s="0"/>
      <c r="ALX210" s="0"/>
      <c r="ALY210" s="0"/>
      <c r="ALZ210" s="0"/>
      <c r="AMA210" s="0"/>
      <c r="AMB210" s="0"/>
      <c r="AMC210" s="0"/>
      <c r="AMD210" s="0"/>
      <c r="AME210" s="0"/>
      <c r="AMF210" s="0"/>
      <c r="AMG210" s="0"/>
      <c r="AMH210" s="0"/>
      <c r="AMI210" s="0"/>
      <c r="AMJ210" s="0"/>
    </row>
    <row r="211" s="23" customFormat="true" ht="16.4" hidden="false" customHeight="true" outlineLevel="0" collapsed="false">
      <c r="A211" s="26"/>
      <c r="P211" s="24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  <c r="CI211" s="25"/>
      <c r="CJ211" s="25"/>
      <c r="CK211" s="25"/>
      <c r="CL211" s="25"/>
      <c r="CM211" s="25"/>
      <c r="CN211" s="25"/>
      <c r="CO211" s="25"/>
      <c r="CP211" s="25"/>
      <c r="CQ211" s="25"/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25"/>
      <c r="DE211" s="25"/>
      <c r="DF211" s="25"/>
      <c r="DG211" s="25"/>
      <c r="DH211" s="25"/>
      <c r="DI211" s="25"/>
      <c r="DJ211" s="25"/>
      <c r="DK211" s="25"/>
      <c r="DL211" s="25"/>
      <c r="DM211" s="25"/>
      <c r="DN211" s="25"/>
      <c r="DO211" s="25"/>
      <c r="DP211" s="25"/>
      <c r="DQ211" s="25"/>
      <c r="DR211" s="25"/>
      <c r="AEM211" s="2"/>
      <c r="AEN211" s="0"/>
      <c r="AEO211" s="0"/>
      <c r="AEP211" s="0"/>
      <c r="AEQ211" s="0"/>
      <c r="AER211" s="0"/>
      <c r="AES211" s="0"/>
      <c r="AET211" s="0"/>
      <c r="AEU211" s="0"/>
      <c r="AEV211" s="0"/>
      <c r="AEW211" s="0"/>
      <c r="AEX211" s="0"/>
      <c r="AEY211" s="0"/>
      <c r="AEZ211" s="0"/>
      <c r="AFA211" s="0"/>
      <c r="AFB211" s="0"/>
      <c r="AFC211" s="0"/>
      <c r="AFD211" s="0"/>
      <c r="AFE211" s="0"/>
      <c r="AFF211" s="0"/>
      <c r="AFG211" s="0"/>
      <c r="AFH211" s="0"/>
      <c r="AFI211" s="0"/>
      <c r="AFJ211" s="0"/>
      <c r="AFK211" s="0"/>
      <c r="AFL211" s="0"/>
      <c r="AFM211" s="0"/>
      <c r="AFN211" s="0"/>
      <c r="AFO211" s="0"/>
      <c r="AFP211" s="0"/>
      <c r="AFQ211" s="0"/>
      <c r="AFR211" s="0"/>
      <c r="AFS211" s="0"/>
      <c r="AFT211" s="0"/>
      <c r="AFU211" s="0"/>
      <c r="AFV211" s="0"/>
      <c r="AFW211" s="0"/>
      <c r="AFX211" s="0"/>
      <c r="AFY211" s="0"/>
      <c r="AFZ211" s="0"/>
      <c r="AGA211" s="0"/>
      <c r="AGB211" s="0"/>
      <c r="AGC211" s="0"/>
      <c r="AGD211" s="0"/>
      <c r="AGE211" s="0"/>
      <c r="AGF211" s="0"/>
      <c r="AGG211" s="0"/>
      <c r="AGH211" s="0"/>
      <c r="AGI211" s="0"/>
      <c r="AGJ211" s="0"/>
      <c r="AGK211" s="0"/>
      <c r="AGL211" s="0"/>
      <c r="AGM211" s="0"/>
      <c r="AGN211" s="0"/>
      <c r="AGO211" s="0"/>
      <c r="AGP211" s="0"/>
      <c r="AGQ211" s="0"/>
      <c r="AGR211" s="0"/>
      <c r="AGS211" s="0"/>
      <c r="AGT211" s="0"/>
      <c r="AGU211" s="0"/>
      <c r="AGV211" s="0"/>
      <c r="AGW211" s="0"/>
      <c r="AGX211" s="0"/>
      <c r="AGY211" s="0"/>
      <c r="AGZ211" s="0"/>
      <c r="AHA211" s="0"/>
      <c r="AHB211" s="0"/>
      <c r="AHC211" s="0"/>
      <c r="AHD211" s="0"/>
      <c r="AHE211" s="0"/>
      <c r="AHF211" s="0"/>
      <c r="AHG211" s="0"/>
      <c r="AHH211" s="0"/>
      <c r="AHI211" s="0"/>
      <c r="AHJ211" s="0"/>
      <c r="AHK211" s="0"/>
      <c r="AHL211" s="0"/>
      <c r="AHM211" s="0"/>
      <c r="AHN211" s="0"/>
      <c r="AHO211" s="0"/>
      <c r="AHP211" s="0"/>
      <c r="AHQ211" s="0"/>
      <c r="AHR211" s="0"/>
      <c r="AHS211" s="0"/>
      <c r="AHT211" s="0"/>
      <c r="AHU211" s="0"/>
      <c r="AHV211" s="0"/>
      <c r="AHW211" s="0"/>
      <c r="AHX211" s="0"/>
      <c r="AHY211" s="0"/>
      <c r="AHZ211" s="0"/>
      <c r="AIA211" s="0"/>
      <c r="AIB211" s="0"/>
      <c r="AIC211" s="0"/>
      <c r="AID211" s="0"/>
      <c r="AIE211" s="0"/>
      <c r="AIF211" s="0"/>
      <c r="AIG211" s="0"/>
      <c r="AIH211" s="0"/>
      <c r="AII211" s="0"/>
      <c r="AIJ211" s="0"/>
      <c r="AIK211" s="0"/>
      <c r="AIL211" s="0"/>
      <c r="AIM211" s="0"/>
      <c r="AIN211" s="0"/>
      <c r="AIO211" s="0"/>
      <c r="AIP211" s="0"/>
      <c r="AIQ211" s="0"/>
      <c r="AIR211" s="0"/>
      <c r="AIS211" s="0"/>
      <c r="AIT211" s="0"/>
      <c r="AIU211" s="0"/>
      <c r="AIV211" s="0"/>
      <c r="AIW211" s="0"/>
      <c r="AIX211" s="0"/>
      <c r="AIY211" s="0"/>
      <c r="AIZ211" s="0"/>
      <c r="AJA211" s="0"/>
      <c r="AJB211" s="0"/>
      <c r="AJC211" s="0"/>
      <c r="AJD211" s="0"/>
      <c r="AJE211" s="0"/>
      <c r="AJF211" s="0"/>
      <c r="AJG211" s="0"/>
      <c r="AJH211" s="0"/>
      <c r="AJI211" s="0"/>
      <c r="AJJ211" s="0"/>
      <c r="AJK211" s="0"/>
      <c r="AJL211" s="0"/>
      <c r="AJM211" s="0"/>
      <c r="AJN211" s="0"/>
      <c r="AJO211" s="0"/>
      <c r="AJP211" s="0"/>
      <c r="AJQ211" s="0"/>
      <c r="AJR211" s="0"/>
      <c r="AJS211" s="0"/>
      <c r="AJT211" s="0"/>
      <c r="AJU211" s="0"/>
      <c r="AJV211" s="0"/>
      <c r="AJW211" s="0"/>
      <c r="AJX211" s="0"/>
      <c r="AJY211" s="0"/>
      <c r="AJZ211" s="0"/>
      <c r="AKA211" s="0"/>
      <c r="AKB211" s="0"/>
      <c r="AKC211" s="0"/>
      <c r="AKD211" s="0"/>
      <c r="AKE211" s="0"/>
      <c r="AKF211" s="0"/>
      <c r="AKG211" s="0"/>
      <c r="AKH211" s="0"/>
      <c r="AKI211" s="0"/>
      <c r="AKJ211" s="0"/>
      <c r="AKK211" s="0"/>
      <c r="AKL211" s="0"/>
      <c r="AKM211" s="0"/>
      <c r="AKN211" s="0"/>
      <c r="AKO211" s="0"/>
      <c r="AKP211" s="0"/>
      <c r="AKQ211" s="0"/>
      <c r="AKR211" s="0"/>
      <c r="AKS211" s="0"/>
      <c r="AKT211" s="0"/>
      <c r="AKU211" s="0"/>
      <c r="AKV211" s="0"/>
      <c r="AKW211" s="0"/>
      <c r="AKX211" s="0"/>
      <c r="AKY211" s="0"/>
      <c r="AKZ211" s="0"/>
      <c r="ALA211" s="0"/>
      <c r="ALB211" s="0"/>
      <c r="ALC211" s="0"/>
      <c r="ALD211" s="0"/>
      <c r="ALE211" s="0"/>
      <c r="ALF211" s="0"/>
      <c r="ALG211" s="0"/>
      <c r="ALH211" s="0"/>
      <c r="ALI211" s="0"/>
      <c r="ALJ211" s="0"/>
      <c r="ALK211" s="0"/>
      <c r="ALL211" s="0"/>
      <c r="ALM211" s="0"/>
      <c r="ALN211" s="0"/>
      <c r="ALO211" s="0"/>
      <c r="ALP211" s="0"/>
      <c r="ALQ211" s="0"/>
      <c r="ALR211" s="0"/>
      <c r="ALS211" s="0"/>
      <c r="ALT211" s="0"/>
      <c r="ALU211" s="0"/>
      <c r="ALV211" s="0"/>
      <c r="ALW211" s="0"/>
      <c r="ALX211" s="0"/>
      <c r="ALY211" s="0"/>
      <c r="ALZ211" s="0"/>
      <c r="AMA211" s="0"/>
      <c r="AMB211" s="0"/>
      <c r="AMC211" s="0"/>
      <c r="AMD211" s="0"/>
      <c r="AME211" s="0"/>
      <c r="AMF211" s="0"/>
      <c r="AMG211" s="0"/>
      <c r="AMH211" s="0"/>
      <c r="AMI211" s="0"/>
      <c r="AMJ211" s="0"/>
    </row>
    <row r="212" s="23" customFormat="true" ht="16.4" hidden="false" customHeight="true" outlineLevel="0" collapsed="false">
      <c r="A212" s="26"/>
      <c r="P212" s="24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  <c r="CF212" s="25"/>
      <c r="CG212" s="25"/>
      <c r="CH212" s="25"/>
      <c r="CI212" s="25"/>
      <c r="CJ212" s="25"/>
      <c r="CK212" s="25"/>
      <c r="CL212" s="25"/>
      <c r="CM212" s="25"/>
      <c r="CN212" s="25"/>
      <c r="CO212" s="25"/>
      <c r="CP212" s="25"/>
      <c r="CQ212" s="25"/>
      <c r="CR212" s="25"/>
      <c r="CS212" s="25"/>
      <c r="CT212" s="25"/>
      <c r="CU212" s="25"/>
      <c r="CV212" s="25"/>
      <c r="CW212" s="25"/>
      <c r="CX212" s="25"/>
      <c r="CY212" s="25"/>
      <c r="CZ212" s="25"/>
      <c r="DA212" s="25"/>
      <c r="DB212" s="25"/>
      <c r="DC212" s="25"/>
      <c r="DD212" s="25"/>
      <c r="DE212" s="25"/>
      <c r="DF212" s="25"/>
      <c r="DG212" s="25"/>
      <c r="DH212" s="25"/>
      <c r="DI212" s="25"/>
      <c r="DJ212" s="25"/>
      <c r="DK212" s="25"/>
      <c r="DL212" s="25"/>
      <c r="DM212" s="25"/>
      <c r="DN212" s="25"/>
      <c r="DO212" s="25"/>
      <c r="DP212" s="25"/>
      <c r="DQ212" s="25"/>
      <c r="DR212" s="25"/>
      <c r="AEM212" s="2"/>
      <c r="AEN212" s="0"/>
      <c r="AEO212" s="0"/>
      <c r="AEP212" s="0"/>
      <c r="AEQ212" s="0"/>
      <c r="AER212" s="0"/>
      <c r="AES212" s="0"/>
      <c r="AET212" s="0"/>
      <c r="AEU212" s="0"/>
      <c r="AEV212" s="0"/>
      <c r="AEW212" s="0"/>
      <c r="AEX212" s="0"/>
      <c r="AEY212" s="0"/>
      <c r="AEZ212" s="0"/>
      <c r="AFA212" s="0"/>
      <c r="AFB212" s="0"/>
      <c r="AFC212" s="0"/>
      <c r="AFD212" s="0"/>
      <c r="AFE212" s="0"/>
      <c r="AFF212" s="0"/>
      <c r="AFG212" s="0"/>
      <c r="AFH212" s="0"/>
      <c r="AFI212" s="0"/>
      <c r="AFJ212" s="0"/>
      <c r="AFK212" s="0"/>
      <c r="AFL212" s="0"/>
      <c r="AFM212" s="0"/>
      <c r="AFN212" s="0"/>
      <c r="AFO212" s="0"/>
      <c r="AFP212" s="0"/>
      <c r="AFQ212" s="0"/>
      <c r="AFR212" s="0"/>
      <c r="AFS212" s="0"/>
      <c r="AFT212" s="0"/>
      <c r="AFU212" s="0"/>
      <c r="AFV212" s="0"/>
      <c r="AFW212" s="0"/>
      <c r="AFX212" s="0"/>
      <c r="AFY212" s="0"/>
      <c r="AFZ212" s="0"/>
      <c r="AGA212" s="0"/>
      <c r="AGB212" s="0"/>
      <c r="AGC212" s="0"/>
      <c r="AGD212" s="0"/>
      <c r="AGE212" s="0"/>
      <c r="AGF212" s="0"/>
      <c r="AGG212" s="0"/>
      <c r="AGH212" s="0"/>
      <c r="AGI212" s="0"/>
      <c r="AGJ212" s="0"/>
      <c r="AGK212" s="0"/>
      <c r="AGL212" s="0"/>
      <c r="AGM212" s="0"/>
      <c r="AGN212" s="0"/>
      <c r="AGO212" s="0"/>
      <c r="AGP212" s="0"/>
      <c r="AGQ212" s="0"/>
      <c r="AGR212" s="0"/>
      <c r="AGS212" s="0"/>
      <c r="AGT212" s="0"/>
      <c r="AGU212" s="0"/>
      <c r="AGV212" s="0"/>
      <c r="AGW212" s="0"/>
      <c r="AGX212" s="0"/>
      <c r="AGY212" s="0"/>
      <c r="AGZ212" s="0"/>
      <c r="AHA212" s="0"/>
      <c r="AHB212" s="0"/>
      <c r="AHC212" s="0"/>
      <c r="AHD212" s="0"/>
      <c r="AHE212" s="0"/>
      <c r="AHF212" s="0"/>
      <c r="AHG212" s="0"/>
      <c r="AHH212" s="0"/>
      <c r="AHI212" s="0"/>
      <c r="AHJ212" s="0"/>
      <c r="AHK212" s="0"/>
      <c r="AHL212" s="0"/>
      <c r="AHM212" s="0"/>
      <c r="AHN212" s="0"/>
      <c r="AHO212" s="0"/>
      <c r="AHP212" s="0"/>
      <c r="AHQ212" s="0"/>
      <c r="AHR212" s="0"/>
      <c r="AHS212" s="0"/>
      <c r="AHT212" s="0"/>
      <c r="AHU212" s="0"/>
      <c r="AHV212" s="0"/>
      <c r="AHW212" s="0"/>
      <c r="AHX212" s="0"/>
      <c r="AHY212" s="0"/>
      <c r="AHZ212" s="0"/>
      <c r="AIA212" s="0"/>
      <c r="AIB212" s="0"/>
      <c r="AIC212" s="0"/>
      <c r="AID212" s="0"/>
      <c r="AIE212" s="0"/>
      <c r="AIF212" s="0"/>
      <c r="AIG212" s="0"/>
      <c r="AIH212" s="0"/>
      <c r="AII212" s="0"/>
      <c r="AIJ212" s="0"/>
      <c r="AIK212" s="0"/>
      <c r="AIL212" s="0"/>
      <c r="AIM212" s="0"/>
      <c r="AIN212" s="0"/>
      <c r="AIO212" s="0"/>
      <c r="AIP212" s="0"/>
      <c r="AIQ212" s="0"/>
      <c r="AIR212" s="0"/>
      <c r="AIS212" s="0"/>
      <c r="AIT212" s="0"/>
      <c r="AIU212" s="0"/>
      <c r="AIV212" s="0"/>
      <c r="AIW212" s="0"/>
      <c r="AIX212" s="0"/>
      <c r="AIY212" s="0"/>
      <c r="AIZ212" s="0"/>
      <c r="AJA212" s="0"/>
      <c r="AJB212" s="0"/>
      <c r="AJC212" s="0"/>
      <c r="AJD212" s="0"/>
      <c r="AJE212" s="0"/>
      <c r="AJF212" s="0"/>
      <c r="AJG212" s="0"/>
      <c r="AJH212" s="0"/>
      <c r="AJI212" s="0"/>
      <c r="AJJ212" s="0"/>
      <c r="AJK212" s="0"/>
      <c r="AJL212" s="0"/>
      <c r="AJM212" s="0"/>
      <c r="AJN212" s="0"/>
      <c r="AJO212" s="0"/>
      <c r="AJP212" s="0"/>
      <c r="AJQ212" s="0"/>
      <c r="AJR212" s="0"/>
      <c r="AJS212" s="0"/>
      <c r="AJT212" s="0"/>
      <c r="AJU212" s="0"/>
      <c r="AJV212" s="0"/>
      <c r="AJW212" s="0"/>
      <c r="AJX212" s="0"/>
      <c r="AJY212" s="0"/>
      <c r="AJZ212" s="0"/>
      <c r="AKA212" s="0"/>
      <c r="AKB212" s="0"/>
      <c r="AKC212" s="0"/>
      <c r="AKD212" s="0"/>
      <c r="AKE212" s="0"/>
      <c r="AKF212" s="0"/>
      <c r="AKG212" s="0"/>
      <c r="AKH212" s="0"/>
      <c r="AKI212" s="0"/>
      <c r="AKJ212" s="0"/>
      <c r="AKK212" s="0"/>
      <c r="AKL212" s="0"/>
      <c r="AKM212" s="0"/>
      <c r="AKN212" s="0"/>
      <c r="AKO212" s="0"/>
      <c r="AKP212" s="0"/>
      <c r="AKQ212" s="0"/>
      <c r="AKR212" s="0"/>
      <c r="AKS212" s="0"/>
      <c r="AKT212" s="0"/>
      <c r="AKU212" s="0"/>
      <c r="AKV212" s="0"/>
      <c r="AKW212" s="0"/>
      <c r="AKX212" s="0"/>
      <c r="AKY212" s="0"/>
      <c r="AKZ212" s="0"/>
      <c r="ALA212" s="0"/>
      <c r="ALB212" s="0"/>
      <c r="ALC212" s="0"/>
      <c r="ALD212" s="0"/>
      <c r="ALE212" s="0"/>
      <c r="ALF212" s="0"/>
      <c r="ALG212" s="0"/>
      <c r="ALH212" s="0"/>
      <c r="ALI212" s="0"/>
      <c r="ALJ212" s="0"/>
      <c r="ALK212" s="0"/>
      <c r="ALL212" s="0"/>
      <c r="ALM212" s="0"/>
      <c r="ALN212" s="0"/>
      <c r="ALO212" s="0"/>
      <c r="ALP212" s="0"/>
      <c r="ALQ212" s="0"/>
      <c r="ALR212" s="0"/>
      <c r="ALS212" s="0"/>
      <c r="ALT212" s="0"/>
      <c r="ALU212" s="0"/>
      <c r="ALV212" s="0"/>
      <c r="ALW212" s="0"/>
      <c r="ALX212" s="0"/>
      <c r="ALY212" s="0"/>
      <c r="ALZ212" s="0"/>
      <c r="AMA212" s="0"/>
      <c r="AMB212" s="0"/>
      <c r="AMC212" s="0"/>
      <c r="AMD212" s="0"/>
      <c r="AME212" s="0"/>
      <c r="AMF212" s="0"/>
      <c r="AMG212" s="0"/>
      <c r="AMH212" s="0"/>
      <c r="AMI212" s="0"/>
      <c r="AMJ212" s="0"/>
    </row>
    <row r="213" s="23" customFormat="true" ht="16.4" hidden="false" customHeight="true" outlineLevel="0" collapsed="false">
      <c r="A213" s="26"/>
      <c r="P213" s="24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  <c r="CG213" s="25"/>
      <c r="CH213" s="25"/>
      <c r="CI213" s="25"/>
      <c r="CJ213" s="25"/>
      <c r="CK213" s="25"/>
      <c r="CL213" s="25"/>
      <c r="CM213" s="25"/>
      <c r="CN213" s="25"/>
      <c r="CO213" s="25"/>
      <c r="CP213" s="25"/>
      <c r="CQ213" s="25"/>
      <c r="CR213" s="25"/>
      <c r="CS213" s="25"/>
      <c r="CT213" s="25"/>
      <c r="CU213" s="25"/>
      <c r="CV213" s="25"/>
      <c r="CW213" s="25"/>
      <c r="CX213" s="25"/>
      <c r="CY213" s="25"/>
      <c r="CZ213" s="25"/>
      <c r="DA213" s="25"/>
      <c r="DB213" s="25"/>
      <c r="DC213" s="25"/>
      <c r="DD213" s="25"/>
      <c r="DE213" s="25"/>
      <c r="DF213" s="25"/>
      <c r="DG213" s="25"/>
      <c r="DH213" s="25"/>
      <c r="DI213" s="25"/>
      <c r="DJ213" s="25"/>
      <c r="DK213" s="25"/>
      <c r="DL213" s="25"/>
      <c r="DM213" s="25"/>
      <c r="DN213" s="25"/>
      <c r="DO213" s="25"/>
      <c r="DP213" s="25"/>
      <c r="DQ213" s="25"/>
      <c r="DR213" s="25"/>
      <c r="AEM213" s="2"/>
      <c r="AEN213" s="0"/>
      <c r="AEO213" s="0"/>
      <c r="AEP213" s="0"/>
      <c r="AEQ213" s="0"/>
      <c r="AER213" s="0"/>
      <c r="AES213" s="0"/>
      <c r="AET213" s="0"/>
      <c r="AEU213" s="0"/>
      <c r="AEV213" s="0"/>
      <c r="AEW213" s="0"/>
      <c r="AEX213" s="0"/>
      <c r="AEY213" s="0"/>
      <c r="AEZ213" s="0"/>
      <c r="AFA213" s="0"/>
      <c r="AFB213" s="0"/>
      <c r="AFC213" s="0"/>
      <c r="AFD213" s="0"/>
      <c r="AFE213" s="0"/>
      <c r="AFF213" s="0"/>
      <c r="AFG213" s="0"/>
      <c r="AFH213" s="0"/>
      <c r="AFI213" s="0"/>
      <c r="AFJ213" s="0"/>
      <c r="AFK213" s="0"/>
      <c r="AFL213" s="0"/>
      <c r="AFM213" s="0"/>
      <c r="AFN213" s="0"/>
      <c r="AFO213" s="0"/>
      <c r="AFP213" s="0"/>
      <c r="AFQ213" s="0"/>
      <c r="AFR213" s="0"/>
      <c r="AFS213" s="0"/>
      <c r="AFT213" s="0"/>
      <c r="AFU213" s="0"/>
      <c r="AFV213" s="0"/>
      <c r="AFW213" s="0"/>
      <c r="AFX213" s="0"/>
      <c r="AFY213" s="0"/>
      <c r="AFZ213" s="0"/>
      <c r="AGA213" s="0"/>
      <c r="AGB213" s="0"/>
      <c r="AGC213" s="0"/>
      <c r="AGD213" s="0"/>
      <c r="AGE213" s="0"/>
      <c r="AGF213" s="0"/>
      <c r="AGG213" s="0"/>
      <c r="AGH213" s="0"/>
      <c r="AGI213" s="0"/>
      <c r="AGJ213" s="0"/>
      <c r="AGK213" s="0"/>
      <c r="AGL213" s="0"/>
      <c r="AGM213" s="0"/>
      <c r="AGN213" s="0"/>
      <c r="AGO213" s="0"/>
      <c r="AGP213" s="0"/>
      <c r="AGQ213" s="0"/>
      <c r="AGR213" s="0"/>
      <c r="AGS213" s="0"/>
      <c r="AGT213" s="0"/>
      <c r="AGU213" s="0"/>
      <c r="AGV213" s="0"/>
      <c r="AGW213" s="0"/>
      <c r="AGX213" s="0"/>
      <c r="AGY213" s="0"/>
      <c r="AGZ213" s="0"/>
      <c r="AHA213" s="0"/>
      <c r="AHB213" s="0"/>
      <c r="AHC213" s="0"/>
      <c r="AHD213" s="0"/>
      <c r="AHE213" s="0"/>
      <c r="AHF213" s="0"/>
      <c r="AHG213" s="0"/>
      <c r="AHH213" s="0"/>
      <c r="AHI213" s="0"/>
      <c r="AHJ213" s="0"/>
      <c r="AHK213" s="0"/>
      <c r="AHL213" s="0"/>
      <c r="AHM213" s="0"/>
      <c r="AHN213" s="0"/>
      <c r="AHO213" s="0"/>
      <c r="AHP213" s="0"/>
      <c r="AHQ213" s="0"/>
      <c r="AHR213" s="0"/>
      <c r="AHS213" s="0"/>
      <c r="AHT213" s="0"/>
      <c r="AHU213" s="0"/>
      <c r="AHV213" s="0"/>
      <c r="AHW213" s="0"/>
      <c r="AHX213" s="0"/>
      <c r="AHY213" s="0"/>
      <c r="AHZ213" s="0"/>
      <c r="AIA213" s="0"/>
      <c r="AIB213" s="0"/>
      <c r="AIC213" s="0"/>
      <c r="AID213" s="0"/>
      <c r="AIE213" s="0"/>
      <c r="AIF213" s="0"/>
      <c r="AIG213" s="0"/>
      <c r="AIH213" s="0"/>
      <c r="AII213" s="0"/>
      <c r="AIJ213" s="0"/>
      <c r="AIK213" s="0"/>
      <c r="AIL213" s="0"/>
      <c r="AIM213" s="0"/>
      <c r="AIN213" s="0"/>
      <c r="AIO213" s="0"/>
      <c r="AIP213" s="0"/>
      <c r="AIQ213" s="0"/>
      <c r="AIR213" s="0"/>
      <c r="AIS213" s="0"/>
      <c r="AIT213" s="0"/>
      <c r="AIU213" s="0"/>
      <c r="AIV213" s="0"/>
      <c r="AIW213" s="0"/>
      <c r="AIX213" s="0"/>
      <c r="AIY213" s="0"/>
      <c r="AIZ213" s="0"/>
      <c r="AJA213" s="0"/>
      <c r="AJB213" s="0"/>
      <c r="AJC213" s="0"/>
      <c r="AJD213" s="0"/>
      <c r="AJE213" s="0"/>
      <c r="AJF213" s="0"/>
      <c r="AJG213" s="0"/>
      <c r="AJH213" s="0"/>
      <c r="AJI213" s="0"/>
      <c r="AJJ213" s="0"/>
      <c r="AJK213" s="0"/>
      <c r="AJL213" s="0"/>
      <c r="AJM213" s="0"/>
      <c r="AJN213" s="0"/>
      <c r="AJO213" s="0"/>
      <c r="AJP213" s="0"/>
      <c r="AJQ213" s="0"/>
      <c r="AJR213" s="0"/>
      <c r="AJS213" s="0"/>
      <c r="AJT213" s="0"/>
      <c r="AJU213" s="0"/>
      <c r="AJV213" s="0"/>
      <c r="AJW213" s="0"/>
      <c r="AJX213" s="0"/>
      <c r="AJY213" s="0"/>
      <c r="AJZ213" s="0"/>
      <c r="AKA213" s="0"/>
      <c r="AKB213" s="0"/>
      <c r="AKC213" s="0"/>
      <c r="AKD213" s="0"/>
      <c r="AKE213" s="0"/>
      <c r="AKF213" s="0"/>
      <c r="AKG213" s="0"/>
      <c r="AKH213" s="0"/>
      <c r="AKI213" s="0"/>
      <c r="AKJ213" s="0"/>
      <c r="AKK213" s="0"/>
      <c r="AKL213" s="0"/>
      <c r="AKM213" s="0"/>
      <c r="AKN213" s="0"/>
      <c r="AKO213" s="0"/>
      <c r="AKP213" s="0"/>
      <c r="AKQ213" s="0"/>
      <c r="AKR213" s="0"/>
      <c r="AKS213" s="0"/>
      <c r="AKT213" s="0"/>
      <c r="AKU213" s="0"/>
      <c r="AKV213" s="0"/>
      <c r="AKW213" s="0"/>
      <c r="AKX213" s="0"/>
      <c r="AKY213" s="0"/>
      <c r="AKZ213" s="0"/>
      <c r="ALA213" s="0"/>
      <c r="ALB213" s="0"/>
      <c r="ALC213" s="0"/>
      <c r="ALD213" s="0"/>
      <c r="ALE213" s="0"/>
      <c r="ALF213" s="0"/>
      <c r="ALG213" s="0"/>
      <c r="ALH213" s="0"/>
      <c r="ALI213" s="0"/>
      <c r="ALJ213" s="0"/>
      <c r="ALK213" s="0"/>
      <c r="ALL213" s="0"/>
      <c r="ALM213" s="0"/>
      <c r="ALN213" s="0"/>
      <c r="ALO213" s="0"/>
      <c r="ALP213" s="0"/>
      <c r="ALQ213" s="0"/>
      <c r="ALR213" s="0"/>
      <c r="ALS213" s="0"/>
      <c r="ALT213" s="0"/>
      <c r="ALU213" s="0"/>
      <c r="ALV213" s="0"/>
      <c r="ALW213" s="0"/>
      <c r="ALX213" s="0"/>
      <c r="ALY213" s="0"/>
      <c r="ALZ213" s="0"/>
      <c r="AMA213" s="0"/>
      <c r="AMB213" s="0"/>
      <c r="AMC213" s="0"/>
      <c r="AMD213" s="0"/>
      <c r="AME213" s="0"/>
      <c r="AMF213" s="0"/>
      <c r="AMG213" s="0"/>
      <c r="AMH213" s="0"/>
      <c r="AMI213" s="0"/>
      <c r="AMJ213" s="0"/>
    </row>
    <row r="214" s="23" customFormat="true" ht="16.4" hidden="false" customHeight="true" outlineLevel="0" collapsed="false">
      <c r="A214" s="26"/>
      <c r="P214" s="24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  <c r="CG214" s="25"/>
      <c r="CH214" s="25"/>
      <c r="CI214" s="25"/>
      <c r="CJ214" s="25"/>
      <c r="CK214" s="25"/>
      <c r="CL214" s="25"/>
      <c r="CM214" s="25"/>
      <c r="CN214" s="25"/>
      <c r="CO214" s="25"/>
      <c r="CP214" s="25"/>
      <c r="CQ214" s="25"/>
      <c r="CR214" s="25"/>
      <c r="CS214" s="25"/>
      <c r="CT214" s="25"/>
      <c r="CU214" s="25"/>
      <c r="CV214" s="25"/>
      <c r="CW214" s="25"/>
      <c r="CX214" s="25"/>
      <c r="CY214" s="25"/>
      <c r="CZ214" s="25"/>
      <c r="DA214" s="25"/>
      <c r="DB214" s="25"/>
      <c r="DC214" s="25"/>
      <c r="DD214" s="25"/>
      <c r="DE214" s="25"/>
      <c r="DF214" s="25"/>
      <c r="DG214" s="25"/>
      <c r="DH214" s="25"/>
      <c r="DI214" s="25"/>
      <c r="DJ214" s="25"/>
      <c r="DK214" s="25"/>
      <c r="DL214" s="25"/>
      <c r="DM214" s="25"/>
      <c r="DN214" s="25"/>
      <c r="DO214" s="25"/>
      <c r="DP214" s="25"/>
      <c r="DQ214" s="25"/>
      <c r="DR214" s="25"/>
      <c r="AEM214" s="2"/>
      <c r="AEN214" s="0"/>
      <c r="AEO214" s="0"/>
      <c r="AEP214" s="0"/>
      <c r="AEQ214" s="0"/>
      <c r="AER214" s="0"/>
      <c r="AES214" s="0"/>
      <c r="AET214" s="0"/>
      <c r="AEU214" s="0"/>
      <c r="AEV214" s="0"/>
      <c r="AEW214" s="0"/>
      <c r="AEX214" s="0"/>
      <c r="AEY214" s="0"/>
      <c r="AEZ214" s="0"/>
      <c r="AFA214" s="0"/>
      <c r="AFB214" s="0"/>
      <c r="AFC214" s="0"/>
      <c r="AFD214" s="0"/>
      <c r="AFE214" s="0"/>
      <c r="AFF214" s="0"/>
      <c r="AFG214" s="0"/>
      <c r="AFH214" s="0"/>
      <c r="AFI214" s="0"/>
      <c r="AFJ214" s="0"/>
      <c r="AFK214" s="0"/>
      <c r="AFL214" s="0"/>
      <c r="AFM214" s="0"/>
      <c r="AFN214" s="0"/>
      <c r="AFO214" s="0"/>
      <c r="AFP214" s="0"/>
      <c r="AFQ214" s="0"/>
      <c r="AFR214" s="0"/>
      <c r="AFS214" s="0"/>
      <c r="AFT214" s="0"/>
      <c r="AFU214" s="0"/>
      <c r="AFV214" s="0"/>
      <c r="AFW214" s="0"/>
      <c r="AFX214" s="0"/>
      <c r="AFY214" s="0"/>
      <c r="AFZ214" s="0"/>
      <c r="AGA214" s="0"/>
      <c r="AGB214" s="0"/>
      <c r="AGC214" s="0"/>
      <c r="AGD214" s="0"/>
      <c r="AGE214" s="0"/>
      <c r="AGF214" s="0"/>
      <c r="AGG214" s="0"/>
      <c r="AGH214" s="0"/>
      <c r="AGI214" s="0"/>
      <c r="AGJ214" s="0"/>
      <c r="AGK214" s="0"/>
      <c r="AGL214" s="0"/>
      <c r="AGM214" s="0"/>
      <c r="AGN214" s="0"/>
      <c r="AGO214" s="0"/>
      <c r="AGP214" s="0"/>
      <c r="AGQ214" s="0"/>
      <c r="AGR214" s="0"/>
      <c r="AGS214" s="0"/>
      <c r="AGT214" s="0"/>
      <c r="AGU214" s="0"/>
      <c r="AGV214" s="0"/>
      <c r="AGW214" s="0"/>
      <c r="AGX214" s="0"/>
      <c r="AGY214" s="0"/>
      <c r="AGZ214" s="0"/>
      <c r="AHA214" s="0"/>
      <c r="AHB214" s="0"/>
      <c r="AHC214" s="0"/>
      <c r="AHD214" s="0"/>
      <c r="AHE214" s="0"/>
      <c r="AHF214" s="0"/>
      <c r="AHG214" s="0"/>
      <c r="AHH214" s="0"/>
      <c r="AHI214" s="0"/>
      <c r="AHJ214" s="0"/>
      <c r="AHK214" s="0"/>
      <c r="AHL214" s="0"/>
      <c r="AHM214" s="0"/>
      <c r="AHN214" s="0"/>
      <c r="AHO214" s="0"/>
      <c r="AHP214" s="0"/>
      <c r="AHQ214" s="0"/>
      <c r="AHR214" s="0"/>
      <c r="AHS214" s="0"/>
      <c r="AHT214" s="0"/>
      <c r="AHU214" s="0"/>
      <c r="AHV214" s="0"/>
      <c r="AHW214" s="0"/>
      <c r="AHX214" s="0"/>
      <c r="AHY214" s="0"/>
      <c r="AHZ214" s="0"/>
      <c r="AIA214" s="0"/>
      <c r="AIB214" s="0"/>
      <c r="AIC214" s="0"/>
      <c r="AID214" s="0"/>
      <c r="AIE214" s="0"/>
      <c r="AIF214" s="0"/>
      <c r="AIG214" s="0"/>
      <c r="AIH214" s="0"/>
      <c r="AII214" s="0"/>
      <c r="AIJ214" s="0"/>
      <c r="AIK214" s="0"/>
      <c r="AIL214" s="0"/>
      <c r="AIM214" s="0"/>
      <c r="AIN214" s="0"/>
      <c r="AIO214" s="0"/>
      <c r="AIP214" s="0"/>
      <c r="AIQ214" s="0"/>
      <c r="AIR214" s="0"/>
      <c r="AIS214" s="0"/>
      <c r="AIT214" s="0"/>
      <c r="AIU214" s="0"/>
      <c r="AIV214" s="0"/>
      <c r="AIW214" s="0"/>
      <c r="AIX214" s="0"/>
      <c r="AIY214" s="0"/>
      <c r="AIZ214" s="0"/>
      <c r="AJA214" s="0"/>
      <c r="AJB214" s="0"/>
      <c r="AJC214" s="0"/>
      <c r="AJD214" s="0"/>
      <c r="AJE214" s="0"/>
      <c r="AJF214" s="0"/>
      <c r="AJG214" s="0"/>
      <c r="AJH214" s="0"/>
      <c r="AJI214" s="0"/>
      <c r="AJJ214" s="0"/>
      <c r="AJK214" s="0"/>
      <c r="AJL214" s="0"/>
      <c r="AJM214" s="0"/>
      <c r="AJN214" s="0"/>
      <c r="AJO214" s="0"/>
      <c r="AJP214" s="0"/>
      <c r="AJQ214" s="0"/>
      <c r="AJR214" s="0"/>
      <c r="AJS214" s="0"/>
      <c r="AJT214" s="0"/>
      <c r="AJU214" s="0"/>
      <c r="AJV214" s="0"/>
      <c r="AJW214" s="0"/>
      <c r="AJX214" s="0"/>
      <c r="AJY214" s="0"/>
      <c r="AJZ214" s="0"/>
      <c r="AKA214" s="0"/>
      <c r="AKB214" s="0"/>
      <c r="AKC214" s="0"/>
      <c r="AKD214" s="0"/>
      <c r="AKE214" s="0"/>
      <c r="AKF214" s="0"/>
      <c r="AKG214" s="0"/>
      <c r="AKH214" s="0"/>
      <c r="AKI214" s="0"/>
      <c r="AKJ214" s="0"/>
      <c r="AKK214" s="0"/>
      <c r="AKL214" s="0"/>
      <c r="AKM214" s="0"/>
      <c r="AKN214" s="0"/>
      <c r="AKO214" s="0"/>
      <c r="AKP214" s="0"/>
      <c r="AKQ214" s="0"/>
      <c r="AKR214" s="0"/>
      <c r="AKS214" s="0"/>
      <c r="AKT214" s="0"/>
      <c r="AKU214" s="0"/>
      <c r="AKV214" s="0"/>
      <c r="AKW214" s="0"/>
      <c r="AKX214" s="0"/>
      <c r="AKY214" s="0"/>
      <c r="AKZ214" s="0"/>
      <c r="ALA214" s="0"/>
      <c r="ALB214" s="0"/>
      <c r="ALC214" s="0"/>
      <c r="ALD214" s="0"/>
      <c r="ALE214" s="0"/>
      <c r="ALF214" s="0"/>
      <c r="ALG214" s="0"/>
      <c r="ALH214" s="0"/>
      <c r="ALI214" s="0"/>
      <c r="ALJ214" s="0"/>
      <c r="ALK214" s="0"/>
      <c r="ALL214" s="0"/>
      <c r="ALM214" s="0"/>
      <c r="ALN214" s="0"/>
      <c r="ALO214" s="0"/>
      <c r="ALP214" s="0"/>
      <c r="ALQ214" s="0"/>
      <c r="ALR214" s="0"/>
      <c r="ALS214" s="0"/>
      <c r="ALT214" s="0"/>
      <c r="ALU214" s="0"/>
      <c r="ALV214" s="0"/>
      <c r="ALW214" s="0"/>
      <c r="ALX214" s="0"/>
      <c r="ALY214" s="0"/>
      <c r="ALZ214" s="0"/>
      <c r="AMA214" s="0"/>
      <c r="AMB214" s="0"/>
      <c r="AMC214" s="0"/>
      <c r="AMD214" s="0"/>
      <c r="AME214" s="0"/>
      <c r="AMF214" s="0"/>
      <c r="AMG214" s="0"/>
      <c r="AMH214" s="0"/>
      <c r="AMI214" s="0"/>
      <c r="AMJ214" s="0"/>
    </row>
    <row r="215" s="23" customFormat="true" ht="16.4" hidden="false" customHeight="true" outlineLevel="0" collapsed="false">
      <c r="A215" s="26"/>
      <c r="P215" s="24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25"/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25"/>
      <c r="CR215" s="25"/>
      <c r="CS215" s="25"/>
      <c r="CT215" s="25"/>
      <c r="CU215" s="25"/>
      <c r="CV215" s="25"/>
      <c r="CW215" s="25"/>
      <c r="CX215" s="25"/>
      <c r="CY215" s="25"/>
      <c r="CZ215" s="25"/>
      <c r="DA215" s="25"/>
      <c r="DB215" s="25"/>
      <c r="DC215" s="25"/>
      <c r="DD215" s="25"/>
      <c r="DE215" s="25"/>
      <c r="DF215" s="25"/>
      <c r="DG215" s="25"/>
      <c r="DH215" s="25"/>
      <c r="DI215" s="25"/>
      <c r="DJ215" s="25"/>
      <c r="DK215" s="25"/>
      <c r="DL215" s="25"/>
      <c r="DM215" s="25"/>
      <c r="DN215" s="25"/>
      <c r="DO215" s="25"/>
      <c r="DP215" s="25"/>
      <c r="DQ215" s="25"/>
      <c r="DR215" s="25"/>
      <c r="AEM215" s="2"/>
      <c r="AEN215" s="0"/>
      <c r="AEO215" s="0"/>
      <c r="AEP215" s="0"/>
      <c r="AEQ215" s="0"/>
      <c r="AER215" s="0"/>
      <c r="AES215" s="0"/>
      <c r="AET215" s="0"/>
      <c r="AEU215" s="0"/>
      <c r="AEV215" s="0"/>
      <c r="AEW215" s="0"/>
      <c r="AEX215" s="0"/>
      <c r="AEY215" s="0"/>
      <c r="AEZ215" s="0"/>
      <c r="AFA215" s="0"/>
      <c r="AFB215" s="0"/>
      <c r="AFC215" s="0"/>
      <c r="AFD215" s="0"/>
      <c r="AFE215" s="0"/>
      <c r="AFF215" s="0"/>
      <c r="AFG215" s="0"/>
      <c r="AFH215" s="0"/>
      <c r="AFI215" s="0"/>
      <c r="AFJ215" s="0"/>
      <c r="AFK215" s="0"/>
      <c r="AFL215" s="0"/>
      <c r="AFM215" s="0"/>
      <c r="AFN215" s="0"/>
      <c r="AFO215" s="0"/>
      <c r="AFP215" s="0"/>
      <c r="AFQ215" s="0"/>
      <c r="AFR215" s="0"/>
      <c r="AFS215" s="0"/>
      <c r="AFT215" s="0"/>
      <c r="AFU215" s="0"/>
      <c r="AFV215" s="0"/>
      <c r="AFW215" s="0"/>
      <c r="AFX215" s="0"/>
      <c r="AFY215" s="0"/>
      <c r="AFZ215" s="0"/>
      <c r="AGA215" s="0"/>
      <c r="AGB215" s="0"/>
      <c r="AGC215" s="0"/>
      <c r="AGD215" s="0"/>
      <c r="AGE215" s="0"/>
      <c r="AGF215" s="0"/>
      <c r="AGG215" s="0"/>
      <c r="AGH215" s="0"/>
      <c r="AGI215" s="0"/>
      <c r="AGJ215" s="0"/>
      <c r="AGK215" s="0"/>
      <c r="AGL215" s="0"/>
      <c r="AGM215" s="0"/>
      <c r="AGN215" s="0"/>
      <c r="AGO215" s="0"/>
      <c r="AGP215" s="0"/>
      <c r="AGQ215" s="0"/>
      <c r="AGR215" s="0"/>
      <c r="AGS215" s="0"/>
      <c r="AGT215" s="0"/>
      <c r="AGU215" s="0"/>
      <c r="AGV215" s="0"/>
      <c r="AGW215" s="0"/>
      <c r="AGX215" s="0"/>
      <c r="AGY215" s="0"/>
      <c r="AGZ215" s="0"/>
      <c r="AHA215" s="0"/>
      <c r="AHB215" s="0"/>
      <c r="AHC215" s="0"/>
      <c r="AHD215" s="0"/>
      <c r="AHE215" s="0"/>
      <c r="AHF215" s="0"/>
      <c r="AHG215" s="0"/>
      <c r="AHH215" s="0"/>
      <c r="AHI215" s="0"/>
      <c r="AHJ215" s="0"/>
      <c r="AHK215" s="0"/>
      <c r="AHL215" s="0"/>
      <c r="AHM215" s="0"/>
      <c r="AHN215" s="0"/>
      <c r="AHO215" s="0"/>
      <c r="AHP215" s="0"/>
      <c r="AHQ215" s="0"/>
      <c r="AHR215" s="0"/>
      <c r="AHS215" s="0"/>
      <c r="AHT215" s="0"/>
      <c r="AHU215" s="0"/>
      <c r="AHV215" s="0"/>
      <c r="AHW215" s="0"/>
      <c r="AHX215" s="0"/>
      <c r="AHY215" s="0"/>
      <c r="AHZ215" s="0"/>
      <c r="AIA215" s="0"/>
      <c r="AIB215" s="0"/>
      <c r="AIC215" s="0"/>
      <c r="AID215" s="0"/>
      <c r="AIE215" s="0"/>
      <c r="AIF215" s="0"/>
      <c r="AIG215" s="0"/>
      <c r="AIH215" s="0"/>
      <c r="AII215" s="0"/>
      <c r="AIJ215" s="0"/>
      <c r="AIK215" s="0"/>
      <c r="AIL215" s="0"/>
      <c r="AIM215" s="0"/>
      <c r="AIN215" s="0"/>
      <c r="AIO215" s="0"/>
      <c r="AIP215" s="0"/>
      <c r="AIQ215" s="0"/>
      <c r="AIR215" s="0"/>
      <c r="AIS215" s="0"/>
      <c r="AIT215" s="0"/>
      <c r="AIU215" s="0"/>
      <c r="AIV215" s="0"/>
      <c r="AIW215" s="0"/>
      <c r="AIX215" s="0"/>
      <c r="AIY215" s="0"/>
      <c r="AIZ215" s="0"/>
      <c r="AJA215" s="0"/>
      <c r="AJB215" s="0"/>
      <c r="AJC215" s="0"/>
      <c r="AJD215" s="0"/>
      <c r="AJE215" s="0"/>
      <c r="AJF215" s="0"/>
      <c r="AJG215" s="0"/>
      <c r="AJH215" s="0"/>
      <c r="AJI215" s="0"/>
      <c r="AJJ215" s="0"/>
      <c r="AJK215" s="0"/>
      <c r="AJL215" s="0"/>
      <c r="AJM215" s="0"/>
      <c r="AJN215" s="0"/>
      <c r="AJO215" s="0"/>
      <c r="AJP215" s="0"/>
      <c r="AJQ215" s="0"/>
      <c r="AJR215" s="0"/>
      <c r="AJS215" s="0"/>
      <c r="AJT215" s="0"/>
      <c r="AJU215" s="0"/>
      <c r="AJV215" s="0"/>
      <c r="AJW215" s="0"/>
      <c r="AJX215" s="0"/>
      <c r="AJY215" s="0"/>
      <c r="AJZ215" s="0"/>
      <c r="AKA215" s="0"/>
      <c r="AKB215" s="0"/>
      <c r="AKC215" s="0"/>
      <c r="AKD215" s="0"/>
      <c r="AKE215" s="0"/>
      <c r="AKF215" s="0"/>
      <c r="AKG215" s="0"/>
      <c r="AKH215" s="0"/>
      <c r="AKI215" s="0"/>
      <c r="AKJ215" s="0"/>
      <c r="AKK215" s="0"/>
      <c r="AKL215" s="0"/>
      <c r="AKM215" s="0"/>
      <c r="AKN215" s="0"/>
      <c r="AKO215" s="0"/>
      <c r="AKP215" s="0"/>
      <c r="AKQ215" s="0"/>
      <c r="AKR215" s="0"/>
      <c r="AKS215" s="0"/>
      <c r="AKT215" s="0"/>
      <c r="AKU215" s="0"/>
      <c r="AKV215" s="0"/>
      <c r="AKW215" s="0"/>
      <c r="AKX215" s="0"/>
      <c r="AKY215" s="0"/>
      <c r="AKZ215" s="0"/>
      <c r="ALA215" s="0"/>
      <c r="ALB215" s="0"/>
      <c r="ALC215" s="0"/>
      <c r="ALD215" s="0"/>
      <c r="ALE215" s="0"/>
      <c r="ALF215" s="0"/>
      <c r="ALG215" s="0"/>
      <c r="ALH215" s="0"/>
      <c r="ALI215" s="0"/>
      <c r="ALJ215" s="0"/>
      <c r="ALK215" s="0"/>
      <c r="ALL215" s="0"/>
      <c r="ALM215" s="0"/>
      <c r="ALN215" s="0"/>
      <c r="ALO215" s="0"/>
      <c r="ALP215" s="0"/>
      <c r="ALQ215" s="0"/>
      <c r="ALR215" s="0"/>
      <c r="ALS215" s="0"/>
      <c r="ALT215" s="0"/>
      <c r="ALU215" s="0"/>
      <c r="ALV215" s="0"/>
      <c r="ALW215" s="0"/>
      <c r="ALX215" s="0"/>
      <c r="ALY215" s="0"/>
      <c r="ALZ215" s="0"/>
      <c r="AMA215" s="0"/>
      <c r="AMB215" s="0"/>
      <c r="AMC215" s="0"/>
      <c r="AMD215" s="0"/>
      <c r="AME215" s="0"/>
      <c r="AMF215" s="0"/>
      <c r="AMG215" s="0"/>
      <c r="AMH215" s="0"/>
      <c r="AMI215" s="0"/>
      <c r="AMJ215" s="0"/>
    </row>
    <row r="216" s="23" customFormat="true" ht="16.4" hidden="false" customHeight="true" outlineLevel="0" collapsed="false">
      <c r="A216" s="26"/>
      <c r="P216" s="24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25"/>
      <c r="DE216" s="25"/>
      <c r="DF216" s="25"/>
      <c r="DG216" s="25"/>
      <c r="DH216" s="25"/>
      <c r="DI216" s="25"/>
      <c r="DJ216" s="25"/>
      <c r="DK216" s="25"/>
      <c r="DL216" s="25"/>
      <c r="DM216" s="25"/>
      <c r="DN216" s="25"/>
      <c r="DO216" s="25"/>
      <c r="DP216" s="25"/>
      <c r="DQ216" s="25"/>
      <c r="DR216" s="25"/>
      <c r="AEM216" s="2"/>
      <c r="AEN216" s="0"/>
      <c r="AEO216" s="0"/>
      <c r="AEP216" s="0"/>
      <c r="AEQ216" s="0"/>
      <c r="AER216" s="0"/>
      <c r="AES216" s="0"/>
      <c r="AET216" s="0"/>
      <c r="AEU216" s="0"/>
      <c r="AEV216" s="0"/>
      <c r="AEW216" s="0"/>
      <c r="AEX216" s="0"/>
      <c r="AEY216" s="0"/>
      <c r="AEZ216" s="0"/>
      <c r="AFA216" s="0"/>
      <c r="AFB216" s="0"/>
      <c r="AFC216" s="0"/>
      <c r="AFD216" s="0"/>
      <c r="AFE216" s="0"/>
      <c r="AFF216" s="0"/>
      <c r="AFG216" s="0"/>
      <c r="AFH216" s="0"/>
      <c r="AFI216" s="0"/>
      <c r="AFJ216" s="0"/>
      <c r="AFK216" s="0"/>
      <c r="AFL216" s="0"/>
      <c r="AFM216" s="0"/>
      <c r="AFN216" s="0"/>
      <c r="AFO216" s="0"/>
      <c r="AFP216" s="0"/>
      <c r="AFQ216" s="0"/>
      <c r="AFR216" s="0"/>
      <c r="AFS216" s="0"/>
      <c r="AFT216" s="0"/>
      <c r="AFU216" s="0"/>
      <c r="AFV216" s="0"/>
      <c r="AFW216" s="0"/>
      <c r="AFX216" s="0"/>
      <c r="AFY216" s="0"/>
      <c r="AFZ216" s="0"/>
      <c r="AGA216" s="0"/>
      <c r="AGB216" s="0"/>
      <c r="AGC216" s="0"/>
      <c r="AGD216" s="0"/>
      <c r="AGE216" s="0"/>
      <c r="AGF216" s="0"/>
      <c r="AGG216" s="0"/>
      <c r="AGH216" s="0"/>
      <c r="AGI216" s="0"/>
      <c r="AGJ216" s="0"/>
      <c r="AGK216" s="0"/>
      <c r="AGL216" s="0"/>
      <c r="AGM216" s="0"/>
      <c r="AGN216" s="0"/>
      <c r="AGO216" s="0"/>
      <c r="AGP216" s="0"/>
      <c r="AGQ216" s="0"/>
      <c r="AGR216" s="0"/>
      <c r="AGS216" s="0"/>
      <c r="AGT216" s="0"/>
      <c r="AGU216" s="0"/>
      <c r="AGV216" s="0"/>
      <c r="AGW216" s="0"/>
      <c r="AGX216" s="0"/>
      <c r="AGY216" s="0"/>
      <c r="AGZ216" s="0"/>
      <c r="AHA216" s="0"/>
      <c r="AHB216" s="0"/>
      <c r="AHC216" s="0"/>
      <c r="AHD216" s="0"/>
      <c r="AHE216" s="0"/>
      <c r="AHF216" s="0"/>
      <c r="AHG216" s="0"/>
      <c r="AHH216" s="0"/>
      <c r="AHI216" s="0"/>
      <c r="AHJ216" s="0"/>
      <c r="AHK216" s="0"/>
      <c r="AHL216" s="0"/>
      <c r="AHM216" s="0"/>
      <c r="AHN216" s="0"/>
      <c r="AHO216" s="0"/>
      <c r="AHP216" s="0"/>
      <c r="AHQ216" s="0"/>
      <c r="AHR216" s="0"/>
      <c r="AHS216" s="0"/>
      <c r="AHT216" s="0"/>
      <c r="AHU216" s="0"/>
      <c r="AHV216" s="0"/>
      <c r="AHW216" s="0"/>
      <c r="AHX216" s="0"/>
      <c r="AHY216" s="0"/>
      <c r="AHZ216" s="0"/>
      <c r="AIA216" s="0"/>
      <c r="AIB216" s="0"/>
      <c r="AIC216" s="0"/>
      <c r="AID216" s="0"/>
      <c r="AIE216" s="0"/>
      <c r="AIF216" s="0"/>
      <c r="AIG216" s="0"/>
      <c r="AIH216" s="0"/>
      <c r="AII216" s="0"/>
      <c r="AIJ216" s="0"/>
      <c r="AIK216" s="0"/>
      <c r="AIL216" s="0"/>
      <c r="AIM216" s="0"/>
      <c r="AIN216" s="0"/>
      <c r="AIO216" s="0"/>
      <c r="AIP216" s="0"/>
      <c r="AIQ216" s="0"/>
      <c r="AIR216" s="0"/>
      <c r="AIS216" s="0"/>
      <c r="AIT216" s="0"/>
      <c r="AIU216" s="0"/>
      <c r="AIV216" s="0"/>
      <c r="AIW216" s="0"/>
      <c r="AIX216" s="0"/>
      <c r="AIY216" s="0"/>
      <c r="AIZ216" s="0"/>
      <c r="AJA216" s="0"/>
      <c r="AJB216" s="0"/>
      <c r="AJC216" s="0"/>
      <c r="AJD216" s="0"/>
      <c r="AJE216" s="0"/>
      <c r="AJF216" s="0"/>
      <c r="AJG216" s="0"/>
      <c r="AJH216" s="0"/>
      <c r="AJI216" s="0"/>
      <c r="AJJ216" s="0"/>
      <c r="AJK216" s="0"/>
      <c r="AJL216" s="0"/>
      <c r="AJM216" s="0"/>
      <c r="AJN216" s="0"/>
      <c r="AJO216" s="0"/>
      <c r="AJP216" s="0"/>
      <c r="AJQ216" s="0"/>
      <c r="AJR216" s="0"/>
      <c r="AJS216" s="0"/>
      <c r="AJT216" s="0"/>
      <c r="AJU216" s="0"/>
      <c r="AJV216" s="0"/>
      <c r="AJW216" s="0"/>
      <c r="AJX216" s="0"/>
      <c r="AJY216" s="0"/>
      <c r="AJZ216" s="0"/>
      <c r="AKA216" s="0"/>
      <c r="AKB216" s="0"/>
      <c r="AKC216" s="0"/>
      <c r="AKD216" s="0"/>
      <c r="AKE216" s="0"/>
      <c r="AKF216" s="0"/>
      <c r="AKG216" s="0"/>
      <c r="AKH216" s="0"/>
      <c r="AKI216" s="0"/>
      <c r="AKJ216" s="0"/>
      <c r="AKK216" s="0"/>
      <c r="AKL216" s="0"/>
      <c r="AKM216" s="0"/>
      <c r="AKN216" s="0"/>
      <c r="AKO216" s="0"/>
      <c r="AKP216" s="0"/>
      <c r="AKQ216" s="0"/>
      <c r="AKR216" s="0"/>
      <c r="AKS216" s="0"/>
      <c r="AKT216" s="0"/>
      <c r="AKU216" s="0"/>
      <c r="AKV216" s="0"/>
      <c r="AKW216" s="0"/>
      <c r="AKX216" s="0"/>
      <c r="AKY216" s="0"/>
      <c r="AKZ216" s="0"/>
      <c r="ALA216" s="0"/>
      <c r="ALB216" s="0"/>
      <c r="ALC216" s="0"/>
      <c r="ALD216" s="0"/>
      <c r="ALE216" s="0"/>
      <c r="ALF216" s="0"/>
      <c r="ALG216" s="0"/>
      <c r="ALH216" s="0"/>
      <c r="ALI216" s="0"/>
      <c r="ALJ216" s="0"/>
      <c r="ALK216" s="0"/>
      <c r="ALL216" s="0"/>
      <c r="ALM216" s="0"/>
      <c r="ALN216" s="0"/>
      <c r="ALO216" s="0"/>
      <c r="ALP216" s="0"/>
      <c r="ALQ216" s="0"/>
      <c r="ALR216" s="0"/>
      <c r="ALS216" s="0"/>
      <c r="ALT216" s="0"/>
      <c r="ALU216" s="0"/>
      <c r="ALV216" s="0"/>
      <c r="ALW216" s="0"/>
      <c r="ALX216" s="0"/>
      <c r="ALY216" s="0"/>
      <c r="ALZ216" s="0"/>
      <c r="AMA216" s="0"/>
      <c r="AMB216" s="0"/>
      <c r="AMC216" s="0"/>
      <c r="AMD216" s="0"/>
      <c r="AME216" s="0"/>
      <c r="AMF216" s="0"/>
      <c r="AMG216" s="0"/>
      <c r="AMH216" s="0"/>
      <c r="AMI216" s="0"/>
      <c r="AMJ216" s="0"/>
    </row>
    <row r="217" s="23" customFormat="true" ht="16.4" hidden="false" customHeight="true" outlineLevel="0" collapsed="false">
      <c r="A217" s="26"/>
      <c r="P217" s="24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25"/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25"/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25"/>
      <c r="DE217" s="25"/>
      <c r="DF217" s="25"/>
      <c r="DG217" s="25"/>
      <c r="DH217" s="25"/>
      <c r="DI217" s="25"/>
      <c r="DJ217" s="25"/>
      <c r="DK217" s="25"/>
      <c r="DL217" s="25"/>
      <c r="DM217" s="25"/>
      <c r="DN217" s="25"/>
      <c r="DO217" s="25"/>
      <c r="DP217" s="25"/>
      <c r="DQ217" s="25"/>
      <c r="DR217" s="25"/>
      <c r="AEM217" s="2"/>
      <c r="AEN217" s="0"/>
      <c r="AEO217" s="0"/>
      <c r="AEP217" s="0"/>
      <c r="AEQ217" s="0"/>
      <c r="AER217" s="0"/>
      <c r="AES217" s="0"/>
      <c r="AET217" s="0"/>
      <c r="AEU217" s="0"/>
      <c r="AEV217" s="0"/>
      <c r="AEW217" s="0"/>
      <c r="AEX217" s="0"/>
      <c r="AEY217" s="0"/>
      <c r="AEZ217" s="0"/>
      <c r="AFA217" s="0"/>
      <c r="AFB217" s="0"/>
      <c r="AFC217" s="0"/>
      <c r="AFD217" s="0"/>
      <c r="AFE217" s="0"/>
      <c r="AFF217" s="0"/>
      <c r="AFG217" s="0"/>
      <c r="AFH217" s="0"/>
      <c r="AFI217" s="0"/>
      <c r="AFJ217" s="0"/>
      <c r="AFK217" s="0"/>
      <c r="AFL217" s="0"/>
      <c r="AFM217" s="0"/>
      <c r="AFN217" s="0"/>
      <c r="AFO217" s="0"/>
      <c r="AFP217" s="0"/>
      <c r="AFQ217" s="0"/>
      <c r="AFR217" s="0"/>
      <c r="AFS217" s="0"/>
      <c r="AFT217" s="0"/>
      <c r="AFU217" s="0"/>
      <c r="AFV217" s="0"/>
      <c r="AFW217" s="0"/>
      <c r="AFX217" s="0"/>
      <c r="AFY217" s="0"/>
      <c r="AFZ217" s="0"/>
      <c r="AGA217" s="0"/>
      <c r="AGB217" s="0"/>
      <c r="AGC217" s="0"/>
      <c r="AGD217" s="0"/>
      <c r="AGE217" s="0"/>
      <c r="AGF217" s="0"/>
      <c r="AGG217" s="0"/>
      <c r="AGH217" s="0"/>
      <c r="AGI217" s="0"/>
      <c r="AGJ217" s="0"/>
      <c r="AGK217" s="0"/>
      <c r="AGL217" s="0"/>
      <c r="AGM217" s="0"/>
      <c r="AGN217" s="0"/>
      <c r="AGO217" s="0"/>
      <c r="AGP217" s="0"/>
      <c r="AGQ217" s="0"/>
      <c r="AGR217" s="0"/>
      <c r="AGS217" s="0"/>
      <c r="AGT217" s="0"/>
      <c r="AGU217" s="0"/>
      <c r="AGV217" s="0"/>
      <c r="AGW217" s="0"/>
      <c r="AGX217" s="0"/>
      <c r="AGY217" s="0"/>
      <c r="AGZ217" s="0"/>
      <c r="AHA217" s="0"/>
      <c r="AHB217" s="0"/>
      <c r="AHC217" s="0"/>
      <c r="AHD217" s="0"/>
      <c r="AHE217" s="0"/>
      <c r="AHF217" s="0"/>
      <c r="AHG217" s="0"/>
      <c r="AHH217" s="0"/>
      <c r="AHI217" s="0"/>
      <c r="AHJ217" s="0"/>
      <c r="AHK217" s="0"/>
      <c r="AHL217" s="0"/>
      <c r="AHM217" s="0"/>
      <c r="AHN217" s="0"/>
      <c r="AHO217" s="0"/>
      <c r="AHP217" s="0"/>
      <c r="AHQ217" s="0"/>
      <c r="AHR217" s="0"/>
      <c r="AHS217" s="0"/>
      <c r="AHT217" s="0"/>
      <c r="AHU217" s="0"/>
      <c r="AHV217" s="0"/>
      <c r="AHW217" s="0"/>
      <c r="AHX217" s="0"/>
      <c r="AHY217" s="0"/>
      <c r="AHZ217" s="0"/>
      <c r="AIA217" s="0"/>
      <c r="AIB217" s="0"/>
      <c r="AIC217" s="0"/>
      <c r="AID217" s="0"/>
      <c r="AIE217" s="0"/>
      <c r="AIF217" s="0"/>
      <c r="AIG217" s="0"/>
      <c r="AIH217" s="0"/>
      <c r="AII217" s="0"/>
      <c r="AIJ217" s="0"/>
      <c r="AIK217" s="0"/>
      <c r="AIL217" s="0"/>
      <c r="AIM217" s="0"/>
      <c r="AIN217" s="0"/>
      <c r="AIO217" s="0"/>
      <c r="AIP217" s="0"/>
      <c r="AIQ217" s="0"/>
      <c r="AIR217" s="0"/>
      <c r="AIS217" s="0"/>
      <c r="AIT217" s="0"/>
      <c r="AIU217" s="0"/>
      <c r="AIV217" s="0"/>
      <c r="AIW217" s="0"/>
      <c r="AIX217" s="0"/>
      <c r="AIY217" s="0"/>
      <c r="AIZ217" s="0"/>
      <c r="AJA217" s="0"/>
      <c r="AJB217" s="0"/>
      <c r="AJC217" s="0"/>
      <c r="AJD217" s="0"/>
      <c r="AJE217" s="0"/>
      <c r="AJF217" s="0"/>
      <c r="AJG217" s="0"/>
      <c r="AJH217" s="0"/>
      <c r="AJI217" s="0"/>
      <c r="AJJ217" s="0"/>
      <c r="AJK217" s="0"/>
      <c r="AJL217" s="0"/>
      <c r="AJM217" s="0"/>
      <c r="AJN217" s="0"/>
      <c r="AJO217" s="0"/>
      <c r="AJP217" s="0"/>
      <c r="AJQ217" s="0"/>
      <c r="AJR217" s="0"/>
      <c r="AJS217" s="0"/>
      <c r="AJT217" s="0"/>
      <c r="AJU217" s="0"/>
      <c r="AJV217" s="0"/>
      <c r="AJW217" s="0"/>
      <c r="AJX217" s="0"/>
      <c r="AJY217" s="0"/>
      <c r="AJZ217" s="0"/>
      <c r="AKA217" s="0"/>
      <c r="AKB217" s="0"/>
      <c r="AKC217" s="0"/>
      <c r="AKD217" s="0"/>
      <c r="AKE217" s="0"/>
      <c r="AKF217" s="0"/>
      <c r="AKG217" s="0"/>
      <c r="AKH217" s="0"/>
      <c r="AKI217" s="0"/>
      <c r="AKJ217" s="0"/>
      <c r="AKK217" s="0"/>
      <c r="AKL217" s="0"/>
      <c r="AKM217" s="0"/>
      <c r="AKN217" s="0"/>
      <c r="AKO217" s="0"/>
      <c r="AKP217" s="0"/>
      <c r="AKQ217" s="0"/>
      <c r="AKR217" s="0"/>
      <c r="AKS217" s="0"/>
      <c r="AKT217" s="0"/>
      <c r="AKU217" s="0"/>
      <c r="AKV217" s="0"/>
      <c r="AKW217" s="0"/>
      <c r="AKX217" s="0"/>
      <c r="AKY217" s="0"/>
      <c r="AKZ217" s="0"/>
      <c r="ALA217" s="0"/>
      <c r="ALB217" s="0"/>
      <c r="ALC217" s="0"/>
      <c r="ALD217" s="0"/>
      <c r="ALE217" s="0"/>
      <c r="ALF217" s="0"/>
      <c r="ALG217" s="0"/>
      <c r="ALH217" s="0"/>
      <c r="ALI217" s="0"/>
      <c r="ALJ217" s="0"/>
      <c r="ALK217" s="0"/>
      <c r="ALL217" s="0"/>
      <c r="ALM217" s="0"/>
      <c r="ALN217" s="0"/>
      <c r="ALO217" s="0"/>
      <c r="ALP217" s="0"/>
      <c r="ALQ217" s="0"/>
      <c r="ALR217" s="0"/>
      <c r="ALS217" s="0"/>
      <c r="ALT217" s="0"/>
      <c r="ALU217" s="0"/>
      <c r="ALV217" s="0"/>
      <c r="ALW217" s="0"/>
      <c r="ALX217" s="0"/>
      <c r="ALY217" s="0"/>
      <c r="ALZ217" s="0"/>
      <c r="AMA217" s="0"/>
      <c r="AMB217" s="0"/>
      <c r="AMC217" s="0"/>
      <c r="AMD217" s="0"/>
      <c r="AME217" s="0"/>
      <c r="AMF217" s="0"/>
      <c r="AMG217" s="0"/>
      <c r="AMH217" s="0"/>
      <c r="AMI217" s="0"/>
      <c r="AMJ217" s="0"/>
    </row>
    <row r="218" s="23" customFormat="true" ht="16.4" hidden="false" customHeight="true" outlineLevel="0" collapsed="false">
      <c r="A218" s="26"/>
      <c r="P218" s="24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25"/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25"/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25"/>
      <c r="DE218" s="25"/>
      <c r="DF218" s="25"/>
      <c r="DG218" s="25"/>
      <c r="DH218" s="25"/>
      <c r="DI218" s="25"/>
      <c r="DJ218" s="25"/>
      <c r="DK218" s="25"/>
      <c r="DL218" s="25"/>
      <c r="DM218" s="25"/>
      <c r="DN218" s="25"/>
      <c r="DO218" s="25"/>
      <c r="DP218" s="25"/>
      <c r="DQ218" s="25"/>
      <c r="DR218" s="25"/>
      <c r="AEM218" s="2"/>
      <c r="AEN218" s="0"/>
      <c r="AEO218" s="0"/>
      <c r="AEP218" s="0"/>
      <c r="AEQ218" s="0"/>
      <c r="AER218" s="0"/>
      <c r="AES218" s="0"/>
      <c r="AET218" s="0"/>
      <c r="AEU218" s="0"/>
      <c r="AEV218" s="0"/>
      <c r="AEW218" s="0"/>
      <c r="AEX218" s="0"/>
      <c r="AEY218" s="0"/>
      <c r="AEZ218" s="0"/>
      <c r="AFA218" s="0"/>
      <c r="AFB218" s="0"/>
      <c r="AFC218" s="0"/>
      <c r="AFD218" s="0"/>
      <c r="AFE218" s="0"/>
      <c r="AFF218" s="0"/>
      <c r="AFG218" s="0"/>
      <c r="AFH218" s="0"/>
      <c r="AFI218" s="0"/>
      <c r="AFJ218" s="0"/>
      <c r="AFK218" s="0"/>
      <c r="AFL218" s="0"/>
      <c r="AFM218" s="0"/>
      <c r="AFN218" s="0"/>
      <c r="AFO218" s="0"/>
      <c r="AFP218" s="0"/>
      <c r="AFQ218" s="0"/>
      <c r="AFR218" s="0"/>
      <c r="AFS218" s="0"/>
      <c r="AFT218" s="0"/>
      <c r="AFU218" s="0"/>
      <c r="AFV218" s="0"/>
      <c r="AFW218" s="0"/>
      <c r="AFX218" s="0"/>
      <c r="AFY218" s="0"/>
      <c r="AFZ218" s="0"/>
      <c r="AGA218" s="0"/>
      <c r="AGB218" s="0"/>
      <c r="AGC218" s="0"/>
      <c r="AGD218" s="0"/>
      <c r="AGE218" s="0"/>
      <c r="AGF218" s="0"/>
      <c r="AGG218" s="0"/>
      <c r="AGH218" s="0"/>
      <c r="AGI218" s="0"/>
      <c r="AGJ218" s="0"/>
      <c r="AGK218" s="0"/>
      <c r="AGL218" s="0"/>
      <c r="AGM218" s="0"/>
      <c r="AGN218" s="0"/>
      <c r="AGO218" s="0"/>
      <c r="AGP218" s="0"/>
      <c r="AGQ218" s="0"/>
      <c r="AGR218" s="0"/>
      <c r="AGS218" s="0"/>
      <c r="AGT218" s="0"/>
      <c r="AGU218" s="0"/>
      <c r="AGV218" s="0"/>
      <c r="AGW218" s="0"/>
      <c r="AGX218" s="0"/>
      <c r="AGY218" s="0"/>
      <c r="AGZ218" s="0"/>
      <c r="AHA218" s="0"/>
      <c r="AHB218" s="0"/>
      <c r="AHC218" s="0"/>
      <c r="AHD218" s="0"/>
      <c r="AHE218" s="0"/>
      <c r="AHF218" s="0"/>
      <c r="AHG218" s="0"/>
      <c r="AHH218" s="0"/>
      <c r="AHI218" s="0"/>
      <c r="AHJ218" s="0"/>
      <c r="AHK218" s="0"/>
      <c r="AHL218" s="0"/>
      <c r="AHM218" s="0"/>
      <c r="AHN218" s="0"/>
      <c r="AHO218" s="0"/>
      <c r="AHP218" s="0"/>
      <c r="AHQ218" s="0"/>
      <c r="AHR218" s="0"/>
      <c r="AHS218" s="0"/>
      <c r="AHT218" s="0"/>
      <c r="AHU218" s="0"/>
      <c r="AHV218" s="0"/>
      <c r="AHW218" s="0"/>
      <c r="AHX218" s="0"/>
      <c r="AHY218" s="0"/>
      <c r="AHZ218" s="0"/>
      <c r="AIA218" s="0"/>
      <c r="AIB218" s="0"/>
      <c r="AIC218" s="0"/>
      <c r="AID218" s="0"/>
      <c r="AIE218" s="0"/>
      <c r="AIF218" s="0"/>
      <c r="AIG218" s="0"/>
      <c r="AIH218" s="0"/>
      <c r="AII218" s="0"/>
      <c r="AIJ218" s="0"/>
      <c r="AIK218" s="0"/>
      <c r="AIL218" s="0"/>
      <c r="AIM218" s="0"/>
      <c r="AIN218" s="0"/>
      <c r="AIO218" s="0"/>
      <c r="AIP218" s="0"/>
      <c r="AIQ218" s="0"/>
      <c r="AIR218" s="0"/>
      <c r="AIS218" s="0"/>
      <c r="AIT218" s="0"/>
      <c r="AIU218" s="0"/>
      <c r="AIV218" s="0"/>
      <c r="AIW218" s="0"/>
      <c r="AIX218" s="0"/>
      <c r="AIY218" s="0"/>
      <c r="AIZ218" s="0"/>
      <c r="AJA218" s="0"/>
      <c r="AJB218" s="0"/>
      <c r="AJC218" s="0"/>
      <c r="AJD218" s="0"/>
      <c r="AJE218" s="0"/>
      <c r="AJF218" s="0"/>
      <c r="AJG218" s="0"/>
      <c r="AJH218" s="0"/>
      <c r="AJI218" s="0"/>
      <c r="AJJ218" s="0"/>
      <c r="AJK218" s="0"/>
      <c r="AJL218" s="0"/>
      <c r="AJM218" s="0"/>
      <c r="AJN218" s="0"/>
      <c r="AJO218" s="0"/>
      <c r="AJP218" s="0"/>
      <c r="AJQ218" s="0"/>
      <c r="AJR218" s="0"/>
      <c r="AJS218" s="0"/>
      <c r="AJT218" s="0"/>
      <c r="AJU218" s="0"/>
      <c r="AJV218" s="0"/>
      <c r="AJW218" s="0"/>
      <c r="AJX218" s="0"/>
      <c r="AJY218" s="0"/>
      <c r="AJZ218" s="0"/>
      <c r="AKA218" s="0"/>
      <c r="AKB218" s="0"/>
      <c r="AKC218" s="0"/>
      <c r="AKD218" s="0"/>
      <c r="AKE218" s="0"/>
      <c r="AKF218" s="0"/>
      <c r="AKG218" s="0"/>
      <c r="AKH218" s="0"/>
      <c r="AKI218" s="0"/>
      <c r="AKJ218" s="0"/>
      <c r="AKK218" s="0"/>
      <c r="AKL218" s="0"/>
      <c r="AKM218" s="0"/>
      <c r="AKN218" s="0"/>
      <c r="AKO218" s="0"/>
      <c r="AKP218" s="0"/>
      <c r="AKQ218" s="0"/>
      <c r="AKR218" s="0"/>
      <c r="AKS218" s="0"/>
      <c r="AKT218" s="0"/>
      <c r="AKU218" s="0"/>
      <c r="AKV218" s="0"/>
      <c r="AKW218" s="0"/>
      <c r="AKX218" s="0"/>
      <c r="AKY218" s="0"/>
      <c r="AKZ218" s="0"/>
      <c r="ALA218" s="0"/>
      <c r="ALB218" s="0"/>
      <c r="ALC218" s="0"/>
      <c r="ALD218" s="0"/>
      <c r="ALE218" s="0"/>
      <c r="ALF218" s="0"/>
      <c r="ALG218" s="0"/>
      <c r="ALH218" s="0"/>
      <c r="ALI218" s="0"/>
      <c r="ALJ218" s="0"/>
      <c r="ALK218" s="0"/>
      <c r="ALL218" s="0"/>
      <c r="ALM218" s="0"/>
      <c r="ALN218" s="0"/>
      <c r="ALO218" s="0"/>
      <c r="ALP218" s="0"/>
      <c r="ALQ218" s="0"/>
      <c r="ALR218" s="0"/>
      <c r="ALS218" s="0"/>
      <c r="ALT218" s="0"/>
      <c r="ALU218" s="0"/>
      <c r="ALV218" s="0"/>
      <c r="ALW218" s="0"/>
      <c r="ALX218" s="0"/>
      <c r="ALY218" s="0"/>
      <c r="ALZ218" s="0"/>
      <c r="AMA218" s="0"/>
      <c r="AMB218" s="0"/>
      <c r="AMC218" s="0"/>
      <c r="AMD218" s="0"/>
      <c r="AME218" s="0"/>
      <c r="AMF218" s="0"/>
      <c r="AMG218" s="0"/>
      <c r="AMH218" s="0"/>
      <c r="AMI218" s="0"/>
      <c r="AMJ218" s="0"/>
    </row>
    <row r="219" s="23" customFormat="true" ht="16.4" hidden="false" customHeight="true" outlineLevel="0" collapsed="false">
      <c r="A219" s="26"/>
      <c r="P219" s="24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25"/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25"/>
      <c r="CR219" s="25"/>
      <c r="CS219" s="25"/>
      <c r="CT219" s="25"/>
      <c r="CU219" s="25"/>
      <c r="CV219" s="25"/>
      <c r="CW219" s="25"/>
      <c r="CX219" s="25"/>
      <c r="CY219" s="25"/>
      <c r="CZ219" s="25"/>
      <c r="DA219" s="25"/>
      <c r="DB219" s="25"/>
      <c r="DC219" s="25"/>
      <c r="DD219" s="25"/>
      <c r="DE219" s="25"/>
      <c r="DF219" s="25"/>
      <c r="DG219" s="25"/>
      <c r="DH219" s="25"/>
      <c r="DI219" s="25"/>
      <c r="DJ219" s="25"/>
      <c r="DK219" s="25"/>
      <c r="DL219" s="25"/>
      <c r="DM219" s="25"/>
      <c r="DN219" s="25"/>
      <c r="DO219" s="25"/>
      <c r="DP219" s="25"/>
      <c r="DQ219" s="25"/>
      <c r="DR219" s="25"/>
      <c r="AEM219" s="2"/>
      <c r="AEN219" s="0"/>
      <c r="AEO219" s="0"/>
      <c r="AEP219" s="0"/>
      <c r="AEQ219" s="0"/>
      <c r="AER219" s="0"/>
      <c r="AES219" s="0"/>
      <c r="AET219" s="0"/>
      <c r="AEU219" s="0"/>
      <c r="AEV219" s="0"/>
      <c r="AEW219" s="0"/>
      <c r="AEX219" s="0"/>
      <c r="AEY219" s="0"/>
      <c r="AEZ219" s="0"/>
      <c r="AFA219" s="0"/>
      <c r="AFB219" s="0"/>
      <c r="AFC219" s="0"/>
      <c r="AFD219" s="0"/>
      <c r="AFE219" s="0"/>
      <c r="AFF219" s="0"/>
      <c r="AFG219" s="0"/>
      <c r="AFH219" s="0"/>
      <c r="AFI219" s="0"/>
      <c r="AFJ219" s="0"/>
      <c r="AFK219" s="0"/>
      <c r="AFL219" s="0"/>
      <c r="AFM219" s="0"/>
      <c r="AFN219" s="0"/>
      <c r="AFO219" s="0"/>
      <c r="AFP219" s="0"/>
      <c r="AFQ219" s="0"/>
      <c r="AFR219" s="0"/>
      <c r="AFS219" s="0"/>
      <c r="AFT219" s="0"/>
      <c r="AFU219" s="0"/>
      <c r="AFV219" s="0"/>
      <c r="AFW219" s="0"/>
      <c r="AFX219" s="0"/>
      <c r="AFY219" s="0"/>
      <c r="AFZ219" s="0"/>
      <c r="AGA219" s="0"/>
      <c r="AGB219" s="0"/>
      <c r="AGC219" s="0"/>
      <c r="AGD219" s="0"/>
      <c r="AGE219" s="0"/>
      <c r="AGF219" s="0"/>
      <c r="AGG219" s="0"/>
      <c r="AGH219" s="0"/>
      <c r="AGI219" s="0"/>
      <c r="AGJ219" s="0"/>
      <c r="AGK219" s="0"/>
      <c r="AGL219" s="0"/>
      <c r="AGM219" s="0"/>
      <c r="AGN219" s="0"/>
      <c r="AGO219" s="0"/>
      <c r="AGP219" s="0"/>
      <c r="AGQ219" s="0"/>
      <c r="AGR219" s="0"/>
      <c r="AGS219" s="0"/>
      <c r="AGT219" s="0"/>
      <c r="AGU219" s="0"/>
      <c r="AGV219" s="0"/>
      <c r="AGW219" s="0"/>
      <c r="AGX219" s="0"/>
      <c r="AGY219" s="0"/>
      <c r="AGZ219" s="0"/>
      <c r="AHA219" s="0"/>
      <c r="AHB219" s="0"/>
      <c r="AHC219" s="0"/>
      <c r="AHD219" s="0"/>
      <c r="AHE219" s="0"/>
      <c r="AHF219" s="0"/>
      <c r="AHG219" s="0"/>
      <c r="AHH219" s="0"/>
      <c r="AHI219" s="0"/>
      <c r="AHJ219" s="0"/>
      <c r="AHK219" s="0"/>
      <c r="AHL219" s="0"/>
      <c r="AHM219" s="0"/>
      <c r="AHN219" s="0"/>
      <c r="AHO219" s="0"/>
      <c r="AHP219" s="0"/>
      <c r="AHQ219" s="0"/>
      <c r="AHR219" s="0"/>
      <c r="AHS219" s="0"/>
      <c r="AHT219" s="0"/>
      <c r="AHU219" s="0"/>
      <c r="AHV219" s="0"/>
      <c r="AHW219" s="0"/>
      <c r="AHX219" s="0"/>
      <c r="AHY219" s="0"/>
      <c r="AHZ219" s="0"/>
      <c r="AIA219" s="0"/>
      <c r="AIB219" s="0"/>
      <c r="AIC219" s="0"/>
      <c r="AID219" s="0"/>
      <c r="AIE219" s="0"/>
      <c r="AIF219" s="0"/>
      <c r="AIG219" s="0"/>
      <c r="AIH219" s="0"/>
      <c r="AII219" s="0"/>
      <c r="AIJ219" s="0"/>
      <c r="AIK219" s="0"/>
      <c r="AIL219" s="0"/>
      <c r="AIM219" s="0"/>
      <c r="AIN219" s="0"/>
      <c r="AIO219" s="0"/>
      <c r="AIP219" s="0"/>
      <c r="AIQ219" s="0"/>
      <c r="AIR219" s="0"/>
      <c r="AIS219" s="0"/>
      <c r="AIT219" s="0"/>
      <c r="AIU219" s="0"/>
      <c r="AIV219" s="0"/>
      <c r="AIW219" s="0"/>
      <c r="AIX219" s="0"/>
      <c r="AIY219" s="0"/>
      <c r="AIZ219" s="0"/>
      <c r="AJA219" s="0"/>
      <c r="AJB219" s="0"/>
      <c r="AJC219" s="0"/>
      <c r="AJD219" s="0"/>
      <c r="AJE219" s="0"/>
      <c r="AJF219" s="0"/>
      <c r="AJG219" s="0"/>
      <c r="AJH219" s="0"/>
      <c r="AJI219" s="0"/>
      <c r="AJJ219" s="0"/>
      <c r="AJK219" s="0"/>
      <c r="AJL219" s="0"/>
      <c r="AJM219" s="0"/>
      <c r="AJN219" s="0"/>
      <c r="AJO219" s="0"/>
      <c r="AJP219" s="0"/>
      <c r="AJQ219" s="0"/>
      <c r="AJR219" s="0"/>
      <c r="AJS219" s="0"/>
      <c r="AJT219" s="0"/>
      <c r="AJU219" s="0"/>
      <c r="AJV219" s="0"/>
      <c r="AJW219" s="0"/>
      <c r="AJX219" s="0"/>
      <c r="AJY219" s="0"/>
      <c r="AJZ219" s="0"/>
      <c r="AKA219" s="0"/>
      <c r="AKB219" s="0"/>
      <c r="AKC219" s="0"/>
      <c r="AKD219" s="0"/>
      <c r="AKE219" s="0"/>
      <c r="AKF219" s="0"/>
      <c r="AKG219" s="0"/>
      <c r="AKH219" s="0"/>
      <c r="AKI219" s="0"/>
      <c r="AKJ219" s="0"/>
      <c r="AKK219" s="0"/>
      <c r="AKL219" s="0"/>
      <c r="AKM219" s="0"/>
      <c r="AKN219" s="0"/>
      <c r="AKO219" s="0"/>
      <c r="AKP219" s="0"/>
      <c r="AKQ219" s="0"/>
      <c r="AKR219" s="0"/>
      <c r="AKS219" s="0"/>
      <c r="AKT219" s="0"/>
      <c r="AKU219" s="0"/>
      <c r="AKV219" s="0"/>
      <c r="AKW219" s="0"/>
      <c r="AKX219" s="0"/>
      <c r="AKY219" s="0"/>
      <c r="AKZ219" s="0"/>
      <c r="ALA219" s="0"/>
      <c r="ALB219" s="0"/>
      <c r="ALC219" s="0"/>
      <c r="ALD219" s="0"/>
      <c r="ALE219" s="0"/>
      <c r="ALF219" s="0"/>
      <c r="ALG219" s="0"/>
      <c r="ALH219" s="0"/>
      <c r="ALI219" s="0"/>
      <c r="ALJ219" s="0"/>
      <c r="ALK219" s="0"/>
      <c r="ALL219" s="0"/>
      <c r="ALM219" s="0"/>
      <c r="ALN219" s="0"/>
      <c r="ALO219" s="0"/>
      <c r="ALP219" s="0"/>
      <c r="ALQ219" s="0"/>
      <c r="ALR219" s="0"/>
      <c r="ALS219" s="0"/>
      <c r="ALT219" s="0"/>
      <c r="ALU219" s="0"/>
      <c r="ALV219" s="0"/>
      <c r="ALW219" s="0"/>
      <c r="ALX219" s="0"/>
      <c r="ALY219" s="0"/>
      <c r="ALZ219" s="0"/>
      <c r="AMA219" s="0"/>
      <c r="AMB219" s="0"/>
      <c r="AMC219" s="0"/>
      <c r="AMD219" s="0"/>
      <c r="AME219" s="0"/>
      <c r="AMF219" s="0"/>
      <c r="AMG219" s="0"/>
      <c r="AMH219" s="0"/>
      <c r="AMI219" s="0"/>
      <c r="AMJ219" s="0"/>
    </row>
    <row r="220" s="23" customFormat="true" ht="16.4" hidden="false" customHeight="true" outlineLevel="0" collapsed="false">
      <c r="A220" s="26"/>
      <c r="P220" s="24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  <c r="CU220" s="25"/>
      <c r="CV220" s="25"/>
      <c r="CW220" s="25"/>
      <c r="CX220" s="25"/>
      <c r="CY220" s="25"/>
      <c r="CZ220" s="25"/>
      <c r="DA220" s="25"/>
      <c r="DB220" s="25"/>
      <c r="DC220" s="25"/>
      <c r="DD220" s="25"/>
      <c r="DE220" s="25"/>
      <c r="DF220" s="25"/>
      <c r="DG220" s="25"/>
      <c r="DH220" s="25"/>
      <c r="DI220" s="25"/>
      <c r="DJ220" s="25"/>
      <c r="DK220" s="25"/>
      <c r="DL220" s="25"/>
      <c r="DM220" s="25"/>
      <c r="DN220" s="25"/>
      <c r="DO220" s="25"/>
      <c r="DP220" s="25"/>
      <c r="DQ220" s="25"/>
      <c r="DR220" s="25"/>
      <c r="AEM220" s="2"/>
      <c r="AEN220" s="0"/>
      <c r="AEO220" s="0"/>
      <c r="AEP220" s="0"/>
      <c r="AEQ220" s="0"/>
      <c r="AER220" s="0"/>
      <c r="AES220" s="0"/>
      <c r="AET220" s="0"/>
      <c r="AEU220" s="0"/>
      <c r="AEV220" s="0"/>
      <c r="AEW220" s="0"/>
      <c r="AEX220" s="0"/>
      <c r="AEY220" s="0"/>
      <c r="AEZ220" s="0"/>
      <c r="AFA220" s="0"/>
      <c r="AFB220" s="0"/>
      <c r="AFC220" s="0"/>
      <c r="AFD220" s="0"/>
      <c r="AFE220" s="0"/>
      <c r="AFF220" s="0"/>
      <c r="AFG220" s="0"/>
      <c r="AFH220" s="0"/>
      <c r="AFI220" s="0"/>
      <c r="AFJ220" s="0"/>
      <c r="AFK220" s="0"/>
      <c r="AFL220" s="0"/>
      <c r="AFM220" s="0"/>
      <c r="AFN220" s="0"/>
      <c r="AFO220" s="0"/>
      <c r="AFP220" s="0"/>
      <c r="AFQ220" s="0"/>
      <c r="AFR220" s="0"/>
      <c r="AFS220" s="0"/>
      <c r="AFT220" s="0"/>
      <c r="AFU220" s="0"/>
      <c r="AFV220" s="0"/>
      <c r="AFW220" s="0"/>
      <c r="AFX220" s="0"/>
      <c r="AFY220" s="0"/>
      <c r="AFZ220" s="0"/>
      <c r="AGA220" s="0"/>
      <c r="AGB220" s="0"/>
      <c r="AGC220" s="0"/>
      <c r="AGD220" s="0"/>
      <c r="AGE220" s="0"/>
      <c r="AGF220" s="0"/>
      <c r="AGG220" s="0"/>
      <c r="AGH220" s="0"/>
      <c r="AGI220" s="0"/>
      <c r="AGJ220" s="0"/>
      <c r="AGK220" s="0"/>
      <c r="AGL220" s="0"/>
      <c r="AGM220" s="0"/>
      <c r="AGN220" s="0"/>
      <c r="AGO220" s="0"/>
      <c r="AGP220" s="0"/>
      <c r="AGQ220" s="0"/>
      <c r="AGR220" s="0"/>
      <c r="AGS220" s="0"/>
      <c r="AGT220" s="0"/>
      <c r="AGU220" s="0"/>
      <c r="AGV220" s="0"/>
      <c r="AGW220" s="0"/>
      <c r="AGX220" s="0"/>
      <c r="AGY220" s="0"/>
      <c r="AGZ220" s="0"/>
      <c r="AHA220" s="0"/>
      <c r="AHB220" s="0"/>
      <c r="AHC220" s="0"/>
      <c r="AHD220" s="0"/>
      <c r="AHE220" s="0"/>
      <c r="AHF220" s="0"/>
      <c r="AHG220" s="0"/>
      <c r="AHH220" s="0"/>
      <c r="AHI220" s="0"/>
      <c r="AHJ220" s="0"/>
      <c r="AHK220" s="0"/>
      <c r="AHL220" s="0"/>
      <c r="AHM220" s="0"/>
      <c r="AHN220" s="0"/>
      <c r="AHO220" s="0"/>
      <c r="AHP220" s="0"/>
      <c r="AHQ220" s="0"/>
      <c r="AHR220" s="0"/>
      <c r="AHS220" s="0"/>
      <c r="AHT220" s="0"/>
      <c r="AHU220" s="0"/>
      <c r="AHV220" s="0"/>
      <c r="AHW220" s="0"/>
      <c r="AHX220" s="0"/>
      <c r="AHY220" s="0"/>
      <c r="AHZ220" s="0"/>
      <c r="AIA220" s="0"/>
      <c r="AIB220" s="0"/>
      <c r="AIC220" s="0"/>
      <c r="AID220" s="0"/>
      <c r="AIE220" s="0"/>
      <c r="AIF220" s="0"/>
      <c r="AIG220" s="0"/>
      <c r="AIH220" s="0"/>
      <c r="AII220" s="0"/>
      <c r="AIJ220" s="0"/>
      <c r="AIK220" s="0"/>
      <c r="AIL220" s="0"/>
      <c r="AIM220" s="0"/>
      <c r="AIN220" s="0"/>
      <c r="AIO220" s="0"/>
      <c r="AIP220" s="0"/>
      <c r="AIQ220" s="0"/>
      <c r="AIR220" s="0"/>
      <c r="AIS220" s="0"/>
      <c r="AIT220" s="0"/>
      <c r="AIU220" s="0"/>
      <c r="AIV220" s="0"/>
      <c r="AIW220" s="0"/>
      <c r="AIX220" s="0"/>
      <c r="AIY220" s="0"/>
      <c r="AIZ220" s="0"/>
      <c r="AJA220" s="0"/>
      <c r="AJB220" s="0"/>
      <c r="AJC220" s="0"/>
      <c r="AJD220" s="0"/>
      <c r="AJE220" s="0"/>
      <c r="AJF220" s="0"/>
      <c r="AJG220" s="0"/>
      <c r="AJH220" s="0"/>
      <c r="AJI220" s="0"/>
      <c r="AJJ220" s="0"/>
      <c r="AJK220" s="0"/>
      <c r="AJL220" s="0"/>
      <c r="AJM220" s="0"/>
      <c r="AJN220" s="0"/>
      <c r="AJO220" s="0"/>
      <c r="AJP220" s="0"/>
      <c r="AJQ220" s="0"/>
      <c r="AJR220" s="0"/>
      <c r="AJS220" s="0"/>
      <c r="AJT220" s="0"/>
      <c r="AJU220" s="0"/>
      <c r="AJV220" s="0"/>
      <c r="AJW220" s="0"/>
      <c r="AJX220" s="0"/>
      <c r="AJY220" s="0"/>
      <c r="AJZ220" s="0"/>
      <c r="AKA220" s="0"/>
      <c r="AKB220" s="0"/>
      <c r="AKC220" s="0"/>
      <c r="AKD220" s="0"/>
      <c r="AKE220" s="0"/>
      <c r="AKF220" s="0"/>
      <c r="AKG220" s="0"/>
      <c r="AKH220" s="0"/>
      <c r="AKI220" s="0"/>
      <c r="AKJ220" s="0"/>
      <c r="AKK220" s="0"/>
      <c r="AKL220" s="0"/>
      <c r="AKM220" s="0"/>
      <c r="AKN220" s="0"/>
      <c r="AKO220" s="0"/>
      <c r="AKP220" s="0"/>
      <c r="AKQ220" s="0"/>
      <c r="AKR220" s="0"/>
      <c r="AKS220" s="0"/>
      <c r="AKT220" s="0"/>
      <c r="AKU220" s="0"/>
      <c r="AKV220" s="0"/>
      <c r="AKW220" s="0"/>
      <c r="AKX220" s="0"/>
      <c r="AKY220" s="0"/>
      <c r="AKZ220" s="0"/>
      <c r="ALA220" s="0"/>
      <c r="ALB220" s="0"/>
      <c r="ALC220" s="0"/>
      <c r="ALD220" s="0"/>
      <c r="ALE220" s="0"/>
      <c r="ALF220" s="0"/>
      <c r="ALG220" s="0"/>
      <c r="ALH220" s="0"/>
      <c r="ALI220" s="0"/>
      <c r="ALJ220" s="0"/>
      <c r="ALK220" s="0"/>
      <c r="ALL220" s="0"/>
      <c r="ALM220" s="0"/>
      <c r="ALN220" s="0"/>
      <c r="ALO220" s="0"/>
      <c r="ALP220" s="0"/>
      <c r="ALQ220" s="0"/>
      <c r="ALR220" s="0"/>
      <c r="ALS220" s="0"/>
      <c r="ALT220" s="0"/>
      <c r="ALU220" s="0"/>
      <c r="ALV220" s="0"/>
      <c r="ALW220" s="0"/>
      <c r="ALX220" s="0"/>
      <c r="ALY220" s="0"/>
      <c r="ALZ220" s="0"/>
      <c r="AMA220" s="0"/>
      <c r="AMB220" s="0"/>
      <c r="AMC220" s="0"/>
      <c r="AMD220" s="0"/>
      <c r="AME220" s="0"/>
      <c r="AMF220" s="0"/>
      <c r="AMG220" s="0"/>
      <c r="AMH220" s="0"/>
      <c r="AMI220" s="0"/>
      <c r="AMJ220" s="0"/>
    </row>
    <row r="221" s="23" customFormat="true" ht="16.4" hidden="false" customHeight="true" outlineLevel="0" collapsed="false">
      <c r="A221" s="26"/>
      <c r="P221" s="24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25"/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25"/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  <c r="DQ221" s="25"/>
      <c r="DR221" s="25"/>
      <c r="AEM221" s="2"/>
      <c r="AEN221" s="0"/>
      <c r="AEO221" s="0"/>
      <c r="AEP221" s="0"/>
      <c r="AEQ221" s="0"/>
      <c r="AER221" s="0"/>
      <c r="AES221" s="0"/>
      <c r="AET221" s="0"/>
      <c r="AEU221" s="0"/>
      <c r="AEV221" s="0"/>
      <c r="AEW221" s="0"/>
      <c r="AEX221" s="0"/>
      <c r="AEY221" s="0"/>
      <c r="AEZ221" s="0"/>
      <c r="AFA221" s="0"/>
      <c r="AFB221" s="0"/>
      <c r="AFC221" s="0"/>
      <c r="AFD221" s="0"/>
      <c r="AFE221" s="0"/>
      <c r="AFF221" s="0"/>
      <c r="AFG221" s="0"/>
      <c r="AFH221" s="0"/>
      <c r="AFI221" s="0"/>
      <c r="AFJ221" s="0"/>
      <c r="AFK221" s="0"/>
      <c r="AFL221" s="0"/>
      <c r="AFM221" s="0"/>
      <c r="AFN221" s="0"/>
      <c r="AFO221" s="0"/>
      <c r="AFP221" s="0"/>
      <c r="AFQ221" s="0"/>
      <c r="AFR221" s="0"/>
      <c r="AFS221" s="0"/>
      <c r="AFT221" s="0"/>
      <c r="AFU221" s="0"/>
      <c r="AFV221" s="0"/>
      <c r="AFW221" s="0"/>
      <c r="AFX221" s="0"/>
      <c r="AFY221" s="0"/>
      <c r="AFZ221" s="0"/>
      <c r="AGA221" s="0"/>
      <c r="AGB221" s="0"/>
      <c r="AGC221" s="0"/>
      <c r="AGD221" s="0"/>
      <c r="AGE221" s="0"/>
      <c r="AGF221" s="0"/>
      <c r="AGG221" s="0"/>
      <c r="AGH221" s="0"/>
      <c r="AGI221" s="0"/>
      <c r="AGJ221" s="0"/>
      <c r="AGK221" s="0"/>
      <c r="AGL221" s="0"/>
      <c r="AGM221" s="0"/>
      <c r="AGN221" s="0"/>
      <c r="AGO221" s="0"/>
      <c r="AGP221" s="0"/>
      <c r="AGQ221" s="0"/>
      <c r="AGR221" s="0"/>
      <c r="AGS221" s="0"/>
      <c r="AGT221" s="0"/>
      <c r="AGU221" s="0"/>
      <c r="AGV221" s="0"/>
      <c r="AGW221" s="0"/>
      <c r="AGX221" s="0"/>
      <c r="AGY221" s="0"/>
      <c r="AGZ221" s="0"/>
      <c r="AHA221" s="0"/>
      <c r="AHB221" s="0"/>
      <c r="AHC221" s="0"/>
      <c r="AHD221" s="0"/>
      <c r="AHE221" s="0"/>
      <c r="AHF221" s="0"/>
      <c r="AHG221" s="0"/>
      <c r="AHH221" s="0"/>
      <c r="AHI221" s="0"/>
      <c r="AHJ221" s="0"/>
      <c r="AHK221" s="0"/>
      <c r="AHL221" s="0"/>
      <c r="AHM221" s="0"/>
      <c r="AHN221" s="0"/>
      <c r="AHO221" s="0"/>
      <c r="AHP221" s="0"/>
      <c r="AHQ221" s="0"/>
      <c r="AHR221" s="0"/>
      <c r="AHS221" s="0"/>
      <c r="AHT221" s="0"/>
      <c r="AHU221" s="0"/>
      <c r="AHV221" s="0"/>
      <c r="AHW221" s="0"/>
      <c r="AHX221" s="0"/>
      <c r="AHY221" s="0"/>
      <c r="AHZ221" s="0"/>
      <c r="AIA221" s="0"/>
      <c r="AIB221" s="0"/>
      <c r="AIC221" s="0"/>
      <c r="AID221" s="0"/>
      <c r="AIE221" s="0"/>
      <c r="AIF221" s="0"/>
      <c r="AIG221" s="0"/>
      <c r="AIH221" s="0"/>
      <c r="AII221" s="0"/>
      <c r="AIJ221" s="0"/>
      <c r="AIK221" s="0"/>
      <c r="AIL221" s="0"/>
      <c r="AIM221" s="0"/>
      <c r="AIN221" s="0"/>
      <c r="AIO221" s="0"/>
      <c r="AIP221" s="0"/>
      <c r="AIQ221" s="0"/>
      <c r="AIR221" s="0"/>
      <c r="AIS221" s="0"/>
      <c r="AIT221" s="0"/>
      <c r="AIU221" s="0"/>
      <c r="AIV221" s="0"/>
      <c r="AIW221" s="0"/>
      <c r="AIX221" s="0"/>
      <c r="AIY221" s="0"/>
      <c r="AIZ221" s="0"/>
      <c r="AJA221" s="0"/>
      <c r="AJB221" s="0"/>
      <c r="AJC221" s="0"/>
      <c r="AJD221" s="0"/>
      <c r="AJE221" s="0"/>
      <c r="AJF221" s="0"/>
      <c r="AJG221" s="0"/>
      <c r="AJH221" s="0"/>
      <c r="AJI221" s="0"/>
      <c r="AJJ221" s="0"/>
      <c r="AJK221" s="0"/>
      <c r="AJL221" s="0"/>
      <c r="AJM221" s="0"/>
      <c r="AJN221" s="0"/>
      <c r="AJO221" s="0"/>
      <c r="AJP221" s="0"/>
      <c r="AJQ221" s="0"/>
      <c r="AJR221" s="0"/>
      <c r="AJS221" s="0"/>
      <c r="AJT221" s="0"/>
      <c r="AJU221" s="0"/>
      <c r="AJV221" s="0"/>
      <c r="AJW221" s="0"/>
      <c r="AJX221" s="0"/>
      <c r="AJY221" s="0"/>
      <c r="AJZ221" s="0"/>
      <c r="AKA221" s="0"/>
      <c r="AKB221" s="0"/>
      <c r="AKC221" s="0"/>
      <c r="AKD221" s="0"/>
      <c r="AKE221" s="0"/>
      <c r="AKF221" s="0"/>
      <c r="AKG221" s="0"/>
      <c r="AKH221" s="0"/>
      <c r="AKI221" s="0"/>
      <c r="AKJ221" s="0"/>
      <c r="AKK221" s="0"/>
      <c r="AKL221" s="0"/>
      <c r="AKM221" s="0"/>
      <c r="AKN221" s="0"/>
      <c r="AKO221" s="0"/>
      <c r="AKP221" s="0"/>
      <c r="AKQ221" s="0"/>
      <c r="AKR221" s="0"/>
      <c r="AKS221" s="0"/>
      <c r="AKT221" s="0"/>
      <c r="AKU221" s="0"/>
      <c r="AKV221" s="0"/>
      <c r="AKW221" s="0"/>
      <c r="AKX221" s="0"/>
      <c r="AKY221" s="0"/>
      <c r="AKZ221" s="0"/>
      <c r="ALA221" s="0"/>
      <c r="ALB221" s="0"/>
      <c r="ALC221" s="0"/>
      <c r="ALD221" s="0"/>
      <c r="ALE221" s="0"/>
      <c r="ALF221" s="0"/>
      <c r="ALG221" s="0"/>
      <c r="ALH221" s="0"/>
      <c r="ALI221" s="0"/>
      <c r="ALJ221" s="0"/>
      <c r="ALK221" s="0"/>
      <c r="ALL221" s="0"/>
      <c r="ALM221" s="0"/>
      <c r="ALN221" s="0"/>
      <c r="ALO221" s="0"/>
      <c r="ALP221" s="0"/>
      <c r="ALQ221" s="0"/>
      <c r="ALR221" s="0"/>
      <c r="ALS221" s="0"/>
      <c r="ALT221" s="0"/>
      <c r="ALU221" s="0"/>
      <c r="ALV221" s="0"/>
      <c r="ALW221" s="0"/>
      <c r="ALX221" s="0"/>
      <c r="ALY221" s="0"/>
      <c r="ALZ221" s="0"/>
      <c r="AMA221" s="0"/>
      <c r="AMB221" s="0"/>
      <c r="AMC221" s="0"/>
      <c r="AMD221" s="0"/>
      <c r="AME221" s="0"/>
      <c r="AMF221" s="0"/>
      <c r="AMG221" s="0"/>
      <c r="AMH221" s="0"/>
      <c r="AMI221" s="0"/>
      <c r="AMJ221" s="0"/>
    </row>
    <row r="222" s="23" customFormat="true" ht="16.4" hidden="false" customHeight="true" outlineLevel="0" collapsed="false">
      <c r="A222" s="26"/>
      <c r="P222" s="24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25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25"/>
      <c r="DE222" s="25"/>
      <c r="DF222" s="25"/>
      <c r="DG222" s="25"/>
      <c r="DH222" s="25"/>
      <c r="DI222" s="25"/>
      <c r="DJ222" s="25"/>
      <c r="DK222" s="25"/>
      <c r="DL222" s="25"/>
      <c r="DM222" s="25"/>
      <c r="DN222" s="25"/>
      <c r="DO222" s="25"/>
      <c r="DP222" s="25"/>
      <c r="DQ222" s="25"/>
      <c r="DR222" s="25"/>
      <c r="AEM222" s="2"/>
      <c r="AEN222" s="0"/>
      <c r="AEO222" s="0"/>
      <c r="AEP222" s="0"/>
      <c r="AEQ222" s="0"/>
      <c r="AER222" s="0"/>
      <c r="AES222" s="0"/>
      <c r="AET222" s="0"/>
      <c r="AEU222" s="0"/>
      <c r="AEV222" s="0"/>
      <c r="AEW222" s="0"/>
      <c r="AEX222" s="0"/>
      <c r="AEY222" s="0"/>
      <c r="AEZ222" s="0"/>
      <c r="AFA222" s="0"/>
      <c r="AFB222" s="0"/>
      <c r="AFC222" s="0"/>
      <c r="AFD222" s="0"/>
      <c r="AFE222" s="0"/>
      <c r="AFF222" s="0"/>
      <c r="AFG222" s="0"/>
      <c r="AFH222" s="0"/>
      <c r="AFI222" s="0"/>
      <c r="AFJ222" s="0"/>
      <c r="AFK222" s="0"/>
      <c r="AFL222" s="0"/>
      <c r="AFM222" s="0"/>
      <c r="AFN222" s="0"/>
      <c r="AFO222" s="0"/>
      <c r="AFP222" s="0"/>
      <c r="AFQ222" s="0"/>
      <c r="AFR222" s="0"/>
      <c r="AFS222" s="0"/>
      <c r="AFT222" s="0"/>
      <c r="AFU222" s="0"/>
      <c r="AFV222" s="0"/>
      <c r="AFW222" s="0"/>
      <c r="AFX222" s="0"/>
      <c r="AFY222" s="0"/>
      <c r="AFZ222" s="0"/>
      <c r="AGA222" s="0"/>
      <c r="AGB222" s="0"/>
      <c r="AGC222" s="0"/>
      <c r="AGD222" s="0"/>
      <c r="AGE222" s="0"/>
      <c r="AGF222" s="0"/>
      <c r="AGG222" s="0"/>
      <c r="AGH222" s="0"/>
      <c r="AGI222" s="0"/>
      <c r="AGJ222" s="0"/>
      <c r="AGK222" s="0"/>
      <c r="AGL222" s="0"/>
      <c r="AGM222" s="0"/>
      <c r="AGN222" s="0"/>
      <c r="AGO222" s="0"/>
      <c r="AGP222" s="0"/>
      <c r="AGQ222" s="0"/>
      <c r="AGR222" s="0"/>
      <c r="AGS222" s="0"/>
      <c r="AGT222" s="0"/>
      <c r="AGU222" s="0"/>
      <c r="AGV222" s="0"/>
      <c r="AGW222" s="0"/>
      <c r="AGX222" s="0"/>
      <c r="AGY222" s="0"/>
      <c r="AGZ222" s="0"/>
      <c r="AHA222" s="0"/>
      <c r="AHB222" s="0"/>
      <c r="AHC222" s="0"/>
      <c r="AHD222" s="0"/>
      <c r="AHE222" s="0"/>
      <c r="AHF222" s="0"/>
      <c r="AHG222" s="0"/>
      <c r="AHH222" s="0"/>
      <c r="AHI222" s="0"/>
      <c r="AHJ222" s="0"/>
      <c r="AHK222" s="0"/>
      <c r="AHL222" s="0"/>
      <c r="AHM222" s="0"/>
      <c r="AHN222" s="0"/>
      <c r="AHO222" s="0"/>
      <c r="AHP222" s="0"/>
      <c r="AHQ222" s="0"/>
      <c r="AHR222" s="0"/>
      <c r="AHS222" s="0"/>
      <c r="AHT222" s="0"/>
      <c r="AHU222" s="0"/>
      <c r="AHV222" s="0"/>
      <c r="AHW222" s="0"/>
      <c r="AHX222" s="0"/>
      <c r="AHY222" s="0"/>
      <c r="AHZ222" s="0"/>
      <c r="AIA222" s="0"/>
      <c r="AIB222" s="0"/>
      <c r="AIC222" s="0"/>
      <c r="AID222" s="0"/>
      <c r="AIE222" s="0"/>
      <c r="AIF222" s="0"/>
      <c r="AIG222" s="0"/>
      <c r="AIH222" s="0"/>
      <c r="AII222" s="0"/>
      <c r="AIJ222" s="0"/>
      <c r="AIK222" s="0"/>
      <c r="AIL222" s="0"/>
      <c r="AIM222" s="0"/>
      <c r="AIN222" s="0"/>
      <c r="AIO222" s="0"/>
      <c r="AIP222" s="0"/>
      <c r="AIQ222" s="0"/>
      <c r="AIR222" s="0"/>
      <c r="AIS222" s="0"/>
      <c r="AIT222" s="0"/>
      <c r="AIU222" s="0"/>
      <c r="AIV222" s="0"/>
      <c r="AIW222" s="0"/>
      <c r="AIX222" s="0"/>
      <c r="AIY222" s="0"/>
      <c r="AIZ222" s="0"/>
      <c r="AJA222" s="0"/>
      <c r="AJB222" s="0"/>
      <c r="AJC222" s="0"/>
      <c r="AJD222" s="0"/>
      <c r="AJE222" s="0"/>
      <c r="AJF222" s="0"/>
      <c r="AJG222" s="0"/>
      <c r="AJH222" s="0"/>
      <c r="AJI222" s="0"/>
      <c r="AJJ222" s="0"/>
      <c r="AJK222" s="0"/>
      <c r="AJL222" s="0"/>
      <c r="AJM222" s="0"/>
      <c r="AJN222" s="0"/>
      <c r="AJO222" s="0"/>
      <c r="AJP222" s="0"/>
      <c r="AJQ222" s="0"/>
      <c r="AJR222" s="0"/>
      <c r="AJS222" s="0"/>
      <c r="AJT222" s="0"/>
      <c r="AJU222" s="0"/>
      <c r="AJV222" s="0"/>
      <c r="AJW222" s="0"/>
      <c r="AJX222" s="0"/>
      <c r="AJY222" s="0"/>
      <c r="AJZ222" s="0"/>
      <c r="AKA222" s="0"/>
      <c r="AKB222" s="0"/>
      <c r="AKC222" s="0"/>
      <c r="AKD222" s="0"/>
      <c r="AKE222" s="0"/>
      <c r="AKF222" s="0"/>
      <c r="AKG222" s="0"/>
      <c r="AKH222" s="0"/>
      <c r="AKI222" s="0"/>
      <c r="AKJ222" s="0"/>
      <c r="AKK222" s="0"/>
      <c r="AKL222" s="0"/>
      <c r="AKM222" s="0"/>
      <c r="AKN222" s="0"/>
      <c r="AKO222" s="0"/>
      <c r="AKP222" s="0"/>
      <c r="AKQ222" s="0"/>
      <c r="AKR222" s="0"/>
      <c r="AKS222" s="0"/>
      <c r="AKT222" s="0"/>
      <c r="AKU222" s="0"/>
      <c r="AKV222" s="0"/>
      <c r="AKW222" s="0"/>
      <c r="AKX222" s="0"/>
      <c r="AKY222" s="0"/>
      <c r="AKZ222" s="0"/>
      <c r="ALA222" s="0"/>
      <c r="ALB222" s="0"/>
      <c r="ALC222" s="0"/>
      <c r="ALD222" s="0"/>
      <c r="ALE222" s="0"/>
      <c r="ALF222" s="0"/>
      <c r="ALG222" s="0"/>
      <c r="ALH222" s="0"/>
      <c r="ALI222" s="0"/>
      <c r="ALJ222" s="0"/>
      <c r="ALK222" s="0"/>
      <c r="ALL222" s="0"/>
      <c r="ALM222" s="0"/>
      <c r="ALN222" s="0"/>
      <c r="ALO222" s="0"/>
      <c r="ALP222" s="0"/>
      <c r="ALQ222" s="0"/>
      <c r="ALR222" s="0"/>
      <c r="ALS222" s="0"/>
      <c r="ALT222" s="0"/>
      <c r="ALU222" s="0"/>
      <c r="ALV222" s="0"/>
      <c r="ALW222" s="0"/>
      <c r="ALX222" s="0"/>
      <c r="ALY222" s="0"/>
      <c r="ALZ222" s="0"/>
      <c r="AMA222" s="0"/>
      <c r="AMB222" s="0"/>
      <c r="AMC222" s="0"/>
      <c r="AMD222" s="0"/>
      <c r="AME222" s="0"/>
      <c r="AMF222" s="0"/>
      <c r="AMG222" s="0"/>
      <c r="AMH222" s="0"/>
      <c r="AMI222" s="0"/>
      <c r="AMJ222" s="0"/>
    </row>
    <row r="223" s="23" customFormat="true" ht="16.4" hidden="false" customHeight="true" outlineLevel="0" collapsed="false">
      <c r="A223" s="26"/>
      <c r="P223" s="24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25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25"/>
      <c r="DE223" s="25"/>
      <c r="DF223" s="25"/>
      <c r="DG223" s="25"/>
      <c r="DH223" s="25"/>
      <c r="DI223" s="25"/>
      <c r="DJ223" s="25"/>
      <c r="DK223" s="25"/>
      <c r="DL223" s="25"/>
      <c r="DM223" s="25"/>
      <c r="DN223" s="25"/>
      <c r="DO223" s="25"/>
      <c r="DP223" s="25"/>
      <c r="DQ223" s="25"/>
      <c r="DR223" s="25"/>
      <c r="AEM223" s="2"/>
      <c r="AEN223" s="0"/>
      <c r="AEO223" s="0"/>
      <c r="AEP223" s="0"/>
      <c r="AEQ223" s="0"/>
      <c r="AER223" s="0"/>
      <c r="AES223" s="0"/>
      <c r="AET223" s="0"/>
      <c r="AEU223" s="0"/>
      <c r="AEV223" s="0"/>
      <c r="AEW223" s="0"/>
      <c r="AEX223" s="0"/>
      <c r="AEY223" s="0"/>
      <c r="AEZ223" s="0"/>
      <c r="AFA223" s="0"/>
      <c r="AFB223" s="0"/>
      <c r="AFC223" s="0"/>
      <c r="AFD223" s="0"/>
      <c r="AFE223" s="0"/>
      <c r="AFF223" s="0"/>
      <c r="AFG223" s="0"/>
      <c r="AFH223" s="0"/>
      <c r="AFI223" s="0"/>
      <c r="AFJ223" s="0"/>
      <c r="AFK223" s="0"/>
      <c r="AFL223" s="0"/>
      <c r="AFM223" s="0"/>
      <c r="AFN223" s="0"/>
      <c r="AFO223" s="0"/>
      <c r="AFP223" s="0"/>
      <c r="AFQ223" s="0"/>
      <c r="AFR223" s="0"/>
      <c r="AFS223" s="0"/>
      <c r="AFT223" s="0"/>
      <c r="AFU223" s="0"/>
      <c r="AFV223" s="0"/>
      <c r="AFW223" s="0"/>
      <c r="AFX223" s="0"/>
      <c r="AFY223" s="0"/>
      <c r="AFZ223" s="0"/>
      <c r="AGA223" s="0"/>
      <c r="AGB223" s="0"/>
      <c r="AGC223" s="0"/>
      <c r="AGD223" s="0"/>
      <c r="AGE223" s="0"/>
      <c r="AGF223" s="0"/>
      <c r="AGG223" s="0"/>
      <c r="AGH223" s="0"/>
      <c r="AGI223" s="0"/>
      <c r="AGJ223" s="0"/>
      <c r="AGK223" s="0"/>
      <c r="AGL223" s="0"/>
      <c r="AGM223" s="0"/>
      <c r="AGN223" s="0"/>
      <c r="AGO223" s="0"/>
      <c r="AGP223" s="0"/>
      <c r="AGQ223" s="0"/>
      <c r="AGR223" s="0"/>
      <c r="AGS223" s="0"/>
      <c r="AGT223" s="0"/>
      <c r="AGU223" s="0"/>
      <c r="AGV223" s="0"/>
      <c r="AGW223" s="0"/>
      <c r="AGX223" s="0"/>
      <c r="AGY223" s="0"/>
      <c r="AGZ223" s="0"/>
      <c r="AHA223" s="0"/>
      <c r="AHB223" s="0"/>
      <c r="AHC223" s="0"/>
      <c r="AHD223" s="0"/>
      <c r="AHE223" s="0"/>
      <c r="AHF223" s="0"/>
      <c r="AHG223" s="0"/>
      <c r="AHH223" s="0"/>
      <c r="AHI223" s="0"/>
      <c r="AHJ223" s="0"/>
      <c r="AHK223" s="0"/>
      <c r="AHL223" s="0"/>
      <c r="AHM223" s="0"/>
      <c r="AHN223" s="0"/>
      <c r="AHO223" s="0"/>
      <c r="AHP223" s="0"/>
      <c r="AHQ223" s="0"/>
      <c r="AHR223" s="0"/>
      <c r="AHS223" s="0"/>
      <c r="AHT223" s="0"/>
      <c r="AHU223" s="0"/>
      <c r="AHV223" s="0"/>
      <c r="AHW223" s="0"/>
      <c r="AHX223" s="0"/>
      <c r="AHY223" s="0"/>
      <c r="AHZ223" s="0"/>
      <c r="AIA223" s="0"/>
      <c r="AIB223" s="0"/>
      <c r="AIC223" s="0"/>
      <c r="AID223" s="0"/>
      <c r="AIE223" s="0"/>
      <c r="AIF223" s="0"/>
      <c r="AIG223" s="0"/>
      <c r="AIH223" s="0"/>
      <c r="AII223" s="0"/>
      <c r="AIJ223" s="0"/>
      <c r="AIK223" s="0"/>
      <c r="AIL223" s="0"/>
      <c r="AIM223" s="0"/>
      <c r="AIN223" s="0"/>
      <c r="AIO223" s="0"/>
      <c r="AIP223" s="0"/>
      <c r="AIQ223" s="0"/>
      <c r="AIR223" s="0"/>
      <c r="AIS223" s="0"/>
      <c r="AIT223" s="0"/>
      <c r="AIU223" s="0"/>
      <c r="AIV223" s="0"/>
      <c r="AIW223" s="0"/>
      <c r="AIX223" s="0"/>
      <c r="AIY223" s="0"/>
      <c r="AIZ223" s="0"/>
      <c r="AJA223" s="0"/>
      <c r="AJB223" s="0"/>
      <c r="AJC223" s="0"/>
      <c r="AJD223" s="0"/>
      <c r="AJE223" s="0"/>
      <c r="AJF223" s="0"/>
      <c r="AJG223" s="0"/>
      <c r="AJH223" s="0"/>
      <c r="AJI223" s="0"/>
      <c r="AJJ223" s="0"/>
      <c r="AJK223" s="0"/>
      <c r="AJL223" s="0"/>
      <c r="AJM223" s="0"/>
      <c r="AJN223" s="0"/>
      <c r="AJO223" s="0"/>
      <c r="AJP223" s="0"/>
      <c r="AJQ223" s="0"/>
      <c r="AJR223" s="0"/>
      <c r="AJS223" s="0"/>
      <c r="AJT223" s="0"/>
      <c r="AJU223" s="0"/>
      <c r="AJV223" s="0"/>
      <c r="AJW223" s="0"/>
      <c r="AJX223" s="0"/>
      <c r="AJY223" s="0"/>
      <c r="AJZ223" s="0"/>
      <c r="AKA223" s="0"/>
      <c r="AKB223" s="0"/>
      <c r="AKC223" s="0"/>
      <c r="AKD223" s="0"/>
      <c r="AKE223" s="0"/>
      <c r="AKF223" s="0"/>
      <c r="AKG223" s="0"/>
      <c r="AKH223" s="0"/>
      <c r="AKI223" s="0"/>
      <c r="AKJ223" s="0"/>
      <c r="AKK223" s="0"/>
      <c r="AKL223" s="0"/>
      <c r="AKM223" s="0"/>
      <c r="AKN223" s="0"/>
      <c r="AKO223" s="0"/>
      <c r="AKP223" s="0"/>
      <c r="AKQ223" s="0"/>
      <c r="AKR223" s="0"/>
      <c r="AKS223" s="0"/>
      <c r="AKT223" s="0"/>
      <c r="AKU223" s="0"/>
      <c r="AKV223" s="0"/>
      <c r="AKW223" s="0"/>
      <c r="AKX223" s="0"/>
      <c r="AKY223" s="0"/>
      <c r="AKZ223" s="0"/>
      <c r="ALA223" s="0"/>
      <c r="ALB223" s="0"/>
      <c r="ALC223" s="0"/>
      <c r="ALD223" s="0"/>
      <c r="ALE223" s="0"/>
      <c r="ALF223" s="0"/>
      <c r="ALG223" s="0"/>
      <c r="ALH223" s="0"/>
      <c r="ALI223" s="0"/>
      <c r="ALJ223" s="0"/>
      <c r="ALK223" s="0"/>
      <c r="ALL223" s="0"/>
      <c r="ALM223" s="0"/>
      <c r="ALN223" s="0"/>
      <c r="ALO223" s="0"/>
      <c r="ALP223" s="0"/>
      <c r="ALQ223" s="0"/>
      <c r="ALR223" s="0"/>
      <c r="ALS223" s="0"/>
      <c r="ALT223" s="0"/>
      <c r="ALU223" s="0"/>
      <c r="ALV223" s="0"/>
      <c r="ALW223" s="0"/>
      <c r="ALX223" s="0"/>
      <c r="ALY223" s="0"/>
      <c r="ALZ223" s="0"/>
      <c r="AMA223" s="0"/>
      <c r="AMB223" s="0"/>
      <c r="AMC223" s="0"/>
      <c r="AMD223" s="0"/>
      <c r="AME223" s="0"/>
      <c r="AMF223" s="0"/>
      <c r="AMG223" s="0"/>
      <c r="AMH223" s="0"/>
      <c r="AMI223" s="0"/>
      <c r="AMJ223" s="0"/>
    </row>
    <row r="224" s="23" customFormat="true" ht="16.4" hidden="false" customHeight="true" outlineLevel="0" collapsed="false">
      <c r="A224" s="26"/>
      <c r="P224" s="24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25"/>
      <c r="DE224" s="25"/>
      <c r="DF224" s="25"/>
      <c r="DG224" s="25"/>
      <c r="DH224" s="25"/>
      <c r="DI224" s="25"/>
      <c r="DJ224" s="25"/>
      <c r="DK224" s="25"/>
      <c r="DL224" s="25"/>
      <c r="DM224" s="25"/>
      <c r="DN224" s="25"/>
      <c r="DO224" s="25"/>
      <c r="DP224" s="25"/>
      <c r="DQ224" s="25"/>
      <c r="DR224" s="25"/>
      <c r="AEM224" s="2"/>
      <c r="AEN224" s="0"/>
      <c r="AEO224" s="0"/>
      <c r="AEP224" s="0"/>
      <c r="AEQ224" s="0"/>
      <c r="AER224" s="0"/>
      <c r="AES224" s="0"/>
      <c r="AET224" s="0"/>
      <c r="AEU224" s="0"/>
      <c r="AEV224" s="0"/>
      <c r="AEW224" s="0"/>
      <c r="AEX224" s="0"/>
      <c r="AEY224" s="0"/>
      <c r="AEZ224" s="0"/>
      <c r="AFA224" s="0"/>
      <c r="AFB224" s="0"/>
      <c r="AFC224" s="0"/>
      <c r="AFD224" s="0"/>
      <c r="AFE224" s="0"/>
      <c r="AFF224" s="0"/>
      <c r="AFG224" s="0"/>
      <c r="AFH224" s="0"/>
      <c r="AFI224" s="0"/>
      <c r="AFJ224" s="0"/>
      <c r="AFK224" s="0"/>
      <c r="AFL224" s="0"/>
      <c r="AFM224" s="0"/>
      <c r="AFN224" s="0"/>
      <c r="AFO224" s="0"/>
      <c r="AFP224" s="0"/>
      <c r="AFQ224" s="0"/>
      <c r="AFR224" s="0"/>
      <c r="AFS224" s="0"/>
      <c r="AFT224" s="0"/>
      <c r="AFU224" s="0"/>
      <c r="AFV224" s="0"/>
      <c r="AFW224" s="0"/>
      <c r="AFX224" s="0"/>
      <c r="AFY224" s="0"/>
      <c r="AFZ224" s="0"/>
      <c r="AGA224" s="0"/>
      <c r="AGB224" s="0"/>
      <c r="AGC224" s="0"/>
      <c r="AGD224" s="0"/>
      <c r="AGE224" s="0"/>
      <c r="AGF224" s="0"/>
      <c r="AGG224" s="0"/>
      <c r="AGH224" s="0"/>
      <c r="AGI224" s="0"/>
      <c r="AGJ224" s="0"/>
      <c r="AGK224" s="0"/>
      <c r="AGL224" s="0"/>
      <c r="AGM224" s="0"/>
      <c r="AGN224" s="0"/>
      <c r="AGO224" s="0"/>
      <c r="AGP224" s="0"/>
      <c r="AGQ224" s="0"/>
      <c r="AGR224" s="0"/>
      <c r="AGS224" s="0"/>
      <c r="AGT224" s="0"/>
      <c r="AGU224" s="0"/>
      <c r="AGV224" s="0"/>
      <c r="AGW224" s="0"/>
      <c r="AGX224" s="0"/>
      <c r="AGY224" s="0"/>
      <c r="AGZ224" s="0"/>
      <c r="AHA224" s="0"/>
      <c r="AHB224" s="0"/>
      <c r="AHC224" s="0"/>
      <c r="AHD224" s="0"/>
      <c r="AHE224" s="0"/>
      <c r="AHF224" s="0"/>
      <c r="AHG224" s="0"/>
      <c r="AHH224" s="0"/>
      <c r="AHI224" s="0"/>
      <c r="AHJ224" s="0"/>
      <c r="AHK224" s="0"/>
      <c r="AHL224" s="0"/>
      <c r="AHM224" s="0"/>
      <c r="AHN224" s="0"/>
      <c r="AHO224" s="0"/>
      <c r="AHP224" s="0"/>
      <c r="AHQ224" s="0"/>
      <c r="AHR224" s="0"/>
      <c r="AHS224" s="0"/>
      <c r="AHT224" s="0"/>
      <c r="AHU224" s="0"/>
      <c r="AHV224" s="0"/>
      <c r="AHW224" s="0"/>
      <c r="AHX224" s="0"/>
      <c r="AHY224" s="0"/>
      <c r="AHZ224" s="0"/>
      <c r="AIA224" s="0"/>
      <c r="AIB224" s="0"/>
      <c r="AIC224" s="0"/>
      <c r="AID224" s="0"/>
      <c r="AIE224" s="0"/>
      <c r="AIF224" s="0"/>
      <c r="AIG224" s="0"/>
      <c r="AIH224" s="0"/>
      <c r="AII224" s="0"/>
      <c r="AIJ224" s="0"/>
      <c r="AIK224" s="0"/>
      <c r="AIL224" s="0"/>
      <c r="AIM224" s="0"/>
      <c r="AIN224" s="0"/>
      <c r="AIO224" s="0"/>
      <c r="AIP224" s="0"/>
      <c r="AIQ224" s="0"/>
      <c r="AIR224" s="0"/>
      <c r="AIS224" s="0"/>
      <c r="AIT224" s="0"/>
      <c r="AIU224" s="0"/>
      <c r="AIV224" s="0"/>
      <c r="AIW224" s="0"/>
      <c r="AIX224" s="0"/>
      <c r="AIY224" s="0"/>
      <c r="AIZ224" s="0"/>
      <c r="AJA224" s="0"/>
      <c r="AJB224" s="0"/>
      <c r="AJC224" s="0"/>
      <c r="AJD224" s="0"/>
      <c r="AJE224" s="0"/>
      <c r="AJF224" s="0"/>
      <c r="AJG224" s="0"/>
      <c r="AJH224" s="0"/>
      <c r="AJI224" s="0"/>
      <c r="AJJ224" s="0"/>
      <c r="AJK224" s="0"/>
      <c r="AJL224" s="0"/>
      <c r="AJM224" s="0"/>
      <c r="AJN224" s="0"/>
      <c r="AJO224" s="0"/>
      <c r="AJP224" s="0"/>
      <c r="AJQ224" s="0"/>
      <c r="AJR224" s="0"/>
      <c r="AJS224" s="0"/>
      <c r="AJT224" s="0"/>
      <c r="AJU224" s="0"/>
      <c r="AJV224" s="0"/>
      <c r="AJW224" s="0"/>
      <c r="AJX224" s="0"/>
      <c r="AJY224" s="0"/>
      <c r="AJZ224" s="0"/>
      <c r="AKA224" s="0"/>
      <c r="AKB224" s="0"/>
      <c r="AKC224" s="0"/>
      <c r="AKD224" s="0"/>
      <c r="AKE224" s="0"/>
      <c r="AKF224" s="0"/>
      <c r="AKG224" s="0"/>
      <c r="AKH224" s="0"/>
      <c r="AKI224" s="0"/>
      <c r="AKJ224" s="0"/>
      <c r="AKK224" s="0"/>
      <c r="AKL224" s="0"/>
      <c r="AKM224" s="0"/>
      <c r="AKN224" s="0"/>
      <c r="AKO224" s="0"/>
      <c r="AKP224" s="0"/>
      <c r="AKQ224" s="0"/>
      <c r="AKR224" s="0"/>
      <c r="AKS224" s="0"/>
      <c r="AKT224" s="0"/>
      <c r="AKU224" s="0"/>
      <c r="AKV224" s="0"/>
      <c r="AKW224" s="0"/>
      <c r="AKX224" s="0"/>
      <c r="AKY224" s="0"/>
      <c r="AKZ224" s="0"/>
      <c r="ALA224" s="0"/>
      <c r="ALB224" s="0"/>
      <c r="ALC224" s="0"/>
      <c r="ALD224" s="0"/>
      <c r="ALE224" s="0"/>
      <c r="ALF224" s="0"/>
      <c r="ALG224" s="0"/>
      <c r="ALH224" s="0"/>
      <c r="ALI224" s="0"/>
      <c r="ALJ224" s="0"/>
      <c r="ALK224" s="0"/>
      <c r="ALL224" s="0"/>
      <c r="ALM224" s="0"/>
      <c r="ALN224" s="0"/>
      <c r="ALO224" s="0"/>
      <c r="ALP224" s="0"/>
      <c r="ALQ224" s="0"/>
      <c r="ALR224" s="0"/>
      <c r="ALS224" s="0"/>
      <c r="ALT224" s="0"/>
      <c r="ALU224" s="0"/>
      <c r="ALV224" s="0"/>
      <c r="ALW224" s="0"/>
      <c r="ALX224" s="0"/>
      <c r="ALY224" s="0"/>
      <c r="ALZ224" s="0"/>
      <c r="AMA224" s="0"/>
      <c r="AMB224" s="0"/>
      <c r="AMC224" s="0"/>
      <c r="AMD224" s="0"/>
      <c r="AME224" s="0"/>
      <c r="AMF224" s="0"/>
      <c r="AMG224" s="0"/>
      <c r="AMH224" s="0"/>
      <c r="AMI224" s="0"/>
      <c r="AMJ224" s="0"/>
    </row>
    <row r="225" s="23" customFormat="true" ht="16.4" hidden="false" customHeight="true" outlineLevel="0" collapsed="false">
      <c r="A225" s="26"/>
      <c r="P225" s="24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  <c r="CF225" s="25"/>
      <c r="CG225" s="25"/>
      <c r="CH225" s="25"/>
      <c r="CI225" s="25"/>
      <c r="CJ225" s="25"/>
      <c r="CK225" s="25"/>
      <c r="CL225" s="25"/>
      <c r="CM225" s="25"/>
      <c r="CN225" s="25"/>
      <c r="CO225" s="25"/>
      <c r="CP225" s="25"/>
      <c r="CQ225" s="25"/>
      <c r="CR225" s="25"/>
      <c r="CS225" s="25"/>
      <c r="CT225" s="25"/>
      <c r="CU225" s="25"/>
      <c r="CV225" s="25"/>
      <c r="CW225" s="25"/>
      <c r="CX225" s="25"/>
      <c r="CY225" s="25"/>
      <c r="CZ225" s="25"/>
      <c r="DA225" s="25"/>
      <c r="DB225" s="25"/>
      <c r="DC225" s="25"/>
      <c r="DD225" s="25"/>
      <c r="DE225" s="25"/>
      <c r="DF225" s="25"/>
      <c r="DG225" s="25"/>
      <c r="DH225" s="25"/>
      <c r="DI225" s="25"/>
      <c r="DJ225" s="25"/>
      <c r="DK225" s="25"/>
      <c r="DL225" s="25"/>
      <c r="DM225" s="25"/>
      <c r="DN225" s="25"/>
      <c r="DO225" s="25"/>
      <c r="DP225" s="25"/>
      <c r="DQ225" s="25"/>
      <c r="DR225" s="25"/>
      <c r="AEM225" s="2"/>
      <c r="AEN225" s="0"/>
      <c r="AEO225" s="0"/>
      <c r="AEP225" s="0"/>
      <c r="AEQ225" s="0"/>
      <c r="AER225" s="0"/>
      <c r="AES225" s="0"/>
      <c r="AET225" s="0"/>
      <c r="AEU225" s="0"/>
      <c r="AEV225" s="0"/>
      <c r="AEW225" s="0"/>
      <c r="AEX225" s="0"/>
      <c r="AEY225" s="0"/>
      <c r="AEZ225" s="0"/>
      <c r="AFA225" s="0"/>
      <c r="AFB225" s="0"/>
      <c r="AFC225" s="0"/>
      <c r="AFD225" s="0"/>
      <c r="AFE225" s="0"/>
      <c r="AFF225" s="0"/>
      <c r="AFG225" s="0"/>
      <c r="AFH225" s="0"/>
      <c r="AFI225" s="0"/>
      <c r="AFJ225" s="0"/>
      <c r="AFK225" s="0"/>
      <c r="AFL225" s="0"/>
      <c r="AFM225" s="0"/>
      <c r="AFN225" s="0"/>
      <c r="AFO225" s="0"/>
      <c r="AFP225" s="0"/>
      <c r="AFQ225" s="0"/>
      <c r="AFR225" s="0"/>
      <c r="AFS225" s="0"/>
      <c r="AFT225" s="0"/>
      <c r="AFU225" s="0"/>
      <c r="AFV225" s="0"/>
      <c r="AFW225" s="0"/>
      <c r="AFX225" s="0"/>
      <c r="AFY225" s="0"/>
      <c r="AFZ225" s="0"/>
      <c r="AGA225" s="0"/>
      <c r="AGB225" s="0"/>
      <c r="AGC225" s="0"/>
      <c r="AGD225" s="0"/>
      <c r="AGE225" s="0"/>
      <c r="AGF225" s="0"/>
      <c r="AGG225" s="0"/>
      <c r="AGH225" s="0"/>
      <c r="AGI225" s="0"/>
      <c r="AGJ225" s="0"/>
      <c r="AGK225" s="0"/>
      <c r="AGL225" s="0"/>
      <c r="AGM225" s="0"/>
      <c r="AGN225" s="0"/>
      <c r="AGO225" s="0"/>
      <c r="AGP225" s="0"/>
      <c r="AGQ225" s="0"/>
      <c r="AGR225" s="0"/>
      <c r="AGS225" s="0"/>
      <c r="AGT225" s="0"/>
      <c r="AGU225" s="0"/>
      <c r="AGV225" s="0"/>
      <c r="AGW225" s="0"/>
      <c r="AGX225" s="0"/>
      <c r="AGY225" s="0"/>
      <c r="AGZ225" s="0"/>
      <c r="AHA225" s="0"/>
      <c r="AHB225" s="0"/>
      <c r="AHC225" s="0"/>
      <c r="AHD225" s="0"/>
      <c r="AHE225" s="0"/>
      <c r="AHF225" s="0"/>
      <c r="AHG225" s="0"/>
      <c r="AHH225" s="0"/>
      <c r="AHI225" s="0"/>
      <c r="AHJ225" s="0"/>
      <c r="AHK225" s="0"/>
      <c r="AHL225" s="0"/>
      <c r="AHM225" s="0"/>
      <c r="AHN225" s="0"/>
      <c r="AHO225" s="0"/>
      <c r="AHP225" s="0"/>
      <c r="AHQ225" s="0"/>
      <c r="AHR225" s="0"/>
      <c r="AHS225" s="0"/>
      <c r="AHT225" s="0"/>
      <c r="AHU225" s="0"/>
      <c r="AHV225" s="0"/>
      <c r="AHW225" s="0"/>
      <c r="AHX225" s="0"/>
      <c r="AHY225" s="0"/>
      <c r="AHZ225" s="0"/>
      <c r="AIA225" s="0"/>
      <c r="AIB225" s="0"/>
      <c r="AIC225" s="0"/>
      <c r="AID225" s="0"/>
      <c r="AIE225" s="0"/>
      <c r="AIF225" s="0"/>
      <c r="AIG225" s="0"/>
      <c r="AIH225" s="0"/>
      <c r="AII225" s="0"/>
      <c r="AIJ225" s="0"/>
      <c r="AIK225" s="0"/>
      <c r="AIL225" s="0"/>
      <c r="AIM225" s="0"/>
      <c r="AIN225" s="0"/>
      <c r="AIO225" s="0"/>
      <c r="AIP225" s="0"/>
      <c r="AIQ225" s="0"/>
      <c r="AIR225" s="0"/>
      <c r="AIS225" s="0"/>
      <c r="AIT225" s="0"/>
      <c r="AIU225" s="0"/>
      <c r="AIV225" s="0"/>
      <c r="AIW225" s="0"/>
      <c r="AIX225" s="0"/>
      <c r="AIY225" s="0"/>
      <c r="AIZ225" s="0"/>
      <c r="AJA225" s="0"/>
      <c r="AJB225" s="0"/>
      <c r="AJC225" s="0"/>
      <c r="AJD225" s="0"/>
      <c r="AJE225" s="0"/>
      <c r="AJF225" s="0"/>
      <c r="AJG225" s="0"/>
      <c r="AJH225" s="0"/>
      <c r="AJI225" s="0"/>
      <c r="AJJ225" s="0"/>
      <c r="AJK225" s="0"/>
      <c r="AJL225" s="0"/>
      <c r="AJM225" s="0"/>
      <c r="AJN225" s="0"/>
      <c r="AJO225" s="0"/>
      <c r="AJP225" s="0"/>
      <c r="AJQ225" s="0"/>
      <c r="AJR225" s="0"/>
      <c r="AJS225" s="0"/>
      <c r="AJT225" s="0"/>
      <c r="AJU225" s="0"/>
      <c r="AJV225" s="0"/>
      <c r="AJW225" s="0"/>
      <c r="AJX225" s="0"/>
      <c r="AJY225" s="0"/>
      <c r="AJZ225" s="0"/>
      <c r="AKA225" s="0"/>
      <c r="AKB225" s="0"/>
      <c r="AKC225" s="0"/>
      <c r="AKD225" s="0"/>
      <c r="AKE225" s="0"/>
      <c r="AKF225" s="0"/>
      <c r="AKG225" s="0"/>
      <c r="AKH225" s="0"/>
      <c r="AKI225" s="0"/>
      <c r="AKJ225" s="0"/>
      <c r="AKK225" s="0"/>
      <c r="AKL225" s="0"/>
      <c r="AKM225" s="0"/>
      <c r="AKN225" s="0"/>
      <c r="AKO225" s="0"/>
      <c r="AKP225" s="0"/>
      <c r="AKQ225" s="0"/>
      <c r="AKR225" s="0"/>
      <c r="AKS225" s="0"/>
      <c r="AKT225" s="0"/>
      <c r="AKU225" s="0"/>
      <c r="AKV225" s="0"/>
      <c r="AKW225" s="0"/>
      <c r="AKX225" s="0"/>
      <c r="AKY225" s="0"/>
      <c r="AKZ225" s="0"/>
      <c r="ALA225" s="0"/>
      <c r="ALB225" s="0"/>
      <c r="ALC225" s="0"/>
      <c r="ALD225" s="0"/>
      <c r="ALE225" s="0"/>
      <c r="ALF225" s="0"/>
      <c r="ALG225" s="0"/>
      <c r="ALH225" s="0"/>
      <c r="ALI225" s="0"/>
      <c r="ALJ225" s="0"/>
      <c r="ALK225" s="0"/>
      <c r="ALL225" s="0"/>
      <c r="ALM225" s="0"/>
      <c r="ALN225" s="0"/>
      <c r="ALO225" s="0"/>
      <c r="ALP225" s="0"/>
      <c r="ALQ225" s="0"/>
      <c r="ALR225" s="0"/>
      <c r="ALS225" s="0"/>
      <c r="ALT225" s="0"/>
      <c r="ALU225" s="0"/>
      <c r="ALV225" s="0"/>
      <c r="ALW225" s="0"/>
      <c r="ALX225" s="0"/>
      <c r="ALY225" s="0"/>
      <c r="ALZ225" s="0"/>
      <c r="AMA225" s="0"/>
      <c r="AMB225" s="0"/>
      <c r="AMC225" s="0"/>
      <c r="AMD225" s="0"/>
      <c r="AME225" s="0"/>
      <c r="AMF225" s="0"/>
      <c r="AMG225" s="0"/>
      <c r="AMH225" s="0"/>
      <c r="AMI225" s="0"/>
      <c r="AMJ225" s="0"/>
    </row>
    <row r="226" s="23" customFormat="true" ht="16.4" hidden="false" customHeight="true" outlineLevel="0" collapsed="false">
      <c r="A226" s="26"/>
      <c r="P226" s="24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  <c r="CF226" s="25"/>
      <c r="CG226" s="25"/>
      <c r="CH226" s="25"/>
      <c r="CI226" s="25"/>
      <c r="CJ226" s="25"/>
      <c r="CK226" s="25"/>
      <c r="CL226" s="25"/>
      <c r="CM226" s="25"/>
      <c r="CN226" s="25"/>
      <c r="CO226" s="25"/>
      <c r="CP226" s="25"/>
      <c r="CQ226" s="25"/>
      <c r="CR226" s="25"/>
      <c r="CS226" s="25"/>
      <c r="CT226" s="25"/>
      <c r="CU226" s="25"/>
      <c r="CV226" s="25"/>
      <c r="CW226" s="25"/>
      <c r="CX226" s="25"/>
      <c r="CY226" s="25"/>
      <c r="CZ226" s="25"/>
      <c r="DA226" s="25"/>
      <c r="DB226" s="25"/>
      <c r="DC226" s="25"/>
      <c r="DD226" s="25"/>
      <c r="DE226" s="25"/>
      <c r="DF226" s="25"/>
      <c r="DG226" s="25"/>
      <c r="DH226" s="25"/>
      <c r="DI226" s="25"/>
      <c r="DJ226" s="25"/>
      <c r="DK226" s="25"/>
      <c r="DL226" s="25"/>
      <c r="DM226" s="25"/>
      <c r="DN226" s="25"/>
      <c r="DO226" s="25"/>
      <c r="DP226" s="25"/>
      <c r="DQ226" s="25"/>
      <c r="DR226" s="25"/>
      <c r="AEM226" s="2"/>
      <c r="AEN226" s="0"/>
      <c r="AEO226" s="0"/>
      <c r="AEP226" s="0"/>
      <c r="AEQ226" s="0"/>
      <c r="AER226" s="0"/>
      <c r="AES226" s="0"/>
      <c r="AET226" s="0"/>
      <c r="AEU226" s="0"/>
      <c r="AEV226" s="0"/>
      <c r="AEW226" s="0"/>
      <c r="AEX226" s="0"/>
      <c r="AEY226" s="0"/>
      <c r="AEZ226" s="0"/>
      <c r="AFA226" s="0"/>
      <c r="AFB226" s="0"/>
      <c r="AFC226" s="0"/>
      <c r="AFD226" s="0"/>
      <c r="AFE226" s="0"/>
      <c r="AFF226" s="0"/>
      <c r="AFG226" s="0"/>
      <c r="AFH226" s="0"/>
      <c r="AFI226" s="0"/>
      <c r="AFJ226" s="0"/>
      <c r="AFK226" s="0"/>
      <c r="AFL226" s="0"/>
      <c r="AFM226" s="0"/>
      <c r="AFN226" s="0"/>
      <c r="AFO226" s="0"/>
      <c r="AFP226" s="0"/>
      <c r="AFQ226" s="0"/>
      <c r="AFR226" s="0"/>
      <c r="AFS226" s="0"/>
      <c r="AFT226" s="0"/>
      <c r="AFU226" s="0"/>
      <c r="AFV226" s="0"/>
      <c r="AFW226" s="0"/>
      <c r="AFX226" s="0"/>
      <c r="AFY226" s="0"/>
      <c r="AFZ226" s="0"/>
      <c r="AGA226" s="0"/>
      <c r="AGB226" s="0"/>
      <c r="AGC226" s="0"/>
      <c r="AGD226" s="0"/>
      <c r="AGE226" s="0"/>
      <c r="AGF226" s="0"/>
      <c r="AGG226" s="0"/>
      <c r="AGH226" s="0"/>
      <c r="AGI226" s="0"/>
      <c r="AGJ226" s="0"/>
      <c r="AGK226" s="0"/>
      <c r="AGL226" s="0"/>
      <c r="AGM226" s="0"/>
      <c r="AGN226" s="0"/>
      <c r="AGO226" s="0"/>
      <c r="AGP226" s="0"/>
      <c r="AGQ226" s="0"/>
      <c r="AGR226" s="0"/>
      <c r="AGS226" s="0"/>
      <c r="AGT226" s="0"/>
      <c r="AGU226" s="0"/>
      <c r="AGV226" s="0"/>
      <c r="AGW226" s="0"/>
      <c r="AGX226" s="0"/>
      <c r="AGY226" s="0"/>
      <c r="AGZ226" s="0"/>
      <c r="AHA226" s="0"/>
      <c r="AHB226" s="0"/>
      <c r="AHC226" s="0"/>
      <c r="AHD226" s="0"/>
      <c r="AHE226" s="0"/>
      <c r="AHF226" s="0"/>
      <c r="AHG226" s="0"/>
      <c r="AHH226" s="0"/>
      <c r="AHI226" s="0"/>
      <c r="AHJ226" s="0"/>
      <c r="AHK226" s="0"/>
      <c r="AHL226" s="0"/>
      <c r="AHM226" s="0"/>
      <c r="AHN226" s="0"/>
      <c r="AHO226" s="0"/>
      <c r="AHP226" s="0"/>
      <c r="AHQ226" s="0"/>
      <c r="AHR226" s="0"/>
      <c r="AHS226" s="0"/>
      <c r="AHT226" s="0"/>
      <c r="AHU226" s="0"/>
      <c r="AHV226" s="0"/>
      <c r="AHW226" s="0"/>
      <c r="AHX226" s="0"/>
      <c r="AHY226" s="0"/>
      <c r="AHZ226" s="0"/>
      <c r="AIA226" s="0"/>
      <c r="AIB226" s="0"/>
      <c r="AIC226" s="0"/>
      <c r="AID226" s="0"/>
      <c r="AIE226" s="0"/>
      <c r="AIF226" s="0"/>
      <c r="AIG226" s="0"/>
      <c r="AIH226" s="0"/>
      <c r="AII226" s="0"/>
      <c r="AIJ226" s="0"/>
      <c r="AIK226" s="0"/>
      <c r="AIL226" s="0"/>
      <c r="AIM226" s="0"/>
      <c r="AIN226" s="0"/>
      <c r="AIO226" s="0"/>
      <c r="AIP226" s="0"/>
      <c r="AIQ226" s="0"/>
      <c r="AIR226" s="0"/>
      <c r="AIS226" s="0"/>
      <c r="AIT226" s="0"/>
      <c r="AIU226" s="0"/>
      <c r="AIV226" s="0"/>
      <c r="AIW226" s="0"/>
      <c r="AIX226" s="0"/>
      <c r="AIY226" s="0"/>
      <c r="AIZ226" s="0"/>
      <c r="AJA226" s="0"/>
      <c r="AJB226" s="0"/>
      <c r="AJC226" s="0"/>
      <c r="AJD226" s="0"/>
      <c r="AJE226" s="0"/>
      <c r="AJF226" s="0"/>
      <c r="AJG226" s="0"/>
      <c r="AJH226" s="0"/>
      <c r="AJI226" s="0"/>
      <c r="AJJ226" s="0"/>
      <c r="AJK226" s="0"/>
      <c r="AJL226" s="0"/>
      <c r="AJM226" s="0"/>
      <c r="AJN226" s="0"/>
      <c r="AJO226" s="0"/>
      <c r="AJP226" s="0"/>
      <c r="AJQ226" s="0"/>
      <c r="AJR226" s="0"/>
      <c r="AJS226" s="0"/>
      <c r="AJT226" s="0"/>
      <c r="AJU226" s="0"/>
      <c r="AJV226" s="0"/>
      <c r="AJW226" s="0"/>
      <c r="AJX226" s="0"/>
      <c r="AJY226" s="0"/>
      <c r="AJZ226" s="0"/>
      <c r="AKA226" s="0"/>
      <c r="AKB226" s="0"/>
      <c r="AKC226" s="0"/>
      <c r="AKD226" s="0"/>
      <c r="AKE226" s="0"/>
      <c r="AKF226" s="0"/>
      <c r="AKG226" s="0"/>
      <c r="AKH226" s="0"/>
      <c r="AKI226" s="0"/>
      <c r="AKJ226" s="0"/>
      <c r="AKK226" s="0"/>
      <c r="AKL226" s="0"/>
      <c r="AKM226" s="0"/>
      <c r="AKN226" s="0"/>
      <c r="AKO226" s="0"/>
      <c r="AKP226" s="0"/>
      <c r="AKQ226" s="0"/>
      <c r="AKR226" s="0"/>
      <c r="AKS226" s="0"/>
      <c r="AKT226" s="0"/>
      <c r="AKU226" s="0"/>
      <c r="AKV226" s="0"/>
      <c r="AKW226" s="0"/>
      <c r="AKX226" s="0"/>
      <c r="AKY226" s="0"/>
      <c r="AKZ226" s="0"/>
      <c r="ALA226" s="0"/>
      <c r="ALB226" s="0"/>
      <c r="ALC226" s="0"/>
      <c r="ALD226" s="0"/>
      <c r="ALE226" s="0"/>
      <c r="ALF226" s="0"/>
      <c r="ALG226" s="0"/>
      <c r="ALH226" s="0"/>
      <c r="ALI226" s="0"/>
      <c r="ALJ226" s="0"/>
      <c r="ALK226" s="0"/>
      <c r="ALL226" s="0"/>
      <c r="ALM226" s="0"/>
      <c r="ALN226" s="0"/>
      <c r="ALO226" s="0"/>
      <c r="ALP226" s="0"/>
      <c r="ALQ226" s="0"/>
      <c r="ALR226" s="0"/>
      <c r="ALS226" s="0"/>
      <c r="ALT226" s="0"/>
      <c r="ALU226" s="0"/>
      <c r="ALV226" s="0"/>
      <c r="ALW226" s="0"/>
      <c r="ALX226" s="0"/>
      <c r="ALY226" s="0"/>
      <c r="ALZ226" s="0"/>
      <c r="AMA226" s="0"/>
      <c r="AMB226" s="0"/>
      <c r="AMC226" s="0"/>
      <c r="AMD226" s="0"/>
      <c r="AME226" s="0"/>
      <c r="AMF226" s="0"/>
      <c r="AMG226" s="0"/>
      <c r="AMH226" s="0"/>
      <c r="AMI226" s="0"/>
      <c r="AMJ226" s="0"/>
    </row>
    <row r="227" s="23" customFormat="true" ht="16.4" hidden="false" customHeight="true" outlineLevel="0" collapsed="false">
      <c r="A227" s="26"/>
      <c r="P227" s="24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  <c r="CI227" s="25"/>
      <c r="CJ227" s="25"/>
      <c r="CK227" s="25"/>
      <c r="CL227" s="25"/>
      <c r="CM227" s="25"/>
      <c r="CN227" s="25"/>
      <c r="CO227" s="25"/>
      <c r="CP227" s="25"/>
      <c r="CQ227" s="25"/>
      <c r="CR227" s="25"/>
      <c r="CS227" s="25"/>
      <c r="CT227" s="25"/>
      <c r="CU227" s="25"/>
      <c r="CV227" s="25"/>
      <c r="CW227" s="25"/>
      <c r="CX227" s="25"/>
      <c r="CY227" s="25"/>
      <c r="CZ227" s="25"/>
      <c r="DA227" s="25"/>
      <c r="DB227" s="25"/>
      <c r="DC227" s="25"/>
      <c r="DD227" s="25"/>
      <c r="DE227" s="25"/>
      <c r="DF227" s="25"/>
      <c r="DG227" s="25"/>
      <c r="DH227" s="25"/>
      <c r="DI227" s="25"/>
      <c r="DJ227" s="25"/>
      <c r="DK227" s="25"/>
      <c r="DL227" s="25"/>
      <c r="DM227" s="25"/>
      <c r="DN227" s="25"/>
      <c r="DO227" s="25"/>
      <c r="DP227" s="25"/>
      <c r="DQ227" s="25"/>
      <c r="DR227" s="25"/>
      <c r="AEM227" s="2"/>
      <c r="AEN227" s="0"/>
      <c r="AEO227" s="0"/>
      <c r="AEP227" s="0"/>
      <c r="AEQ227" s="0"/>
      <c r="AER227" s="0"/>
      <c r="AES227" s="0"/>
      <c r="AET227" s="0"/>
      <c r="AEU227" s="0"/>
      <c r="AEV227" s="0"/>
      <c r="AEW227" s="0"/>
      <c r="AEX227" s="0"/>
      <c r="AEY227" s="0"/>
      <c r="AEZ227" s="0"/>
      <c r="AFA227" s="0"/>
      <c r="AFB227" s="0"/>
      <c r="AFC227" s="0"/>
      <c r="AFD227" s="0"/>
      <c r="AFE227" s="0"/>
      <c r="AFF227" s="0"/>
      <c r="AFG227" s="0"/>
      <c r="AFH227" s="0"/>
      <c r="AFI227" s="0"/>
      <c r="AFJ227" s="0"/>
      <c r="AFK227" s="0"/>
      <c r="AFL227" s="0"/>
      <c r="AFM227" s="0"/>
      <c r="AFN227" s="0"/>
      <c r="AFO227" s="0"/>
      <c r="AFP227" s="0"/>
      <c r="AFQ227" s="0"/>
      <c r="AFR227" s="0"/>
      <c r="AFS227" s="0"/>
      <c r="AFT227" s="0"/>
      <c r="AFU227" s="0"/>
      <c r="AFV227" s="0"/>
      <c r="AFW227" s="0"/>
      <c r="AFX227" s="0"/>
      <c r="AFY227" s="0"/>
      <c r="AFZ227" s="0"/>
      <c r="AGA227" s="0"/>
      <c r="AGB227" s="0"/>
      <c r="AGC227" s="0"/>
      <c r="AGD227" s="0"/>
      <c r="AGE227" s="0"/>
      <c r="AGF227" s="0"/>
      <c r="AGG227" s="0"/>
      <c r="AGH227" s="0"/>
      <c r="AGI227" s="0"/>
      <c r="AGJ227" s="0"/>
      <c r="AGK227" s="0"/>
      <c r="AGL227" s="0"/>
      <c r="AGM227" s="0"/>
      <c r="AGN227" s="0"/>
      <c r="AGO227" s="0"/>
      <c r="AGP227" s="0"/>
      <c r="AGQ227" s="0"/>
      <c r="AGR227" s="0"/>
      <c r="AGS227" s="0"/>
      <c r="AGT227" s="0"/>
      <c r="AGU227" s="0"/>
      <c r="AGV227" s="0"/>
      <c r="AGW227" s="0"/>
      <c r="AGX227" s="0"/>
      <c r="AGY227" s="0"/>
      <c r="AGZ227" s="0"/>
      <c r="AHA227" s="0"/>
      <c r="AHB227" s="0"/>
      <c r="AHC227" s="0"/>
      <c r="AHD227" s="0"/>
      <c r="AHE227" s="0"/>
      <c r="AHF227" s="0"/>
      <c r="AHG227" s="0"/>
      <c r="AHH227" s="0"/>
      <c r="AHI227" s="0"/>
      <c r="AHJ227" s="0"/>
      <c r="AHK227" s="0"/>
      <c r="AHL227" s="0"/>
      <c r="AHM227" s="0"/>
      <c r="AHN227" s="0"/>
      <c r="AHO227" s="0"/>
      <c r="AHP227" s="0"/>
      <c r="AHQ227" s="0"/>
      <c r="AHR227" s="0"/>
      <c r="AHS227" s="0"/>
      <c r="AHT227" s="0"/>
      <c r="AHU227" s="0"/>
      <c r="AHV227" s="0"/>
      <c r="AHW227" s="0"/>
      <c r="AHX227" s="0"/>
      <c r="AHY227" s="0"/>
      <c r="AHZ227" s="0"/>
      <c r="AIA227" s="0"/>
      <c r="AIB227" s="0"/>
      <c r="AIC227" s="0"/>
      <c r="AID227" s="0"/>
      <c r="AIE227" s="0"/>
      <c r="AIF227" s="0"/>
      <c r="AIG227" s="0"/>
      <c r="AIH227" s="0"/>
      <c r="AII227" s="0"/>
      <c r="AIJ227" s="0"/>
      <c r="AIK227" s="0"/>
      <c r="AIL227" s="0"/>
      <c r="AIM227" s="0"/>
      <c r="AIN227" s="0"/>
      <c r="AIO227" s="0"/>
      <c r="AIP227" s="0"/>
      <c r="AIQ227" s="0"/>
      <c r="AIR227" s="0"/>
      <c r="AIS227" s="0"/>
      <c r="AIT227" s="0"/>
      <c r="AIU227" s="0"/>
      <c r="AIV227" s="0"/>
      <c r="AIW227" s="0"/>
      <c r="AIX227" s="0"/>
      <c r="AIY227" s="0"/>
      <c r="AIZ227" s="0"/>
      <c r="AJA227" s="0"/>
      <c r="AJB227" s="0"/>
      <c r="AJC227" s="0"/>
      <c r="AJD227" s="0"/>
      <c r="AJE227" s="0"/>
      <c r="AJF227" s="0"/>
      <c r="AJG227" s="0"/>
      <c r="AJH227" s="0"/>
      <c r="AJI227" s="0"/>
      <c r="AJJ227" s="0"/>
      <c r="AJK227" s="0"/>
      <c r="AJL227" s="0"/>
      <c r="AJM227" s="0"/>
      <c r="AJN227" s="0"/>
      <c r="AJO227" s="0"/>
      <c r="AJP227" s="0"/>
      <c r="AJQ227" s="0"/>
      <c r="AJR227" s="0"/>
      <c r="AJS227" s="0"/>
      <c r="AJT227" s="0"/>
      <c r="AJU227" s="0"/>
      <c r="AJV227" s="0"/>
      <c r="AJW227" s="0"/>
      <c r="AJX227" s="0"/>
      <c r="AJY227" s="0"/>
      <c r="AJZ227" s="0"/>
      <c r="AKA227" s="0"/>
      <c r="AKB227" s="0"/>
      <c r="AKC227" s="0"/>
      <c r="AKD227" s="0"/>
      <c r="AKE227" s="0"/>
      <c r="AKF227" s="0"/>
      <c r="AKG227" s="0"/>
      <c r="AKH227" s="0"/>
      <c r="AKI227" s="0"/>
      <c r="AKJ227" s="0"/>
      <c r="AKK227" s="0"/>
      <c r="AKL227" s="0"/>
      <c r="AKM227" s="0"/>
      <c r="AKN227" s="0"/>
      <c r="AKO227" s="0"/>
      <c r="AKP227" s="0"/>
      <c r="AKQ227" s="0"/>
      <c r="AKR227" s="0"/>
      <c r="AKS227" s="0"/>
      <c r="AKT227" s="0"/>
      <c r="AKU227" s="0"/>
      <c r="AKV227" s="0"/>
      <c r="AKW227" s="0"/>
      <c r="AKX227" s="0"/>
      <c r="AKY227" s="0"/>
      <c r="AKZ227" s="0"/>
      <c r="ALA227" s="0"/>
      <c r="ALB227" s="0"/>
      <c r="ALC227" s="0"/>
      <c r="ALD227" s="0"/>
      <c r="ALE227" s="0"/>
      <c r="ALF227" s="0"/>
      <c r="ALG227" s="0"/>
      <c r="ALH227" s="0"/>
      <c r="ALI227" s="0"/>
      <c r="ALJ227" s="0"/>
      <c r="ALK227" s="0"/>
      <c r="ALL227" s="0"/>
      <c r="ALM227" s="0"/>
      <c r="ALN227" s="0"/>
      <c r="ALO227" s="0"/>
      <c r="ALP227" s="0"/>
      <c r="ALQ227" s="0"/>
      <c r="ALR227" s="0"/>
      <c r="ALS227" s="0"/>
      <c r="ALT227" s="0"/>
      <c r="ALU227" s="0"/>
      <c r="ALV227" s="0"/>
      <c r="ALW227" s="0"/>
      <c r="ALX227" s="0"/>
      <c r="ALY227" s="0"/>
      <c r="ALZ227" s="0"/>
      <c r="AMA227" s="0"/>
      <c r="AMB227" s="0"/>
      <c r="AMC227" s="0"/>
      <c r="AMD227" s="0"/>
      <c r="AME227" s="0"/>
      <c r="AMF227" s="0"/>
      <c r="AMG227" s="0"/>
      <c r="AMH227" s="0"/>
      <c r="AMI227" s="0"/>
      <c r="AMJ227" s="0"/>
    </row>
    <row r="228" s="23" customFormat="true" ht="16.4" hidden="false" customHeight="true" outlineLevel="0" collapsed="false">
      <c r="A228" s="26"/>
      <c r="P228" s="24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  <c r="CU228" s="25"/>
      <c r="CV228" s="25"/>
      <c r="CW228" s="25"/>
      <c r="CX228" s="25"/>
      <c r="CY228" s="25"/>
      <c r="CZ228" s="25"/>
      <c r="DA228" s="25"/>
      <c r="DB228" s="25"/>
      <c r="DC228" s="25"/>
      <c r="DD228" s="25"/>
      <c r="DE228" s="25"/>
      <c r="DF228" s="25"/>
      <c r="DG228" s="25"/>
      <c r="DH228" s="25"/>
      <c r="DI228" s="25"/>
      <c r="DJ228" s="25"/>
      <c r="DK228" s="25"/>
      <c r="DL228" s="25"/>
      <c r="DM228" s="25"/>
      <c r="DN228" s="25"/>
      <c r="DO228" s="25"/>
      <c r="DP228" s="25"/>
      <c r="DQ228" s="25"/>
      <c r="DR228" s="25"/>
      <c r="AEM228" s="2"/>
      <c r="AEN228" s="0"/>
      <c r="AEO228" s="0"/>
      <c r="AEP228" s="0"/>
      <c r="AEQ228" s="0"/>
      <c r="AER228" s="0"/>
      <c r="AES228" s="0"/>
      <c r="AET228" s="0"/>
      <c r="AEU228" s="0"/>
      <c r="AEV228" s="0"/>
      <c r="AEW228" s="0"/>
      <c r="AEX228" s="0"/>
      <c r="AEY228" s="0"/>
      <c r="AEZ228" s="0"/>
      <c r="AFA228" s="0"/>
      <c r="AFB228" s="0"/>
      <c r="AFC228" s="0"/>
      <c r="AFD228" s="0"/>
      <c r="AFE228" s="0"/>
      <c r="AFF228" s="0"/>
      <c r="AFG228" s="0"/>
      <c r="AFH228" s="0"/>
      <c r="AFI228" s="0"/>
      <c r="AFJ228" s="0"/>
      <c r="AFK228" s="0"/>
      <c r="AFL228" s="0"/>
      <c r="AFM228" s="0"/>
      <c r="AFN228" s="0"/>
      <c r="AFO228" s="0"/>
      <c r="AFP228" s="0"/>
      <c r="AFQ228" s="0"/>
      <c r="AFR228" s="0"/>
      <c r="AFS228" s="0"/>
      <c r="AFT228" s="0"/>
      <c r="AFU228" s="0"/>
      <c r="AFV228" s="0"/>
      <c r="AFW228" s="0"/>
      <c r="AFX228" s="0"/>
      <c r="AFY228" s="0"/>
      <c r="AFZ228" s="0"/>
      <c r="AGA228" s="0"/>
      <c r="AGB228" s="0"/>
      <c r="AGC228" s="0"/>
      <c r="AGD228" s="0"/>
      <c r="AGE228" s="0"/>
      <c r="AGF228" s="0"/>
      <c r="AGG228" s="0"/>
      <c r="AGH228" s="0"/>
      <c r="AGI228" s="0"/>
      <c r="AGJ228" s="0"/>
      <c r="AGK228" s="0"/>
      <c r="AGL228" s="0"/>
      <c r="AGM228" s="0"/>
      <c r="AGN228" s="0"/>
      <c r="AGO228" s="0"/>
      <c r="AGP228" s="0"/>
      <c r="AGQ228" s="0"/>
      <c r="AGR228" s="0"/>
      <c r="AGS228" s="0"/>
      <c r="AGT228" s="0"/>
      <c r="AGU228" s="0"/>
      <c r="AGV228" s="0"/>
      <c r="AGW228" s="0"/>
      <c r="AGX228" s="0"/>
      <c r="AGY228" s="0"/>
      <c r="AGZ228" s="0"/>
      <c r="AHA228" s="0"/>
      <c r="AHB228" s="0"/>
      <c r="AHC228" s="0"/>
      <c r="AHD228" s="0"/>
      <c r="AHE228" s="0"/>
      <c r="AHF228" s="0"/>
      <c r="AHG228" s="0"/>
      <c r="AHH228" s="0"/>
      <c r="AHI228" s="0"/>
      <c r="AHJ228" s="0"/>
      <c r="AHK228" s="0"/>
      <c r="AHL228" s="0"/>
      <c r="AHM228" s="0"/>
      <c r="AHN228" s="0"/>
      <c r="AHO228" s="0"/>
      <c r="AHP228" s="0"/>
      <c r="AHQ228" s="0"/>
      <c r="AHR228" s="0"/>
      <c r="AHS228" s="0"/>
      <c r="AHT228" s="0"/>
      <c r="AHU228" s="0"/>
      <c r="AHV228" s="0"/>
      <c r="AHW228" s="0"/>
      <c r="AHX228" s="0"/>
      <c r="AHY228" s="0"/>
      <c r="AHZ228" s="0"/>
      <c r="AIA228" s="0"/>
      <c r="AIB228" s="0"/>
      <c r="AIC228" s="0"/>
      <c r="AID228" s="0"/>
      <c r="AIE228" s="0"/>
      <c r="AIF228" s="0"/>
      <c r="AIG228" s="0"/>
      <c r="AIH228" s="0"/>
      <c r="AII228" s="0"/>
      <c r="AIJ228" s="0"/>
      <c r="AIK228" s="0"/>
      <c r="AIL228" s="0"/>
      <c r="AIM228" s="0"/>
      <c r="AIN228" s="0"/>
      <c r="AIO228" s="0"/>
      <c r="AIP228" s="0"/>
      <c r="AIQ228" s="0"/>
      <c r="AIR228" s="0"/>
      <c r="AIS228" s="0"/>
      <c r="AIT228" s="0"/>
      <c r="AIU228" s="0"/>
      <c r="AIV228" s="0"/>
      <c r="AIW228" s="0"/>
      <c r="AIX228" s="0"/>
      <c r="AIY228" s="0"/>
      <c r="AIZ228" s="0"/>
      <c r="AJA228" s="0"/>
      <c r="AJB228" s="0"/>
      <c r="AJC228" s="0"/>
      <c r="AJD228" s="0"/>
      <c r="AJE228" s="0"/>
      <c r="AJF228" s="0"/>
      <c r="AJG228" s="0"/>
      <c r="AJH228" s="0"/>
      <c r="AJI228" s="0"/>
      <c r="AJJ228" s="0"/>
      <c r="AJK228" s="0"/>
      <c r="AJL228" s="0"/>
      <c r="AJM228" s="0"/>
      <c r="AJN228" s="0"/>
      <c r="AJO228" s="0"/>
      <c r="AJP228" s="0"/>
      <c r="AJQ228" s="0"/>
      <c r="AJR228" s="0"/>
      <c r="AJS228" s="0"/>
      <c r="AJT228" s="0"/>
      <c r="AJU228" s="0"/>
      <c r="AJV228" s="0"/>
      <c r="AJW228" s="0"/>
      <c r="AJX228" s="0"/>
      <c r="AJY228" s="0"/>
      <c r="AJZ228" s="0"/>
      <c r="AKA228" s="0"/>
      <c r="AKB228" s="0"/>
      <c r="AKC228" s="0"/>
      <c r="AKD228" s="0"/>
      <c r="AKE228" s="0"/>
      <c r="AKF228" s="0"/>
      <c r="AKG228" s="0"/>
      <c r="AKH228" s="0"/>
      <c r="AKI228" s="0"/>
      <c r="AKJ228" s="0"/>
      <c r="AKK228" s="0"/>
      <c r="AKL228" s="0"/>
      <c r="AKM228" s="0"/>
      <c r="AKN228" s="0"/>
      <c r="AKO228" s="0"/>
      <c r="AKP228" s="0"/>
      <c r="AKQ228" s="0"/>
      <c r="AKR228" s="0"/>
      <c r="AKS228" s="0"/>
      <c r="AKT228" s="0"/>
      <c r="AKU228" s="0"/>
      <c r="AKV228" s="0"/>
      <c r="AKW228" s="0"/>
      <c r="AKX228" s="0"/>
      <c r="AKY228" s="0"/>
      <c r="AKZ228" s="0"/>
      <c r="ALA228" s="0"/>
      <c r="ALB228" s="0"/>
      <c r="ALC228" s="0"/>
      <c r="ALD228" s="0"/>
      <c r="ALE228" s="0"/>
      <c r="ALF228" s="0"/>
      <c r="ALG228" s="0"/>
      <c r="ALH228" s="0"/>
      <c r="ALI228" s="0"/>
      <c r="ALJ228" s="0"/>
      <c r="ALK228" s="0"/>
      <c r="ALL228" s="0"/>
      <c r="ALM228" s="0"/>
      <c r="ALN228" s="0"/>
      <c r="ALO228" s="0"/>
      <c r="ALP228" s="0"/>
      <c r="ALQ228" s="0"/>
      <c r="ALR228" s="0"/>
      <c r="ALS228" s="0"/>
      <c r="ALT228" s="0"/>
      <c r="ALU228" s="0"/>
      <c r="ALV228" s="0"/>
      <c r="ALW228" s="0"/>
      <c r="ALX228" s="0"/>
      <c r="ALY228" s="0"/>
      <c r="ALZ228" s="0"/>
      <c r="AMA228" s="0"/>
      <c r="AMB228" s="0"/>
      <c r="AMC228" s="0"/>
      <c r="AMD228" s="0"/>
      <c r="AME228" s="0"/>
      <c r="AMF228" s="0"/>
      <c r="AMG228" s="0"/>
      <c r="AMH228" s="0"/>
      <c r="AMI228" s="0"/>
      <c r="AMJ228" s="0"/>
    </row>
    <row r="229" s="23" customFormat="true" ht="16.4" hidden="false" customHeight="true" outlineLevel="0" collapsed="false">
      <c r="A229" s="26"/>
      <c r="P229" s="24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5"/>
      <c r="CA229" s="25"/>
      <c r="CB229" s="25"/>
      <c r="CC229" s="25"/>
      <c r="CD229" s="25"/>
      <c r="CE229" s="25"/>
      <c r="CF229" s="25"/>
      <c r="CG229" s="25"/>
      <c r="CH229" s="25"/>
      <c r="CI229" s="25"/>
      <c r="CJ229" s="25"/>
      <c r="CK229" s="25"/>
      <c r="CL229" s="25"/>
      <c r="CM229" s="25"/>
      <c r="CN229" s="25"/>
      <c r="CO229" s="25"/>
      <c r="CP229" s="25"/>
      <c r="CQ229" s="25"/>
      <c r="CR229" s="25"/>
      <c r="CS229" s="25"/>
      <c r="CT229" s="25"/>
      <c r="CU229" s="25"/>
      <c r="CV229" s="25"/>
      <c r="CW229" s="25"/>
      <c r="CX229" s="25"/>
      <c r="CY229" s="25"/>
      <c r="CZ229" s="25"/>
      <c r="DA229" s="25"/>
      <c r="DB229" s="25"/>
      <c r="DC229" s="25"/>
      <c r="DD229" s="25"/>
      <c r="DE229" s="25"/>
      <c r="DF229" s="25"/>
      <c r="DG229" s="25"/>
      <c r="DH229" s="25"/>
      <c r="DI229" s="25"/>
      <c r="DJ229" s="25"/>
      <c r="DK229" s="25"/>
      <c r="DL229" s="25"/>
      <c r="DM229" s="25"/>
      <c r="DN229" s="25"/>
      <c r="DO229" s="25"/>
      <c r="DP229" s="25"/>
      <c r="DQ229" s="25"/>
      <c r="DR229" s="25"/>
      <c r="AEM229" s="2"/>
      <c r="AEN229" s="0"/>
      <c r="AEO229" s="0"/>
      <c r="AEP229" s="0"/>
      <c r="AEQ229" s="0"/>
      <c r="AER229" s="0"/>
      <c r="AES229" s="0"/>
      <c r="AET229" s="0"/>
      <c r="AEU229" s="0"/>
      <c r="AEV229" s="0"/>
      <c r="AEW229" s="0"/>
      <c r="AEX229" s="0"/>
      <c r="AEY229" s="0"/>
      <c r="AEZ229" s="0"/>
      <c r="AFA229" s="0"/>
      <c r="AFB229" s="0"/>
      <c r="AFC229" s="0"/>
      <c r="AFD229" s="0"/>
      <c r="AFE229" s="0"/>
      <c r="AFF229" s="0"/>
      <c r="AFG229" s="0"/>
      <c r="AFH229" s="0"/>
      <c r="AFI229" s="0"/>
      <c r="AFJ229" s="0"/>
      <c r="AFK229" s="0"/>
      <c r="AFL229" s="0"/>
      <c r="AFM229" s="0"/>
      <c r="AFN229" s="0"/>
      <c r="AFO229" s="0"/>
      <c r="AFP229" s="0"/>
      <c r="AFQ229" s="0"/>
      <c r="AFR229" s="0"/>
      <c r="AFS229" s="0"/>
      <c r="AFT229" s="0"/>
      <c r="AFU229" s="0"/>
      <c r="AFV229" s="0"/>
      <c r="AFW229" s="0"/>
      <c r="AFX229" s="0"/>
      <c r="AFY229" s="0"/>
      <c r="AFZ229" s="0"/>
      <c r="AGA229" s="0"/>
      <c r="AGB229" s="0"/>
      <c r="AGC229" s="0"/>
      <c r="AGD229" s="0"/>
      <c r="AGE229" s="0"/>
      <c r="AGF229" s="0"/>
      <c r="AGG229" s="0"/>
      <c r="AGH229" s="0"/>
      <c r="AGI229" s="0"/>
      <c r="AGJ229" s="0"/>
      <c r="AGK229" s="0"/>
      <c r="AGL229" s="0"/>
      <c r="AGM229" s="0"/>
      <c r="AGN229" s="0"/>
      <c r="AGO229" s="0"/>
      <c r="AGP229" s="0"/>
      <c r="AGQ229" s="0"/>
      <c r="AGR229" s="0"/>
      <c r="AGS229" s="0"/>
      <c r="AGT229" s="0"/>
      <c r="AGU229" s="0"/>
      <c r="AGV229" s="0"/>
      <c r="AGW229" s="0"/>
      <c r="AGX229" s="0"/>
      <c r="AGY229" s="0"/>
      <c r="AGZ229" s="0"/>
      <c r="AHA229" s="0"/>
      <c r="AHB229" s="0"/>
      <c r="AHC229" s="0"/>
      <c r="AHD229" s="0"/>
      <c r="AHE229" s="0"/>
      <c r="AHF229" s="0"/>
      <c r="AHG229" s="0"/>
      <c r="AHH229" s="0"/>
      <c r="AHI229" s="0"/>
      <c r="AHJ229" s="0"/>
      <c r="AHK229" s="0"/>
      <c r="AHL229" s="0"/>
      <c r="AHM229" s="0"/>
      <c r="AHN229" s="0"/>
      <c r="AHO229" s="0"/>
      <c r="AHP229" s="0"/>
      <c r="AHQ229" s="0"/>
      <c r="AHR229" s="0"/>
      <c r="AHS229" s="0"/>
      <c r="AHT229" s="0"/>
      <c r="AHU229" s="0"/>
      <c r="AHV229" s="0"/>
      <c r="AHW229" s="0"/>
      <c r="AHX229" s="0"/>
      <c r="AHY229" s="0"/>
      <c r="AHZ229" s="0"/>
      <c r="AIA229" s="0"/>
      <c r="AIB229" s="0"/>
      <c r="AIC229" s="0"/>
      <c r="AID229" s="0"/>
      <c r="AIE229" s="0"/>
      <c r="AIF229" s="0"/>
      <c r="AIG229" s="0"/>
      <c r="AIH229" s="0"/>
      <c r="AII229" s="0"/>
      <c r="AIJ229" s="0"/>
      <c r="AIK229" s="0"/>
      <c r="AIL229" s="0"/>
      <c r="AIM229" s="0"/>
      <c r="AIN229" s="0"/>
      <c r="AIO229" s="0"/>
      <c r="AIP229" s="0"/>
      <c r="AIQ229" s="0"/>
      <c r="AIR229" s="0"/>
      <c r="AIS229" s="0"/>
      <c r="AIT229" s="0"/>
      <c r="AIU229" s="0"/>
      <c r="AIV229" s="0"/>
      <c r="AIW229" s="0"/>
      <c r="AIX229" s="0"/>
      <c r="AIY229" s="0"/>
      <c r="AIZ229" s="0"/>
      <c r="AJA229" s="0"/>
      <c r="AJB229" s="0"/>
      <c r="AJC229" s="0"/>
      <c r="AJD229" s="0"/>
      <c r="AJE229" s="0"/>
      <c r="AJF229" s="0"/>
      <c r="AJG229" s="0"/>
      <c r="AJH229" s="0"/>
      <c r="AJI229" s="0"/>
      <c r="AJJ229" s="0"/>
      <c r="AJK229" s="0"/>
      <c r="AJL229" s="0"/>
      <c r="AJM229" s="0"/>
      <c r="AJN229" s="0"/>
      <c r="AJO229" s="0"/>
      <c r="AJP229" s="0"/>
      <c r="AJQ229" s="0"/>
      <c r="AJR229" s="0"/>
      <c r="AJS229" s="0"/>
      <c r="AJT229" s="0"/>
      <c r="AJU229" s="0"/>
      <c r="AJV229" s="0"/>
      <c r="AJW229" s="0"/>
      <c r="AJX229" s="0"/>
      <c r="AJY229" s="0"/>
      <c r="AJZ229" s="0"/>
      <c r="AKA229" s="0"/>
      <c r="AKB229" s="0"/>
      <c r="AKC229" s="0"/>
      <c r="AKD229" s="0"/>
      <c r="AKE229" s="0"/>
      <c r="AKF229" s="0"/>
      <c r="AKG229" s="0"/>
      <c r="AKH229" s="0"/>
      <c r="AKI229" s="0"/>
      <c r="AKJ229" s="0"/>
      <c r="AKK229" s="0"/>
      <c r="AKL229" s="0"/>
      <c r="AKM229" s="0"/>
      <c r="AKN229" s="0"/>
      <c r="AKO229" s="0"/>
      <c r="AKP229" s="0"/>
      <c r="AKQ229" s="0"/>
      <c r="AKR229" s="0"/>
      <c r="AKS229" s="0"/>
      <c r="AKT229" s="0"/>
      <c r="AKU229" s="0"/>
      <c r="AKV229" s="0"/>
      <c r="AKW229" s="0"/>
      <c r="AKX229" s="0"/>
      <c r="AKY229" s="0"/>
      <c r="AKZ229" s="0"/>
      <c r="ALA229" s="0"/>
      <c r="ALB229" s="0"/>
      <c r="ALC229" s="0"/>
      <c r="ALD229" s="0"/>
      <c r="ALE229" s="0"/>
      <c r="ALF229" s="0"/>
      <c r="ALG229" s="0"/>
      <c r="ALH229" s="0"/>
      <c r="ALI229" s="0"/>
      <c r="ALJ229" s="0"/>
      <c r="ALK229" s="0"/>
      <c r="ALL229" s="0"/>
      <c r="ALM229" s="0"/>
      <c r="ALN229" s="0"/>
      <c r="ALO229" s="0"/>
      <c r="ALP229" s="0"/>
      <c r="ALQ229" s="0"/>
      <c r="ALR229" s="0"/>
      <c r="ALS229" s="0"/>
      <c r="ALT229" s="0"/>
      <c r="ALU229" s="0"/>
      <c r="ALV229" s="0"/>
      <c r="ALW229" s="0"/>
      <c r="ALX229" s="0"/>
      <c r="ALY229" s="0"/>
      <c r="ALZ229" s="0"/>
      <c r="AMA229" s="0"/>
      <c r="AMB229" s="0"/>
      <c r="AMC229" s="0"/>
      <c r="AMD229" s="0"/>
      <c r="AME229" s="0"/>
      <c r="AMF229" s="0"/>
      <c r="AMG229" s="0"/>
      <c r="AMH229" s="0"/>
      <c r="AMI229" s="0"/>
      <c r="AMJ229" s="0"/>
    </row>
    <row r="230" s="23" customFormat="true" ht="16.4" hidden="false" customHeight="true" outlineLevel="0" collapsed="false">
      <c r="A230" s="26"/>
      <c r="P230" s="24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25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25"/>
      <c r="CR230" s="25"/>
      <c r="CS230" s="25"/>
      <c r="CT230" s="25"/>
      <c r="CU230" s="25"/>
      <c r="CV230" s="25"/>
      <c r="CW230" s="25"/>
      <c r="CX230" s="25"/>
      <c r="CY230" s="25"/>
      <c r="CZ230" s="25"/>
      <c r="DA230" s="25"/>
      <c r="DB230" s="25"/>
      <c r="DC230" s="25"/>
      <c r="DD230" s="25"/>
      <c r="DE230" s="25"/>
      <c r="DF230" s="25"/>
      <c r="DG230" s="25"/>
      <c r="DH230" s="25"/>
      <c r="DI230" s="25"/>
      <c r="DJ230" s="25"/>
      <c r="DK230" s="25"/>
      <c r="DL230" s="25"/>
      <c r="DM230" s="25"/>
      <c r="DN230" s="25"/>
      <c r="DO230" s="25"/>
      <c r="DP230" s="25"/>
      <c r="DQ230" s="25"/>
      <c r="DR230" s="25"/>
      <c r="AEM230" s="2"/>
      <c r="AEN230" s="0"/>
      <c r="AEO230" s="0"/>
      <c r="AEP230" s="0"/>
      <c r="AEQ230" s="0"/>
      <c r="AER230" s="0"/>
      <c r="AES230" s="0"/>
      <c r="AET230" s="0"/>
      <c r="AEU230" s="0"/>
      <c r="AEV230" s="0"/>
      <c r="AEW230" s="0"/>
      <c r="AEX230" s="0"/>
      <c r="AEY230" s="0"/>
      <c r="AEZ230" s="0"/>
      <c r="AFA230" s="0"/>
      <c r="AFB230" s="0"/>
      <c r="AFC230" s="0"/>
      <c r="AFD230" s="0"/>
      <c r="AFE230" s="0"/>
      <c r="AFF230" s="0"/>
      <c r="AFG230" s="0"/>
      <c r="AFH230" s="0"/>
      <c r="AFI230" s="0"/>
      <c r="AFJ230" s="0"/>
      <c r="AFK230" s="0"/>
      <c r="AFL230" s="0"/>
      <c r="AFM230" s="0"/>
      <c r="AFN230" s="0"/>
      <c r="AFO230" s="0"/>
      <c r="AFP230" s="0"/>
      <c r="AFQ230" s="0"/>
      <c r="AFR230" s="0"/>
      <c r="AFS230" s="0"/>
      <c r="AFT230" s="0"/>
      <c r="AFU230" s="0"/>
      <c r="AFV230" s="0"/>
      <c r="AFW230" s="0"/>
      <c r="AFX230" s="0"/>
      <c r="AFY230" s="0"/>
      <c r="AFZ230" s="0"/>
      <c r="AGA230" s="0"/>
      <c r="AGB230" s="0"/>
      <c r="AGC230" s="0"/>
      <c r="AGD230" s="0"/>
      <c r="AGE230" s="0"/>
      <c r="AGF230" s="0"/>
      <c r="AGG230" s="0"/>
      <c r="AGH230" s="0"/>
      <c r="AGI230" s="0"/>
      <c r="AGJ230" s="0"/>
      <c r="AGK230" s="0"/>
      <c r="AGL230" s="0"/>
      <c r="AGM230" s="0"/>
      <c r="AGN230" s="0"/>
      <c r="AGO230" s="0"/>
      <c r="AGP230" s="0"/>
      <c r="AGQ230" s="0"/>
      <c r="AGR230" s="0"/>
      <c r="AGS230" s="0"/>
      <c r="AGT230" s="0"/>
      <c r="AGU230" s="0"/>
      <c r="AGV230" s="0"/>
      <c r="AGW230" s="0"/>
      <c r="AGX230" s="0"/>
      <c r="AGY230" s="0"/>
      <c r="AGZ230" s="0"/>
      <c r="AHA230" s="0"/>
      <c r="AHB230" s="0"/>
      <c r="AHC230" s="0"/>
      <c r="AHD230" s="0"/>
      <c r="AHE230" s="0"/>
      <c r="AHF230" s="0"/>
      <c r="AHG230" s="0"/>
      <c r="AHH230" s="0"/>
      <c r="AHI230" s="0"/>
      <c r="AHJ230" s="0"/>
      <c r="AHK230" s="0"/>
      <c r="AHL230" s="0"/>
      <c r="AHM230" s="0"/>
      <c r="AHN230" s="0"/>
      <c r="AHO230" s="0"/>
      <c r="AHP230" s="0"/>
      <c r="AHQ230" s="0"/>
      <c r="AHR230" s="0"/>
      <c r="AHS230" s="0"/>
      <c r="AHT230" s="0"/>
      <c r="AHU230" s="0"/>
      <c r="AHV230" s="0"/>
      <c r="AHW230" s="0"/>
      <c r="AHX230" s="0"/>
      <c r="AHY230" s="0"/>
      <c r="AHZ230" s="0"/>
      <c r="AIA230" s="0"/>
      <c r="AIB230" s="0"/>
      <c r="AIC230" s="0"/>
      <c r="AID230" s="0"/>
      <c r="AIE230" s="0"/>
      <c r="AIF230" s="0"/>
      <c r="AIG230" s="0"/>
      <c r="AIH230" s="0"/>
      <c r="AII230" s="0"/>
      <c r="AIJ230" s="0"/>
      <c r="AIK230" s="0"/>
      <c r="AIL230" s="0"/>
      <c r="AIM230" s="0"/>
      <c r="AIN230" s="0"/>
      <c r="AIO230" s="0"/>
      <c r="AIP230" s="0"/>
      <c r="AIQ230" s="0"/>
      <c r="AIR230" s="0"/>
      <c r="AIS230" s="0"/>
      <c r="AIT230" s="0"/>
      <c r="AIU230" s="0"/>
      <c r="AIV230" s="0"/>
      <c r="AIW230" s="0"/>
      <c r="AIX230" s="0"/>
      <c r="AIY230" s="0"/>
      <c r="AIZ230" s="0"/>
      <c r="AJA230" s="0"/>
      <c r="AJB230" s="0"/>
      <c r="AJC230" s="0"/>
      <c r="AJD230" s="0"/>
      <c r="AJE230" s="0"/>
      <c r="AJF230" s="0"/>
      <c r="AJG230" s="0"/>
      <c r="AJH230" s="0"/>
      <c r="AJI230" s="0"/>
      <c r="AJJ230" s="0"/>
      <c r="AJK230" s="0"/>
      <c r="AJL230" s="0"/>
      <c r="AJM230" s="0"/>
      <c r="AJN230" s="0"/>
      <c r="AJO230" s="0"/>
      <c r="AJP230" s="0"/>
      <c r="AJQ230" s="0"/>
      <c r="AJR230" s="0"/>
      <c r="AJS230" s="0"/>
      <c r="AJT230" s="0"/>
      <c r="AJU230" s="0"/>
      <c r="AJV230" s="0"/>
      <c r="AJW230" s="0"/>
      <c r="AJX230" s="0"/>
      <c r="AJY230" s="0"/>
      <c r="AJZ230" s="0"/>
      <c r="AKA230" s="0"/>
      <c r="AKB230" s="0"/>
      <c r="AKC230" s="0"/>
      <c r="AKD230" s="0"/>
      <c r="AKE230" s="0"/>
      <c r="AKF230" s="0"/>
      <c r="AKG230" s="0"/>
      <c r="AKH230" s="0"/>
      <c r="AKI230" s="0"/>
      <c r="AKJ230" s="0"/>
      <c r="AKK230" s="0"/>
      <c r="AKL230" s="0"/>
      <c r="AKM230" s="0"/>
      <c r="AKN230" s="0"/>
      <c r="AKO230" s="0"/>
      <c r="AKP230" s="0"/>
      <c r="AKQ230" s="0"/>
      <c r="AKR230" s="0"/>
      <c r="AKS230" s="0"/>
      <c r="AKT230" s="0"/>
      <c r="AKU230" s="0"/>
      <c r="AKV230" s="0"/>
      <c r="AKW230" s="0"/>
      <c r="AKX230" s="0"/>
      <c r="AKY230" s="0"/>
      <c r="AKZ230" s="0"/>
      <c r="ALA230" s="0"/>
      <c r="ALB230" s="0"/>
      <c r="ALC230" s="0"/>
      <c r="ALD230" s="0"/>
      <c r="ALE230" s="0"/>
      <c r="ALF230" s="0"/>
      <c r="ALG230" s="0"/>
      <c r="ALH230" s="0"/>
      <c r="ALI230" s="0"/>
      <c r="ALJ230" s="0"/>
      <c r="ALK230" s="0"/>
      <c r="ALL230" s="0"/>
      <c r="ALM230" s="0"/>
      <c r="ALN230" s="0"/>
      <c r="ALO230" s="0"/>
      <c r="ALP230" s="0"/>
      <c r="ALQ230" s="0"/>
      <c r="ALR230" s="0"/>
      <c r="ALS230" s="0"/>
      <c r="ALT230" s="0"/>
      <c r="ALU230" s="0"/>
      <c r="ALV230" s="0"/>
      <c r="ALW230" s="0"/>
      <c r="ALX230" s="0"/>
      <c r="ALY230" s="0"/>
      <c r="ALZ230" s="0"/>
      <c r="AMA230" s="0"/>
      <c r="AMB230" s="0"/>
      <c r="AMC230" s="0"/>
      <c r="AMD230" s="0"/>
      <c r="AME230" s="0"/>
      <c r="AMF230" s="0"/>
      <c r="AMG230" s="0"/>
      <c r="AMH230" s="0"/>
      <c r="AMI230" s="0"/>
      <c r="AMJ230" s="0"/>
    </row>
    <row r="231" s="23" customFormat="true" ht="16.4" hidden="false" customHeight="true" outlineLevel="0" collapsed="false">
      <c r="A231" s="26"/>
      <c r="P231" s="24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5"/>
      <c r="CA231" s="25"/>
      <c r="CB231" s="25"/>
      <c r="CC231" s="25"/>
      <c r="CD231" s="25"/>
      <c r="CE231" s="25"/>
      <c r="CF231" s="25"/>
      <c r="CG231" s="25"/>
      <c r="CH231" s="25"/>
      <c r="CI231" s="25"/>
      <c r="CJ231" s="25"/>
      <c r="CK231" s="25"/>
      <c r="CL231" s="25"/>
      <c r="CM231" s="25"/>
      <c r="CN231" s="25"/>
      <c r="CO231" s="25"/>
      <c r="CP231" s="25"/>
      <c r="CQ231" s="25"/>
      <c r="CR231" s="25"/>
      <c r="CS231" s="25"/>
      <c r="CT231" s="25"/>
      <c r="CU231" s="25"/>
      <c r="CV231" s="25"/>
      <c r="CW231" s="25"/>
      <c r="CX231" s="25"/>
      <c r="CY231" s="25"/>
      <c r="CZ231" s="25"/>
      <c r="DA231" s="25"/>
      <c r="DB231" s="25"/>
      <c r="DC231" s="25"/>
      <c r="DD231" s="25"/>
      <c r="DE231" s="25"/>
      <c r="DF231" s="25"/>
      <c r="DG231" s="25"/>
      <c r="DH231" s="25"/>
      <c r="DI231" s="25"/>
      <c r="DJ231" s="25"/>
      <c r="DK231" s="25"/>
      <c r="DL231" s="25"/>
      <c r="DM231" s="25"/>
      <c r="DN231" s="25"/>
      <c r="DO231" s="25"/>
      <c r="DP231" s="25"/>
      <c r="DQ231" s="25"/>
      <c r="DR231" s="25"/>
      <c r="AEM231" s="2"/>
      <c r="AEN231" s="0"/>
      <c r="AEO231" s="0"/>
      <c r="AEP231" s="0"/>
      <c r="AEQ231" s="0"/>
      <c r="AER231" s="0"/>
      <c r="AES231" s="0"/>
      <c r="AET231" s="0"/>
      <c r="AEU231" s="0"/>
      <c r="AEV231" s="0"/>
      <c r="AEW231" s="0"/>
      <c r="AEX231" s="0"/>
      <c r="AEY231" s="0"/>
      <c r="AEZ231" s="0"/>
      <c r="AFA231" s="0"/>
      <c r="AFB231" s="0"/>
      <c r="AFC231" s="0"/>
      <c r="AFD231" s="0"/>
      <c r="AFE231" s="0"/>
      <c r="AFF231" s="0"/>
      <c r="AFG231" s="0"/>
      <c r="AFH231" s="0"/>
      <c r="AFI231" s="0"/>
      <c r="AFJ231" s="0"/>
      <c r="AFK231" s="0"/>
      <c r="AFL231" s="0"/>
      <c r="AFM231" s="0"/>
      <c r="AFN231" s="0"/>
      <c r="AFO231" s="0"/>
      <c r="AFP231" s="0"/>
      <c r="AFQ231" s="0"/>
      <c r="AFR231" s="0"/>
      <c r="AFS231" s="0"/>
      <c r="AFT231" s="0"/>
      <c r="AFU231" s="0"/>
      <c r="AFV231" s="0"/>
      <c r="AFW231" s="0"/>
      <c r="AFX231" s="0"/>
      <c r="AFY231" s="0"/>
      <c r="AFZ231" s="0"/>
      <c r="AGA231" s="0"/>
      <c r="AGB231" s="0"/>
      <c r="AGC231" s="0"/>
      <c r="AGD231" s="0"/>
      <c r="AGE231" s="0"/>
      <c r="AGF231" s="0"/>
      <c r="AGG231" s="0"/>
      <c r="AGH231" s="0"/>
      <c r="AGI231" s="0"/>
      <c r="AGJ231" s="0"/>
      <c r="AGK231" s="0"/>
      <c r="AGL231" s="0"/>
      <c r="AGM231" s="0"/>
      <c r="AGN231" s="0"/>
      <c r="AGO231" s="0"/>
      <c r="AGP231" s="0"/>
      <c r="AGQ231" s="0"/>
      <c r="AGR231" s="0"/>
      <c r="AGS231" s="0"/>
      <c r="AGT231" s="0"/>
      <c r="AGU231" s="0"/>
      <c r="AGV231" s="0"/>
      <c r="AGW231" s="0"/>
      <c r="AGX231" s="0"/>
      <c r="AGY231" s="0"/>
      <c r="AGZ231" s="0"/>
      <c r="AHA231" s="0"/>
      <c r="AHB231" s="0"/>
      <c r="AHC231" s="0"/>
      <c r="AHD231" s="0"/>
      <c r="AHE231" s="0"/>
      <c r="AHF231" s="0"/>
      <c r="AHG231" s="0"/>
      <c r="AHH231" s="0"/>
      <c r="AHI231" s="0"/>
      <c r="AHJ231" s="0"/>
      <c r="AHK231" s="0"/>
      <c r="AHL231" s="0"/>
      <c r="AHM231" s="0"/>
      <c r="AHN231" s="0"/>
      <c r="AHO231" s="0"/>
      <c r="AHP231" s="0"/>
      <c r="AHQ231" s="0"/>
      <c r="AHR231" s="0"/>
      <c r="AHS231" s="0"/>
      <c r="AHT231" s="0"/>
      <c r="AHU231" s="0"/>
      <c r="AHV231" s="0"/>
      <c r="AHW231" s="0"/>
      <c r="AHX231" s="0"/>
      <c r="AHY231" s="0"/>
      <c r="AHZ231" s="0"/>
      <c r="AIA231" s="0"/>
      <c r="AIB231" s="0"/>
      <c r="AIC231" s="0"/>
      <c r="AID231" s="0"/>
      <c r="AIE231" s="0"/>
      <c r="AIF231" s="0"/>
      <c r="AIG231" s="0"/>
      <c r="AIH231" s="0"/>
      <c r="AII231" s="0"/>
      <c r="AIJ231" s="0"/>
      <c r="AIK231" s="0"/>
      <c r="AIL231" s="0"/>
      <c r="AIM231" s="0"/>
      <c r="AIN231" s="0"/>
      <c r="AIO231" s="0"/>
      <c r="AIP231" s="0"/>
      <c r="AIQ231" s="0"/>
      <c r="AIR231" s="0"/>
      <c r="AIS231" s="0"/>
      <c r="AIT231" s="0"/>
      <c r="AIU231" s="0"/>
      <c r="AIV231" s="0"/>
      <c r="AIW231" s="0"/>
      <c r="AIX231" s="0"/>
      <c r="AIY231" s="0"/>
      <c r="AIZ231" s="0"/>
      <c r="AJA231" s="0"/>
      <c r="AJB231" s="0"/>
      <c r="AJC231" s="0"/>
      <c r="AJD231" s="0"/>
      <c r="AJE231" s="0"/>
      <c r="AJF231" s="0"/>
      <c r="AJG231" s="0"/>
      <c r="AJH231" s="0"/>
      <c r="AJI231" s="0"/>
      <c r="AJJ231" s="0"/>
      <c r="AJK231" s="0"/>
      <c r="AJL231" s="0"/>
      <c r="AJM231" s="0"/>
      <c r="AJN231" s="0"/>
      <c r="AJO231" s="0"/>
      <c r="AJP231" s="0"/>
      <c r="AJQ231" s="0"/>
      <c r="AJR231" s="0"/>
      <c r="AJS231" s="0"/>
      <c r="AJT231" s="0"/>
      <c r="AJU231" s="0"/>
      <c r="AJV231" s="0"/>
      <c r="AJW231" s="0"/>
      <c r="AJX231" s="0"/>
      <c r="AJY231" s="0"/>
      <c r="AJZ231" s="0"/>
      <c r="AKA231" s="0"/>
      <c r="AKB231" s="0"/>
      <c r="AKC231" s="0"/>
      <c r="AKD231" s="0"/>
      <c r="AKE231" s="0"/>
      <c r="AKF231" s="0"/>
      <c r="AKG231" s="0"/>
      <c r="AKH231" s="0"/>
      <c r="AKI231" s="0"/>
      <c r="AKJ231" s="0"/>
      <c r="AKK231" s="0"/>
      <c r="AKL231" s="0"/>
      <c r="AKM231" s="0"/>
      <c r="AKN231" s="0"/>
      <c r="AKO231" s="0"/>
      <c r="AKP231" s="0"/>
      <c r="AKQ231" s="0"/>
      <c r="AKR231" s="0"/>
      <c r="AKS231" s="0"/>
      <c r="AKT231" s="0"/>
      <c r="AKU231" s="0"/>
      <c r="AKV231" s="0"/>
      <c r="AKW231" s="0"/>
      <c r="AKX231" s="0"/>
      <c r="AKY231" s="0"/>
      <c r="AKZ231" s="0"/>
      <c r="ALA231" s="0"/>
      <c r="ALB231" s="0"/>
      <c r="ALC231" s="0"/>
      <c r="ALD231" s="0"/>
      <c r="ALE231" s="0"/>
      <c r="ALF231" s="0"/>
      <c r="ALG231" s="0"/>
      <c r="ALH231" s="0"/>
      <c r="ALI231" s="0"/>
      <c r="ALJ231" s="0"/>
      <c r="ALK231" s="0"/>
      <c r="ALL231" s="0"/>
      <c r="ALM231" s="0"/>
      <c r="ALN231" s="0"/>
      <c r="ALO231" s="0"/>
      <c r="ALP231" s="0"/>
      <c r="ALQ231" s="0"/>
      <c r="ALR231" s="0"/>
      <c r="ALS231" s="0"/>
      <c r="ALT231" s="0"/>
      <c r="ALU231" s="0"/>
      <c r="ALV231" s="0"/>
      <c r="ALW231" s="0"/>
      <c r="ALX231" s="0"/>
      <c r="ALY231" s="0"/>
      <c r="ALZ231" s="0"/>
      <c r="AMA231" s="0"/>
      <c r="AMB231" s="0"/>
      <c r="AMC231" s="0"/>
      <c r="AMD231" s="0"/>
      <c r="AME231" s="0"/>
      <c r="AMF231" s="0"/>
      <c r="AMG231" s="0"/>
      <c r="AMH231" s="0"/>
      <c r="AMI231" s="0"/>
      <c r="AMJ231" s="0"/>
    </row>
    <row r="232" s="23" customFormat="true" ht="16.4" hidden="false" customHeight="true" outlineLevel="0" collapsed="false">
      <c r="A232" s="26"/>
      <c r="P232" s="24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/>
      <c r="CU232" s="25"/>
      <c r="CV232" s="25"/>
      <c r="CW232" s="25"/>
      <c r="CX232" s="25"/>
      <c r="CY232" s="25"/>
      <c r="CZ232" s="25"/>
      <c r="DA232" s="25"/>
      <c r="DB232" s="25"/>
      <c r="DC232" s="25"/>
      <c r="DD232" s="25"/>
      <c r="DE232" s="25"/>
      <c r="DF232" s="25"/>
      <c r="DG232" s="25"/>
      <c r="DH232" s="25"/>
      <c r="DI232" s="25"/>
      <c r="DJ232" s="25"/>
      <c r="DK232" s="25"/>
      <c r="DL232" s="25"/>
      <c r="DM232" s="25"/>
      <c r="DN232" s="25"/>
      <c r="DO232" s="25"/>
      <c r="DP232" s="25"/>
      <c r="DQ232" s="25"/>
      <c r="DR232" s="25"/>
      <c r="AEM232" s="2"/>
      <c r="AEN232" s="0"/>
      <c r="AEO232" s="0"/>
      <c r="AEP232" s="0"/>
      <c r="AEQ232" s="0"/>
      <c r="AER232" s="0"/>
      <c r="AES232" s="0"/>
      <c r="AET232" s="0"/>
      <c r="AEU232" s="0"/>
      <c r="AEV232" s="0"/>
      <c r="AEW232" s="0"/>
      <c r="AEX232" s="0"/>
      <c r="AEY232" s="0"/>
      <c r="AEZ232" s="0"/>
      <c r="AFA232" s="0"/>
      <c r="AFB232" s="0"/>
      <c r="AFC232" s="0"/>
      <c r="AFD232" s="0"/>
      <c r="AFE232" s="0"/>
      <c r="AFF232" s="0"/>
      <c r="AFG232" s="0"/>
      <c r="AFH232" s="0"/>
      <c r="AFI232" s="0"/>
      <c r="AFJ232" s="0"/>
      <c r="AFK232" s="0"/>
      <c r="AFL232" s="0"/>
      <c r="AFM232" s="0"/>
      <c r="AFN232" s="0"/>
      <c r="AFO232" s="0"/>
      <c r="AFP232" s="0"/>
      <c r="AFQ232" s="0"/>
      <c r="AFR232" s="0"/>
      <c r="AFS232" s="0"/>
      <c r="AFT232" s="0"/>
      <c r="AFU232" s="0"/>
      <c r="AFV232" s="0"/>
      <c r="AFW232" s="0"/>
      <c r="AFX232" s="0"/>
      <c r="AFY232" s="0"/>
      <c r="AFZ232" s="0"/>
      <c r="AGA232" s="0"/>
      <c r="AGB232" s="0"/>
      <c r="AGC232" s="0"/>
      <c r="AGD232" s="0"/>
      <c r="AGE232" s="0"/>
      <c r="AGF232" s="0"/>
      <c r="AGG232" s="0"/>
      <c r="AGH232" s="0"/>
      <c r="AGI232" s="0"/>
      <c r="AGJ232" s="0"/>
      <c r="AGK232" s="0"/>
      <c r="AGL232" s="0"/>
      <c r="AGM232" s="0"/>
      <c r="AGN232" s="0"/>
      <c r="AGO232" s="0"/>
      <c r="AGP232" s="0"/>
      <c r="AGQ232" s="0"/>
      <c r="AGR232" s="0"/>
      <c r="AGS232" s="0"/>
      <c r="AGT232" s="0"/>
      <c r="AGU232" s="0"/>
      <c r="AGV232" s="0"/>
      <c r="AGW232" s="0"/>
      <c r="AGX232" s="0"/>
      <c r="AGY232" s="0"/>
      <c r="AGZ232" s="0"/>
      <c r="AHA232" s="0"/>
      <c r="AHB232" s="0"/>
      <c r="AHC232" s="0"/>
      <c r="AHD232" s="0"/>
      <c r="AHE232" s="0"/>
      <c r="AHF232" s="0"/>
      <c r="AHG232" s="0"/>
      <c r="AHH232" s="0"/>
      <c r="AHI232" s="0"/>
      <c r="AHJ232" s="0"/>
      <c r="AHK232" s="0"/>
      <c r="AHL232" s="0"/>
      <c r="AHM232" s="0"/>
      <c r="AHN232" s="0"/>
      <c r="AHO232" s="0"/>
      <c r="AHP232" s="0"/>
      <c r="AHQ232" s="0"/>
      <c r="AHR232" s="0"/>
      <c r="AHS232" s="0"/>
      <c r="AHT232" s="0"/>
      <c r="AHU232" s="0"/>
      <c r="AHV232" s="0"/>
      <c r="AHW232" s="0"/>
      <c r="AHX232" s="0"/>
      <c r="AHY232" s="0"/>
      <c r="AHZ232" s="0"/>
      <c r="AIA232" s="0"/>
      <c r="AIB232" s="0"/>
      <c r="AIC232" s="0"/>
      <c r="AID232" s="0"/>
      <c r="AIE232" s="0"/>
      <c r="AIF232" s="0"/>
      <c r="AIG232" s="0"/>
      <c r="AIH232" s="0"/>
      <c r="AII232" s="0"/>
      <c r="AIJ232" s="0"/>
      <c r="AIK232" s="0"/>
      <c r="AIL232" s="0"/>
      <c r="AIM232" s="0"/>
      <c r="AIN232" s="0"/>
      <c r="AIO232" s="0"/>
      <c r="AIP232" s="0"/>
      <c r="AIQ232" s="0"/>
      <c r="AIR232" s="0"/>
      <c r="AIS232" s="0"/>
      <c r="AIT232" s="0"/>
      <c r="AIU232" s="0"/>
      <c r="AIV232" s="0"/>
      <c r="AIW232" s="0"/>
      <c r="AIX232" s="0"/>
      <c r="AIY232" s="0"/>
      <c r="AIZ232" s="0"/>
      <c r="AJA232" s="0"/>
      <c r="AJB232" s="0"/>
      <c r="AJC232" s="0"/>
      <c r="AJD232" s="0"/>
      <c r="AJE232" s="0"/>
      <c r="AJF232" s="0"/>
      <c r="AJG232" s="0"/>
      <c r="AJH232" s="0"/>
      <c r="AJI232" s="0"/>
      <c r="AJJ232" s="0"/>
      <c r="AJK232" s="0"/>
      <c r="AJL232" s="0"/>
      <c r="AJM232" s="0"/>
      <c r="AJN232" s="0"/>
      <c r="AJO232" s="0"/>
      <c r="AJP232" s="0"/>
      <c r="AJQ232" s="0"/>
      <c r="AJR232" s="0"/>
      <c r="AJS232" s="0"/>
      <c r="AJT232" s="0"/>
      <c r="AJU232" s="0"/>
      <c r="AJV232" s="0"/>
      <c r="AJW232" s="0"/>
      <c r="AJX232" s="0"/>
      <c r="AJY232" s="0"/>
      <c r="AJZ232" s="0"/>
      <c r="AKA232" s="0"/>
      <c r="AKB232" s="0"/>
      <c r="AKC232" s="0"/>
      <c r="AKD232" s="0"/>
      <c r="AKE232" s="0"/>
      <c r="AKF232" s="0"/>
      <c r="AKG232" s="0"/>
      <c r="AKH232" s="0"/>
      <c r="AKI232" s="0"/>
      <c r="AKJ232" s="0"/>
      <c r="AKK232" s="0"/>
      <c r="AKL232" s="0"/>
      <c r="AKM232" s="0"/>
      <c r="AKN232" s="0"/>
      <c r="AKO232" s="0"/>
      <c r="AKP232" s="0"/>
      <c r="AKQ232" s="0"/>
      <c r="AKR232" s="0"/>
      <c r="AKS232" s="0"/>
      <c r="AKT232" s="0"/>
      <c r="AKU232" s="0"/>
      <c r="AKV232" s="0"/>
      <c r="AKW232" s="0"/>
      <c r="AKX232" s="0"/>
      <c r="AKY232" s="0"/>
      <c r="AKZ232" s="0"/>
      <c r="ALA232" s="0"/>
      <c r="ALB232" s="0"/>
      <c r="ALC232" s="0"/>
      <c r="ALD232" s="0"/>
      <c r="ALE232" s="0"/>
      <c r="ALF232" s="0"/>
      <c r="ALG232" s="0"/>
      <c r="ALH232" s="0"/>
      <c r="ALI232" s="0"/>
      <c r="ALJ232" s="0"/>
      <c r="ALK232" s="0"/>
      <c r="ALL232" s="0"/>
      <c r="ALM232" s="0"/>
      <c r="ALN232" s="0"/>
      <c r="ALO232" s="0"/>
      <c r="ALP232" s="0"/>
      <c r="ALQ232" s="0"/>
      <c r="ALR232" s="0"/>
      <c r="ALS232" s="0"/>
      <c r="ALT232" s="0"/>
      <c r="ALU232" s="0"/>
      <c r="ALV232" s="0"/>
      <c r="ALW232" s="0"/>
      <c r="ALX232" s="0"/>
      <c r="ALY232" s="0"/>
      <c r="ALZ232" s="0"/>
      <c r="AMA232" s="0"/>
      <c r="AMB232" s="0"/>
      <c r="AMC232" s="0"/>
      <c r="AMD232" s="0"/>
      <c r="AME232" s="0"/>
      <c r="AMF232" s="0"/>
      <c r="AMG232" s="0"/>
      <c r="AMH232" s="0"/>
      <c r="AMI232" s="0"/>
      <c r="AMJ232" s="0"/>
    </row>
    <row r="233" s="23" customFormat="true" ht="16.4" hidden="false" customHeight="true" outlineLevel="0" collapsed="false">
      <c r="A233" s="26"/>
      <c r="P233" s="24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  <c r="CC233" s="25"/>
      <c r="CD233" s="25"/>
      <c r="CE233" s="25"/>
      <c r="CF233" s="25"/>
      <c r="CG233" s="25"/>
      <c r="CH233" s="25"/>
      <c r="CI233" s="25"/>
      <c r="CJ233" s="25"/>
      <c r="CK233" s="25"/>
      <c r="CL233" s="25"/>
      <c r="CM233" s="25"/>
      <c r="CN233" s="25"/>
      <c r="CO233" s="25"/>
      <c r="CP233" s="25"/>
      <c r="CQ233" s="25"/>
      <c r="CR233" s="25"/>
      <c r="CS233" s="25"/>
      <c r="CT233" s="25"/>
      <c r="CU233" s="25"/>
      <c r="CV233" s="25"/>
      <c r="CW233" s="25"/>
      <c r="CX233" s="25"/>
      <c r="CY233" s="25"/>
      <c r="CZ233" s="25"/>
      <c r="DA233" s="25"/>
      <c r="DB233" s="25"/>
      <c r="DC233" s="25"/>
      <c r="DD233" s="25"/>
      <c r="DE233" s="25"/>
      <c r="DF233" s="25"/>
      <c r="DG233" s="25"/>
      <c r="DH233" s="25"/>
      <c r="DI233" s="25"/>
      <c r="DJ233" s="25"/>
      <c r="DK233" s="25"/>
      <c r="DL233" s="25"/>
      <c r="DM233" s="25"/>
      <c r="DN233" s="25"/>
      <c r="DO233" s="25"/>
      <c r="DP233" s="25"/>
      <c r="DQ233" s="25"/>
      <c r="DR233" s="25"/>
      <c r="AEM233" s="2"/>
      <c r="AEN233" s="0"/>
      <c r="AEO233" s="0"/>
      <c r="AEP233" s="0"/>
      <c r="AEQ233" s="0"/>
      <c r="AER233" s="0"/>
      <c r="AES233" s="0"/>
      <c r="AET233" s="0"/>
      <c r="AEU233" s="0"/>
      <c r="AEV233" s="0"/>
      <c r="AEW233" s="0"/>
      <c r="AEX233" s="0"/>
      <c r="AEY233" s="0"/>
      <c r="AEZ233" s="0"/>
      <c r="AFA233" s="0"/>
      <c r="AFB233" s="0"/>
      <c r="AFC233" s="0"/>
      <c r="AFD233" s="0"/>
      <c r="AFE233" s="0"/>
      <c r="AFF233" s="0"/>
      <c r="AFG233" s="0"/>
      <c r="AFH233" s="0"/>
      <c r="AFI233" s="0"/>
      <c r="AFJ233" s="0"/>
      <c r="AFK233" s="0"/>
      <c r="AFL233" s="0"/>
      <c r="AFM233" s="0"/>
      <c r="AFN233" s="0"/>
      <c r="AFO233" s="0"/>
      <c r="AFP233" s="0"/>
      <c r="AFQ233" s="0"/>
      <c r="AFR233" s="0"/>
      <c r="AFS233" s="0"/>
      <c r="AFT233" s="0"/>
      <c r="AFU233" s="0"/>
      <c r="AFV233" s="0"/>
      <c r="AFW233" s="0"/>
      <c r="AFX233" s="0"/>
      <c r="AFY233" s="0"/>
      <c r="AFZ233" s="0"/>
      <c r="AGA233" s="0"/>
      <c r="AGB233" s="0"/>
      <c r="AGC233" s="0"/>
      <c r="AGD233" s="0"/>
      <c r="AGE233" s="0"/>
      <c r="AGF233" s="0"/>
      <c r="AGG233" s="0"/>
      <c r="AGH233" s="0"/>
      <c r="AGI233" s="0"/>
      <c r="AGJ233" s="0"/>
      <c r="AGK233" s="0"/>
      <c r="AGL233" s="0"/>
      <c r="AGM233" s="0"/>
      <c r="AGN233" s="0"/>
      <c r="AGO233" s="0"/>
      <c r="AGP233" s="0"/>
      <c r="AGQ233" s="0"/>
      <c r="AGR233" s="0"/>
      <c r="AGS233" s="0"/>
      <c r="AGT233" s="0"/>
      <c r="AGU233" s="0"/>
      <c r="AGV233" s="0"/>
      <c r="AGW233" s="0"/>
      <c r="AGX233" s="0"/>
      <c r="AGY233" s="0"/>
      <c r="AGZ233" s="0"/>
      <c r="AHA233" s="0"/>
      <c r="AHB233" s="0"/>
      <c r="AHC233" s="0"/>
      <c r="AHD233" s="0"/>
      <c r="AHE233" s="0"/>
      <c r="AHF233" s="0"/>
      <c r="AHG233" s="0"/>
      <c r="AHH233" s="0"/>
      <c r="AHI233" s="0"/>
      <c r="AHJ233" s="0"/>
      <c r="AHK233" s="0"/>
      <c r="AHL233" s="0"/>
      <c r="AHM233" s="0"/>
      <c r="AHN233" s="0"/>
      <c r="AHO233" s="0"/>
      <c r="AHP233" s="0"/>
      <c r="AHQ233" s="0"/>
      <c r="AHR233" s="0"/>
      <c r="AHS233" s="0"/>
      <c r="AHT233" s="0"/>
      <c r="AHU233" s="0"/>
      <c r="AHV233" s="0"/>
      <c r="AHW233" s="0"/>
      <c r="AHX233" s="0"/>
      <c r="AHY233" s="0"/>
      <c r="AHZ233" s="0"/>
      <c r="AIA233" s="0"/>
      <c r="AIB233" s="0"/>
      <c r="AIC233" s="0"/>
      <c r="AID233" s="0"/>
      <c r="AIE233" s="0"/>
      <c r="AIF233" s="0"/>
      <c r="AIG233" s="0"/>
      <c r="AIH233" s="0"/>
      <c r="AII233" s="0"/>
      <c r="AIJ233" s="0"/>
      <c r="AIK233" s="0"/>
      <c r="AIL233" s="0"/>
      <c r="AIM233" s="0"/>
      <c r="AIN233" s="0"/>
      <c r="AIO233" s="0"/>
      <c r="AIP233" s="0"/>
      <c r="AIQ233" s="0"/>
      <c r="AIR233" s="0"/>
      <c r="AIS233" s="0"/>
      <c r="AIT233" s="0"/>
      <c r="AIU233" s="0"/>
      <c r="AIV233" s="0"/>
      <c r="AIW233" s="0"/>
      <c r="AIX233" s="0"/>
      <c r="AIY233" s="0"/>
      <c r="AIZ233" s="0"/>
      <c r="AJA233" s="0"/>
      <c r="AJB233" s="0"/>
      <c r="AJC233" s="0"/>
      <c r="AJD233" s="0"/>
      <c r="AJE233" s="0"/>
      <c r="AJF233" s="0"/>
      <c r="AJG233" s="0"/>
      <c r="AJH233" s="0"/>
      <c r="AJI233" s="0"/>
      <c r="AJJ233" s="0"/>
      <c r="AJK233" s="0"/>
      <c r="AJL233" s="0"/>
      <c r="AJM233" s="0"/>
      <c r="AJN233" s="0"/>
      <c r="AJO233" s="0"/>
      <c r="AJP233" s="0"/>
      <c r="AJQ233" s="0"/>
      <c r="AJR233" s="0"/>
      <c r="AJS233" s="0"/>
      <c r="AJT233" s="0"/>
      <c r="AJU233" s="0"/>
      <c r="AJV233" s="0"/>
      <c r="AJW233" s="0"/>
      <c r="AJX233" s="0"/>
      <c r="AJY233" s="0"/>
      <c r="AJZ233" s="0"/>
      <c r="AKA233" s="0"/>
      <c r="AKB233" s="0"/>
      <c r="AKC233" s="0"/>
      <c r="AKD233" s="0"/>
      <c r="AKE233" s="0"/>
      <c r="AKF233" s="0"/>
      <c r="AKG233" s="0"/>
      <c r="AKH233" s="0"/>
      <c r="AKI233" s="0"/>
      <c r="AKJ233" s="0"/>
      <c r="AKK233" s="0"/>
      <c r="AKL233" s="0"/>
      <c r="AKM233" s="0"/>
      <c r="AKN233" s="0"/>
      <c r="AKO233" s="0"/>
      <c r="AKP233" s="0"/>
      <c r="AKQ233" s="0"/>
      <c r="AKR233" s="0"/>
      <c r="AKS233" s="0"/>
      <c r="AKT233" s="0"/>
      <c r="AKU233" s="0"/>
      <c r="AKV233" s="0"/>
      <c r="AKW233" s="0"/>
      <c r="AKX233" s="0"/>
      <c r="AKY233" s="0"/>
      <c r="AKZ233" s="0"/>
      <c r="ALA233" s="0"/>
      <c r="ALB233" s="0"/>
      <c r="ALC233" s="0"/>
      <c r="ALD233" s="0"/>
      <c r="ALE233" s="0"/>
      <c r="ALF233" s="0"/>
      <c r="ALG233" s="0"/>
      <c r="ALH233" s="0"/>
      <c r="ALI233" s="0"/>
      <c r="ALJ233" s="0"/>
      <c r="ALK233" s="0"/>
      <c r="ALL233" s="0"/>
      <c r="ALM233" s="0"/>
      <c r="ALN233" s="0"/>
      <c r="ALO233" s="0"/>
      <c r="ALP233" s="0"/>
      <c r="ALQ233" s="0"/>
      <c r="ALR233" s="0"/>
      <c r="ALS233" s="0"/>
      <c r="ALT233" s="0"/>
      <c r="ALU233" s="0"/>
      <c r="ALV233" s="0"/>
      <c r="ALW233" s="0"/>
      <c r="ALX233" s="0"/>
      <c r="ALY233" s="0"/>
      <c r="ALZ233" s="0"/>
      <c r="AMA233" s="0"/>
      <c r="AMB233" s="0"/>
      <c r="AMC233" s="0"/>
      <c r="AMD233" s="0"/>
      <c r="AME233" s="0"/>
      <c r="AMF233" s="0"/>
      <c r="AMG233" s="0"/>
      <c r="AMH233" s="0"/>
      <c r="AMI233" s="0"/>
      <c r="AMJ233" s="0"/>
    </row>
    <row r="234" s="23" customFormat="true" ht="16.4" hidden="false" customHeight="true" outlineLevel="0" collapsed="false">
      <c r="A234" s="26"/>
      <c r="P234" s="24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  <c r="CC234" s="25"/>
      <c r="CD234" s="25"/>
      <c r="CE234" s="25"/>
      <c r="CF234" s="25"/>
      <c r="CG234" s="25"/>
      <c r="CH234" s="25"/>
      <c r="CI234" s="25"/>
      <c r="CJ234" s="25"/>
      <c r="CK234" s="25"/>
      <c r="CL234" s="25"/>
      <c r="CM234" s="25"/>
      <c r="CN234" s="25"/>
      <c r="CO234" s="25"/>
      <c r="CP234" s="25"/>
      <c r="CQ234" s="25"/>
      <c r="CR234" s="25"/>
      <c r="CS234" s="25"/>
      <c r="CT234" s="25"/>
      <c r="CU234" s="25"/>
      <c r="CV234" s="25"/>
      <c r="CW234" s="25"/>
      <c r="CX234" s="25"/>
      <c r="CY234" s="25"/>
      <c r="CZ234" s="25"/>
      <c r="DA234" s="25"/>
      <c r="DB234" s="25"/>
      <c r="DC234" s="25"/>
      <c r="DD234" s="25"/>
      <c r="DE234" s="25"/>
      <c r="DF234" s="25"/>
      <c r="DG234" s="25"/>
      <c r="DH234" s="25"/>
      <c r="DI234" s="25"/>
      <c r="DJ234" s="25"/>
      <c r="DK234" s="25"/>
      <c r="DL234" s="25"/>
      <c r="DM234" s="25"/>
      <c r="DN234" s="25"/>
      <c r="DO234" s="25"/>
      <c r="DP234" s="25"/>
      <c r="DQ234" s="25"/>
      <c r="DR234" s="25"/>
      <c r="AEM234" s="2"/>
      <c r="AEN234" s="0"/>
      <c r="AEO234" s="0"/>
      <c r="AEP234" s="0"/>
      <c r="AEQ234" s="0"/>
      <c r="AER234" s="0"/>
      <c r="AES234" s="0"/>
      <c r="AET234" s="0"/>
      <c r="AEU234" s="0"/>
      <c r="AEV234" s="0"/>
      <c r="AEW234" s="0"/>
      <c r="AEX234" s="0"/>
      <c r="AEY234" s="0"/>
      <c r="AEZ234" s="0"/>
      <c r="AFA234" s="0"/>
      <c r="AFB234" s="0"/>
      <c r="AFC234" s="0"/>
      <c r="AFD234" s="0"/>
      <c r="AFE234" s="0"/>
      <c r="AFF234" s="0"/>
      <c r="AFG234" s="0"/>
      <c r="AFH234" s="0"/>
      <c r="AFI234" s="0"/>
      <c r="AFJ234" s="0"/>
      <c r="AFK234" s="0"/>
      <c r="AFL234" s="0"/>
      <c r="AFM234" s="0"/>
      <c r="AFN234" s="0"/>
      <c r="AFO234" s="0"/>
      <c r="AFP234" s="0"/>
      <c r="AFQ234" s="0"/>
      <c r="AFR234" s="0"/>
      <c r="AFS234" s="0"/>
      <c r="AFT234" s="0"/>
      <c r="AFU234" s="0"/>
      <c r="AFV234" s="0"/>
      <c r="AFW234" s="0"/>
      <c r="AFX234" s="0"/>
      <c r="AFY234" s="0"/>
      <c r="AFZ234" s="0"/>
      <c r="AGA234" s="0"/>
      <c r="AGB234" s="0"/>
      <c r="AGC234" s="0"/>
      <c r="AGD234" s="0"/>
      <c r="AGE234" s="0"/>
      <c r="AGF234" s="0"/>
      <c r="AGG234" s="0"/>
      <c r="AGH234" s="0"/>
      <c r="AGI234" s="0"/>
      <c r="AGJ234" s="0"/>
      <c r="AGK234" s="0"/>
      <c r="AGL234" s="0"/>
      <c r="AGM234" s="0"/>
      <c r="AGN234" s="0"/>
      <c r="AGO234" s="0"/>
      <c r="AGP234" s="0"/>
      <c r="AGQ234" s="0"/>
      <c r="AGR234" s="0"/>
      <c r="AGS234" s="0"/>
      <c r="AGT234" s="0"/>
      <c r="AGU234" s="0"/>
      <c r="AGV234" s="0"/>
      <c r="AGW234" s="0"/>
      <c r="AGX234" s="0"/>
      <c r="AGY234" s="0"/>
      <c r="AGZ234" s="0"/>
      <c r="AHA234" s="0"/>
      <c r="AHB234" s="0"/>
      <c r="AHC234" s="0"/>
      <c r="AHD234" s="0"/>
      <c r="AHE234" s="0"/>
      <c r="AHF234" s="0"/>
      <c r="AHG234" s="0"/>
      <c r="AHH234" s="0"/>
      <c r="AHI234" s="0"/>
      <c r="AHJ234" s="0"/>
      <c r="AHK234" s="0"/>
      <c r="AHL234" s="0"/>
      <c r="AHM234" s="0"/>
      <c r="AHN234" s="0"/>
      <c r="AHO234" s="0"/>
      <c r="AHP234" s="0"/>
      <c r="AHQ234" s="0"/>
      <c r="AHR234" s="0"/>
      <c r="AHS234" s="0"/>
      <c r="AHT234" s="0"/>
      <c r="AHU234" s="0"/>
      <c r="AHV234" s="0"/>
      <c r="AHW234" s="0"/>
      <c r="AHX234" s="0"/>
      <c r="AHY234" s="0"/>
      <c r="AHZ234" s="0"/>
      <c r="AIA234" s="0"/>
      <c r="AIB234" s="0"/>
      <c r="AIC234" s="0"/>
      <c r="AID234" s="0"/>
      <c r="AIE234" s="0"/>
      <c r="AIF234" s="0"/>
      <c r="AIG234" s="0"/>
      <c r="AIH234" s="0"/>
      <c r="AII234" s="0"/>
      <c r="AIJ234" s="0"/>
      <c r="AIK234" s="0"/>
      <c r="AIL234" s="0"/>
      <c r="AIM234" s="0"/>
      <c r="AIN234" s="0"/>
      <c r="AIO234" s="0"/>
      <c r="AIP234" s="0"/>
      <c r="AIQ234" s="0"/>
      <c r="AIR234" s="0"/>
      <c r="AIS234" s="0"/>
      <c r="AIT234" s="0"/>
      <c r="AIU234" s="0"/>
      <c r="AIV234" s="0"/>
      <c r="AIW234" s="0"/>
      <c r="AIX234" s="0"/>
      <c r="AIY234" s="0"/>
      <c r="AIZ234" s="0"/>
      <c r="AJA234" s="0"/>
      <c r="AJB234" s="0"/>
      <c r="AJC234" s="0"/>
      <c r="AJD234" s="0"/>
      <c r="AJE234" s="0"/>
      <c r="AJF234" s="0"/>
      <c r="AJG234" s="0"/>
      <c r="AJH234" s="0"/>
      <c r="AJI234" s="0"/>
      <c r="AJJ234" s="0"/>
      <c r="AJK234" s="0"/>
      <c r="AJL234" s="0"/>
      <c r="AJM234" s="0"/>
      <c r="AJN234" s="0"/>
      <c r="AJO234" s="0"/>
      <c r="AJP234" s="0"/>
      <c r="AJQ234" s="0"/>
      <c r="AJR234" s="0"/>
      <c r="AJS234" s="0"/>
      <c r="AJT234" s="0"/>
      <c r="AJU234" s="0"/>
      <c r="AJV234" s="0"/>
      <c r="AJW234" s="0"/>
      <c r="AJX234" s="0"/>
      <c r="AJY234" s="0"/>
      <c r="AJZ234" s="0"/>
      <c r="AKA234" s="0"/>
      <c r="AKB234" s="0"/>
      <c r="AKC234" s="0"/>
      <c r="AKD234" s="0"/>
      <c r="AKE234" s="0"/>
      <c r="AKF234" s="0"/>
      <c r="AKG234" s="0"/>
      <c r="AKH234" s="0"/>
      <c r="AKI234" s="0"/>
      <c r="AKJ234" s="0"/>
      <c r="AKK234" s="0"/>
      <c r="AKL234" s="0"/>
      <c r="AKM234" s="0"/>
      <c r="AKN234" s="0"/>
      <c r="AKO234" s="0"/>
      <c r="AKP234" s="0"/>
      <c r="AKQ234" s="0"/>
      <c r="AKR234" s="0"/>
      <c r="AKS234" s="0"/>
      <c r="AKT234" s="0"/>
      <c r="AKU234" s="0"/>
      <c r="AKV234" s="0"/>
      <c r="AKW234" s="0"/>
      <c r="AKX234" s="0"/>
      <c r="AKY234" s="0"/>
      <c r="AKZ234" s="0"/>
      <c r="ALA234" s="0"/>
      <c r="ALB234" s="0"/>
      <c r="ALC234" s="0"/>
      <c r="ALD234" s="0"/>
      <c r="ALE234" s="0"/>
      <c r="ALF234" s="0"/>
      <c r="ALG234" s="0"/>
      <c r="ALH234" s="0"/>
      <c r="ALI234" s="0"/>
      <c r="ALJ234" s="0"/>
      <c r="ALK234" s="0"/>
      <c r="ALL234" s="0"/>
      <c r="ALM234" s="0"/>
      <c r="ALN234" s="0"/>
      <c r="ALO234" s="0"/>
      <c r="ALP234" s="0"/>
      <c r="ALQ234" s="0"/>
      <c r="ALR234" s="0"/>
      <c r="ALS234" s="0"/>
      <c r="ALT234" s="0"/>
      <c r="ALU234" s="0"/>
      <c r="ALV234" s="0"/>
      <c r="ALW234" s="0"/>
      <c r="ALX234" s="0"/>
      <c r="ALY234" s="0"/>
      <c r="ALZ234" s="0"/>
      <c r="AMA234" s="0"/>
      <c r="AMB234" s="0"/>
      <c r="AMC234" s="0"/>
      <c r="AMD234" s="0"/>
      <c r="AME234" s="0"/>
      <c r="AMF234" s="0"/>
      <c r="AMG234" s="0"/>
      <c r="AMH234" s="0"/>
      <c r="AMI234" s="0"/>
      <c r="AMJ234" s="0"/>
    </row>
    <row r="235" s="23" customFormat="true" ht="16.4" hidden="false" customHeight="true" outlineLevel="0" collapsed="false">
      <c r="A235" s="26"/>
      <c r="P235" s="24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25"/>
      <c r="CA235" s="25"/>
      <c r="CB235" s="25"/>
      <c r="CC235" s="25"/>
      <c r="CD235" s="25"/>
      <c r="CE235" s="25"/>
      <c r="CF235" s="25"/>
      <c r="CG235" s="25"/>
      <c r="CH235" s="25"/>
      <c r="CI235" s="25"/>
      <c r="CJ235" s="25"/>
      <c r="CK235" s="25"/>
      <c r="CL235" s="25"/>
      <c r="CM235" s="25"/>
      <c r="CN235" s="25"/>
      <c r="CO235" s="25"/>
      <c r="CP235" s="25"/>
      <c r="CQ235" s="25"/>
      <c r="CR235" s="25"/>
      <c r="CS235" s="25"/>
      <c r="CT235" s="25"/>
      <c r="CU235" s="25"/>
      <c r="CV235" s="25"/>
      <c r="CW235" s="25"/>
      <c r="CX235" s="25"/>
      <c r="CY235" s="25"/>
      <c r="CZ235" s="25"/>
      <c r="DA235" s="25"/>
      <c r="DB235" s="25"/>
      <c r="DC235" s="25"/>
      <c r="DD235" s="25"/>
      <c r="DE235" s="25"/>
      <c r="DF235" s="25"/>
      <c r="DG235" s="25"/>
      <c r="DH235" s="25"/>
      <c r="DI235" s="25"/>
      <c r="DJ235" s="25"/>
      <c r="DK235" s="25"/>
      <c r="DL235" s="25"/>
      <c r="DM235" s="25"/>
      <c r="DN235" s="25"/>
      <c r="DO235" s="25"/>
      <c r="DP235" s="25"/>
      <c r="DQ235" s="25"/>
      <c r="DR235" s="25"/>
      <c r="AEM235" s="2"/>
      <c r="AEN235" s="0"/>
      <c r="AEO235" s="0"/>
      <c r="AEP235" s="0"/>
      <c r="AEQ235" s="0"/>
      <c r="AER235" s="0"/>
      <c r="AES235" s="0"/>
      <c r="AET235" s="0"/>
      <c r="AEU235" s="0"/>
      <c r="AEV235" s="0"/>
      <c r="AEW235" s="0"/>
      <c r="AEX235" s="0"/>
      <c r="AEY235" s="0"/>
      <c r="AEZ235" s="0"/>
      <c r="AFA235" s="0"/>
      <c r="AFB235" s="0"/>
      <c r="AFC235" s="0"/>
      <c r="AFD235" s="0"/>
      <c r="AFE235" s="0"/>
      <c r="AFF235" s="0"/>
      <c r="AFG235" s="0"/>
      <c r="AFH235" s="0"/>
      <c r="AFI235" s="0"/>
      <c r="AFJ235" s="0"/>
      <c r="AFK235" s="0"/>
      <c r="AFL235" s="0"/>
      <c r="AFM235" s="0"/>
      <c r="AFN235" s="0"/>
      <c r="AFO235" s="0"/>
      <c r="AFP235" s="0"/>
      <c r="AFQ235" s="0"/>
      <c r="AFR235" s="0"/>
      <c r="AFS235" s="0"/>
      <c r="AFT235" s="0"/>
      <c r="AFU235" s="0"/>
      <c r="AFV235" s="0"/>
      <c r="AFW235" s="0"/>
      <c r="AFX235" s="0"/>
      <c r="AFY235" s="0"/>
      <c r="AFZ235" s="0"/>
      <c r="AGA235" s="0"/>
      <c r="AGB235" s="0"/>
      <c r="AGC235" s="0"/>
      <c r="AGD235" s="0"/>
      <c r="AGE235" s="0"/>
      <c r="AGF235" s="0"/>
      <c r="AGG235" s="0"/>
      <c r="AGH235" s="0"/>
      <c r="AGI235" s="0"/>
      <c r="AGJ235" s="0"/>
      <c r="AGK235" s="0"/>
      <c r="AGL235" s="0"/>
      <c r="AGM235" s="0"/>
      <c r="AGN235" s="0"/>
      <c r="AGO235" s="0"/>
      <c r="AGP235" s="0"/>
      <c r="AGQ235" s="0"/>
      <c r="AGR235" s="0"/>
      <c r="AGS235" s="0"/>
      <c r="AGT235" s="0"/>
      <c r="AGU235" s="0"/>
      <c r="AGV235" s="0"/>
      <c r="AGW235" s="0"/>
      <c r="AGX235" s="0"/>
      <c r="AGY235" s="0"/>
      <c r="AGZ235" s="0"/>
      <c r="AHA235" s="0"/>
      <c r="AHB235" s="0"/>
      <c r="AHC235" s="0"/>
      <c r="AHD235" s="0"/>
      <c r="AHE235" s="0"/>
      <c r="AHF235" s="0"/>
      <c r="AHG235" s="0"/>
      <c r="AHH235" s="0"/>
      <c r="AHI235" s="0"/>
      <c r="AHJ235" s="0"/>
      <c r="AHK235" s="0"/>
      <c r="AHL235" s="0"/>
      <c r="AHM235" s="0"/>
      <c r="AHN235" s="0"/>
      <c r="AHO235" s="0"/>
      <c r="AHP235" s="0"/>
      <c r="AHQ235" s="0"/>
      <c r="AHR235" s="0"/>
      <c r="AHS235" s="0"/>
      <c r="AHT235" s="0"/>
      <c r="AHU235" s="0"/>
      <c r="AHV235" s="0"/>
      <c r="AHW235" s="0"/>
      <c r="AHX235" s="0"/>
      <c r="AHY235" s="0"/>
      <c r="AHZ235" s="0"/>
      <c r="AIA235" s="0"/>
      <c r="AIB235" s="0"/>
      <c r="AIC235" s="0"/>
      <c r="AID235" s="0"/>
      <c r="AIE235" s="0"/>
      <c r="AIF235" s="0"/>
      <c r="AIG235" s="0"/>
      <c r="AIH235" s="0"/>
      <c r="AII235" s="0"/>
      <c r="AIJ235" s="0"/>
      <c r="AIK235" s="0"/>
      <c r="AIL235" s="0"/>
      <c r="AIM235" s="0"/>
      <c r="AIN235" s="0"/>
      <c r="AIO235" s="0"/>
      <c r="AIP235" s="0"/>
      <c r="AIQ235" s="0"/>
      <c r="AIR235" s="0"/>
      <c r="AIS235" s="0"/>
      <c r="AIT235" s="0"/>
      <c r="AIU235" s="0"/>
      <c r="AIV235" s="0"/>
      <c r="AIW235" s="0"/>
      <c r="AIX235" s="0"/>
      <c r="AIY235" s="0"/>
      <c r="AIZ235" s="0"/>
      <c r="AJA235" s="0"/>
      <c r="AJB235" s="0"/>
      <c r="AJC235" s="0"/>
      <c r="AJD235" s="0"/>
      <c r="AJE235" s="0"/>
      <c r="AJF235" s="0"/>
      <c r="AJG235" s="0"/>
      <c r="AJH235" s="0"/>
      <c r="AJI235" s="0"/>
      <c r="AJJ235" s="0"/>
      <c r="AJK235" s="0"/>
      <c r="AJL235" s="0"/>
      <c r="AJM235" s="0"/>
      <c r="AJN235" s="0"/>
      <c r="AJO235" s="0"/>
      <c r="AJP235" s="0"/>
      <c r="AJQ235" s="0"/>
      <c r="AJR235" s="0"/>
      <c r="AJS235" s="0"/>
      <c r="AJT235" s="0"/>
      <c r="AJU235" s="0"/>
      <c r="AJV235" s="0"/>
      <c r="AJW235" s="0"/>
      <c r="AJX235" s="0"/>
      <c r="AJY235" s="0"/>
      <c r="AJZ235" s="0"/>
      <c r="AKA235" s="0"/>
      <c r="AKB235" s="0"/>
      <c r="AKC235" s="0"/>
      <c r="AKD235" s="0"/>
      <c r="AKE235" s="0"/>
      <c r="AKF235" s="0"/>
      <c r="AKG235" s="0"/>
      <c r="AKH235" s="0"/>
      <c r="AKI235" s="0"/>
      <c r="AKJ235" s="0"/>
      <c r="AKK235" s="0"/>
      <c r="AKL235" s="0"/>
      <c r="AKM235" s="0"/>
      <c r="AKN235" s="0"/>
      <c r="AKO235" s="0"/>
      <c r="AKP235" s="0"/>
      <c r="AKQ235" s="0"/>
      <c r="AKR235" s="0"/>
      <c r="AKS235" s="0"/>
      <c r="AKT235" s="0"/>
      <c r="AKU235" s="0"/>
      <c r="AKV235" s="0"/>
      <c r="AKW235" s="0"/>
      <c r="AKX235" s="0"/>
      <c r="AKY235" s="0"/>
      <c r="AKZ235" s="0"/>
      <c r="ALA235" s="0"/>
      <c r="ALB235" s="0"/>
      <c r="ALC235" s="0"/>
      <c r="ALD235" s="0"/>
      <c r="ALE235" s="0"/>
      <c r="ALF235" s="0"/>
      <c r="ALG235" s="0"/>
      <c r="ALH235" s="0"/>
      <c r="ALI235" s="0"/>
      <c r="ALJ235" s="0"/>
      <c r="ALK235" s="0"/>
      <c r="ALL235" s="0"/>
      <c r="ALM235" s="0"/>
      <c r="ALN235" s="0"/>
      <c r="ALO235" s="0"/>
      <c r="ALP235" s="0"/>
      <c r="ALQ235" s="0"/>
      <c r="ALR235" s="0"/>
      <c r="ALS235" s="0"/>
      <c r="ALT235" s="0"/>
      <c r="ALU235" s="0"/>
      <c r="ALV235" s="0"/>
      <c r="ALW235" s="0"/>
      <c r="ALX235" s="0"/>
      <c r="ALY235" s="0"/>
      <c r="ALZ235" s="0"/>
      <c r="AMA235" s="0"/>
      <c r="AMB235" s="0"/>
      <c r="AMC235" s="0"/>
      <c r="AMD235" s="0"/>
      <c r="AME235" s="0"/>
      <c r="AMF235" s="0"/>
      <c r="AMG235" s="0"/>
      <c r="AMH235" s="0"/>
      <c r="AMI235" s="0"/>
      <c r="AMJ235" s="0"/>
    </row>
    <row r="236" s="23" customFormat="true" ht="16.4" hidden="false" customHeight="true" outlineLevel="0" collapsed="false">
      <c r="A236" s="26"/>
      <c r="P236" s="24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  <c r="CC236" s="25"/>
      <c r="CD236" s="25"/>
      <c r="CE236" s="25"/>
      <c r="CF236" s="25"/>
      <c r="CG236" s="25"/>
      <c r="CH236" s="25"/>
      <c r="CI236" s="25"/>
      <c r="CJ236" s="25"/>
      <c r="CK236" s="25"/>
      <c r="CL236" s="25"/>
      <c r="CM236" s="25"/>
      <c r="CN236" s="25"/>
      <c r="CO236" s="25"/>
      <c r="CP236" s="25"/>
      <c r="CQ236" s="25"/>
      <c r="CR236" s="25"/>
      <c r="CS236" s="25"/>
      <c r="CT236" s="25"/>
      <c r="CU236" s="25"/>
      <c r="CV236" s="25"/>
      <c r="CW236" s="25"/>
      <c r="CX236" s="25"/>
      <c r="CY236" s="25"/>
      <c r="CZ236" s="25"/>
      <c r="DA236" s="25"/>
      <c r="DB236" s="25"/>
      <c r="DC236" s="25"/>
      <c r="DD236" s="25"/>
      <c r="DE236" s="25"/>
      <c r="DF236" s="25"/>
      <c r="DG236" s="25"/>
      <c r="DH236" s="25"/>
      <c r="DI236" s="25"/>
      <c r="DJ236" s="25"/>
      <c r="DK236" s="25"/>
      <c r="DL236" s="25"/>
      <c r="DM236" s="25"/>
      <c r="DN236" s="25"/>
      <c r="DO236" s="25"/>
      <c r="DP236" s="25"/>
      <c r="DQ236" s="25"/>
      <c r="DR236" s="25"/>
      <c r="AEM236" s="2"/>
      <c r="AEN236" s="0"/>
      <c r="AEO236" s="0"/>
      <c r="AEP236" s="0"/>
      <c r="AEQ236" s="0"/>
      <c r="AER236" s="0"/>
      <c r="AES236" s="0"/>
      <c r="AET236" s="0"/>
      <c r="AEU236" s="0"/>
      <c r="AEV236" s="0"/>
      <c r="AEW236" s="0"/>
      <c r="AEX236" s="0"/>
      <c r="AEY236" s="0"/>
      <c r="AEZ236" s="0"/>
      <c r="AFA236" s="0"/>
      <c r="AFB236" s="0"/>
      <c r="AFC236" s="0"/>
      <c r="AFD236" s="0"/>
      <c r="AFE236" s="0"/>
      <c r="AFF236" s="0"/>
      <c r="AFG236" s="0"/>
      <c r="AFH236" s="0"/>
      <c r="AFI236" s="0"/>
      <c r="AFJ236" s="0"/>
      <c r="AFK236" s="0"/>
      <c r="AFL236" s="0"/>
      <c r="AFM236" s="0"/>
      <c r="AFN236" s="0"/>
      <c r="AFO236" s="0"/>
      <c r="AFP236" s="0"/>
      <c r="AFQ236" s="0"/>
      <c r="AFR236" s="0"/>
      <c r="AFS236" s="0"/>
      <c r="AFT236" s="0"/>
      <c r="AFU236" s="0"/>
      <c r="AFV236" s="0"/>
      <c r="AFW236" s="0"/>
      <c r="AFX236" s="0"/>
      <c r="AFY236" s="0"/>
      <c r="AFZ236" s="0"/>
      <c r="AGA236" s="0"/>
      <c r="AGB236" s="0"/>
      <c r="AGC236" s="0"/>
      <c r="AGD236" s="0"/>
      <c r="AGE236" s="0"/>
      <c r="AGF236" s="0"/>
      <c r="AGG236" s="0"/>
      <c r="AGH236" s="0"/>
      <c r="AGI236" s="0"/>
      <c r="AGJ236" s="0"/>
      <c r="AGK236" s="0"/>
      <c r="AGL236" s="0"/>
      <c r="AGM236" s="0"/>
      <c r="AGN236" s="0"/>
      <c r="AGO236" s="0"/>
      <c r="AGP236" s="0"/>
      <c r="AGQ236" s="0"/>
      <c r="AGR236" s="0"/>
      <c r="AGS236" s="0"/>
      <c r="AGT236" s="0"/>
      <c r="AGU236" s="0"/>
      <c r="AGV236" s="0"/>
      <c r="AGW236" s="0"/>
      <c r="AGX236" s="0"/>
      <c r="AGY236" s="0"/>
      <c r="AGZ236" s="0"/>
      <c r="AHA236" s="0"/>
      <c r="AHB236" s="0"/>
      <c r="AHC236" s="0"/>
      <c r="AHD236" s="0"/>
      <c r="AHE236" s="0"/>
      <c r="AHF236" s="0"/>
      <c r="AHG236" s="0"/>
      <c r="AHH236" s="0"/>
      <c r="AHI236" s="0"/>
      <c r="AHJ236" s="0"/>
      <c r="AHK236" s="0"/>
      <c r="AHL236" s="0"/>
      <c r="AHM236" s="0"/>
      <c r="AHN236" s="0"/>
      <c r="AHO236" s="0"/>
      <c r="AHP236" s="0"/>
      <c r="AHQ236" s="0"/>
      <c r="AHR236" s="0"/>
      <c r="AHS236" s="0"/>
      <c r="AHT236" s="0"/>
      <c r="AHU236" s="0"/>
      <c r="AHV236" s="0"/>
      <c r="AHW236" s="0"/>
      <c r="AHX236" s="0"/>
      <c r="AHY236" s="0"/>
      <c r="AHZ236" s="0"/>
      <c r="AIA236" s="0"/>
      <c r="AIB236" s="0"/>
      <c r="AIC236" s="0"/>
      <c r="AID236" s="0"/>
      <c r="AIE236" s="0"/>
      <c r="AIF236" s="0"/>
      <c r="AIG236" s="0"/>
      <c r="AIH236" s="0"/>
      <c r="AII236" s="0"/>
      <c r="AIJ236" s="0"/>
      <c r="AIK236" s="0"/>
      <c r="AIL236" s="0"/>
      <c r="AIM236" s="0"/>
      <c r="AIN236" s="0"/>
      <c r="AIO236" s="0"/>
      <c r="AIP236" s="0"/>
      <c r="AIQ236" s="0"/>
      <c r="AIR236" s="0"/>
      <c r="AIS236" s="0"/>
      <c r="AIT236" s="0"/>
      <c r="AIU236" s="0"/>
      <c r="AIV236" s="0"/>
      <c r="AIW236" s="0"/>
      <c r="AIX236" s="0"/>
      <c r="AIY236" s="0"/>
      <c r="AIZ236" s="0"/>
      <c r="AJA236" s="0"/>
      <c r="AJB236" s="0"/>
      <c r="AJC236" s="0"/>
      <c r="AJD236" s="0"/>
      <c r="AJE236" s="0"/>
      <c r="AJF236" s="0"/>
      <c r="AJG236" s="0"/>
      <c r="AJH236" s="0"/>
      <c r="AJI236" s="0"/>
      <c r="AJJ236" s="0"/>
      <c r="AJK236" s="0"/>
      <c r="AJL236" s="0"/>
      <c r="AJM236" s="0"/>
      <c r="AJN236" s="0"/>
      <c r="AJO236" s="0"/>
      <c r="AJP236" s="0"/>
      <c r="AJQ236" s="0"/>
      <c r="AJR236" s="0"/>
      <c r="AJS236" s="0"/>
      <c r="AJT236" s="0"/>
      <c r="AJU236" s="0"/>
      <c r="AJV236" s="0"/>
      <c r="AJW236" s="0"/>
      <c r="AJX236" s="0"/>
      <c r="AJY236" s="0"/>
      <c r="AJZ236" s="0"/>
      <c r="AKA236" s="0"/>
      <c r="AKB236" s="0"/>
      <c r="AKC236" s="0"/>
      <c r="AKD236" s="0"/>
      <c r="AKE236" s="0"/>
      <c r="AKF236" s="0"/>
      <c r="AKG236" s="0"/>
      <c r="AKH236" s="0"/>
      <c r="AKI236" s="0"/>
      <c r="AKJ236" s="0"/>
      <c r="AKK236" s="0"/>
      <c r="AKL236" s="0"/>
      <c r="AKM236" s="0"/>
      <c r="AKN236" s="0"/>
      <c r="AKO236" s="0"/>
      <c r="AKP236" s="0"/>
      <c r="AKQ236" s="0"/>
      <c r="AKR236" s="0"/>
      <c r="AKS236" s="0"/>
      <c r="AKT236" s="0"/>
      <c r="AKU236" s="0"/>
      <c r="AKV236" s="0"/>
      <c r="AKW236" s="0"/>
      <c r="AKX236" s="0"/>
      <c r="AKY236" s="0"/>
      <c r="AKZ236" s="0"/>
      <c r="ALA236" s="0"/>
      <c r="ALB236" s="0"/>
      <c r="ALC236" s="0"/>
      <c r="ALD236" s="0"/>
      <c r="ALE236" s="0"/>
      <c r="ALF236" s="0"/>
      <c r="ALG236" s="0"/>
      <c r="ALH236" s="0"/>
      <c r="ALI236" s="0"/>
      <c r="ALJ236" s="0"/>
      <c r="ALK236" s="0"/>
      <c r="ALL236" s="0"/>
      <c r="ALM236" s="0"/>
      <c r="ALN236" s="0"/>
      <c r="ALO236" s="0"/>
      <c r="ALP236" s="0"/>
      <c r="ALQ236" s="0"/>
      <c r="ALR236" s="0"/>
      <c r="ALS236" s="0"/>
      <c r="ALT236" s="0"/>
      <c r="ALU236" s="0"/>
      <c r="ALV236" s="0"/>
      <c r="ALW236" s="0"/>
      <c r="ALX236" s="0"/>
      <c r="ALY236" s="0"/>
      <c r="ALZ236" s="0"/>
      <c r="AMA236" s="0"/>
      <c r="AMB236" s="0"/>
      <c r="AMC236" s="0"/>
      <c r="AMD236" s="0"/>
      <c r="AME236" s="0"/>
      <c r="AMF236" s="0"/>
      <c r="AMG236" s="0"/>
      <c r="AMH236" s="0"/>
      <c r="AMI236" s="0"/>
      <c r="AMJ236" s="0"/>
    </row>
    <row r="237" s="23" customFormat="true" ht="16.4" hidden="false" customHeight="true" outlineLevel="0" collapsed="false">
      <c r="A237" s="26"/>
      <c r="P237" s="24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  <c r="CC237" s="25"/>
      <c r="CD237" s="25"/>
      <c r="CE237" s="25"/>
      <c r="CF237" s="25"/>
      <c r="CG237" s="25"/>
      <c r="CH237" s="25"/>
      <c r="CI237" s="25"/>
      <c r="CJ237" s="25"/>
      <c r="CK237" s="25"/>
      <c r="CL237" s="25"/>
      <c r="CM237" s="25"/>
      <c r="CN237" s="25"/>
      <c r="CO237" s="25"/>
      <c r="CP237" s="25"/>
      <c r="CQ237" s="25"/>
      <c r="CR237" s="25"/>
      <c r="CS237" s="25"/>
      <c r="CT237" s="25"/>
      <c r="CU237" s="25"/>
      <c r="CV237" s="25"/>
      <c r="CW237" s="25"/>
      <c r="CX237" s="25"/>
      <c r="CY237" s="25"/>
      <c r="CZ237" s="25"/>
      <c r="DA237" s="25"/>
      <c r="DB237" s="25"/>
      <c r="DC237" s="25"/>
      <c r="DD237" s="25"/>
      <c r="DE237" s="25"/>
      <c r="DF237" s="25"/>
      <c r="DG237" s="25"/>
      <c r="DH237" s="25"/>
      <c r="DI237" s="25"/>
      <c r="DJ237" s="25"/>
      <c r="DK237" s="25"/>
      <c r="DL237" s="25"/>
      <c r="DM237" s="25"/>
      <c r="DN237" s="25"/>
      <c r="DO237" s="25"/>
      <c r="DP237" s="25"/>
      <c r="DQ237" s="25"/>
      <c r="DR237" s="25"/>
      <c r="AEM237" s="2"/>
      <c r="AEN237" s="0"/>
      <c r="AEO237" s="0"/>
      <c r="AEP237" s="0"/>
      <c r="AEQ237" s="0"/>
      <c r="AER237" s="0"/>
      <c r="AES237" s="0"/>
      <c r="AET237" s="0"/>
      <c r="AEU237" s="0"/>
      <c r="AEV237" s="0"/>
      <c r="AEW237" s="0"/>
      <c r="AEX237" s="0"/>
      <c r="AEY237" s="0"/>
      <c r="AEZ237" s="0"/>
      <c r="AFA237" s="0"/>
      <c r="AFB237" s="0"/>
      <c r="AFC237" s="0"/>
      <c r="AFD237" s="0"/>
      <c r="AFE237" s="0"/>
      <c r="AFF237" s="0"/>
      <c r="AFG237" s="0"/>
      <c r="AFH237" s="0"/>
      <c r="AFI237" s="0"/>
      <c r="AFJ237" s="0"/>
      <c r="AFK237" s="0"/>
      <c r="AFL237" s="0"/>
      <c r="AFM237" s="0"/>
      <c r="AFN237" s="0"/>
      <c r="AFO237" s="0"/>
      <c r="AFP237" s="0"/>
      <c r="AFQ237" s="0"/>
      <c r="AFR237" s="0"/>
      <c r="AFS237" s="0"/>
      <c r="AFT237" s="0"/>
      <c r="AFU237" s="0"/>
      <c r="AFV237" s="0"/>
      <c r="AFW237" s="0"/>
      <c r="AFX237" s="0"/>
      <c r="AFY237" s="0"/>
      <c r="AFZ237" s="0"/>
      <c r="AGA237" s="0"/>
      <c r="AGB237" s="0"/>
      <c r="AGC237" s="0"/>
      <c r="AGD237" s="0"/>
      <c r="AGE237" s="0"/>
      <c r="AGF237" s="0"/>
      <c r="AGG237" s="0"/>
      <c r="AGH237" s="0"/>
      <c r="AGI237" s="0"/>
      <c r="AGJ237" s="0"/>
      <c r="AGK237" s="0"/>
      <c r="AGL237" s="0"/>
      <c r="AGM237" s="0"/>
      <c r="AGN237" s="0"/>
      <c r="AGO237" s="0"/>
      <c r="AGP237" s="0"/>
      <c r="AGQ237" s="0"/>
      <c r="AGR237" s="0"/>
      <c r="AGS237" s="0"/>
      <c r="AGT237" s="0"/>
      <c r="AGU237" s="0"/>
      <c r="AGV237" s="0"/>
      <c r="AGW237" s="0"/>
      <c r="AGX237" s="0"/>
      <c r="AGY237" s="0"/>
      <c r="AGZ237" s="0"/>
      <c r="AHA237" s="0"/>
      <c r="AHB237" s="0"/>
      <c r="AHC237" s="0"/>
      <c r="AHD237" s="0"/>
      <c r="AHE237" s="0"/>
      <c r="AHF237" s="0"/>
      <c r="AHG237" s="0"/>
      <c r="AHH237" s="0"/>
      <c r="AHI237" s="0"/>
      <c r="AHJ237" s="0"/>
      <c r="AHK237" s="0"/>
      <c r="AHL237" s="0"/>
      <c r="AHM237" s="0"/>
      <c r="AHN237" s="0"/>
      <c r="AHO237" s="0"/>
      <c r="AHP237" s="0"/>
      <c r="AHQ237" s="0"/>
      <c r="AHR237" s="0"/>
      <c r="AHS237" s="0"/>
      <c r="AHT237" s="0"/>
      <c r="AHU237" s="0"/>
      <c r="AHV237" s="0"/>
      <c r="AHW237" s="0"/>
      <c r="AHX237" s="0"/>
      <c r="AHY237" s="0"/>
      <c r="AHZ237" s="0"/>
      <c r="AIA237" s="0"/>
      <c r="AIB237" s="0"/>
      <c r="AIC237" s="0"/>
      <c r="AID237" s="0"/>
      <c r="AIE237" s="0"/>
      <c r="AIF237" s="0"/>
      <c r="AIG237" s="0"/>
      <c r="AIH237" s="0"/>
      <c r="AII237" s="0"/>
      <c r="AIJ237" s="0"/>
      <c r="AIK237" s="0"/>
      <c r="AIL237" s="0"/>
      <c r="AIM237" s="0"/>
      <c r="AIN237" s="0"/>
      <c r="AIO237" s="0"/>
      <c r="AIP237" s="0"/>
      <c r="AIQ237" s="0"/>
      <c r="AIR237" s="0"/>
      <c r="AIS237" s="0"/>
      <c r="AIT237" s="0"/>
      <c r="AIU237" s="0"/>
      <c r="AIV237" s="0"/>
      <c r="AIW237" s="0"/>
      <c r="AIX237" s="0"/>
      <c r="AIY237" s="0"/>
      <c r="AIZ237" s="0"/>
      <c r="AJA237" s="0"/>
      <c r="AJB237" s="0"/>
      <c r="AJC237" s="0"/>
      <c r="AJD237" s="0"/>
      <c r="AJE237" s="0"/>
      <c r="AJF237" s="0"/>
      <c r="AJG237" s="0"/>
      <c r="AJH237" s="0"/>
      <c r="AJI237" s="0"/>
      <c r="AJJ237" s="0"/>
      <c r="AJK237" s="0"/>
      <c r="AJL237" s="0"/>
      <c r="AJM237" s="0"/>
      <c r="AJN237" s="0"/>
      <c r="AJO237" s="0"/>
      <c r="AJP237" s="0"/>
      <c r="AJQ237" s="0"/>
      <c r="AJR237" s="0"/>
      <c r="AJS237" s="0"/>
      <c r="AJT237" s="0"/>
      <c r="AJU237" s="0"/>
      <c r="AJV237" s="0"/>
      <c r="AJW237" s="0"/>
      <c r="AJX237" s="0"/>
      <c r="AJY237" s="0"/>
      <c r="AJZ237" s="0"/>
      <c r="AKA237" s="0"/>
      <c r="AKB237" s="0"/>
      <c r="AKC237" s="0"/>
      <c r="AKD237" s="0"/>
      <c r="AKE237" s="0"/>
      <c r="AKF237" s="0"/>
      <c r="AKG237" s="0"/>
      <c r="AKH237" s="0"/>
      <c r="AKI237" s="0"/>
      <c r="AKJ237" s="0"/>
      <c r="AKK237" s="0"/>
      <c r="AKL237" s="0"/>
      <c r="AKM237" s="0"/>
      <c r="AKN237" s="0"/>
      <c r="AKO237" s="0"/>
      <c r="AKP237" s="0"/>
      <c r="AKQ237" s="0"/>
      <c r="AKR237" s="0"/>
      <c r="AKS237" s="0"/>
      <c r="AKT237" s="0"/>
      <c r="AKU237" s="0"/>
      <c r="AKV237" s="0"/>
      <c r="AKW237" s="0"/>
      <c r="AKX237" s="0"/>
      <c r="AKY237" s="0"/>
      <c r="AKZ237" s="0"/>
      <c r="ALA237" s="0"/>
      <c r="ALB237" s="0"/>
      <c r="ALC237" s="0"/>
      <c r="ALD237" s="0"/>
      <c r="ALE237" s="0"/>
      <c r="ALF237" s="0"/>
      <c r="ALG237" s="0"/>
      <c r="ALH237" s="0"/>
      <c r="ALI237" s="0"/>
      <c r="ALJ237" s="0"/>
      <c r="ALK237" s="0"/>
      <c r="ALL237" s="0"/>
      <c r="ALM237" s="0"/>
      <c r="ALN237" s="0"/>
      <c r="ALO237" s="0"/>
      <c r="ALP237" s="0"/>
      <c r="ALQ237" s="0"/>
      <c r="ALR237" s="0"/>
      <c r="ALS237" s="0"/>
      <c r="ALT237" s="0"/>
      <c r="ALU237" s="0"/>
      <c r="ALV237" s="0"/>
      <c r="ALW237" s="0"/>
      <c r="ALX237" s="0"/>
      <c r="ALY237" s="0"/>
      <c r="ALZ237" s="0"/>
      <c r="AMA237" s="0"/>
      <c r="AMB237" s="0"/>
      <c r="AMC237" s="0"/>
      <c r="AMD237" s="0"/>
      <c r="AME237" s="0"/>
      <c r="AMF237" s="0"/>
      <c r="AMG237" s="0"/>
      <c r="AMH237" s="0"/>
      <c r="AMI237" s="0"/>
      <c r="AMJ237" s="0"/>
    </row>
    <row r="238" s="23" customFormat="true" ht="16.4" hidden="false" customHeight="true" outlineLevel="0" collapsed="false">
      <c r="A238" s="26"/>
      <c r="P238" s="24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/>
      <c r="CB238" s="25"/>
      <c r="CC238" s="25"/>
      <c r="CD238" s="25"/>
      <c r="CE238" s="25"/>
      <c r="CF238" s="25"/>
      <c r="CG238" s="25"/>
      <c r="CH238" s="25"/>
      <c r="CI238" s="25"/>
      <c r="CJ238" s="25"/>
      <c r="CK238" s="25"/>
      <c r="CL238" s="25"/>
      <c r="CM238" s="25"/>
      <c r="CN238" s="25"/>
      <c r="CO238" s="25"/>
      <c r="CP238" s="25"/>
      <c r="CQ238" s="25"/>
      <c r="CR238" s="25"/>
      <c r="CS238" s="25"/>
      <c r="CT238" s="25"/>
      <c r="CU238" s="25"/>
      <c r="CV238" s="25"/>
      <c r="CW238" s="25"/>
      <c r="CX238" s="25"/>
      <c r="CY238" s="25"/>
      <c r="CZ238" s="25"/>
      <c r="DA238" s="25"/>
      <c r="DB238" s="25"/>
      <c r="DC238" s="25"/>
      <c r="DD238" s="25"/>
      <c r="DE238" s="25"/>
      <c r="DF238" s="25"/>
      <c r="DG238" s="25"/>
      <c r="DH238" s="25"/>
      <c r="DI238" s="25"/>
      <c r="DJ238" s="25"/>
      <c r="DK238" s="25"/>
      <c r="DL238" s="25"/>
      <c r="DM238" s="25"/>
      <c r="DN238" s="25"/>
      <c r="DO238" s="25"/>
      <c r="DP238" s="25"/>
      <c r="DQ238" s="25"/>
      <c r="DR238" s="25"/>
      <c r="AEM238" s="2"/>
      <c r="AEN238" s="0"/>
      <c r="AEO238" s="0"/>
      <c r="AEP238" s="0"/>
      <c r="AEQ238" s="0"/>
      <c r="AER238" s="0"/>
      <c r="AES238" s="0"/>
      <c r="AET238" s="0"/>
      <c r="AEU238" s="0"/>
      <c r="AEV238" s="0"/>
      <c r="AEW238" s="0"/>
      <c r="AEX238" s="0"/>
      <c r="AEY238" s="0"/>
      <c r="AEZ238" s="0"/>
      <c r="AFA238" s="0"/>
      <c r="AFB238" s="0"/>
      <c r="AFC238" s="0"/>
      <c r="AFD238" s="0"/>
      <c r="AFE238" s="0"/>
      <c r="AFF238" s="0"/>
      <c r="AFG238" s="0"/>
      <c r="AFH238" s="0"/>
      <c r="AFI238" s="0"/>
      <c r="AFJ238" s="0"/>
      <c r="AFK238" s="0"/>
      <c r="AFL238" s="0"/>
      <c r="AFM238" s="0"/>
      <c r="AFN238" s="0"/>
      <c r="AFO238" s="0"/>
      <c r="AFP238" s="0"/>
      <c r="AFQ238" s="0"/>
      <c r="AFR238" s="0"/>
      <c r="AFS238" s="0"/>
      <c r="AFT238" s="0"/>
      <c r="AFU238" s="0"/>
      <c r="AFV238" s="0"/>
      <c r="AFW238" s="0"/>
      <c r="AFX238" s="0"/>
      <c r="AFY238" s="0"/>
      <c r="AFZ238" s="0"/>
      <c r="AGA238" s="0"/>
      <c r="AGB238" s="0"/>
      <c r="AGC238" s="0"/>
      <c r="AGD238" s="0"/>
      <c r="AGE238" s="0"/>
      <c r="AGF238" s="0"/>
      <c r="AGG238" s="0"/>
      <c r="AGH238" s="0"/>
      <c r="AGI238" s="0"/>
      <c r="AGJ238" s="0"/>
      <c r="AGK238" s="0"/>
      <c r="AGL238" s="0"/>
      <c r="AGM238" s="0"/>
      <c r="AGN238" s="0"/>
      <c r="AGO238" s="0"/>
      <c r="AGP238" s="0"/>
      <c r="AGQ238" s="0"/>
      <c r="AGR238" s="0"/>
      <c r="AGS238" s="0"/>
      <c r="AGT238" s="0"/>
      <c r="AGU238" s="0"/>
      <c r="AGV238" s="0"/>
      <c r="AGW238" s="0"/>
      <c r="AGX238" s="0"/>
      <c r="AGY238" s="0"/>
      <c r="AGZ238" s="0"/>
      <c r="AHA238" s="0"/>
      <c r="AHB238" s="0"/>
      <c r="AHC238" s="0"/>
      <c r="AHD238" s="0"/>
      <c r="AHE238" s="0"/>
      <c r="AHF238" s="0"/>
      <c r="AHG238" s="0"/>
      <c r="AHH238" s="0"/>
      <c r="AHI238" s="0"/>
      <c r="AHJ238" s="0"/>
      <c r="AHK238" s="0"/>
      <c r="AHL238" s="0"/>
      <c r="AHM238" s="0"/>
      <c r="AHN238" s="0"/>
      <c r="AHO238" s="0"/>
      <c r="AHP238" s="0"/>
      <c r="AHQ238" s="0"/>
      <c r="AHR238" s="0"/>
      <c r="AHS238" s="0"/>
      <c r="AHT238" s="0"/>
      <c r="AHU238" s="0"/>
      <c r="AHV238" s="0"/>
      <c r="AHW238" s="0"/>
      <c r="AHX238" s="0"/>
      <c r="AHY238" s="0"/>
      <c r="AHZ238" s="0"/>
      <c r="AIA238" s="0"/>
      <c r="AIB238" s="0"/>
      <c r="AIC238" s="0"/>
      <c r="AID238" s="0"/>
      <c r="AIE238" s="0"/>
      <c r="AIF238" s="0"/>
      <c r="AIG238" s="0"/>
      <c r="AIH238" s="0"/>
      <c r="AII238" s="0"/>
      <c r="AIJ238" s="0"/>
      <c r="AIK238" s="0"/>
      <c r="AIL238" s="0"/>
      <c r="AIM238" s="0"/>
      <c r="AIN238" s="0"/>
      <c r="AIO238" s="0"/>
      <c r="AIP238" s="0"/>
      <c r="AIQ238" s="0"/>
      <c r="AIR238" s="0"/>
      <c r="AIS238" s="0"/>
      <c r="AIT238" s="0"/>
      <c r="AIU238" s="0"/>
      <c r="AIV238" s="0"/>
      <c r="AIW238" s="0"/>
      <c r="AIX238" s="0"/>
      <c r="AIY238" s="0"/>
      <c r="AIZ238" s="0"/>
      <c r="AJA238" s="0"/>
      <c r="AJB238" s="0"/>
      <c r="AJC238" s="0"/>
      <c r="AJD238" s="0"/>
      <c r="AJE238" s="0"/>
      <c r="AJF238" s="0"/>
      <c r="AJG238" s="0"/>
      <c r="AJH238" s="0"/>
      <c r="AJI238" s="0"/>
      <c r="AJJ238" s="0"/>
      <c r="AJK238" s="0"/>
      <c r="AJL238" s="0"/>
      <c r="AJM238" s="0"/>
      <c r="AJN238" s="0"/>
      <c r="AJO238" s="0"/>
      <c r="AJP238" s="0"/>
      <c r="AJQ238" s="0"/>
      <c r="AJR238" s="0"/>
      <c r="AJS238" s="0"/>
      <c r="AJT238" s="0"/>
      <c r="AJU238" s="0"/>
      <c r="AJV238" s="0"/>
      <c r="AJW238" s="0"/>
      <c r="AJX238" s="0"/>
      <c r="AJY238" s="0"/>
      <c r="AJZ238" s="0"/>
      <c r="AKA238" s="0"/>
      <c r="AKB238" s="0"/>
      <c r="AKC238" s="0"/>
      <c r="AKD238" s="0"/>
      <c r="AKE238" s="0"/>
      <c r="AKF238" s="0"/>
      <c r="AKG238" s="0"/>
      <c r="AKH238" s="0"/>
      <c r="AKI238" s="0"/>
      <c r="AKJ238" s="0"/>
      <c r="AKK238" s="0"/>
      <c r="AKL238" s="0"/>
      <c r="AKM238" s="0"/>
      <c r="AKN238" s="0"/>
      <c r="AKO238" s="0"/>
      <c r="AKP238" s="0"/>
      <c r="AKQ238" s="0"/>
      <c r="AKR238" s="0"/>
      <c r="AKS238" s="0"/>
      <c r="AKT238" s="0"/>
      <c r="AKU238" s="0"/>
      <c r="AKV238" s="0"/>
      <c r="AKW238" s="0"/>
      <c r="AKX238" s="0"/>
      <c r="AKY238" s="0"/>
      <c r="AKZ238" s="0"/>
      <c r="ALA238" s="0"/>
      <c r="ALB238" s="0"/>
      <c r="ALC238" s="0"/>
      <c r="ALD238" s="0"/>
      <c r="ALE238" s="0"/>
      <c r="ALF238" s="0"/>
      <c r="ALG238" s="0"/>
      <c r="ALH238" s="0"/>
      <c r="ALI238" s="0"/>
      <c r="ALJ238" s="0"/>
      <c r="ALK238" s="0"/>
      <c r="ALL238" s="0"/>
      <c r="ALM238" s="0"/>
      <c r="ALN238" s="0"/>
      <c r="ALO238" s="0"/>
      <c r="ALP238" s="0"/>
      <c r="ALQ238" s="0"/>
      <c r="ALR238" s="0"/>
      <c r="ALS238" s="0"/>
      <c r="ALT238" s="0"/>
      <c r="ALU238" s="0"/>
      <c r="ALV238" s="0"/>
      <c r="ALW238" s="0"/>
      <c r="ALX238" s="0"/>
      <c r="ALY238" s="0"/>
      <c r="ALZ238" s="0"/>
      <c r="AMA238" s="0"/>
      <c r="AMB238" s="0"/>
      <c r="AMC238" s="0"/>
      <c r="AMD238" s="0"/>
      <c r="AME238" s="0"/>
      <c r="AMF238" s="0"/>
      <c r="AMG238" s="0"/>
      <c r="AMH238" s="0"/>
      <c r="AMI238" s="0"/>
      <c r="AMJ238" s="0"/>
    </row>
    <row r="239" s="23" customFormat="true" ht="16.4" hidden="false" customHeight="true" outlineLevel="0" collapsed="false">
      <c r="A239" s="26"/>
      <c r="P239" s="24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25"/>
      <c r="CA239" s="25"/>
      <c r="CB239" s="25"/>
      <c r="CC239" s="25"/>
      <c r="CD239" s="25"/>
      <c r="CE239" s="25"/>
      <c r="CF239" s="25"/>
      <c r="CG239" s="25"/>
      <c r="CH239" s="25"/>
      <c r="CI239" s="25"/>
      <c r="CJ239" s="25"/>
      <c r="CK239" s="25"/>
      <c r="CL239" s="25"/>
      <c r="CM239" s="25"/>
      <c r="CN239" s="25"/>
      <c r="CO239" s="25"/>
      <c r="CP239" s="25"/>
      <c r="CQ239" s="25"/>
      <c r="CR239" s="25"/>
      <c r="CS239" s="25"/>
      <c r="CT239" s="25"/>
      <c r="CU239" s="25"/>
      <c r="CV239" s="25"/>
      <c r="CW239" s="25"/>
      <c r="CX239" s="25"/>
      <c r="CY239" s="25"/>
      <c r="CZ239" s="25"/>
      <c r="DA239" s="25"/>
      <c r="DB239" s="25"/>
      <c r="DC239" s="25"/>
      <c r="DD239" s="25"/>
      <c r="DE239" s="25"/>
      <c r="DF239" s="25"/>
      <c r="DG239" s="25"/>
      <c r="DH239" s="25"/>
      <c r="DI239" s="25"/>
      <c r="DJ239" s="25"/>
      <c r="DK239" s="25"/>
      <c r="DL239" s="25"/>
      <c r="DM239" s="25"/>
      <c r="DN239" s="25"/>
      <c r="DO239" s="25"/>
      <c r="DP239" s="25"/>
      <c r="DQ239" s="25"/>
      <c r="DR239" s="25"/>
      <c r="AEM239" s="2"/>
      <c r="AEN239" s="0"/>
      <c r="AEO239" s="0"/>
      <c r="AEP239" s="0"/>
      <c r="AEQ239" s="0"/>
      <c r="AER239" s="0"/>
      <c r="AES239" s="0"/>
      <c r="AET239" s="0"/>
      <c r="AEU239" s="0"/>
      <c r="AEV239" s="0"/>
      <c r="AEW239" s="0"/>
      <c r="AEX239" s="0"/>
      <c r="AEY239" s="0"/>
      <c r="AEZ239" s="0"/>
      <c r="AFA239" s="0"/>
      <c r="AFB239" s="0"/>
      <c r="AFC239" s="0"/>
      <c r="AFD239" s="0"/>
      <c r="AFE239" s="0"/>
      <c r="AFF239" s="0"/>
      <c r="AFG239" s="0"/>
      <c r="AFH239" s="0"/>
      <c r="AFI239" s="0"/>
      <c r="AFJ239" s="0"/>
      <c r="AFK239" s="0"/>
      <c r="AFL239" s="0"/>
      <c r="AFM239" s="0"/>
      <c r="AFN239" s="0"/>
      <c r="AFO239" s="0"/>
      <c r="AFP239" s="0"/>
      <c r="AFQ239" s="0"/>
      <c r="AFR239" s="0"/>
      <c r="AFS239" s="0"/>
      <c r="AFT239" s="0"/>
      <c r="AFU239" s="0"/>
      <c r="AFV239" s="0"/>
      <c r="AFW239" s="0"/>
      <c r="AFX239" s="0"/>
      <c r="AFY239" s="0"/>
      <c r="AFZ239" s="0"/>
      <c r="AGA239" s="0"/>
      <c r="AGB239" s="0"/>
      <c r="AGC239" s="0"/>
      <c r="AGD239" s="0"/>
      <c r="AGE239" s="0"/>
      <c r="AGF239" s="0"/>
      <c r="AGG239" s="0"/>
      <c r="AGH239" s="0"/>
      <c r="AGI239" s="0"/>
      <c r="AGJ239" s="0"/>
      <c r="AGK239" s="0"/>
      <c r="AGL239" s="0"/>
      <c r="AGM239" s="0"/>
      <c r="AGN239" s="0"/>
      <c r="AGO239" s="0"/>
      <c r="AGP239" s="0"/>
      <c r="AGQ239" s="0"/>
      <c r="AGR239" s="0"/>
      <c r="AGS239" s="0"/>
      <c r="AGT239" s="0"/>
      <c r="AGU239" s="0"/>
      <c r="AGV239" s="0"/>
      <c r="AGW239" s="0"/>
      <c r="AGX239" s="0"/>
      <c r="AGY239" s="0"/>
      <c r="AGZ239" s="0"/>
      <c r="AHA239" s="0"/>
      <c r="AHB239" s="0"/>
      <c r="AHC239" s="0"/>
      <c r="AHD239" s="0"/>
      <c r="AHE239" s="0"/>
      <c r="AHF239" s="0"/>
      <c r="AHG239" s="0"/>
      <c r="AHH239" s="0"/>
      <c r="AHI239" s="0"/>
      <c r="AHJ239" s="0"/>
      <c r="AHK239" s="0"/>
      <c r="AHL239" s="0"/>
      <c r="AHM239" s="0"/>
      <c r="AHN239" s="0"/>
      <c r="AHO239" s="0"/>
      <c r="AHP239" s="0"/>
      <c r="AHQ239" s="0"/>
      <c r="AHR239" s="0"/>
      <c r="AHS239" s="0"/>
      <c r="AHT239" s="0"/>
      <c r="AHU239" s="0"/>
      <c r="AHV239" s="0"/>
      <c r="AHW239" s="0"/>
      <c r="AHX239" s="0"/>
      <c r="AHY239" s="0"/>
      <c r="AHZ239" s="0"/>
      <c r="AIA239" s="0"/>
      <c r="AIB239" s="0"/>
      <c r="AIC239" s="0"/>
      <c r="AID239" s="0"/>
      <c r="AIE239" s="0"/>
      <c r="AIF239" s="0"/>
      <c r="AIG239" s="0"/>
      <c r="AIH239" s="0"/>
      <c r="AII239" s="0"/>
      <c r="AIJ239" s="0"/>
      <c r="AIK239" s="0"/>
      <c r="AIL239" s="0"/>
      <c r="AIM239" s="0"/>
      <c r="AIN239" s="0"/>
      <c r="AIO239" s="0"/>
      <c r="AIP239" s="0"/>
      <c r="AIQ239" s="0"/>
      <c r="AIR239" s="0"/>
      <c r="AIS239" s="0"/>
      <c r="AIT239" s="0"/>
      <c r="AIU239" s="0"/>
      <c r="AIV239" s="0"/>
      <c r="AIW239" s="0"/>
      <c r="AIX239" s="0"/>
      <c r="AIY239" s="0"/>
      <c r="AIZ239" s="0"/>
      <c r="AJA239" s="0"/>
      <c r="AJB239" s="0"/>
      <c r="AJC239" s="0"/>
      <c r="AJD239" s="0"/>
      <c r="AJE239" s="0"/>
      <c r="AJF239" s="0"/>
      <c r="AJG239" s="0"/>
      <c r="AJH239" s="0"/>
      <c r="AJI239" s="0"/>
      <c r="AJJ239" s="0"/>
      <c r="AJK239" s="0"/>
      <c r="AJL239" s="0"/>
      <c r="AJM239" s="0"/>
      <c r="AJN239" s="0"/>
      <c r="AJO239" s="0"/>
      <c r="AJP239" s="0"/>
      <c r="AJQ239" s="0"/>
      <c r="AJR239" s="0"/>
      <c r="AJS239" s="0"/>
      <c r="AJT239" s="0"/>
      <c r="AJU239" s="0"/>
      <c r="AJV239" s="0"/>
      <c r="AJW239" s="0"/>
      <c r="AJX239" s="0"/>
      <c r="AJY239" s="0"/>
      <c r="AJZ239" s="0"/>
      <c r="AKA239" s="0"/>
      <c r="AKB239" s="0"/>
      <c r="AKC239" s="0"/>
      <c r="AKD239" s="0"/>
      <c r="AKE239" s="0"/>
      <c r="AKF239" s="0"/>
      <c r="AKG239" s="0"/>
      <c r="AKH239" s="0"/>
      <c r="AKI239" s="0"/>
      <c r="AKJ239" s="0"/>
      <c r="AKK239" s="0"/>
      <c r="AKL239" s="0"/>
      <c r="AKM239" s="0"/>
      <c r="AKN239" s="0"/>
      <c r="AKO239" s="0"/>
      <c r="AKP239" s="0"/>
      <c r="AKQ239" s="0"/>
      <c r="AKR239" s="0"/>
      <c r="AKS239" s="0"/>
      <c r="AKT239" s="0"/>
      <c r="AKU239" s="0"/>
      <c r="AKV239" s="0"/>
      <c r="AKW239" s="0"/>
      <c r="AKX239" s="0"/>
      <c r="AKY239" s="0"/>
      <c r="AKZ239" s="0"/>
      <c r="ALA239" s="0"/>
      <c r="ALB239" s="0"/>
      <c r="ALC239" s="0"/>
      <c r="ALD239" s="0"/>
      <c r="ALE239" s="0"/>
      <c r="ALF239" s="0"/>
      <c r="ALG239" s="0"/>
      <c r="ALH239" s="0"/>
      <c r="ALI239" s="0"/>
      <c r="ALJ239" s="0"/>
      <c r="ALK239" s="0"/>
      <c r="ALL239" s="0"/>
      <c r="ALM239" s="0"/>
      <c r="ALN239" s="0"/>
      <c r="ALO239" s="0"/>
      <c r="ALP239" s="0"/>
      <c r="ALQ239" s="0"/>
      <c r="ALR239" s="0"/>
      <c r="ALS239" s="0"/>
      <c r="ALT239" s="0"/>
      <c r="ALU239" s="0"/>
      <c r="ALV239" s="0"/>
      <c r="ALW239" s="0"/>
      <c r="ALX239" s="0"/>
      <c r="ALY239" s="0"/>
      <c r="ALZ239" s="0"/>
      <c r="AMA239" s="0"/>
      <c r="AMB239" s="0"/>
      <c r="AMC239" s="0"/>
      <c r="AMD239" s="0"/>
      <c r="AME239" s="0"/>
      <c r="AMF239" s="0"/>
      <c r="AMG239" s="0"/>
      <c r="AMH239" s="0"/>
      <c r="AMI239" s="0"/>
      <c r="AMJ239" s="0"/>
    </row>
    <row r="240" s="23" customFormat="true" ht="16.4" hidden="false" customHeight="true" outlineLevel="0" collapsed="false">
      <c r="A240" s="26"/>
      <c r="P240" s="24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  <c r="CU240" s="25"/>
      <c r="CV240" s="25"/>
      <c r="CW240" s="25"/>
      <c r="CX240" s="25"/>
      <c r="CY240" s="25"/>
      <c r="CZ240" s="25"/>
      <c r="DA240" s="25"/>
      <c r="DB240" s="25"/>
      <c r="DC240" s="25"/>
      <c r="DD240" s="25"/>
      <c r="DE240" s="25"/>
      <c r="DF240" s="25"/>
      <c r="DG240" s="25"/>
      <c r="DH240" s="25"/>
      <c r="DI240" s="25"/>
      <c r="DJ240" s="25"/>
      <c r="DK240" s="25"/>
      <c r="DL240" s="25"/>
      <c r="DM240" s="25"/>
      <c r="DN240" s="25"/>
      <c r="DO240" s="25"/>
      <c r="DP240" s="25"/>
      <c r="DQ240" s="25"/>
      <c r="DR240" s="25"/>
      <c r="AEM240" s="2"/>
      <c r="AEN240" s="0"/>
      <c r="AEO240" s="0"/>
      <c r="AEP240" s="0"/>
      <c r="AEQ240" s="0"/>
      <c r="AER240" s="0"/>
      <c r="AES240" s="0"/>
      <c r="AET240" s="0"/>
      <c r="AEU240" s="0"/>
      <c r="AEV240" s="0"/>
      <c r="AEW240" s="0"/>
      <c r="AEX240" s="0"/>
      <c r="AEY240" s="0"/>
      <c r="AEZ240" s="0"/>
      <c r="AFA240" s="0"/>
      <c r="AFB240" s="0"/>
      <c r="AFC240" s="0"/>
      <c r="AFD240" s="0"/>
      <c r="AFE240" s="0"/>
      <c r="AFF240" s="0"/>
      <c r="AFG240" s="0"/>
      <c r="AFH240" s="0"/>
      <c r="AFI240" s="0"/>
      <c r="AFJ240" s="0"/>
      <c r="AFK240" s="0"/>
      <c r="AFL240" s="0"/>
      <c r="AFM240" s="0"/>
      <c r="AFN240" s="0"/>
      <c r="AFO240" s="0"/>
      <c r="AFP240" s="0"/>
      <c r="AFQ240" s="0"/>
      <c r="AFR240" s="0"/>
      <c r="AFS240" s="0"/>
      <c r="AFT240" s="0"/>
      <c r="AFU240" s="0"/>
      <c r="AFV240" s="0"/>
      <c r="AFW240" s="0"/>
      <c r="AFX240" s="0"/>
      <c r="AFY240" s="0"/>
      <c r="AFZ240" s="0"/>
      <c r="AGA240" s="0"/>
      <c r="AGB240" s="0"/>
      <c r="AGC240" s="0"/>
      <c r="AGD240" s="0"/>
      <c r="AGE240" s="0"/>
      <c r="AGF240" s="0"/>
      <c r="AGG240" s="0"/>
      <c r="AGH240" s="0"/>
      <c r="AGI240" s="0"/>
      <c r="AGJ240" s="0"/>
      <c r="AGK240" s="0"/>
      <c r="AGL240" s="0"/>
      <c r="AGM240" s="0"/>
      <c r="AGN240" s="0"/>
      <c r="AGO240" s="0"/>
      <c r="AGP240" s="0"/>
      <c r="AGQ240" s="0"/>
      <c r="AGR240" s="0"/>
      <c r="AGS240" s="0"/>
      <c r="AGT240" s="0"/>
      <c r="AGU240" s="0"/>
      <c r="AGV240" s="0"/>
      <c r="AGW240" s="0"/>
      <c r="AGX240" s="0"/>
      <c r="AGY240" s="0"/>
      <c r="AGZ240" s="0"/>
      <c r="AHA240" s="0"/>
      <c r="AHB240" s="0"/>
      <c r="AHC240" s="0"/>
      <c r="AHD240" s="0"/>
      <c r="AHE240" s="0"/>
      <c r="AHF240" s="0"/>
      <c r="AHG240" s="0"/>
      <c r="AHH240" s="0"/>
      <c r="AHI240" s="0"/>
      <c r="AHJ240" s="0"/>
      <c r="AHK240" s="0"/>
      <c r="AHL240" s="0"/>
      <c r="AHM240" s="0"/>
      <c r="AHN240" s="0"/>
      <c r="AHO240" s="0"/>
      <c r="AHP240" s="0"/>
      <c r="AHQ240" s="0"/>
      <c r="AHR240" s="0"/>
      <c r="AHS240" s="0"/>
      <c r="AHT240" s="0"/>
      <c r="AHU240" s="0"/>
      <c r="AHV240" s="0"/>
      <c r="AHW240" s="0"/>
      <c r="AHX240" s="0"/>
      <c r="AHY240" s="0"/>
      <c r="AHZ240" s="0"/>
      <c r="AIA240" s="0"/>
      <c r="AIB240" s="0"/>
      <c r="AIC240" s="0"/>
      <c r="AID240" s="0"/>
      <c r="AIE240" s="0"/>
      <c r="AIF240" s="0"/>
      <c r="AIG240" s="0"/>
      <c r="AIH240" s="0"/>
      <c r="AII240" s="0"/>
      <c r="AIJ240" s="0"/>
      <c r="AIK240" s="0"/>
      <c r="AIL240" s="0"/>
      <c r="AIM240" s="0"/>
      <c r="AIN240" s="0"/>
      <c r="AIO240" s="0"/>
      <c r="AIP240" s="0"/>
      <c r="AIQ240" s="0"/>
      <c r="AIR240" s="0"/>
      <c r="AIS240" s="0"/>
      <c r="AIT240" s="0"/>
      <c r="AIU240" s="0"/>
      <c r="AIV240" s="0"/>
      <c r="AIW240" s="0"/>
      <c r="AIX240" s="0"/>
      <c r="AIY240" s="0"/>
      <c r="AIZ240" s="0"/>
      <c r="AJA240" s="0"/>
      <c r="AJB240" s="0"/>
      <c r="AJC240" s="0"/>
      <c r="AJD240" s="0"/>
      <c r="AJE240" s="0"/>
      <c r="AJF240" s="0"/>
      <c r="AJG240" s="0"/>
      <c r="AJH240" s="0"/>
      <c r="AJI240" s="0"/>
      <c r="AJJ240" s="0"/>
      <c r="AJK240" s="0"/>
      <c r="AJL240" s="0"/>
      <c r="AJM240" s="0"/>
      <c r="AJN240" s="0"/>
      <c r="AJO240" s="0"/>
      <c r="AJP240" s="0"/>
      <c r="AJQ240" s="0"/>
      <c r="AJR240" s="0"/>
      <c r="AJS240" s="0"/>
      <c r="AJT240" s="0"/>
      <c r="AJU240" s="0"/>
      <c r="AJV240" s="0"/>
      <c r="AJW240" s="0"/>
      <c r="AJX240" s="0"/>
      <c r="AJY240" s="0"/>
      <c r="AJZ240" s="0"/>
      <c r="AKA240" s="0"/>
      <c r="AKB240" s="0"/>
      <c r="AKC240" s="0"/>
      <c r="AKD240" s="0"/>
      <c r="AKE240" s="0"/>
      <c r="AKF240" s="0"/>
      <c r="AKG240" s="0"/>
      <c r="AKH240" s="0"/>
      <c r="AKI240" s="0"/>
      <c r="AKJ240" s="0"/>
      <c r="AKK240" s="0"/>
      <c r="AKL240" s="0"/>
      <c r="AKM240" s="0"/>
      <c r="AKN240" s="0"/>
      <c r="AKO240" s="0"/>
      <c r="AKP240" s="0"/>
      <c r="AKQ240" s="0"/>
      <c r="AKR240" s="0"/>
      <c r="AKS240" s="0"/>
      <c r="AKT240" s="0"/>
      <c r="AKU240" s="0"/>
      <c r="AKV240" s="0"/>
      <c r="AKW240" s="0"/>
      <c r="AKX240" s="0"/>
      <c r="AKY240" s="0"/>
      <c r="AKZ240" s="0"/>
      <c r="ALA240" s="0"/>
      <c r="ALB240" s="0"/>
      <c r="ALC240" s="0"/>
      <c r="ALD240" s="0"/>
      <c r="ALE240" s="0"/>
      <c r="ALF240" s="0"/>
      <c r="ALG240" s="0"/>
      <c r="ALH240" s="0"/>
      <c r="ALI240" s="0"/>
      <c r="ALJ240" s="0"/>
      <c r="ALK240" s="0"/>
      <c r="ALL240" s="0"/>
      <c r="ALM240" s="0"/>
      <c r="ALN240" s="0"/>
      <c r="ALO240" s="0"/>
      <c r="ALP240" s="0"/>
      <c r="ALQ240" s="0"/>
      <c r="ALR240" s="0"/>
      <c r="ALS240" s="0"/>
      <c r="ALT240" s="0"/>
      <c r="ALU240" s="0"/>
      <c r="ALV240" s="0"/>
      <c r="ALW240" s="0"/>
      <c r="ALX240" s="0"/>
      <c r="ALY240" s="0"/>
      <c r="ALZ240" s="0"/>
      <c r="AMA240" s="0"/>
      <c r="AMB240" s="0"/>
      <c r="AMC240" s="0"/>
      <c r="AMD240" s="0"/>
      <c r="AME240" s="0"/>
      <c r="AMF240" s="0"/>
      <c r="AMG240" s="0"/>
      <c r="AMH240" s="0"/>
      <c r="AMI240" s="0"/>
      <c r="AMJ240" s="0"/>
    </row>
    <row r="241" s="23" customFormat="true" ht="16.4" hidden="false" customHeight="true" outlineLevel="0" collapsed="false">
      <c r="A241" s="26"/>
      <c r="P241" s="24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AEM241" s="2"/>
      <c r="AEN241" s="0"/>
      <c r="AEO241" s="0"/>
      <c r="AEP241" s="0"/>
      <c r="AEQ241" s="0"/>
      <c r="AER241" s="0"/>
      <c r="AES241" s="0"/>
      <c r="AET241" s="0"/>
      <c r="AEU241" s="0"/>
      <c r="AEV241" s="0"/>
      <c r="AEW241" s="0"/>
      <c r="AEX241" s="0"/>
      <c r="AEY241" s="0"/>
      <c r="AEZ241" s="0"/>
      <c r="AFA241" s="0"/>
      <c r="AFB241" s="0"/>
      <c r="AFC241" s="0"/>
      <c r="AFD241" s="0"/>
      <c r="AFE241" s="0"/>
      <c r="AFF241" s="0"/>
      <c r="AFG241" s="0"/>
      <c r="AFH241" s="0"/>
      <c r="AFI241" s="0"/>
      <c r="AFJ241" s="0"/>
      <c r="AFK241" s="0"/>
      <c r="AFL241" s="0"/>
      <c r="AFM241" s="0"/>
      <c r="AFN241" s="0"/>
      <c r="AFO241" s="0"/>
      <c r="AFP241" s="0"/>
      <c r="AFQ241" s="0"/>
      <c r="AFR241" s="0"/>
      <c r="AFS241" s="0"/>
      <c r="AFT241" s="0"/>
      <c r="AFU241" s="0"/>
      <c r="AFV241" s="0"/>
      <c r="AFW241" s="0"/>
      <c r="AFX241" s="0"/>
      <c r="AFY241" s="0"/>
      <c r="AFZ241" s="0"/>
      <c r="AGA241" s="0"/>
      <c r="AGB241" s="0"/>
      <c r="AGC241" s="0"/>
      <c r="AGD241" s="0"/>
      <c r="AGE241" s="0"/>
      <c r="AGF241" s="0"/>
      <c r="AGG241" s="0"/>
      <c r="AGH241" s="0"/>
      <c r="AGI241" s="0"/>
      <c r="AGJ241" s="0"/>
      <c r="AGK241" s="0"/>
      <c r="AGL241" s="0"/>
      <c r="AGM241" s="0"/>
      <c r="AGN241" s="0"/>
      <c r="AGO241" s="0"/>
      <c r="AGP241" s="0"/>
      <c r="AGQ241" s="0"/>
      <c r="AGR241" s="0"/>
      <c r="AGS241" s="0"/>
      <c r="AGT241" s="0"/>
      <c r="AGU241" s="0"/>
      <c r="AGV241" s="0"/>
      <c r="AGW241" s="0"/>
      <c r="AGX241" s="0"/>
      <c r="AGY241" s="0"/>
      <c r="AGZ241" s="0"/>
      <c r="AHA241" s="0"/>
      <c r="AHB241" s="0"/>
      <c r="AHC241" s="0"/>
      <c r="AHD241" s="0"/>
      <c r="AHE241" s="0"/>
      <c r="AHF241" s="0"/>
      <c r="AHG241" s="0"/>
      <c r="AHH241" s="0"/>
      <c r="AHI241" s="0"/>
      <c r="AHJ241" s="0"/>
      <c r="AHK241" s="0"/>
      <c r="AHL241" s="0"/>
      <c r="AHM241" s="0"/>
      <c r="AHN241" s="0"/>
      <c r="AHO241" s="0"/>
      <c r="AHP241" s="0"/>
      <c r="AHQ241" s="0"/>
      <c r="AHR241" s="0"/>
      <c r="AHS241" s="0"/>
      <c r="AHT241" s="0"/>
      <c r="AHU241" s="0"/>
      <c r="AHV241" s="0"/>
      <c r="AHW241" s="0"/>
      <c r="AHX241" s="0"/>
      <c r="AHY241" s="0"/>
      <c r="AHZ241" s="0"/>
      <c r="AIA241" s="0"/>
      <c r="AIB241" s="0"/>
      <c r="AIC241" s="0"/>
      <c r="AID241" s="0"/>
      <c r="AIE241" s="0"/>
      <c r="AIF241" s="0"/>
      <c r="AIG241" s="0"/>
      <c r="AIH241" s="0"/>
      <c r="AII241" s="0"/>
      <c r="AIJ241" s="0"/>
      <c r="AIK241" s="0"/>
      <c r="AIL241" s="0"/>
      <c r="AIM241" s="0"/>
      <c r="AIN241" s="0"/>
      <c r="AIO241" s="0"/>
      <c r="AIP241" s="0"/>
      <c r="AIQ241" s="0"/>
      <c r="AIR241" s="0"/>
      <c r="AIS241" s="0"/>
      <c r="AIT241" s="0"/>
      <c r="AIU241" s="0"/>
      <c r="AIV241" s="0"/>
      <c r="AIW241" s="0"/>
      <c r="AIX241" s="0"/>
      <c r="AIY241" s="0"/>
      <c r="AIZ241" s="0"/>
      <c r="AJA241" s="0"/>
      <c r="AJB241" s="0"/>
      <c r="AJC241" s="0"/>
      <c r="AJD241" s="0"/>
      <c r="AJE241" s="0"/>
      <c r="AJF241" s="0"/>
      <c r="AJG241" s="0"/>
      <c r="AJH241" s="0"/>
      <c r="AJI241" s="0"/>
      <c r="AJJ241" s="0"/>
      <c r="AJK241" s="0"/>
      <c r="AJL241" s="0"/>
      <c r="AJM241" s="0"/>
      <c r="AJN241" s="0"/>
      <c r="AJO241" s="0"/>
      <c r="AJP241" s="0"/>
      <c r="AJQ241" s="0"/>
      <c r="AJR241" s="0"/>
      <c r="AJS241" s="0"/>
      <c r="AJT241" s="0"/>
      <c r="AJU241" s="0"/>
      <c r="AJV241" s="0"/>
      <c r="AJW241" s="0"/>
      <c r="AJX241" s="0"/>
      <c r="AJY241" s="0"/>
      <c r="AJZ241" s="0"/>
      <c r="AKA241" s="0"/>
      <c r="AKB241" s="0"/>
      <c r="AKC241" s="0"/>
      <c r="AKD241" s="0"/>
      <c r="AKE241" s="0"/>
      <c r="AKF241" s="0"/>
      <c r="AKG241" s="0"/>
      <c r="AKH241" s="0"/>
      <c r="AKI241" s="0"/>
      <c r="AKJ241" s="0"/>
      <c r="AKK241" s="0"/>
      <c r="AKL241" s="0"/>
      <c r="AKM241" s="0"/>
      <c r="AKN241" s="0"/>
      <c r="AKO241" s="0"/>
      <c r="AKP241" s="0"/>
      <c r="AKQ241" s="0"/>
      <c r="AKR241" s="0"/>
      <c r="AKS241" s="0"/>
      <c r="AKT241" s="0"/>
      <c r="AKU241" s="0"/>
      <c r="AKV241" s="0"/>
      <c r="AKW241" s="0"/>
      <c r="AKX241" s="0"/>
      <c r="AKY241" s="0"/>
      <c r="AKZ241" s="0"/>
      <c r="ALA241" s="0"/>
      <c r="ALB241" s="0"/>
      <c r="ALC241" s="0"/>
      <c r="ALD241" s="0"/>
      <c r="ALE241" s="0"/>
      <c r="ALF241" s="0"/>
      <c r="ALG241" s="0"/>
      <c r="ALH241" s="0"/>
      <c r="ALI241" s="0"/>
      <c r="ALJ241" s="0"/>
      <c r="ALK241" s="0"/>
      <c r="ALL241" s="0"/>
      <c r="ALM241" s="0"/>
      <c r="ALN241" s="0"/>
      <c r="ALO241" s="0"/>
      <c r="ALP241" s="0"/>
      <c r="ALQ241" s="0"/>
      <c r="ALR241" s="0"/>
      <c r="ALS241" s="0"/>
      <c r="ALT241" s="0"/>
      <c r="ALU241" s="0"/>
      <c r="ALV241" s="0"/>
      <c r="ALW241" s="0"/>
      <c r="ALX241" s="0"/>
      <c r="ALY241" s="0"/>
      <c r="ALZ241" s="0"/>
      <c r="AMA241" s="0"/>
      <c r="AMB241" s="0"/>
      <c r="AMC241" s="0"/>
      <c r="AMD241" s="0"/>
      <c r="AME241" s="0"/>
      <c r="AMF241" s="0"/>
      <c r="AMG241" s="0"/>
      <c r="AMH241" s="0"/>
      <c r="AMI241" s="0"/>
      <c r="AMJ241" s="0"/>
    </row>
    <row r="242" s="23" customFormat="true" ht="16.4" hidden="false" customHeight="true" outlineLevel="0" collapsed="false">
      <c r="A242" s="26"/>
      <c r="P242" s="24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  <c r="BZ242" s="25"/>
      <c r="CA242" s="25"/>
      <c r="CB242" s="25"/>
      <c r="CC242" s="25"/>
      <c r="CD242" s="25"/>
      <c r="CE242" s="25"/>
      <c r="CF242" s="25"/>
      <c r="CG242" s="25"/>
      <c r="CH242" s="25"/>
      <c r="CI242" s="25"/>
      <c r="CJ242" s="25"/>
      <c r="CK242" s="25"/>
      <c r="CL242" s="25"/>
      <c r="CM242" s="25"/>
      <c r="CN242" s="25"/>
      <c r="CO242" s="25"/>
      <c r="CP242" s="25"/>
      <c r="CQ242" s="25"/>
      <c r="CR242" s="25"/>
      <c r="CS242" s="25"/>
      <c r="CT242" s="25"/>
      <c r="CU242" s="25"/>
      <c r="CV242" s="25"/>
      <c r="CW242" s="25"/>
      <c r="CX242" s="25"/>
      <c r="CY242" s="25"/>
      <c r="CZ242" s="25"/>
      <c r="DA242" s="25"/>
      <c r="DB242" s="25"/>
      <c r="DC242" s="25"/>
      <c r="DD242" s="25"/>
      <c r="DE242" s="25"/>
      <c r="DF242" s="25"/>
      <c r="DG242" s="25"/>
      <c r="DH242" s="25"/>
      <c r="DI242" s="25"/>
      <c r="DJ242" s="25"/>
      <c r="DK242" s="25"/>
      <c r="DL242" s="25"/>
      <c r="DM242" s="25"/>
      <c r="DN242" s="25"/>
      <c r="DO242" s="25"/>
      <c r="DP242" s="25"/>
      <c r="DQ242" s="25"/>
      <c r="DR242" s="25"/>
      <c r="AEM242" s="2"/>
      <c r="AEN242" s="0"/>
      <c r="AEO242" s="0"/>
      <c r="AEP242" s="0"/>
      <c r="AEQ242" s="0"/>
      <c r="AER242" s="0"/>
      <c r="AES242" s="0"/>
      <c r="AET242" s="0"/>
      <c r="AEU242" s="0"/>
      <c r="AEV242" s="0"/>
      <c r="AEW242" s="0"/>
      <c r="AEX242" s="0"/>
      <c r="AEY242" s="0"/>
      <c r="AEZ242" s="0"/>
      <c r="AFA242" s="0"/>
      <c r="AFB242" s="0"/>
      <c r="AFC242" s="0"/>
      <c r="AFD242" s="0"/>
      <c r="AFE242" s="0"/>
      <c r="AFF242" s="0"/>
      <c r="AFG242" s="0"/>
      <c r="AFH242" s="0"/>
      <c r="AFI242" s="0"/>
      <c r="AFJ242" s="0"/>
      <c r="AFK242" s="0"/>
      <c r="AFL242" s="0"/>
      <c r="AFM242" s="0"/>
      <c r="AFN242" s="0"/>
      <c r="AFO242" s="0"/>
      <c r="AFP242" s="0"/>
      <c r="AFQ242" s="0"/>
      <c r="AFR242" s="0"/>
      <c r="AFS242" s="0"/>
      <c r="AFT242" s="0"/>
      <c r="AFU242" s="0"/>
      <c r="AFV242" s="0"/>
      <c r="AFW242" s="0"/>
      <c r="AFX242" s="0"/>
      <c r="AFY242" s="0"/>
      <c r="AFZ242" s="0"/>
      <c r="AGA242" s="0"/>
      <c r="AGB242" s="0"/>
      <c r="AGC242" s="0"/>
      <c r="AGD242" s="0"/>
      <c r="AGE242" s="0"/>
      <c r="AGF242" s="0"/>
      <c r="AGG242" s="0"/>
      <c r="AGH242" s="0"/>
      <c r="AGI242" s="0"/>
      <c r="AGJ242" s="0"/>
      <c r="AGK242" s="0"/>
      <c r="AGL242" s="0"/>
      <c r="AGM242" s="0"/>
      <c r="AGN242" s="0"/>
      <c r="AGO242" s="0"/>
      <c r="AGP242" s="0"/>
      <c r="AGQ242" s="0"/>
      <c r="AGR242" s="0"/>
      <c r="AGS242" s="0"/>
      <c r="AGT242" s="0"/>
      <c r="AGU242" s="0"/>
      <c r="AGV242" s="0"/>
      <c r="AGW242" s="0"/>
      <c r="AGX242" s="0"/>
      <c r="AGY242" s="0"/>
      <c r="AGZ242" s="0"/>
      <c r="AHA242" s="0"/>
      <c r="AHB242" s="0"/>
      <c r="AHC242" s="0"/>
      <c r="AHD242" s="0"/>
      <c r="AHE242" s="0"/>
      <c r="AHF242" s="0"/>
      <c r="AHG242" s="0"/>
      <c r="AHH242" s="0"/>
      <c r="AHI242" s="0"/>
      <c r="AHJ242" s="0"/>
      <c r="AHK242" s="0"/>
      <c r="AHL242" s="0"/>
      <c r="AHM242" s="0"/>
      <c r="AHN242" s="0"/>
      <c r="AHO242" s="0"/>
      <c r="AHP242" s="0"/>
      <c r="AHQ242" s="0"/>
      <c r="AHR242" s="0"/>
      <c r="AHS242" s="0"/>
      <c r="AHT242" s="0"/>
      <c r="AHU242" s="0"/>
      <c r="AHV242" s="0"/>
      <c r="AHW242" s="0"/>
      <c r="AHX242" s="0"/>
      <c r="AHY242" s="0"/>
      <c r="AHZ242" s="0"/>
      <c r="AIA242" s="0"/>
      <c r="AIB242" s="0"/>
      <c r="AIC242" s="0"/>
      <c r="AID242" s="0"/>
      <c r="AIE242" s="0"/>
      <c r="AIF242" s="0"/>
      <c r="AIG242" s="0"/>
      <c r="AIH242" s="0"/>
      <c r="AII242" s="0"/>
      <c r="AIJ242" s="0"/>
      <c r="AIK242" s="0"/>
      <c r="AIL242" s="0"/>
      <c r="AIM242" s="0"/>
      <c r="AIN242" s="0"/>
      <c r="AIO242" s="0"/>
      <c r="AIP242" s="0"/>
      <c r="AIQ242" s="0"/>
      <c r="AIR242" s="0"/>
      <c r="AIS242" s="0"/>
      <c r="AIT242" s="0"/>
      <c r="AIU242" s="0"/>
      <c r="AIV242" s="0"/>
      <c r="AIW242" s="0"/>
      <c r="AIX242" s="0"/>
      <c r="AIY242" s="0"/>
      <c r="AIZ242" s="0"/>
      <c r="AJA242" s="0"/>
      <c r="AJB242" s="0"/>
      <c r="AJC242" s="0"/>
      <c r="AJD242" s="0"/>
      <c r="AJE242" s="0"/>
      <c r="AJF242" s="0"/>
      <c r="AJG242" s="0"/>
      <c r="AJH242" s="0"/>
      <c r="AJI242" s="0"/>
      <c r="AJJ242" s="0"/>
      <c r="AJK242" s="0"/>
      <c r="AJL242" s="0"/>
      <c r="AJM242" s="0"/>
      <c r="AJN242" s="0"/>
      <c r="AJO242" s="0"/>
      <c r="AJP242" s="0"/>
      <c r="AJQ242" s="0"/>
      <c r="AJR242" s="0"/>
      <c r="AJS242" s="0"/>
      <c r="AJT242" s="0"/>
      <c r="AJU242" s="0"/>
      <c r="AJV242" s="0"/>
      <c r="AJW242" s="0"/>
      <c r="AJX242" s="0"/>
      <c r="AJY242" s="0"/>
      <c r="AJZ242" s="0"/>
      <c r="AKA242" s="0"/>
      <c r="AKB242" s="0"/>
      <c r="AKC242" s="0"/>
      <c r="AKD242" s="0"/>
      <c r="AKE242" s="0"/>
      <c r="AKF242" s="0"/>
      <c r="AKG242" s="0"/>
      <c r="AKH242" s="0"/>
      <c r="AKI242" s="0"/>
      <c r="AKJ242" s="0"/>
      <c r="AKK242" s="0"/>
      <c r="AKL242" s="0"/>
      <c r="AKM242" s="0"/>
      <c r="AKN242" s="0"/>
      <c r="AKO242" s="0"/>
      <c r="AKP242" s="0"/>
      <c r="AKQ242" s="0"/>
      <c r="AKR242" s="0"/>
      <c r="AKS242" s="0"/>
      <c r="AKT242" s="0"/>
      <c r="AKU242" s="0"/>
      <c r="AKV242" s="0"/>
      <c r="AKW242" s="0"/>
      <c r="AKX242" s="0"/>
      <c r="AKY242" s="0"/>
      <c r="AKZ242" s="0"/>
      <c r="ALA242" s="0"/>
      <c r="ALB242" s="0"/>
      <c r="ALC242" s="0"/>
      <c r="ALD242" s="0"/>
      <c r="ALE242" s="0"/>
      <c r="ALF242" s="0"/>
      <c r="ALG242" s="0"/>
      <c r="ALH242" s="0"/>
      <c r="ALI242" s="0"/>
      <c r="ALJ242" s="0"/>
      <c r="ALK242" s="0"/>
      <c r="ALL242" s="0"/>
      <c r="ALM242" s="0"/>
      <c r="ALN242" s="0"/>
      <c r="ALO242" s="0"/>
      <c r="ALP242" s="0"/>
      <c r="ALQ242" s="0"/>
      <c r="ALR242" s="0"/>
      <c r="ALS242" s="0"/>
      <c r="ALT242" s="0"/>
      <c r="ALU242" s="0"/>
      <c r="ALV242" s="0"/>
      <c r="ALW242" s="0"/>
      <c r="ALX242" s="0"/>
      <c r="ALY242" s="0"/>
      <c r="ALZ242" s="0"/>
      <c r="AMA242" s="0"/>
      <c r="AMB242" s="0"/>
      <c r="AMC242" s="0"/>
      <c r="AMD242" s="0"/>
      <c r="AME242" s="0"/>
      <c r="AMF242" s="0"/>
      <c r="AMG242" s="0"/>
      <c r="AMH242" s="0"/>
      <c r="AMI242" s="0"/>
      <c r="AMJ242" s="0"/>
    </row>
    <row r="243" s="23" customFormat="true" ht="16.4" hidden="false" customHeight="true" outlineLevel="0" collapsed="false">
      <c r="A243" s="26"/>
      <c r="P243" s="24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5"/>
      <c r="CA243" s="25"/>
      <c r="CB243" s="25"/>
      <c r="CC243" s="25"/>
      <c r="CD243" s="25"/>
      <c r="CE243" s="25"/>
      <c r="CF243" s="25"/>
      <c r="CG243" s="25"/>
      <c r="CH243" s="25"/>
      <c r="CI243" s="25"/>
      <c r="CJ243" s="25"/>
      <c r="CK243" s="25"/>
      <c r="CL243" s="25"/>
      <c r="CM243" s="25"/>
      <c r="CN243" s="25"/>
      <c r="CO243" s="25"/>
      <c r="CP243" s="25"/>
      <c r="CQ243" s="25"/>
      <c r="CR243" s="25"/>
      <c r="CS243" s="25"/>
      <c r="CT243" s="25"/>
      <c r="CU243" s="25"/>
      <c r="CV243" s="25"/>
      <c r="CW243" s="25"/>
      <c r="CX243" s="25"/>
      <c r="CY243" s="25"/>
      <c r="CZ243" s="25"/>
      <c r="DA243" s="25"/>
      <c r="DB243" s="25"/>
      <c r="DC243" s="25"/>
      <c r="DD243" s="25"/>
      <c r="DE243" s="25"/>
      <c r="DF243" s="25"/>
      <c r="DG243" s="25"/>
      <c r="DH243" s="25"/>
      <c r="DI243" s="25"/>
      <c r="DJ243" s="25"/>
      <c r="DK243" s="25"/>
      <c r="DL243" s="25"/>
      <c r="DM243" s="25"/>
      <c r="DN243" s="25"/>
      <c r="DO243" s="25"/>
      <c r="DP243" s="25"/>
      <c r="DQ243" s="25"/>
      <c r="DR243" s="25"/>
      <c r="AEM243" s="2"/>
      <c r="AEN243" s="0"/>
      <c r="AEO243" s="0"/>
      <c r="AEP243" s="0"/>
      <c r="AEQ243" s="0"/>
      <c r="AER243" s="0"/>
      <c r="AES243" s="0"/>
      <c r="AET243" s="0"/>
      <c r="AEU243" s="0"/>
      <c r="AEV243" s="0"/>
      <c r="AEW243" s="0"/>
      <c r="AEX243" s="0"/>
      <c r="AEY243" s="0"/>
      <c r="AEZ243" s="0"/>
      <c r="AFA243" s="0"/>
      <c r="AFB243" s="0"/>
      <c r="AFC243" s="0"/>
      <c r="AFD243" s="0"/>
      <c r="AFE243" s="0"/>
      <c r="AFF243" s="0"/>
      <c r="AFG243" s="0"/>
      <c r="AFH243" s="0"/>
      <c r="AFI243" s="0"/>
      <c r="AFJ243" s="0"/>
      <c r="AFK243" s="0"/>
      <c r="AFL243" s="0"/>
      <c r="AFM243" s="0"/>
      <c r="AFN243" s="0"/>
      <c r="AFO243" s="0"/>
      <c r="AFP243" s="0"/>
      <c r="AFQ243" s="0"/>
      <c r="AFR243" s="0"/>
      <c r="AFS243" s="0"/>
      <c r="AFT243" s="0"/>
      <c r="AFU243" s="0"/>
      <c r="AFV243" s="0"/>
      <c r="AFW243" s="0"/>
      <c r="AFX243" s="0"/>
      <c r="AFY243" s="0"/>
      <c r="AFZ243" s="0"/>
      <c r="AGA243" s="0"/>
      <c r="AGB243" s="0"/>
      <c r="AGC243" s="0"/>
      <c r="AGD243" s="0"/>
      <c r="AGE243" s="0"/>
      <c r="AGF243" s="0"/>
      <c r="AGG243" s="0"/>
      <c r="AGH243" s="0"/>
      <c r="AGI243" s="0"/>
      <c r="AGJ243" s="0"/>
      <c r="AGK243" s="0"/>
      <c r="AGL243" s="0"/>
      <c r="AGM243" s="0"/>
      <c r="AGN243" s="0"/>
      <c r="AGO243" s="0"/>
      <c r="AGP243" s="0"/>
      <c r="AGQ243" s="0"/>
      <c r="AGR243" s="0"/>
      <c r="AGS243" s="0"/>
      <c r="AGT243" s="0"/>
      <c r="AGU243" s="0"/>
      <c r="AGV243" s="0"/>
      <c r="AGW243" s="0"/>
      <c r="AGX243" s="0"/>
      <c r="AGY243" s="0"/>
      <c r="AGZ243" s="0"/>
      <c r="AHA243" s="0"/>
      <c r="AHB243" s="0"/>
      <c r="AHC243" s="0"/>
      <c r="AHD243" s="0"/>
      <c r="AHE243" s="0"/>
      <c r="AHF243" s="0"/>
      <c r="AHG243" s="0"/>
      <c r="AHH243" s="0"/>
      <c r="AHI243" s="0"/>
      <c r="AHJ243" s="0"/>
      <c r="AHK243" s="0"/>
      <c r="AHL243" s="0"/>
      <c r="AHM243" s="0"/>
      <c r="AHN243" s="0"/>
      <c r="AHO243" s="0"/>
      <c r="AHP243" s="0"/>
      <c r="AHQ243" s="0"/>
      <c r="AHR243" s="0"/>
      <c r="AHS243" s="0"/>
      <c r="AHT243" s="0"/>
      <c r="AHU243" s="0"/>
      <c r="AHV243" s="0"/>
      <c r="AHW243" s="0"/>
      <c r="AHX243" s="0"/>
      <c r="AHY243" s="0"/>
      <c r="AHZ243" s="0"/>
      <c r="AIA243" s="0"/>
      <c r="AIB243" s="0"/>
      <c r="AIC243" s="0"/>
      <c r="AID243" s="0"/>
      <c r="AIE243" s="0"/>
      <c r="AIF243" s="0"/>
      <c r="AIG243" s="0"/>
      <c r="AIH243" s="0"/>
      <c r="AII243" s="0"/>
      <c r="AIJ243" s="0"/>
      <c r="AIK243" s="0"/>
      <c r="AIL243" s="0"/>
      <c r="AIM243" s="0"/>
      <c r="AIN243" s="0"/>
      <c r="AIO243" s="0"/>
      <c r="AIP243" s="0"/>
      <c r="AIQ243" s="0"/>
      <c r="AIR243" s="0"/>
      <c r="AIS243" s="0"/>
      <c r="AIT243" s="0"/>
      <c r="AIU243" s="0"/>
      <c r="AIV243" s="0"/>
      <c r="AIW243" s="0"/>
      <c r="AIX243" s="0"/>
      <c r="AIY243" s="0"/>
      <c r="AIZ243" s="0"/>
      <c r="AJA243" s="0"/>
      <c r="AJB243" s="0"/>
      <c r="AJC243" s="0"/>
      <c r="AJD243" s="0"/>
      <c r="AJE243" s="0"/>
      <c r="AJF243" s="0"/>
      <c r="AJG243" s="0"/>
      <c r="AJH243" s="0"/>
      <c r="AJI243" s="0"/>
      <c r="AJJ243" s="0"/>
      <c r="AJK243" s="0"/>
      <c r="AJL243" s="0"/>
      <c r="AJM243" s="0"/>
      <c r="AJN243" s="0"/>
      <c r="AJO243" s="0"/>
      <c r="AJP243" s="0"/>
      <c r="AJQ243" s="0"/>
      <c r="AJR243" s="0"/>
      <c r="AJS243" s="0"/>
      <c r="AJT243" s="0"/>
      <c r="AJU243" s="0"/>
      <c r="AJV243" s="0"/>
      <c r="AJW243" s="0"/>
      <c r="AJX243" s="0"/>
      <c r="AJY243" s="0"/>
      <c r="AJZ243" s="0"/>
      <c r="AKA243" s="0"/>
      <c r="AKB243" s="0"/>
      <c r="AKC243" s="0"/>
      <c r="AKD243" s="0"/>
      <c r="AKE243" s="0"/>
      <c r="AKF243" s="0"/>
      <c r="AKG243" s="0"/>
      <c r="AKH243" s="0"/>
      <c r="AKI243" s="0"/>
      <c r="AKJ243" s="0"/>
      <c r="AKK243" s="0"/>
      <c r="AKL243" s="0"/>
      <c r="AKM243" s="0"/>
      <c r="AKN243" s="0"/>
      <c r="AKO243" s="0"/>
      <c r="AKP243" s="0"/>
      <c r="AKQ243" s="0"/>
      <c r="AKR243" s="0"/>
      <c r="AKS243" s="0"/>
      <c r="AKT243" s="0"/>
      <c r="AKU243" s="0"/>
      <c r="AKV243" s="0"/>
      <c r="AKW243" s="0"/>
      <c r="AKX243" s="0"/>
      <c r="AKY243" s="0"/>
      <c r="AKZ243" s="0"/>
      <c r="ALA243" s="0"/>
      <c r="ALB243" s="0"/>
      <c r="ALC243" s="0"/>
      <c r="ALD243" s="0"/>
      <c r="ALE243" s="0"/>
      <c r="ALF243" s="0"/>
      <c r="ALG243" s="0"/>
      <c r="ALH243" s="0"/>
      <c r="ALI243" s="0"/>
      <c r="ALJ243" s="0"/>
      <c r="ALK243" s="0"/>
      <c r="ALL243" s="0"/>
      <c r="ALM243" s="0"/>
      <c r="ALN243" s="0"/>
      <c r="ALO243" s="0"/>
      <c r="ALP243" s="0"/>
      <c r="ALQ243" s="0"/>
      <c r="ALR243" s="0"/>
      <c r="ALS243" s="0"/>
      <c r="ALT243" s="0"/>
      <c r="ALU243" s="0"/>
      <c r="ALV243" s="0"/>
      <c r="ALW243" s="0"/>
      <c r="ALX243" s="0"/>
      <c r="ALY243" s="0"/>
      <c r="ALZ243" s="0"/>
      <c r="AMA243" s="0"/>
      <c r="AMB243" s="0"/>
      <c r="AMC243" s="0"/>
      <c r="AMD243" s="0"/>
      <c r="AME243" s="0"/>
      <c r="AMF243" s="0"/>
      <c r="AMG243" s="0"/>
      <c r="AMH243" s="0"/>
      <c r="AMI243" s="0"/>
      <c r="AMJ243" s="0"/>
    </row>
    <row r="244" s="23" customFormat="true" ht="16.4" hidden="false" customHeight="true" outlineLevel="0" collapsed="false">
      <c r="A244" s="26"/>
      <c r="P244" s="24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25"/>
      <c r="CA244" s="25"/>
      <c r="CB244" s="25"/>
      <c r="CC244" s="25"/>
      <c r="CD244" s="25"/>
      <c r="CE244" s="25"/>
      <c r="CF244" s="25"/>
      <c r="CG244" s="25"/>
      <c r="CH244" s="25"/>
      <c r="CI244" s="25"/>
      <c r="CJ244" s="25"/>
      <c r="CK244" s="25"/>
      <c r="CL244" s="25"/>
      <c r="CM244" s="25"/>
      <c r="CN244" s="25"/>
      <c r="CO244" s="25"/>
      <c r="CP244" s="25"/>
      <c r="CQ244" s="25"/>
      <c r="CR244" s="25"/>
      <c r="CS244" s="25"/>
      <c r="CT244" s="25"/>
      <c r="CU244" s="25"/>
      <c r="CV244" s="25"/>
      <c r="CW244" s="25"/>
      <c r="CX244" s="25"/>
      <c r="CY244" s="25"/>
      <c r="CZ244" s="25"/>
      <c r="DA244" s="25"/>
      <c r="DB244" s="25"/>
      <c r="DC244" s="25"/>
      <c r="DD244" s="25"/>
      <c r="DE244" s="25"/>
      <c r="DF244" s="25"/>
      <c r="DG244" s="25"/>
      <c r="DH244" s="25"/>
      <c r="DI244" s="25"/>
      <c r="DJ244" s="25"/>
      <c r="DK244" s="25"/>
      <c r="DL244" s="25"/>
      <c r="DM244" s="25"/>
      <c r="DN244" s="25"/>
      <c r="DO244" s="25"/>
      <c r="DP244" s="25"/>
      <c r="DQ244" s="25"/>
      <c r="DR244" s="25"/>
      <c r="AEM244" s="2"/>
      <c r="AEN244" s="0"/>
      <c r="AEO244" s="0"/>
      <c r="AEP244" s="0"/>
      <c r="AEQ244" s="0"/>
      <c r="AER244" s="0"/>
      <c r="AES244" s="0"/>
      <c r="AET244" s="0"/>
      <c r="AEU244" s="0"/>
      <c r="AEV244" s="0"/>
      <c r="AEW244" s="0"/>
      <c r="AEX244" s="0"/>
      <c r="AEY244" s="0"/>
      <c r="AEZ244" s="0"/>
      <c r="AFA244" s="0"/>
      <c r="AFB244" s="0"/>
      <c r="AFC244" s="0"/>
      <c r="AFD244" s="0"/>
      <c r="AFE244" s="0"/>
      <c r="AFF244" s="0"/>
      <c r="AFG244" s="0"/>
      <c r="AFH244" s="0"/>
      <c r="AFI244" s="0"/>
      <c r="AFJ244" s="0"/>
      <c r="AFK244" s="0"/>
      <c r="AFL244" s="0"/>
      <c r="AFM244" s="0"/>
      <c r="AFN244" s="0"/>
      <c r="AFO244" s="0"/>
      <c r="AFP244" s="0"/>
      <c r="AFQ244" s="0"/>
      <c r="AFR244" s="0"/>
      <c r="AFS244" s="0"/>
      <c r="AFT244" s="0"/>
      <c r="AFU244" s="0"/>
      <c r="AFV244" s="0"/>
      <c r="AFW244" s="0"/>
      <c r="AFX244" s="0"/>
      <c r="AFY244" s="0"/>
      <c r="AFZ244" s="0"/>
      <c r="AGA244" s="0"/>
      <c r="AGB244" s="0"/>
      <c r="AGC244" s="0"/>
      <c r="AGD244" s="0"/>
      <c r="AGE244" s="0"/>
      <c r="AGF244" s="0"/>
      <c r="AGG244" s="0"/>
      <c r="AGH244" s="0"/>
      <c r="AGI244" s="0"/>
      <c r="AGJ244" s="0"/>
      <c r="AGK244" s="0"/>
      <c r="AGL244" s="0"/>
      <c r="AGM244" s="0"/>
      <c r="AGN244" s="0"/>
      <c r="AGO244" s="0"/>
      <c r="AGP244" s="0"/>
      <c r="AGQ244" s="0"/>
      <c r="AGR244" s="0"/>
      <c r="AGS244" s="0"/>
      <c r="AGT244" s="0"/>
      <c r="AGU244" s="0"/>
      <c r="AGV244" s="0"/>
      <c r="AGW244" s="0"/>
      <c r="AGX244" s="0"/>
      <c r="AGY244" s="0"/>
      <c r="AGZ244" s="0"/>
      <c r="AHA244" s="0"/>
      <c r="AHB244" s="0"/>
      <c r="AHC244" s="0"/>
      <c r="AHD244" s="0"/>
      <c r="AHE244" s="0"/>
      <c r="AHF244" s="0"/>
      <c r="AHG244" s="0"/>
      <c r="AHH244" s="0"/>
      <c r="AHI244" s="0"/>
      <c r="AHJ244" s="0"/>
      <c r="AHK244" s="0"/>
      <c r="AHL244" s="0"/>
      <c r="AHM244" s="0"/>
      <c r="AHN244" s="0"/>
      <c r="AHO244" s="0"/>
      <c r="AHP244" s="0"/>
      <c r="AHQ244" s="0"/>
      <c r="AHR244" s="0"/>
      <c r="AHS244" s="0"/>
      <c r="AHT244" s="0"/>
      <c r="AHU244" s="0"/>
      <c r="AHV244" s="0"/>
      <c r="AHW244" s="0"/>
      <c r="AHX244" s="0"/>
      <c r="AHY244" s="0"/>
      <c r="AHZ244" s="0"/>
      <c r="AIA244" s="0"/>
      <c r="AIB244" s="0"/>
      <c r="AIC244" s="0"/>
      <c r="AID244" s="0"/>
      <c r="AIE244" s="0"/>
      <c r="AIF244" s="0"/>
      <c r="AIG244" s="0"/>
      <c r="AIH244" s="0"/>
      <c r="AII244" s="0"/>
      <c r="AIJ244" s="0"/>
      <c r="AIK244" s="0"/>
      <c r="AIL244" s="0"/>
      <c r="AIM244" s="0"/>
      <c r="AIN244" s="0"/>
      <c r="AIO244" s="0"/>
      <c r="AIP244" s="0"/>
      <c r="AIQ244" s="0"/>
      <c r="AIR244" s="0"/>
      <c r="AIS244" s="0"/>
      <c r="AIT244" s="0"/>
      <c r="AIU244" s="0"/>
      <c r="AIV244" s="0"/>
      <c r="AIW244" s="0"/>
      <c r="AIX244" s="0"/>
      <c r="AIY244" s="0"/>
      <c r="AIZ244" s="0"/>
      <c r="AJA244" s="0"/>
      <c r="AJB244" s="0"/>
      <c r="AJC244" s="0"/>
      <c r="AJD244" s="0"/>
      <c r="AJE244" s="0"/>
      <c r="AJF244" s="0"/>
      <c r="AJG244" s="0"/>
      <c r="AJH244" s="0"/>
      <c r="AJI244" s="0"/>
      <c r="AJJ244" s="0"/>
      <c r="AJK244" s="0"/>
      <c r="AJL244" s="0"/>
      <c r="AJM244" s="0"/>
      <c r="AJN244" s="0"/>
      <c r="AJO244" s="0"/>
      <c r="AJP244" s="0"/>
      <c r="AJQ244" s="0"/>
      <c r="AJR244" s="0"/>
      <c r="AJS244" s="0"/>
      <c r="AJT244" s="0"/>
      <c r="AJU244" s="0"/>
      <c r="AJV244" s="0"/>
      <c r="AJW244" s="0"/>
      <c r="AJX244" s="0"/>
      <c r="AJY244" s="0"/>
      <c r="AJZ244" s="0"/>
      <c r="AKA244" s="0"/>
      <c r="AKB244" s="0"/>
      <c r="AKC244" s="0"/>
      <c r="AKD244" s="0"/>
      <c r="AKE244" s="0"/>
      <c r="AKF244" s="0"/>
      <c r="AKG244" s="0"/>
      <c r="AKH244" s="0"/>
      <c r="AKI244" s="0"/>
      <c r="AKJ244" s="0"/>
      <c r="AKK244" s="0"/>
      <c r="AKL244" s="0"/>
      <c r="AKM244" s="0"/>
      <c r="AKN244" s="0"/>
      <c r="AKO244" s="0"/>
      <c r="AKP244" s="0"/>
      <c r="AKQ244" s="0"/>
      <c r="AKR244" s="0"/>
      <c r="AKS244" s="0"/>
      <c r="AKT244" s="0"/>
      <c r="AKU244" s="0"/>
      <c r="AKV244" s="0"/>
      <c r="AKW244" s="0"/>
      <c r="AKX244" s="0"/>
      <c r="AKY244" s="0"/>
      <c r="AKZ244" s="0"/>
      <c r="ALA244" s="0"/>
      <c r="ALB244" s="0"/>
      <c r="ALC244" s="0"/>
      <c r="ALD244" s="0"/>
      <c r="ALE244" s="0"/>
      <c r="ALF244" s="0"/>
      <c r="ALG244" s="0"/>
      <c r="ALH244" s="0"/>
      <c r="ALI244" s="0"/>
      <c r="ALJ244" s="0"/>
      <c r="ALK244" s="0"/>
      <c r="ALL244" s="0"/>
      <c r="ALM244" s="0"/>
      <c r="ALN244" s="0"/>
      <c r="ALO244" s="0"/>
      <c r="ALP244" s="0"/>
      <c r="ALQ244" s="0"/>
      <c r="ALR244" s="0"/>
      <c r="ALS244" s="0"/>
      <c r="ALT244" s="0"/>
      <c r="ALU244" s="0"/>
      <c r="ALV244" s="0"/>
      <c r="ALW244" s="0"/>
      <c r="ALX244" s="0"/>
      <c r="ALY244" s="0"/>
      <c r="ALZ244" s="0"/>
      <c r="AMA244" s="0"/>
      <c r="AMB244" s="0"/>
      <c r="AMC244" s="0"/>
      <c r="AMD244" s="0"/>
      <c r="AME244" s="0"/>
      <c r="AMF244" s="0"/>
      <c r="AMG244" s="0"/>
      <c r="AMH244" s="0"/>
      <c r="AMI244" s="0"/>
      <c r="AMJ244" s="0"/>
    </row>
    <row r="245" s="23" customFormat="true" ht="16.4" hidden="false" customHeight="true" outlineLevel="0" collapsed="false">
      <c r="A245" s="26"/>
      <c r="P245" s="24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25"/>
      <c r="CA245" s="25"/>
      <c r="CB245" s="25"/>
      <c r="CC245" s="25"/>
      <c r="CD245" s="25"/>
      <c r="CE245" s="25"/>
      <c r="CF245" s="25"/>
      <c r="CG245" s="25"/>
      <c r="CH245" s="25"/>
      <c r="CI245" s="25"/>
      <c r="CJ245" s="25"/>
      <c r="CK245" s="25"/>
      <c r="CL245" s="25"/>
      <c r="CM245" s="25"/>
      <c r="CN245" s="25"/>
      <c r="CO245" s="25"/>
      <c r="CP245" s="25"/>
      <c r="CQ245" s="25"/>
      <c r="CR245" s="25"/>
      <c r="CS245" s="25"/>
      <c r="CT245" s="25"/>
      <c r="CU245" s="25"/>
      <c r="CV245" s="25"/>
      <c r="CW245" s="25"/>
      <c r="CX245" s="25"/>
      <c r="CY245" s="25"/>
      <c r="CZ245" s="25"/>
      <c r="DA245" s="25"/>
      <c r="DB245" s="25"/>
      <c r="DC245" s="25"/>
      <c r="DD245" s="25"/>
      <c r="DE245" s="25"/>
      <c r="DF245" s="25"/>
      <c r="DG245" s="25"/>
      <c r="DH245" s="25"/>
      <c r="DI245" s="25"/>
      <c r="DJ245" s="25"/>
      <c r="DK245" s="25"/>
      <c r="DL245" s="25"/>
      <c r="DM245" s="25"/>
      <c r="DN245" s="25"/>
      <c r="DO245" s="25"/>
      <c r="DP245" s="25"/>
      <c r="DQ245" s="25"/>
      <c r="DR245" s="25"/>
      <c r="AEM245" s="2"/>
      <c r="AEN245" s="0"/>
      <c r="AEO245" s="0"/>
      <c r="AEP245" s="0"/>
      <c r="AEQ245" s="0"/>
      <c r="AER245" s="0"/>
      <c r="AES245" s="0"/>
      <c r="AET245" s="0"/>
      <c r="AEU245" s="0"/>
      <c r="AEV245" s="0"/>
      <c r="AEW245" s="0"/>
      <c r="AEX245" s="0"/>
      <c r="AEY245" s="0"/>
      <c r="AEZ245" s="0"/>
      <c r="AFA245" s="0"/>
      <c r="AFB245" s="0"/>
      <c r="AFC245" s="0"/>
      <c r="AFD245" s="0"/>
      <c r="AFE245" s="0"/>
      <c r="AFF245" s="0"/>
      <c r="AFG245" s="0"/>
      <c r="AFH245" s="0"/>
      <c r="AFI245" s="0"/>
      <c r="AFJ245" s="0"/>
      <c r="AFK245" s="0"/>
      <c r="AFL245" s="0"/>
      <c r="AFM245" s="0"/>
      <c r="AFN245" s="0"/>
      <c r="AFO245" s="0"/>
      <c r="AFP245" s="0"/>
      <c r="AFQ245" s="0"/>
      <c r="AFR245" s="0"/>
      <c r="AFS245" s="0"/>
      <c r="AFT245" s="0"/>
      <c r="AFU245" s="0"/>
      <c r="AFV245" s="0"/>
      <c r="AFW245" s="0"/>
      <c r="AFX245" s="0"/>
      <c r="AFY245" s="0"/>
      <c r="AFZ245" s="0"/>
      <c r="AGA245" s="0"/>
      <c r="AGB245" s="0"/>
      <c r="AGC245" s="0"/>
      <c r="AGD245" s="0"/>
      <c r="AGE245" s="0"/>
      <c r="AGF245" s="0"/>
      <c r="AGG245" s="0"/>
      <c r="AGH245" s="0"/>
      <c r="AGI245" s="0"/>
      <c r="AGJ245" s="0"/>
      <c r="AGK245" s="0"/>
      <c r="AGL245" s="0"/>
      <c r="AGM245" s="0"/>
      <c r="AGN245" s="0"/>
      <c r="AGO245" s="0"/>
      <c r="AGP245" s="0"/>
      <c r="AGQ245" s="0"/>
      <c r="AGR245" s="0"/>
      <c r="AGS245" s="0"/>
      <c r="AGT245" s="0"/>
      <c r="AGU245" s="0"/>
      <c r="AGV245" s="0"/>
      <c r="AGW245" s="0"/>
      <c r="AGX245" s="0"/>
      <c r="AGY245" s="0"/>
      <c r="AGZ245" s="0"/>
      <c r="AHA245" s="0"/>
      <c r="AHB245" s="0"/>
      <c r="AHC245" s="0"/>
      <c r="AHD245" s="0"/>
      <c r="AHE245" s="0"/>
      <c r="AHF245" s="0"/>
      <c r="AHG245" s="0"/>
      <c r="AHH245" s="0"/>
      <c r="AHI245" s="0"/>
      <c r="AHJ245" s="0"/>
      <c r="AHK245" s="0"/>
      <c r="AHL245" s="0"/>
      <c r="AHM245" s="0"/>
      <c r="AHN245" s="0"/>
      <c r="AHO245" s="0"/>
      <c r="AHP245" s="0"/>
      <c r="AHQ245" s="0"/>
      <c r="AHR245" s="0"/>
      <c r="AHS245" s="0"/>
      <c r="AHT245" s="0"/>
      <c r="AHU245" s="0"/>
      <c r="AHV245" s="0"/>
      <c r="AHW245" s="0"/>
      <c r="AHX245" s="0"/>
      <c r="AHY245" s="0"/>
      <c r="AHZ245" s="0"/>
      <c r="AIA245" s="0"/>
      <c r="AIB245" s="0"/>
      <c r="AIC245" s="0"/>
      <c r="AID245" s="0"/>
      <c r="AIE245" s="0"/>
      <c r="AIF245" s="0"/>
      <c r="AIG245" s="0"/>
      <c r="AIH245" s="0"/>
      <c r="AII245" s="0"/>
      <c r="AIJ245" s="0"/>
      <c r="AIK245" s="0"/>
      <c r="AIL245" s="0"/>
      <c r="AIM245" s="0"/>
      <c r="AIN245" s="0"/>
      <c r="AIO245" s="0"/>
      <c r="AIP245" s="0"/>
      <c r="AIQ245" s="0"/>
      <c r="AIR245" s="0"/>
      <c r="AIS245" s="0"/>
      <c r="AIT245" s="0"/>
      <c r="AIU245" s="0"/>
      <c r="AIV245" s="0"/>
      <c r="AIW245" s="0"/>
      <c r="AIX245" s="0"/>
      <c r="AIY245" s="0"/>
      <c r="AIZ245" s="0"/>
      <c r="AJA245" s="0"/>
      <c r="AJB245" s="0"/>
      <c r="AJC245" s="0"/>
      <c r="AJD245" s="0"/>
      <c r="AJE245" s="0"/>
      <c r="AJF245" s="0"/>
      <c r="AJG245" s="0"/>
      <c r="AJH245" s="0"/>
      <c r="AJI245" s="0"/>
      <c r="AJJ245" s="0"/>
      <c r="AJK245" s="0"/>
      <c r="AJL245" s="0"/>
      <c r="AJM245" s="0"/>
      <c r="AJN245" s="0"/>
      <c r="AJO245" s="0"/>
      <c r="AJP245" s="0"/>
      <c r="AJQ245" s="0"/>
      <c r="AJR245" s="0"/>
      <c r="AJS245" s="0"/>
      <c r="AJT245" s="0"/>
      <c r="AJU245" s="0"/>
      <c r="AJV245" s="0"/>
      <c r="AJW245" s="0"/>
      <c r="AJX245" s="0"/>
      <c r="AJY245" s="0"/>
      <c r="AJZ245" s="0"/>
      <c r="AKA245" s="0"/>
      <c r="AKB245" s="0"/>
      <c r="AKC245" s="0"/>
      <c r="AKD245" s="0"/>
      <c r="AKE245" s="0"/>
      <c r="AKF245" s="0"/>
      <c r="AKG245" s="0"/>
      <c r="AKH245" s="0"/>
      <c r="AKI245" s="0"/>
      <c r="AKJ245" s="0"/>
      <c r="AKK245" s="0"/>
      <c r="AKL245" s="0"/>
      <c r="AKM245" s="0"/>
      <c r="AKN245" s="0"/>
      <c r="AKO245" s="0"/>
      <c r="AKP245" s="0"/>
      <c r="AKQ245" s="0"/>
      <c r="AKR245" s="0"/>
      <c r="AKS245" s="0"/>
      <c r="AKT245" s="0"/>
      <c r="AKU245" s="0"/>
      <c r="AKV245" s="0"/>
      <c r="AKW245" s="0"/>
      <c r="AKX245" s="0"/>
      <c r="AKY245" s="0"/>
      <c r="AKZ245" s="0"/>
      <c r="ALA245" s="0"/>
      <c r="ALB245" s="0"/>
      <c r="ALC245" s="0"/>
      <c r="ALD245" s="0"/>
      <c r="ALE245" s="0"/>
      <c r="ALF245" s="0"/>
      <c r="ALG245" s="0"/>
      <c r="ALH245" s="0"/>
      <c r="ALI245" s="0"/>
      <c r="ALJ245" s="0"/>
      <c r="ALK245" s="0"/>
      <c r="ALL245" s="0"/>
      <c r="ALM245" s="0"/>
      <c r="ALN245" s="0"/>
      <c r="ALO245" s="0"/>
      <c r="ALP245" s="0"/>
      <c r="ALQ245" s="0"/>
      <c r="ALR245" s="0"/>
      <c r="ALS245" s="0"/>
      <c r="ALT245" s="0"/>
      <c r="ALU245" s="0"/>
      <c r="ALV245" s="0"/>
      <c r="ALW245" s="0"/>
      <c r="ALX245" s="0"/>
      <c r="ALY245" s="0"/>
      <c r="ALZ245" s="0"/>
      <c r="AMA245" s="0"/>
      <c r="AMB245" s="0"/>
      <c r="AMC245" s="0"/>
      <c r="AMD245" s="0"/>
      <c r="AME245" s="0"/>
      <c r="AMF245" s="0"/>
      <c r="AMG245" s="0"/>
      <c r="AMH245" s="0"/>
      <c r="AMI245" s="0"/>
      <c r="AMJ245" s="0"/>
    </row>
    <row r="246" s="23" customFormat="true" ht="16.4" hidden="false" customHeight="true" outlineLevel="0" collapsed="false">
      <c r="A246" s="26"/>
      <c r="P246" s="24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  <c r="CC246" s="25"/>
      <c r="CD246" s="25"/>
      <c r="CE246" s="25"/>
      <c r="CF246" s="25"/>
      <c r="CG246" s="25"/>
      <c r="CH246" s="25"/>
      <c r="CI246" s="25"/>
      <c r="CJ246" s="25"/>
      <c r="CK246" s="25"/>
      <c r="CL246" s="25"/>
      <c r="CM246" s="25"/>
      <c r="CN246" s="25"/>
      <c r="CO246" s="25"/>
      <c r="CP246" s="25"/>
      <c r="CQ246" s="25"/>
      <c r="CR246" s="25"/>
      <c r="CS246" s="25"/>
      <c r="CT246" s="25"/>
      <c r="CU246" s="25"/>
      <c r="CV246" s="25"/>
      <c r="CW246" s="25"/>
      <c r="CX246" s="25"/>
      <c r="CY246" s="25"/>
      <c r="CZ246" s="25"/>
      <c r="DA246" s="25"/>
      <c r="DB246" s="25"/>
      <c r="DC246" s="25"/>
      <c r="DD246" s="25"/>
      <c r="DE246" s="25"/>
      <c r="DF246" s="25"/>
      <c r="DG246" s="25"/>
      <c r="DH246" s="25"/>
      <c r="DI246" s="25"/>
      <c r="DJ246" s="25"/>
      <c r="DK246" s="25"/>
      <c r="DL246" s="25"/>
      <c r="DM246" s="25"/>
      <c r="DN246" s="25"/>
      <c r="DO246" s="25"/>
      <c r="DP246" s="25"/>
      <c r="DQ246" s="25"/>
      <c r="DR246" s="25"/>
      <c r="AEM246" s="2"/>
      <c r="AEN246" s="0"/>
      <c r="AEO246" s="0"/>
      <c r="AEP246" s="0"/>
      <c r="AEQ246" s="0"/>
      <c r="AER246" s="0"/>
      <c r="AES246" s="0"/>
      <c r="AET246" s="0"/>
      <c r="AEU246" s="0"/>
      <c r="AEV246" s="0"/>
      <c r="AEW246" s="0"/>
      <c r="AEX246" s="0"/>
      <c r="AEY246" s="0"/>
      <c r="AEZ246" s="0"/>
      <c r="AFA246" s="0"/>
      <c r="AFB246" s="0"/>
      <c r="AFC246" s="0"/>
      <c r="AFD246" s="0"/>
      <c r="AFE246" s="0"/>
      <c r="AFF246" s="0"/>
      <c r="AFG246" s="0"/>
      <c r="AFH246" s="0"/>
      <c r="AFI246" s="0"/>
      <c r="AFJ246" s="0"/>
      <c r="AFK246" s="0"/>
      <c r="AFL246" s="0"/>
      <c r="AFM246" s="0"/>
      <c r="AFN246" s="0"/>
      <c r="AFO246" s="0"/>
      <c r="AFP246" s="0"/>
      <c r="AFQ246" s="0"/>
      <c r="AFR246" s="0"/>
      <c r="AFS246" s="0"/>
      <c r="AFT246" s="0"/>
      <c r="AFU246" s="0"/>
      <c r="AFV246" s="0"/>
      <c r="AFW246" s="0"/>
      <c r="AFX246" s="0"/>
      <c r="AFY246" s="0"/>
      <c r="AFZ246" s="0"/>
      <c r="AGA246" s="0"/>
      <c r="AGB246" s="0"/>
      <c r="AGC246" s="0"/>
      <c r="AGD246" s="0"/>
      <c r="AGE246" s="0"/>
      <c r="AGF246" s="0"/>
      <c r="AGG246" s="0"/>
      <c r="AGH246" s="0"/>
      <c r="AGI246" s="0"/>
      <c r="AGJ246" s="0"/>
      <c r="AGK246" s="0"/>
      <c r="AGL246" s="0"/>
      <c r="AGM246" s="0"/>
      <c r="AGN246" s="0"/>
      <c r="AGO246" s="0"/>
      <c r="AGP246" s="0"/>
      <c r="AGQ246" s="0"/>
      <c r="AGR246" s="0"/>
      <c r="AGS246" s="0"/>
      <c r="AGT246" s="0"/>
      <c r="AGU246" s="0"/>
      <c r="AGV246" s="0"/>
      <c r="AGW246" s="0"/>
      <c r="AGX246" s="0"/>
      <c r="AGY246" s="0"/>
      <c r="AGZ246" s="0"/>
      <c r="AHA246" s="0"/>
      <c r="AHB246" s="0"/>
      <c r="AHC246" s="0"/>
      <c r="AHD246" s="0"/>
      <c r="AHE246" s="0"/>
      <c r="AHF246" s="0"/>
      <c r="AHG246" s="0"/>
      <c r="AHH246" s="0"/>
      <c r="AHI246" s="0"/>
      <c r="AHJ246" s="0"/>
      <c r="AHK246" s="0"/>
      <c r="AHL246" s="0"/>
      <c r="AHM246" s="0"/>
      <c r="AHN246" s="0"/>
      <c r="AHO246" s="0"/>
      <c r="AHP246" s="0"/>
      <c r="AHQ246" s="0"/>
      <c r="AHR246" s="0"/>
      <c r="AHS246" s="0"/>
      <c r="AHT246" s="0"/>
      <c r="AHU246" s="0"/>
      <c r="AHV246" s="0"/>
      <c r="AHW246" s="0"/>
      <c r="AHX246" s="0"/>
      <c r="AHY246" s="0"/>
      <c r="AHZ246" s="0"/>
      <c r="AIA246" s="0"/>
      <c r="AIB246" s="0"/>
      <c r="AIC246" s="0"/>
      <c r="AID246" s="0"/>
      <c r="AIE246" s="0"/>
      <c r="AIF246" s="0"/>
      <c r="AIG246" s="0"/>
      <c r="AIH246" s="0"/>
      <c r="AII246" s="0"/>
      <c r="AIJ246" s="0"/>
      <c r="AIK246" s="0"/>
      <c r="AIL246" s="0"/>
      <c r="AIM246" s="0"/>
      <c r="AIN246" s="0"/>
      <c r="AIO246" s="0"/>
      <c r="AIP246" s="0"/>
      <c r="AIQ246" s="0"/>
      <c r="AIR246" s="0"/>
      <c r="AIS246" s="0"/>
      <c r="AIT246" s="0"/>
      <c r="AIU246" s="0"/>
      <c r="AIV246" s="0"/>
      <c r="AIW246" s="0"/>
      <c r="AIX246" s="0"/>
      <c r="AIY246" s="0"/>
      <c r="AIZ246" s="0"/>
      <c r="AJA246" s="0"/>
      <c r="AJB246" s="0"/>
      <c r="AJC246" s="0"/>
      <c r="AJD246" s="0"/>
      <c r="AJE246" s="0"/>
      <c r="AJF246" s="0"/>
      <c r="AJG246" s="0"/>
      <c r="AJH246" s="0"/>
      <c r="AJI246" s="0"/>
      <c r="AJJ246" s="0"/>
      <c r="AJK246" s="0"/>
      <c r="AJL246" s="0"/>
      <c r="AJM246" s="0"/>
      <c r="AJN246" s="0"/>
      <c r="AJO246" s="0"/>
      <c r="AJP246" s="0"/>
      <c r="AJQ246" s="0"/>
      <c r="AJR246" s="0"/>
      <c r="AJS246" s="0"/>
      <c r="AJT246" s="0"/>
      <c r="AJU246" s="0"/>
      <c r="AJV246" s="0"/>
      <c r="AJW246" s="0"/>
      <c r="AJX246" s="0"/>
      <c r="AJY246" s="0"/>
      <c r="AJZ246" s="0"/>
      <c r="AKA246" s="0"/>
      <c r="AKB246" s="0"/>
      <c r="AKC246" s="0"/>
      <c r="AKD246" s="0"/>
      <c r="AKE246" s="0"/>
      <c r="AKF246" s="0"/>
      <c r="AKG246" s="0"/>
      <c r="AKH246" s="0"/>
      <c r="AKI246" s="0"/>
      <c r="AKJ246" s="0"/>
      <c r="AKK246" s="0"/>
      <c r="AKL246" s="0"/>
      <c r="AKM246" s="0"/>
      <c r="AKN246" s="0"/>
      <c r="AKO246" s="0"/>
      <c r="AKP246" s="0"/>
      <c r="AKQ246" s="0"/>
      <c r="AKR246" s="0"/>
      <c r="AKS246" s="0"/>
      <c r="AKT246" s="0"/>
      <c r="AKU246" s="0"/>
      <c r="AKV246" s="0"/>
      <c r="AKW246" s="0"/>
      <c r="AKX246" s="0"/>
      <c r="AKY246" s="0"/>
      <c r="AKZ246" s="0"/>
      <c r="ALA246" s="0"/>
      <c r="ALB246" s="0"/>
      <c r="ALC246" s="0"/>
      <c r="ALD246" s="0"/>
      <c r="ALE246" s="0"/>
      <c r="ALF246" s="0"/>
      <c r="ALG246" s="0"/>
      <c r="ALH246" s="0"/>
      <c r="ALI246" s="0"/>
      <c r="ALJ246" s="0"/>
      <c r="ALK246" s="0"/>
      <c r="ALL246" s="0"/>
      <c r="ALM246" s="0"/>
      <c r="ALN246" s="0"/>
      <c r="ALO246" s="0"/>
      <c r="ALP246" s="0"/>
      <c r="ALQ246" s="0"/>
      <c r="ALR246" s="0"/>
      <c r="ALS246" s="0"/>
      <c r="ALT246" s="0"/>
      <c r="ALU246" s="0"/>
      <c r="ALV246" s="0"/>
      <c r="ALW246" s="0"/>
      <c r="ALX246" s="0"/>
      <c r="ALY246" s="0"/>
      <c r="ALZ246" s="0"/>
      <c r="AMA246" s="0"/>
      <c r="AMB246" s="0"/>
      <c r="AMC246" s="0"/>
      <c r="AMD246" s="0"/>
      <c r="AME246" s="0"/>
      <c r="AMF246" s="0"/>
      <c r="AMG246" s="0"/>
      <c r="AMH246" s="0"/>
      <c r="AMI246" s="0"/>
      <c r="AMJ246" s="0"/>
    </row>
    <row r="247" s="23" customFormat="true" ht="16.4" hidden="false" customHeight="true" outlineLevel="0" collapsed="false">
      <c r="A247" s="26"/>
      <c r="P247" s="24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  <c r="CI247" s="25"/>
      <c r="CJ247" s="25"/>
      <c r="CK247" s="25"/>
      <c r="CL247" s="25"/>
      <c r="CM247" s="25"/>
      <c r="CN247" s="25"/>
      <c r="CO247" s="25"/>
      <c r="CP247" s="25"/>
      <c r="CQ247" s="25"/>
      <c r="CR247" s="25"/>
      <c r="CS247" s="25"/>
      <c r="CT247" s="25"/>
      <c r="CU247" s="25"/>
      <c r="CV247" s="25"/>
      <c r="CW247" s="25"/>
      <c r="CX247" s="25"/>
      <c r="CY247" s="25"/>
      <c r="CZ247" s="25"/>
      <c r="DA247" s="25"/>
      <c r="DB247" s="25"/>
      <c r="DC247" s="25"/>
      <c r="DD247" s="25"/>
      <c r="DE247" s="25"/>
      <c r="DF247" s="25"/>
      <c r="DG247" s="25"/>
      <c r="DH247" s="25"/>
      <c r="DI247" s="25"/>
      <c r="DJ247" s="25"/>
      <c r="DK247" s="25"/>
      <c r="DL247" s="25"/>
      <c r="DM247" s="25"/>
      <c r="DN247" s="25"/>
      <c r="DO247" s="25"/>
      <c r="DP247" s="25"/>
      <c r="DQ247" s="25"/>
      <c r="DR247" s="25"/>
      <c r="AEM247" s="2"/>
      <c r="AEN247" s="0"/>
      <c r="AEO247" s="0"/>
      <c r="AEP247" s="0"/>
      <c r="AEQ247" s="0"/>
      <c r="AER247" s="0"/>
      <c r="AES247" s="0"/>
      <c r="AET247" s="0"/>
      <c r="AEU247" s="0"/>
      <c r="AEV247" s="0"/>
      <c r="AEW247" s="0"/>
      <c r="AEX247" s="0"/>
      <c r="AEY247" s="0"/>
      <c r="AEZ247" s="0"/>
      <c r="AFA247" s="0"/>
      <c r="AFB247" s="0"/>
      <c r="AFC247" s="0"/>
      <c r="AFD247" s="0"/>
      <c r="AFE247" s="0"/>
      <c r="AFF247" s="0"/>
      <c r="AFG247" s="0"/>
      <c r="AFH247" s="0"/>
      <c r="AFI247" s="0"/>
      <c r="AFJ247" s="0"/>
      <c r="AFK247" s="0"/>
      <c r="AFL247" s="0"/>
      <c r="AFM247" s="0"/>
      <c r="AFN247" s="0"/>
      <c r="AFO247" s="0"/>
      <c r="AFP247" s="0"/>
      <c r="AFQ247" s="0"/>
      <c r="AFR247" s="0"/>
      <c r="AFS247" s="0"/>
      <c r="AFT247" s="0"/>
      <c r="AFU247" s="0"/>
      <c r="AFV247" s="0"/>
      <c r="AFW247" s="0"/>
      <c r="AFX247" s="0"/>
      <c r="AFY247" s="0"/>
      <c r="AFZ247" s="0"/>
      <c r="AGA247" s="0"/>
      <c r="AGB247" s="0"/>
      <c r="AGC247" s="0"/>
      <c r="AGD247" s="0"/>
      <c r="AGE247" s="0"/>
      <c r="AGF247" s="0"/>
      <c r="AGG247" s="0"/>
      <c r="AGH247" s="0"/>
      <c r="AGI247" s="0"/>
      <c r="AGJ247" s="0"/>
      <c r="AGK247" s="0"/>
      <c r="AGL247" s="0"/>
      <c r="AGM247" s="0"/>
      <c r="AGN247" s="0"/>
      <c r="AGO247" s="0"/>
      <c r="AGP247" s="0"/>
      <c r="AGQ247" s="0"/>
      <c r="AGR247" s="0"/>
      <c r="AGS247" s="0"/>
      <c r="AGT247" s="0"/>
      <c r="AGU247" s="0"/>
      <c r="AGV247" s="0"/>
      <c r="AGW247" s="0"/>
      <c r="AGX247" s="0"/>
      <c r="AGY247" s="0"/>
      <c r="AGZ247" s="0"/>
      <c r="AHA247" s="0"/>
      <c r="AHB247" s="0"/>
      <c r="AHC247" s="0"/>
      <c r="AHD247" s="0"/>
      <c r="AHE247" s="0"/>
      <c r="AHF247" s="0"/>
      <c r="AHG247" s="0"/>
      <c r="AHH247" s="0"/>
      <c r="AHI247" s="0"/>
      <c r="AHJ247" s="0"/>
      <c r="AHK247" s="0"/>
      <c r="AHL247" s="0"/>
      <c r="AHM247" s="0"/>
      <c r="AHN247" s="0"/>
      <c r="AHO247" s="0"/>
      <c r="AHP247" s="0"/>
      <c r="AHQ247" s="0"/>
      <c r="AHR247" s="0"/>
      <c r="AHS247" s="0"/>
      <c r="AHT247" s="0"/>
      <c r="AHU247" s="0"/>
      <c r="AHV247" s="0"/>
      <c r="AHW247" s="0"/>
      <c r="AHX247" s="0"/>
      <c r="AHY247" s="0"/>
      <c r="AHZ247" s="0"/>
      <c r="AIA247" s="0"/>
      <c r="AIB247" s="0"/>
      <c r="AIC247" s="0"/>
      <c r="AID247" s="0"/>
      <c r="AIE247" s="0"/>
      <c r="AIF247" s="0"/>
      <c r="AIG247" s="0"/>
      <c r="AIH247" s="0"/>
      <c r="AII247" s="0"/>
      <c r="AIJ247" s="0"/>
      <c r="AIK247" s="0"/>
      <c r="AIL247" s="0"/>
      <c r="AIM247" s="0"/>
      <c r="AIN247" s="0"/>
      <c r="AIO247" s="0"/>
      <c r="AIP247" s="0"/>
      <c r="AIQ247" s="0"/>
      <c r="AIR247" s="0"/>
      <c r="AIS247" s="0"/>
      <c r="AIT247" s="0"/>
      <c r="AIU247" s="0"/>
      <c r="AIV247" s="0"/>
      <c r="AIW247" s="0"/>
      <c r="AIX247" s="0"/>
      <c r="AIY247" s="0"/>
      <c r="AIZ247" s="0"/>
      <c r="AJA247" s="0"/>
      <c r="AJB247" s="0"/>
      <c r="AJC247" s="0"/>
      <c r="AJD247" s="0"/>
      <c r="AJE247" s="0"/>
      <c r="AJF247" s="0"/>
      <c r="AJG247" s="0"/>
      <c r="AJH247" s="0"/>
      <c r="AJI247" s="0"/>
      <c r="AJJ247" s="0"/>
      <c r="AJK247" s="0"/>
      <c r="AJL247" s="0"/>
      <c r="AJM247" s="0"/>
      <c r="AJN247" s="0"/>
      <c r="AJO247" s="0"/>
      <c r="AJP247" s="0"/>
      <c r="AJQ247" s="0"/>
      <c r="AJR247" s="0"/>
      <c r="AJS247" s="0"/>
      <c r="AJT247" s="0"/>
      <c r="AJU247" s="0"/>
      <c r="AJV247" s="0"/>
      <c r="AJW247" s="0"/>
      <c r="AJX247" s="0"/>
      <c r="AJY247" s="0"/>
      <c r="AJZ247" s="0"/>
      <c r="AKA247" s="0"/>
      <c r="AKB247" s="0"/>
      <c r="AKC247" s="0"/>
      <c r="AKD247" s="0"/>
      <c r="AKE247" s="0"/>
      <c r="AKF247" s="0"/>
      <c r="AKG247" s="0"/>
      <c r="AKH247" s="0"/>
      <c r="AKI247" s="0"/>
      <c r="AKJ247" s="0"/>
      <c r="AKK247" s="0"/>
      <c r="AKL247" s="0"/>
      <c r="AKM247" s="0"/>
      <c r="AKN247" s="0"/>
      <c r="AKO247" s="0"/>
      <c r="AKP247" s="0"/>
      <c r="AKQ247" s="0"/>
      <c r="AKR247" s="0"/>
      <c r="AKS247" s="0"/>
      <c r="AKT247" s="0"/>
      <c r="AKU247" s="0"/>
      <c r="AKV247" s="0"/>
      <c r="AKW247" s="0"/>
      <c r="AKX247" s="0"/>
      <c r="AKY247" s="0"/>
      <c r="AKZ247" s="0"/>
      <c r="ALA247" s="0"/>
      <c r="ALB247" s="0"/>
      <c r="ALC247" s="0"/>
      <c r="ALD247" s="0"/>
      <c r="ALE247" s="0"/>
      <c r="ALF247" s="0"/>
      <c r="ALG247" s="0"/>
      <c r="ALH247" s="0"/>
      <c r="ALI247" s="0"/>
      <c r="ALJ247" s="0"/>
      <c r="ALK247" s="0"/>
      <c r="ALL247" s="0"/>
      <c r="ALM247" s="0"/>
      <c r="ALN247" s="0"/>
      <c r="ALO247" s="0"/>
      <c r="ALP247" s="0"/>
      <c r="ALQ247" s="0"/>
      <c r="ALR247" s="0"/>
      <c r="ALS247" s="0"/>
      <c r="ALT247" s="0"/>
      <c r="ALU247" s="0"/>
      <c r="ALV247" s="0"/>
      <c r="ALW247" s="0"/>
      <c r="ALX247" s="0"/>
      <c r="ALY247" s="0"/>
      <c r="ALZ247" s="0"/>
      <c r="AMA247" s="0"/>
      <c r="AMB247" s="0"/>
      <c r="AMC247" s="0"/>
      <c r="AMD247" s="0"/>
      <c r="AME247" s="0"/>
      <c r="AMF247" s="0"/>
      <c r="AMG247" s="0"/>
      <c r="AMH247" s="0"/>
      <c r="AMI247" s="0"/>
      <c r="AMJ247" s="0"/>
    </row>
    <row r="248" s="23" customFormat="true" ht="16.4" hidden="false" customHeight="true" outlineLevel="0" collapsed="false">
      <c r="A248" s="26"/>
      <c r="P248" s="24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  <c r="CU248" s="25"/>
      <c r="CV248" s="25"/>
      <c r="CW248" s="25"/>
      <c r="CX248" s="25"/>
      <c r="CY248" s="25"/>
      <c r="CZ248" s="25"/>
      <c r="DA248" s="25"/>
      <c r="DB248" s="25"/>
      <c r="DC248" s="25"/>
      <c r="DD248" s="25"/>
      <c r="DE248" s="25"/>
      <c r="DF248" s="25"/>
      <c r="DG248" s="25"/>
      <c r="DH248" s="25"/>
      <c r="DI248" s="25"/>
      <c r="DJ248" s="25"/>
      <c r="DK248" s="25"/>
      <c r="DL248" s="25"/>
      <c r="DM248" s="25"/>
      <c r="DN248" s="25"/>
      <c r="DO248" s="25"/>
      <c r="DP248" s="25"/>
      <c r="DQ248" s="25"/>
      <c r="DR248" s="25"/>
      <c r="AEM248" s="2"/>
      <c r="AEN248" s="0"/>
      <c r="AEO248" s="0"/>
      <c r="AEP248" s="0"/>
      <c r="AEQ248" s="0"/>
      <c r="AER248" s="0"/>
      <c r="AES248" s="0"/>
      <c r="AET248" s="0"/>
      <c r="AEU248" s="0"/>
      <c r="AEV248" s="0"/>
      <c r="AEW248" s="0"/>
      <c r="AEX248" s="0"/>
      <c r="AEY248" s="0"/>
      <c r="AEZ248" s="0"/>
      <c r="AFA248" s="0"/>
      <c r="AFB248" s="0"/>
      <c r="AFC248" s="0"/>
      <c r="AFD248" s="0"/>
      <c r="AFE248" s="0"/>
      <c r="AFF248" s="0"/>
      <c r="AFG248" s="0"/>
      <c r="AFH248" s="0"/>
      <c r="AFI248" s="0"/>
      <c r="AFJ248" s="0"/>
      <c r="AFK248" s="0"/>
      <c r="AFL248" s="0"/>
      <c r="AFM248" s="0"/>
      <c r="AFN248" s="0"/>
      <c r="AFO248" s="0"/>
      <c r="AFP248" s="0"/>
      <c r="AFQ248" s="0"/>
      <c r="AFR248" s="0"/>
      <c r="AFS248" s="0"/>
      <c r="AFT248" s="0"/>
      <c r="AFU248" s="0"/>
      <c r="AFV248" s="0"/>
      <c r="AFW248" s="0"/>
      <c r="AFX248" s="0"/>
      <c r="AFY248" s="0"/>
      <c r="AFZ248" s="0"/>
      <c r="AGA248" s="0"/>
      <c r="AGB248" s="0"/>
      <c r="AGC248" s="0"/>
      <c r="AGD248" s="0"/>
      <c r="AGE248" s="0"/>
      <c r="AGF248" s="0"/>
      <c r="AGG248" s="0"/>
      <c r="AGH248" s="0"/>
      <c r="AGI248" s="0"/>
      <c r="AGJ248" s="0"/>
      <c r="AGK248" s="0"/>
      <c r="AGL248" s="0"/>
      <c r="AGM248" s="0"/>
      <c r="AGN248" s="0"/>
      <c r="AGO248" s="0"/>
      <c r="AGP248" s="0"/>
      <c r="AGQ248" s="0"/>
      <c r="AGR248" s="0"/>
      <c r="AGS248" s="0"/>
      <c r="AGT248" s="0"/>
      <c r="AGU248" s="0"/>
      <c r="AGV248" s="0"/>
      <c r="AGW248" s="0"/>
      <c r="AGX248" s="0"/>
      <c r="AGY248" s="0"/>
      <c r="AGZ248" s="0"/>
      <c r="AHA248" s="0"/>
      <c r="AHB248" s="0"/>
      <c r="AHC248" s="0"/>
      <c r="AHD248" s="0"/>
      <c r="AHE248" s="0"/>
      <c r="AHF248" s="0"/>
      <c r="AHG248" s="0"/>
      <c r="AHH248" s="0"/>
      <c r="AHI248" s="0"/>
      <c r="AHJ248" s="0"/>
      <c r="AHK248" s="0"/>
      <c r="AHL248" s="0"/>
      <c r="AHM248" s="0"/>
      <c r="AHN248" s="0"/>
      <c r="AHO248" s="0"/>
      <c r="AHP248" s="0"/>
      <c r="AHQ248" s="0"/>
      <c r="AHR248" s="0"/>
      <c r="AHS248" s="0"/>
      <c r="AHT248" s="0"/>
      <c r="AHU248" s="0"/>
      <c r="AHV248" s="0"/>
      <c r="AHW248" s="0"/>
      <c r="AHX248" s="0"/>
      <c r="AHY248" s="0"/>
      <c r="AHZ248" s="0"/>
      <c r="AIA248" s="0"/>
      <c r="AIB248" s="0"/>
      <c r="AIC248" s="0"/>
      <c r="AID248" s="0"/>
      <c r="AIE248" s="0"/>
      <c r="AIF248" s="0"/>
      <c r="AIG248" s="0"/>
      <c r="AIH248" s="0"/>
      <c r="AII248" s="0"/>
      <c r="AIJ248" s="0"/>
      <c r="AIK248" s="0"/>
      <c r="AIL248" s="0"/>
      <c r="AIM248" s="0"/>
      <c r="AIN248" s="0"/>
      <c r="AIO248" s="0"/>
      <c r="AIP248" s="0"/>
      <c r="AIQ248" s="0"/>
      <c r="AIR248" s="0"/>
      <c r="AIS248" s="0"/>
      <c r="AIT248" s="0"/>
      <c r="AIU248" s="0"/>
      <c r="AIV248" s="0"/>
      <c r="AIW248" s="0"/>
      <c r="AIX248" s="0"/>
      <c r="AIY248" s="0"/>
      <c r="AIZ248" s="0"/>
      <c r="AJA248" s="0"/>
      <c r="AJB248" s="0"/>
      <c r="AJC248" s="0"/>
      <c r="AJD248" s="0"/>
      <c r="AJE248" s="0"/>
      <c r="AJF248" s="0"/>
      <c r="AJG248" s="0"/>
      <c r="AJH248" s="0"/>
      <c r="AJI248" s="0"/>
      <c r="AJJ248" s="0"/>
      <c r="AJK248" s="0"/>
      <c r="AJL248" s="0"/>
      <c r="AJM248" s="0"/>
      <c r="AJN248" s="0"/>
      <c r="AJO248" s="0"/>
      <c r="AJP248" s="0"/>
      <c r="AJQ248" s="0"/>
      <c r="AJR248" s="0"/>
      <c r="AJS248" s="0"/>
      <c r="AJT248" s="0"/>
      <c r="AJU248" s="0"/>
      <c r="AJV248" s="0"/>
      <c r="AJW248" s="0"/>
      <c r="AJX248" s="0"/>
      <c r="AJY248" s="0"/>
      <c r="AJZ248" s="0"/>
      <c r="AKA248" s="0"/>
      <c r="AKB248" s="0"/>
      <c r="AKC248" s="0"/>
      <c r="AKD248" s="0"/>
      <c r="AKE248" s="0"/>
      <c r="AKF248" s="0"/>
      <c r="AKG248" s="0"/>
      <c r="AKH248" s="0"/>
      <c r="AKI248" s="0"/>
      <c r="AKJ248" s="0"/>
      <c r="AKK248" s="0"/>
      <c r="AKL248" s="0"/>
      <c r="AKM248" s="0"/>
      <c r="AKN248" s="0"/>
      <c r="AKO248" s="0"/>
      <c r="AKP248" s="0"/>
      <c r="AKQ248" s="0"/>
      <c r="AKR248" s="0"/>
      <c r="AKS248" s="0"/>
      <c r="AKT248" s="0"/>
      <c r="AKU248" s="0"/>
      <c r="AKV248" s="0"/>
      <c r="AKW248" s="0"/>
      <c r="AKX248" s="0"/>
      <c r="AKY248" s="0"/>
      <c r="AKZ248" s="0"/>
      <c r="ALA248" s="0"/>
      <c r="ALB248" s="0"/>
      <c r="ALC248" s="0"/>
      <c r="ALD248" s="0"/>
      <c r="ALE248" s="0"/>
      <c r="ALF248" s="0"/>
      <c r="ALG248" s="0"/>
      <c r="ALH248" s="0"/>
      <c r="ALI248" s="0"/>
      <c r="ALJ248" s="0"/>
      <c r="ALK248" s="0"/>
      <c r="ALL248" s="0"/>
      <c r="ALM248" s="0"/>
      <c r="ALN248" s="0"/>
      <c r="ALO248" s="0"/>
      <c r="ALP248" s="0"/>
      <c r="ALQ248" s="0"/>
      <c r="ALR248" s="0"/>
      <c r="ALS248" s="0"/>
      <c r="ALT248" s="0"/>
      <c r="ALU248" s="0"/>
      <c r="ALV248" s="0"/>
      <c r="ALW248" s="0"/>
      <c r="ALX248" s="0"/>
      <c r="ALY248" s="0"/>
      <c r="ALZ248" s="0"/>
      <c r="AMA248" s="0"/>
      <c r="AMB248" s="0"/>
      <c r="AMC248" s="0"/>
      <c r="AMD248" s="0"/>
      <c r="AME248" s="0"/>
      <c r="AMF248" s="0"/>
      <c r="AMG248" s="0"/>
      <c r="AMH248" s="0"/>
      <c r="AMI248" s="0"/>
      <c r="AMJ248" s="0"/>
    </row>
    <row r="249" s="23" customFormat="true" ht="16.4" hidden="false" customHeight="true" outlineLevel="0" collapsed="false">
      <c r="A249" s="26"/>
      <c r="P249" s="24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25"/>
      <c r="CA249" s="25"/>
      <c r="CB249" s="25"/>
      <c r="CC249" s="25"/>
      <c r="CD249" s="25"/>
      <c r="CE249" s="25"/>
      <c r="CF249" s="25"/>
      <c r="CG249" s="25"/>
      <c r="CH249" s="25"/>
      <c r="CI249" s="25"/>
      <c r="CJ249" s="25"/>
      <c r="CK249" s="25"/>
      <c r="CL249" s="25"/>
      <c r="CM249" s="25"/>
      <c r="CN249" s="25"/>
      <c r="CO249" s="25"/>
      <c r="CP249" s="25"/>
      <c r="CQ249" s="25"/>
      <c r="CR249" s="25"/>
      <c r="CS249" s="25"/>
      <c r="CT249" s="25"/>
      <c r="CU249" s="25"/>
      <c r="CV249" s="25"/>
      <c r="CW249" s="25"/>
      <c r="CX249" s="25"/>
      <c r="CY249" s="25"/>
      <c r="CZ249" s="25"/>
      <c r="DA249" s="25"/>
      <c r="DB249" s="25"/>
      <c r="DC249" s="25"/>
      <c r="DD249" s="25"/>
      <c r="DE249" s="25"/>
      <c r="DF249" s="25"/>
      <c r="DG249" s="25"/>
      <c r="DH249" s="25"/>
      <c r="DI249" s="25"/>
      <c r="DJ249" s="25"/>
      <c r="DK249" s="25"/>
      <c r="DL249" s="25"/>
      <c r="DM249" s="25"/>
      <c r="DN249" s="25"/>
      <c r="DO249" s="25"/>
      <c r="DP249" s="25"/>
      <c r="DQ249" s="25"/>
      <c r="DR249" s="25"/>
      <c r="AEM249" s="2"/>
      <c r="AEN249" s="0"/>
      <c r="AEO249" s="0"/>
      <c r="AEP249" s="0"/>
      <c r="AEQ249" s="0"/>
      <c r="AER249" s="0"/>
      <c r="AES249" s="0"/>
      <c r="AET249" s="0"/>
      <c r="AEU249" s="0"/>
      <c r="AEV249" s="0"/>
      <c r="AEW249" s="0"/>
      <c r="AEX249" s="0"/>
      <c r="AEY249" s="0"/>
      <c r="AEZ249" s="0"/>
      <c r="AFA249" s="0"/>
      <c r="AFB249" s="0"/>
      <c r="AFC249" s="0"/>
      <c r="AFD249" s="0"/>
      <c r="AFE249" s="0"/>
      <c r="AFF249" s="0"/>
      <c r="AFG249" s="0"/>
      <c r="AFH249" s="0"/>
      <c r="AFI249" s="0"/>
      <c r="AFJ249" s="0"/>
      <c r="AFK249" s="0"/>
      <c r="AFL249" s="0"/>
      <c r="AFM249" s="0"/>
      <c r="AFN249" s="0"/>
      <c r="AFO249" s="0"/>
      <c r="AFP249" s="0"/>
      <c r="AFQ249" s="0"/>
      <c r="AFR249" s="0"/>
      <c r="AFS249" s="0"/>
      <c r="AFT249" s="0"/>
      <c r="AFU249" s="0"/>
      <c r="AFV249" s="0"/>
      <c r="AFW249" s="0"/>
      <c r="AFX249" s="0"/>
      <c r="AFY249" s="0"/>
      <c r="AFZ249" s="0"/>
      <c r="AGA249" s="0"/>
      <c r="AGB249" s="0"/>
      <c r="AGC249" s="0"/>
      <c r="AGD249" s="0"/>
      <c r="AGE249" s="0"/>
      <c r="AGF249" s="0"/>
      <c r="AGG249" s="0"/>
      <c r="AGH249" s="0"/>
      <c r="AGI249" s="0"/>
      <c r="AGJ249" s="0"/>
      <c r="AGK249" s="0"/>
      <c r="AGL249" s="0"/>
      <c r="AGM249" s="0"/>
      <c r="AGN249" s="0"/>
      <c r="AGO249" s="0"/>
      <c r="AGP249" s="0"/>
      <c r="AGQ249" s="0"/>
      <c r="AGR249" s="0"/>
      <c r="AGS249" s="0"/>
      <c r="AGT249" s="0"/>
      <c r="AGU249" s="0"/>
      <c r="AGV249" s="0"/>
      <c r="AGW249" s="0"/>
      <c r="AGX249" s="0"/>
      <c r="AGY249" s="0"/>
      <c r="AGZ249" s="0"/>
      <c r="AHA249" s="0"/>
      <c r="AHB249" s="0"/>
      <c r="AHC249" s="0"/>
      <c r="AHD249" s="0"/>
      <c r="AHE249" s="0"/>
      <c r="AHF249" s="0"/>
      <c r="AHG249" s="0"/>
      <c r="AHH249" s="0"/>
      <c r="AHI249" s="0"/>
      <c r="AHJ249" s="0"/>
      <c r="AHK249" s="0"/>
      <c r="AHL249" s="0"/>
      <c r="AHM249" s="0"/>
      <c r="AHN249" s="0"/>
      <c r="AHO249" s="0"/>
      <c r="AHP249" s="0"/>
      <c r="AHQ249" s="0"/>
      <c r="AHR249" s="0"/>
      <c r="AHS249" s="0"/>
      <c r="AHT249" s="0"/>
      <c r="AHU249" s="0"/>
      <c r="AHV249" s="0"/>
      <c r="AHW249" s="0"/>
      <c r="AHX249" s="0"/>
      <c r="AHY249" s="0"/>
      <c r="AHZ249" s="0"/>
      <c r="AIA249" s="0"/>
      <c r="AIB249" s="0"/>
      <c r="AIC249" s="0"/>
      <c r="AID249" s="0"/>
      <c r="AIE249" s="0"/>
      <c r="AIF249" s="0"/>
      <c r="AIG249" s="0"/>
      <c r="AIH249" s="0"/>
      <c r="AII249" s="0"/>
      <c r="AIJ249" s="0"/>
      <c r="AIK249" s="0"/>
      <c r="AIL249" s="0"/>
      <c r="AIM249" s="0"/>
      <c r="AIN249" s="0"/>
      <c r="AIO249" s="0"/>
      <c r="AIP249" s="0"/>
      <c r="AIQ249" s="0"/>
      <c r="AIR249" s="0"/>
      <c r="AIS249" s="0"/>
      <c r="AIT249" s="0"/>
      <c r="AIU249" s="0"/>
      <c r="AIV249" s="0"/>
      <c r="AIW249" s="0"/>
      <c r="AIX249" s="0"/>
      <c r="AIY249" s="0"/>
      <c r="AIZ249" s="0"/>
      <c r="AJA249" s="0"/>
      <c r="AJB249" s="0"/>
      <c r="AJC249" s="0"/>
      <c r="AJD249" s="0"/>
      <c r="AJE249" s="0"/>
      <c r="AJF249" s="0"/>
      <c r="AJG249" s="0"/>
      <c r="AJH249" s="0"/>
      <c r="AJI249" s="0"/>
      <c r="AJJ249" s="0"/>
      <c r="AJK249" s="0"/>
      <c r="AJL249" s="0"/>
      <c r="AJM249" s="0"/>
      <c r="AJN249" s="0"/>
      <c r="AJO249" s="0"/>
      <c r="AJP249" s="0"/>
      <c r="AJQ249" s="0"/>
      <c r="AJR249" s="0"/>
      <c r="AJS249" s="0"/>
      <c r="AJT249" s="0"/>
      <c r="AJU249" s="0"/>
      <c r="AJV249" s="0"/>
      <c r="AJW249" s="0"/>
      <c r="AJX249" s="0"/>
      <c r="AJY249" s="0"/>
      <c r="AJZ249" s="0"/>
      <c r="AKA249" s="0"/>
      <c r="AKB249" s="0"/>
      <c r="AKC249" s="0"/>
      <c r="AKD249" s="0"/>
      <c r="AKE249" s="0"/>
      <c r="AKF249" s="0"/>
      <c r="AKG249" s="0"/>
      <c r="AKH249" s="0"/>
      <c r="AKI249" s="0"/>
      <c r="AKJ249" s="0"/>
      <c r="AKK249" s="0"/>
      <c r="AKL249" s="0"/>
      <c r="AKM249" s="0"/>
      <c r="AKN249" s="0"/>
      <c r="AKO249" s="0"/>
      <c r="AKP249" s="0"/>
      <c r="AKQ249" s="0"/>
      <c r="AKR249" s="0"/>
      <c r="AKS249" s="0"/>
      <c r="AKT249" s="0"/>
      <c r="AKU249" s="0"/>
      <c r="AKV249" s="0"/>
      <c r="AKW249" s="0"/>
      <c r="AKX249" s="0"/>
      <c r="AKY249" s="0"/>
      <c r="AKZ249" s="0"/>
      <c r="ALA249" s="0"/>
      <c r="ALB249" s="0"/>
      <c r="ALC249" s="0"/>
      <c r="ALD249" s="0"/>
      <c r="ALE249" s="0"/>
      <c r="ALF249" s="0"/>
      <c r="ALG249" s="0"/>
      <c r="ALH249" s="0"/>
      <c r="ALI249" s="0"/>
      <c r="ALJ249" s="0"/>
      <c r="ALK249" s="0"/>
      <c r="ALL249" s="0"/>
      <c r="ALM249" s="0"/>
      <c r="ALN249" s="0"/>
      <c r="ALO249" s="0"/>
      <c r="ALP249" s="0"/>
      <c r="ALQ249" s="0"/>
      <c r="ALR249" s="0"/>
      <c r="ALS249" s="0"/>
      <c r="ALT249" s="0"/>
      <c r="ALU249" s="0"/>
      <c r="ALV249" s="0"/>
      <c r="ALW249" s="0"/>
      <c r="ALX249" s="0"/>
      <c r="ALY249" s="0"/>
      <c r="ALZ249" s="0"/>
      <c r="AMA249" s="0"/>
      <c r="AMB249" s="0"/>
      <c r="AMC249" s="0"/>
      <c r="AMD249" s="0"/>
      <c r="AME249" s="0"/>
      <c r="AMF249" s="0"/>
      <c r="AMG249" s="0"/>
      <c r="AMH249" s="0"/>
      <c r="AMI249" s="0"/>
      <c r="AMJ249" s="0"/>
    </row>
    <row r="250" s="23" customFormat="true" ht="16.4" hidden="false" customHeight="true" outlineLevel="0" collapsed="false">
      <c r="A250" s="26"/>
      <c r="P250" s="24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5"/>
      <c r="CA250" s="25"/>
      <c r="CB250" s="25"/>
      <c r="CC250" s="25"/>
      <c r="CD250" s="25"/>
      <c r="CE250" s="25"/>
      <c r="CF250" s="25"/>
      <c r="CG250" s="25"/>
      <c r="CH250" s="25"/>
      <c r="CI250" s="25"/>
      <c r="CJ250" s="25"/>
      <c r="CK250" s="25"/>
      <c r="CL250" s="25"/>
      <c r="CM250" s="25"/>
      <c r="CN250" s="25"/>
      <c r="CO250" s="25"/>
      <c r="CP250" s="25"/>
      <c r="CQ250" s="25"/>
      <c r="CR250" s="25"/>
      <c r="CS250" s="25"/>
      <c r="CT250" s="25"/>
      <c r="CU250" s="25"/>
      <c r="CV250" s="25"/>
      <c r="CW250" s="25"/>
      <c r="CX250" s="25"/>
      <c r="CY250" s="25"/>
      <c r="CZ250" s="25"/>
      <c r="DA250" s="25"/>
      <c r="DB250" s="25"/>
      <c r="DC250" s="25"/>
      <c r="DD250" s="25"/>
      <c r="DE250" s="25"/>
      <c r="DF250" s="25"/>
      <c r="DG250" s="25"/>
      <c r="DH250" s="25"/>
      <c r="DI250" s="25"/>
      <c r="DJ250" s="25"/>
      <c r="DK250" s="25"/>
      <c r="DL250" s="25"/>
      <c r="DM250" s="25"/>
      <c r="DN250" s="25"/>
      <c r="DO250" s="25"/>
      <c r="DP250" s="25"/>
      <c r="DQ250" s="25"/>
      <c r="DR250" s="25"/>
      <c r="AEM250" s="2"/>
      <c r="AEN250" s="0"/>
      <c r="AEO250" s="0"/>
      <c r="AEP250" s="0"/>
      <c r="AEQ250" s="0"/>
      <c r="AER250" s="0"/>
      <c r="AES250" s="0"/>
      <c r="AET250" s="0"/>
      <c r="AEU250" s="0"/>
      <c r="AEV250" s="0"/>
      <c r="AEW250" s="0"/>
      <c r="AEX250" s="0"/>
      <c r="AEY250" s="0"/>
      <c r="AEZ250" s="0"/>
      <c r="AFA250" s="0"/>
      <c r="AFB250" s="0"/>
      <c r="AFC250" s="0"/>
      <c r="AFD250" s="0"/>
      <c r="AFE250" s="0"/>
      <c r="AFF250" s="0"/>
      <c r="AFG250" s="0"/>
      <c r="AFH250" s="0"/>
      <c r="AFI250" s="0"/>
      <c r="AFJ250" s="0"/>
      <c r="AFK250" s="0"/>
      <c r="AFL250" s="0"/>
      <c r="AFM250" s="0"/>
      <c r="AFN250" s="0"/>
      <c r="AFO250" s="0"/>
      <c r="AFP250" s="0"/>
      <c r="AFQ250" s="0"/>
      <c r="AFR250" s="0"/>
      <c r="AFS250" s="0"/>
      <c r="AFT250" s="0"/>
      <c r="AFU250" s="0"/>
      <c r="AFV250" s="0"/>
      <c r="AFW250" s="0"/>
      <c r="AFX250" s="0"/>
      <c r="AFY250" s="0"/>
      <c r="AFZ250" s="0"/>
      <c r="AGA250" s="0"/>
      <c r="AGB250" s="0"/>
      <c r="AGC250" s="0"/>
      <c r="AGD250" s="0"/>
      <c r="AGE250" s="0"/>
      <c r="AGF250" s="0"/>
      <c r="AGG250" s="0"/>
      <c r="AGH250" s="0"/>
      <c r="AGI250" s="0"/>
      <c r="AGJ250" s="0"/>
      <c r="AGK250" s="0"/>
      <c r="AGL250" s="0"/>
      <c r="AGM250" s="0"/>
      <c r="AGN250" s="0"/>
      <c r="AGO250" s="0"/>
      <c r="AGP250" s="0"/>
      <c r="AGQ250" s="0"/>
      <c r="AGR250" s="0"/>
      <c r="AGS250" s="0"/>
      <c r="AGT250" s="0"/>
      <c r="AGU250" s="0"/>
      <c r="AGV250" s="0"/>
      <c r="AGW250" s="0"/>
      <c r="AGX250" s="0"/>
      <c r="AGY250" s="0"/>
      <c r="AGZ250" s="0"/>
      <c r="AHA250" s="0"/>
      <c r="AHB250" s="0"/>
      <c r="AHC250" s="0"/>
      <c r="AHD250" s="0"/>
      <c r="AHE250" s="0"/>
      <c r="AHF250" s="0"/>
      <c r="AHG250" s="0"/>
      <c r="AHH250" s="0"/>
      <c r="AHI250" s="0"/>
      <c r="AHJ250" s="0"/>
      <c r="AHK250" s="0"/>
      <c r="AHL250" s="0"/>
      <c r="AHM250" s="0"/>
      <c r="AHN250" s="0"/>
      <c r="AHO250" s="0"/>
      <c r="AHP250" s="0"/>
      <c r="AHQ250" s="0"/>
      <c r="AHR250" s="0"/>
      <c r="AHS250" s="0"/>
      <c r="AHT250" s="0"/>
      <c r="AHU250" s="0"/>
      <c r="AHV250" s="0"/>
      <c r="AHW250" s="0"/>
      <c r="AHX250" s="0"/>
      <c r="AHY250" s="0"/>
      <c r="AHZ250" s="0"/>
      <c r="AIA250" s="0"/>
      <c r="AIB250" s="0"/>
      <c r="AIC250" s="0"/>
      <c r="AID250" s="0"/>
      <c r="AIE250" s="0"/>
      <c r="AIF250" s="0"/>
      <c r="AIG250" s="0"/>
      <c r="AIH250" s="0"/>
      <c r="AII250" s="0"/>
      <c r="AIJ250" s="0"/>
      <c r="AIK250" s="0"/>
      <c r="AIL250" s="0"/>
      <c r="AIM250" s="0"/>
      <c r="AIN250" s="0"/>
      <c r="AIO250" s="0"/>
      <c r="AIP250" s="0"/>
      <c r="AIQ250" s="0"/>
      <c r="AIR250" s="0"/>
      <c r="AIS250" s="0"/>
      <c r="AIT250" s="0"/>
      <c r="AIU250" s="0"/>
      <c r="AIV250" s="0"/>
      <c r="AIW250" s="0"/>
      <c r="AIX250" s="0"/>
      <c r="AIY250" s="0"/>
      <c r="AIZ250" s="0"/>
      <c r="AJA250" s="0"/>
      <c r="AJB250" s="0"/>
      <c r="AJC250" s="0"/>
      <c r="AJD250" s="0"/>
      <c r="AJE250" s="0"/>
      <c r="AJF250" s="0"/>
      <c r="AJG250" s="0"/>
      <c r="AJH250" s="0"/>
      <c r="AJI250" s="0"/>
      <c r="AJJ250" s="0"/>
      <c r="AJK250" s="0"/>
      <c r="AJL250" s="0"/>
      <c r="AJM250" s="0"/>
      <c r="AJN250" s="0"/>
      <c r="AJO250" s="0"/>
      <c r="AJP250" s="0"/>
      <c r="AJQ250" s="0"/>
      <c r="AJR250" s="0"/>
      <c r="AJS250" s="0"/>
      <c r="AJT250" s="0"/>
      <c r="AJU250" s="0"/>
      <c r="AJV250" s="0"/>
      <c r="AJW250" s="0"/>
      <c r="AJX250" s="0"/>
      <c r="AJY250" s="0"/>
      <c r="AJZ250" s="0"/>
      <c r="AKA250" s="0"/>
      <c r="AKB250" s="0"/>
      <c r="AKC250" s="0"/>
      <c r="AKD250" s="0"/>
      <c r="AKE250" s="0"/>
      <c r="AKF250" s="0"/>
      <c r="AKG250" s="0"/>
      <c r="AKH250" s="0"/>
      <c r="AKI250" s="0"/>
      <c r="AKJ250" s="0"/>
      <c r="AKK250" s="0"/>
      <c r="AKL250" s="0"/>
      <c r="AKM250" s="0"/>
      <c r="AKN250" s="0"/>
      <c r="AKO250" s="0"/>
      <c r="AKP250" s="0"/>
      <c r="AKQ250" s="0"/>
      <c r="AKR250" s="0"/>
      <c r="AKS250" s="0"/>
      <c r="AKT250" s="0"/>
      <c r="AKU250" s="0"/>
      <c r="AKV250" s="0"/>
      <c r="AKW250" s="0"/>
      <c r="AKX250" s="0"/>
      <c r="AKY250" s="0"/>
      <c r="AKZ250" s="0"/>
      <c r="ALA250" s="0"/>
      <c r="ALB250" s="0"/>
      <c r="ALC250" s="0"/>
      <c r="ALD250" s="0"/>
      <c r="ALE250" s="0"/>
      <c r="ALF250" s="0"/>
      <c r="ALG250" s="0"/>
      <c r="ALH250" s="0"/>
      <c r="ALI250" s="0"/>
      <c r="ALJ250" s="0"/>
      <c r="ALK250" s="0"/>
      <c r="ALL250" s="0"/>
      <c r="ALM250" s="0"/>
      <c r="ALN250" s="0"/>
      <c r="ALO250" s="0"/>
      <c r="ALP250" s="0"/>
      <c r="ALQ250" s="0"/>
      <c r="ALR250" s="0"/>
      <c r="ALS250" s="0"/>
      <c r="ALT250" s="0"/>
      <c r="ALU250" s="0"/>
      <c r="ALV250" s="0"/>
      <c r="ALW250" s="0"/>
      <c r="ALX250" s="0"/>
      <c r="ALY250" s="0"/>
      <c r="ALZ250" s="0"/>
      <c r="AMA250" s="0"/>
      <c r="AMB250" s="0"/>
      <c r="AMC250" s="0"/>
      <c r="AMD250" s="0"/>
      <c r="AME250" s="0"/>
      <c r="AMF250" s="0"/>
      <c r="AMG250" s="0"/>
      <c r="AMH250" s="0"/>
      <c r="AMI250" s="0"/>
      <c r="AMJ250" s="0"/>
    </row>
    <row r="251" s="23" customFormat="true" ht="16.4" hidden="false" customHeight="true" outlineLevel="0" collapsed="false">
      <c r="A251" s="26"/>
      <c r="P251" s="24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25"/>
      <c r="CA251" s="25"/>
      <c r="CB251" s="25"/>
      <c r="CC251" s="25"/>
      <c r="CD251" s="25"/>
      <c r="CE251" s="25"/>
      <c r="CF251" s="25"/>
      <c r="CG251" s="25"/>
      <c r="CH251" s="25"/>
      <c r="CI251" s="25"/>
      <c r="CJ251" s="25"/>
      <c r="CK251" s="25"/>
      <c r="CL251" s="25"/>
      <c r="CM251" s="25"/>
      <c r="CN251" s="25"/>
      <c r="CO251" s="25"/>
      <c r="CP251" s="25"/>
      <c r="CQ251" s="25"/>
      <c r="CR251" s="25"/>
      <c r="CS251" s="25"/>
      <c r="CT251" s="25"/>
      <c r="CU251" s="25"/>
      <c r="CV251" s="25"/>
      <c r="CW251" s="25"/>
      <c r="CX251" s="25"/>
      <c r="CY251" s="25"/>
      <c r="CZ251" s="25"/>
      <c r="DA251" s="25"/>
      <c r="DB251" s="25"/>
      <c r="DC251" s="25"/>
      <c r="DD251" s="25"/>
      <c r="DE251" s="25"/>
      <c r="DF251" s="25"/>
      <c r="DG251" s="25"/>
      <c r="DH251" s="25"/>
      <c r="DI251" s="25"/>
      <c r="DJ251" s="25"/>
      <c r="DK251" s="25"/>
      <c r="DL251" s="25"/>
      <c r="DM251" s="25"/>
      <c r="DN251" s="25"/>
      <c r="DO251" s="25"/>
      <c r="DP251" s="25"/>
      <c r="DQ251" s="25"/>
      <c r="DR251" s="25"/>
      <c r="AEM251" s="2"/>
      <c r="AEN251" s="0"/>
      <c r="AEO251" s="0"/>
      <c r="AEP251" s="0"/>
      <c r="AEQ251" s="0"/>
      <c r="AER251" s="0"/>
      <c r="AES251" s="0"/>
      <c r="AET251" s="0"/>
      <c r="AEU251" s="0"/>
      <c r="AEV251" s="0"/>
      <c r="AEW251" s="0"/>
      <c r="AEX251" s="0"/>
      <c r="AEY251" s="0"/>
      <c r="AEZ251" s="0"/>
      <c r="AFA251" s="0"/>
      <c r="AFB251" s="0"/>
      <c r="AFC251" s="0"/>
      <c r="AFD251" s="0"/>
      <c r="AFE251" s="0"/>
      <c r="AFF251" s="0"/>
      <c r="AFG251" s="0"/>
      <c r="AFH251" s="0"/>
      <c r="AFI251" s="0"/>
      <c r="AFJ251" s="0"/>
      <c r="AFK251" s="0"/>
      <c r="AFL251" s="0"/>
      <c r="AFM251" s="0"/>
      <c r="AFN251" s="0"/>
      <c r="AFO251" s="0"/>
      <c r="AFP251" s="0"/>
      <c r="AFQ251" s="0"/>
      <c r="AFR251" s="0"/>
      <c r="AFS251" s="0"/>
      <c r="AFT251" s="0"/>
      <c r="AFU251" s="0"/>
      <c r="AFV251" s="0"/>
      <c r="AFW251" s="0"/>
      <c r="AFX251" s="0"/>
      <c r="AFY251" s="0"/>
      <c r="AFZ251" s="0"/>
      <c r="AGA251" s="0"/>
      <c r="AGB251" s="0"/>
      <c r="AGC251" s="0"/>
      <c r="AGD251" s="0"/>
      <c r="AGE251" s="0"/>
      <c r="AGF251" s="0"/>
      <c r="AGG251" s="0"/>
      <c r="AGH251" s="0"/>
      <c r="AGI251" s="0"/>
      <c r="AGJ251" s="0"/>
      <c r="AGK251" s="0"/>
      <c r="AGL251" s="0"/>
      <c r="AGM251" s="0"/>
      <c r="AGN251" s="0"/>
      <c r="AGO251" s="0"/>
      <c r="AGP251" s="0"/>
      <c r="AGQ251" s="0"/>
      <c r="AGR251" s="0"/>
      <c r="AGS251" s="0"/>
      <c r="AGT251" s="0"/>
      <c r="AGU251" s="0"/>
      <c r="AGV251" s="0"/>
      <c r="AGW251" s="0"/>
      <c r="AGX251" s="0"/>
      <c r="AGY251" s="0"/>
      <c r="AGZ251" s="0"/>
      <c r="AHA251" s="0"/>
      <c r="AHB251" s="0"/>
      <c r="AHC251" s="0"/>
      <c r="AHD251" s="0"/>
      <c r="AHE251" s="0"/>
      <c r="AHF251" s="0"/>
      <c r="AHG251" s="0"/>
      <c r="AHH251" s="0"/>
      <c r="AHI251" s="0"/>
      <c r="AHJ251" s="0"/>
      <c r="AHK251" s="0"/>
      <c r="AHL251" s="0"/>
      <c r="AHM251" s="0"/>
      <c r="AHN251" s="0"/>
      <c r="AHO251" s="0"/>
      <c r="AHP251" s="0"/>
      <c r="AHQ251" s="0"/>
      <c r="AHR251" s="0"/>
      <c r="AHS251" s="0"/>
      <c r="AHT251" s="0"/>
      <c r="AHU251" s="0"/>
      <c r="AHV251" s="0"/>
      <c r="AHW251" s="0"/>
      <c r="AHX251" s="0"/>
      <c r="AHY251" s="0"/>
      <c r="AHZ251" s="0"/>
      <c r="AIA251" s="0"/>
      <c r="AIB251" s="0"/>
      <c r="AIC251" s="0"/>
      <c r="AID251" s="0"/>
      <c r="AIE251" s="0"/>
      <c r="AIF251" s="0"/>
      <c r="AIG251" s="0"/>
      <c r="AIH251" s="0"/>
      <c r="AII251" s="0"/>
      <c r="AIJ251" s="0"/>
      <c r="AIK251" s="0"/>
      <c r="AIL251" s="0"/>
      <c r="AIM251" s="0"/>
      <c r="AIN251" s="0"/>
      <c r="AIO251" s="0"/>
      <c r="AIP251" s="0"/>
      <c r="AIQ251" s="0"/>
      <c r="AIR251" s="0"/>
      <c r="AIS251" s="0"/>
      <c r="AIT251" s="0"/>
      <c r="AIU251" s="0"/>
      <c r="AIV251" s="0"/>
      <c r="AIW251" s="0"/>
      <c r="AIX251" s="0"/>
      <c r="AIY251" s="0"/>
      <c r="AIZ251" s="0"/>
      <c r="AJA251" s="0"/>
      <c r="AJB251" s="0"/>
      <c r="AJC251" s="0"/>
      <c r="AJD251" s="0"/>
      <c r="AJE251" s="0"/>
      <c r="AJF251" s="0"/>
      <c r="AJG251" s="0"/>
      <c r="AJH251" s="0"/>
      <c r="AJI251" s="0"/>
      <c r="AJJ251" s="0"/>
      <c r="AJK251" s="0"/>
      <c r="AJL251" s="0"/>
      <c r="AJM251" s="0"/>
      <c r="AJN251" s="0"/>
      <c r="AJO251" s="0"/>
      <c r="AJP251" s="0"/>
      <c r="AJQ251" s="0"/>
      <c r="AJR251" s="0"/>
      <c r="AJS251" s="0"/>
      <c r="AJT251" s="0"/>
      <c r="AJU251" s="0"/>
      <c r="AJV251" s="0"/>
      <c r="AJW251" s="0"/>
      <c r="AJX251" s="0"/>
      <c r="AJY251" s="0"/>
      <c r="AJZ251" s="0"/>
      <c r="AKA251" s="0"/>
      <c r="AKB251" s="0"/>
      <c r="AKC251" s="0"/>
      <c r="AKD251" s="0"/>
      <c r="AKE251" s="0"/>
      <c r="AKF251" s="0"/>
      <c r="AKG251" s="0"/>
      <c r="AKH251" s="0"/>
      <c r="AKI251" s="0"/>
      <c r="AKJ251" s="0"/>
      <c r="AKK251" s="0"/>
      <c r="AKL251" s="0"/>
      <c r="AKM251" s="0"/>
      <c r="AKN251" s="0"/>
      <c r="AKO251" s="0"/>
      <c r="AKP251" s="0"/>
      <c r="AKQ251" s="0"/>
      <c r="AKR251" s="0"/>
      <c r="AKS251" s="0"/>
      <c r="AKT251" s="0"/>
      <c r="AKU251" s="0"/>
      <c r="AKV251" s="0"/>
      <c r="AKW251" s="0"/>
      <c r="AKX251" s="0"/>
      <c r="AKY251" s="0"/>
      <c r="AKZ251" s="0"/>
      <c r="ALA251" s="0"/>
      <c r="ALB251" s="0"/>
      <c r="ALC251" s="0"/>
      <c r="ALD251" s="0"/>
      <c r="ALE251" s="0"/>
      <c r="ALF251" s="0"/>
      <c r="ALG251" s="0"/>
      <c r="ALH251" s="0"/>
      <c r="ALI251" s="0"/>
      <c r="ALJ251" s="0"/>
      <c r="ALK251" s="0"/>
      <c r="ALL251" s="0"/>
      <c r="ALM251" s="0"/>
      <c r="ALN251" s="0"/>
      <c r="ALO251" s="0"/>
      <c r="ALP251" s="0"/>
      <c r="ALQ251" s="0"/>
      <c r="ALR251" s="0"/>
      <c r="ALS251" s="0"/>
      <c r="ALT251" s="0"/>
      <c r="ALU251" s="0"/>
      <c r="ALV251" s="0"/>
      <c r="ALW251" s="0"/>
      <c r="ALX251" s="0"/>
      <c r="ALY251" s="0"/>
      <c r="ALZ251" s="0"/>
      <c r="AMA251" s="0"/>
      <c r="AMB251" s="0"/>
      <c r="AMC251" s="0"/>
      <c r="AMD251" s="0"/>
      <c r="AME251" s="0"/>
      <c r="AMF251" s="0"/>
      <c r="AMG251" s="0"/>
      <c r="AMH251" s="0"/>
      <c r="AMI251" s="0"/>
      <c r="AMJ251" s="0"/>
    </row>
    <row r="252" s="23" customFormat="true" ht="16.4" hidden="false" customHeight="true" outlineLevel="0" collapsed="false">
      <c r="A252" s="26"/>
      <c r="P252" s="24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25"/>
      <c r="CP252" s="25"/>
      <c r="CQ252" s="25"/>
      <c r="CR252" s="25"/>
      <c r="CS252" s="25"/>
      <c r="CT252" s="25"/>
      <c r="CU252" s="25"/>
      <c r="CV252" s="25"/>
      <c r="CW252" s="25"/>
      <c r="CX252" s="25"/>
      <c r="CY252" s="25"/>
      <c r="CZ252" s="25"/>
      <c r="DA252" s="25"/>
      <c r="DB252" s="25"/>
      <c r="DC252" s="25"/>
      <c r="DD252" s="25"/>
      <c r="DE252" s="25"/>
      <c r="DF252" s="25"/>
      <c r="DG252" s="25"/>
      <c r="DH252" s="25"/>
      <c r="DI252" s="25"/>
      <c r="DJ252" s="25"/>
      <c r="DK252" s="25"/>
      <c r="DL252" s="25"/>
      <c r="DM252" s="25"/>
      <c r="DN252" s="25"/>
      <c r="DO252" s="25"/>
      <c r="DP252" s="25"/>
      <c r="DQ252" s="25"/>
      <c r="DR252" s="25"/>
      <c r="AEM252" s="2"/>
      <c r="AEN252" s="0"/>
      <c r="AEO252" s="0"/>
      <c r="AEP252" s="0"/>
      <c r="AEQ252" s="0"/>
      <c r="AER252" s="0"/>
      <c r="AES252" s="0"/>
      <c r="AET252" s="0"/>
      <c r="AEU252" s="0"/>
      <c r="AEV252" s="0"/>
      <c r="AEW252" s="0"/>
      <c r="AEX252" s="0"/>
      <c r="AEY252" s="0"/>
      <c r="AEZ252" s="0"/>
      <c r="AFA252" s="0"/>
      <c r="AFB252" s="0"/>
      <c r="AFC252" s="0"/>
      <c r="AFD252" s="0"/>
      <c r="AFE252" s="0"/>
      <c r="AFF252" s="0"/>
      <c r="AFG252" s="0"/>
      <c r="AFH252" s="0"/>
      <c r="AFI252" s="0"/>
      <c r="AFJ252" s="0"/>
      <c r="AFK252" s="0"/>
      <c r="AFL252" s="0"/>
      <c r="AFM252" s="0"/>
      <c r="AFN252" s="0"/>
      <c r="AFO252" s="0"/>
      <c r="AFP252" s="0"/>
      <c r="AFQ252" s="0"/>
      <c r="AFR252" s="0"/>
      <c r="AFS252" s="0"/>
      <c r="AFT252" s="0"/>
      <c r="AFU252" s="0"/>
      <c r="AFV252" s="0"/>
      <c r="AFW252" s="0"/>
      <c r="AFX252" s="0"/>
      <c r="AFY252" s="0"/>
      <c r="AFZ252" s="0"/>
      <c r="AGA252" s="0"/>
      <c r="AGB252" s="0"/>
      <c r="AGC252" s="0"/>
      <c r="AGD252" s="0"/>
      <c r="AGE252" s="0"/>
      <c r="AGF252" s="0"/>
      <c r="AGG252" s="0"/>
      <c r="AGH252" s="0"/>
      <c r="AGI252" s="0"/>
      <c r="AGJ252" s="0"/>
      <c r="AGK252" s="0"/>
      <c r="AGL252" s="0"/>
      <c r="AGM252" s="0"/>
      <c r="AGN252" s="0"/>
      <c r="AGO252" s="0"/>
      <c r="AGP252" s="0"/>
      <c r="AGQ252" s="0"/>
      <c r="AGR252" s="0"/>
      <c r="AGS252" s="0"/>
      <c r="AGT252" s="0"/>
      <c r="AGU252" s="0"/>
      <c r="AGV252" s="0"/>
      <c r="AGW252" s="0"/>
      <c r="AGX252" s="0"/>
      <c r="AGY252" s="0"/>
      <c r="AGZ252" s="0"/>
      <c r="AHA252" s="0"/>
      <c r="AHB252" s="0"/>
      <c r="AHC252" s="0"/>
      <c r="AHD252" s="0"/>
      <c r="AHE252" s="0"/>
      <c r="AHF252" s="0"/>
      <c r="AHG252" s="0"/>
      <c r="AHH252" s="0"/>
      <c r="AHI252" s="0"/>
      <c r="AHJ252" s="0"/>
      <c r="AHK252" s="0"/>
      <c r="AHL252" s="0"/>
      <c r="AHM252" s="0"/>
      <c r="AHN252" s="0"/>
      <c r="AHO252" s="0"/>
      <c r="AHP252" s="0"/>
      <c r="AHQ252" s="0"/>
      <c r="AHR252" s="0"/>
      <c r="AHS252" s="0"/>
      <c r="AHT252" s="0"/>
      <c r="AHU252" s="0"/>
      <c r="AHV252" s="0"/>
      <c r="AHW252" s="0"/>
      <c r="AHX252" s="0"/>
      <c r="AHY252" s="0"/>
      <c r="AHZ252" s="0"/>
      <c r="AIA252" s="0"/>
      <c r="AIB252" s="0"/>
      <c r="AIC252" s="0"/>
      <c r="AID252" s="0"/>
      <c r="AIE252" s="0"/>
      <c r="AIF252" s="0"/>
      <c r="AIG252" s="0"/>
      <c r="AIH252" s="0"/>
      <c r="AII252" s="0"/>
      <c r="AIJ252" s="0"/>
      <c r="AIK252" s="0"/>
      <c r="AIL252" s="0"/>
      <c r="AIM252" s="0"/>
      <c r="AIN252" s="0"/>
      <c r="AIO252" s="0"/>
      <c r="AIP252" s="0"/>
      <c r="AIQ252" s="0"/>
      <c r="AIR252" s="0"/>
      <c r="AIS252" s="0"/>
      <c r="AIT252" s="0"/>
      <c r="AIU252" s="0"/>
      <c r="AIV252" s="0"/>
      <c r="AIW252" s="0"/>
      <c r="AIX252" s="0"/>
      <c r="AIY252" s="0"/>
      <c r="AIZ252" s="0"/>
      <c r="AJA252" s="0"/>
      <c r="AJB252" s="0"/>
      <c r="AJC252" s="0"/>
      <c r="AJD252" s="0"/>
      <c r="AJE252" s="0"/>
      <c r="AJF252" s="0"/>
      <c r="AJG252" s="0"/>
      <c r="AJH252" s="0"/>
      <c r="AJI252" s="0"/>
      <c r="AJJ252" s="0"/>
      <c r="AJK252" s="0"/>
      <c r="AJL252" s="0"/>
      <c r="AJM252" s="0"/>
      <c r="AJN252" s="0"/>
      <c r="AJO252" s="0"/>
      <c r="AJP252" s="0"/>
      <c r="AJQ252" s="0"/>
      <c r="AJR252" s="0"/>
      <c r="AJS252" s="0"/>
      <c r="AJT252" s="0"/>
      <c r="AJU252" s="0"/>
      <c r="AJV252" s="0"/>
      <c r="AJW252" s="0"/>
      <c r="AJX252" s="0"/>
      <c r="AJY252" s="0"/>
      <c r="AJZ252" s="0"/>
      <c r="AKA252" s="0"/>
      <c r="AKB252" s="0"/>
      <c r="AKC252" s="0"/>
      <c r="AKD252" s="0"/>
      <c r="AKE252" s="0"/>
      <c r="AKF252" s="0"/>
      <c r="AKG252" s="0"/>
      <c r="AKH252" s="0"/>
      <c r="AKI252" s="0"/>
      <c r="AKJ252" s="0"/>
      <c r="AKK252" s="0"/>
      <c r="AKL252" s="0"/>
      <c r="AKM252" s="0"/>
      <c r="AKN252" s="0"/>
      <c r="AKO252" s="0"/>
      <c r="AKP252" s="0"/>
      <c r="AKQ252" s="0"/>
      <c r="AKR252" s="0"/>
      <c r="AKS252" s="0"/>
      <c r="AKT252" s="0"/>
      <c r="AKU252" s="0"/>
      <c r="AKV252" s="0"/>
      <c r="AKW252" s="0"/>
      <c r="AKX252" s="0"/>
      <c r="AKY252" s="0"/>
      <c r="AKZ252" s="0"/>
      <c r="ALA252" s="0"/>
      <c r="ALB252" s="0"/>
      <c r="ALC252" s="0"/>
      <c r="ALD252" s="0"/>
      <c r="ALE252" s="0"/>
      <c r="ALF252" s="0"/>
      <c r="ALG252" s="0"/>
      <c r="ALH252" s="0"/>
      <c r="ALI252" s="0"/>
      <c r="ALJ252" s="0"/>
      <c r="ALK252" s="0"/>
      <c r="ALL252" s="0"/>
      <c r="ALM252" s="0"/>
      <c r="ALN252" s="0"/>
      <c r="ALO252" s="0"/>
      <c r="ALP252" s="0"/>
      <c r="ALQ252" s="0"/>
      <c r="ALR252" s="0"/>
      <c r="ALS252" s="0"/>
      <c r="ALT252" s="0"/>
      <c r="ALU252" s="0"/>
      <c r="ALV252" s="0"/>
      <c r="ALW252" s="0"/>
      <c r="ALX252" s="0"/>
      <c r="ALY252" s="0"/>
      <c r="ALZ252" s="0"/>
      <c r="AMA252" s="0"/>
      <c r="AMB252" s="0"/>
      <c r="AMC252" s="0"/>
      <c r="AMD252" s="0"/>
      <c r="AME252" s="0"/>
      <c r="AMF252" s="0"/>
      <c r="AMG252" s="0"/>
      <c r="AMH252" s="0"/>
      <c r="AMI252" s="0"/>
      <c r="AMJ252" s="0"/>
    </row>
    <row r="253" s="23" customFormat="true" ht="16.4" hidden="false" customHeight="true" outlineLevel="0" collapsed="false">
      <c r="A253" s="26"/>
      <c r="P253" s="24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  <c r="BX253" s="25"/>
      <c r="BY253" s="25"/>
      <c r="BZ253" s="25"/>
      <c r="CA253" s="25"/>
      <c r="CB253" s="25"/>
      <c r="CC253" s="25"/>
      <c r="CD253" s="25"/>
      <c r="CE253" s="25"/>
      <c r="CF253" s="25"/>
      <c r="CG253" s="25"/>
      <c r="CH253" s="25"/>
      <c r="CI253" s="25"/>
      <c r="CJ253" s="25"/>
      <c r="CK253" s="25"/>
      <c r="CL253" s="25"/>
      <c r="CM253" s="25"/>
      <c r="CN253" s="25"/>
      <c r="CO253" s="25"/>
      <c r="CP253" s="25"/>
      <c r="CQ253" s="25"/>
      <c r="CR253" s="25"/>
      <c r="CS253" s="25"/>
      <c r="CT253" s="25"/>
      <c r="CU253" s="25"/>
      <c r="CV253" s="25"/>
      <c r="CW253" s="25"/>
      <c r="CX253" s="25"/>
      <c r="CY253" s="25"/>
      <c r="CZ253" s="25"/>
      <c r="DA253" s="25"/>
      <c r="DB253" s="25"/>
      <c r="DC253" s="25"/>
      <c r="DD253" s="25"/>
      <c r="DE253" s="25"/>
      <c r="DF253" s="25"/>
      <c r="DG253" s="25"/>
      <c r="DH253" s="25"/>
      <c r="DI253" s="25"/>
      <c r="DJ253" s="25"/>
      <c r="DK253" s="25"/>
      <c r="DL253" s="25"/>
      <c r="DM253" s="25"/>
      <c r="DN253" s="25"/>
      <c r="DO253" s="25"/>
      <c r="DP253" s="25"/>
      <c r="DQ253" s="25"/>
      <c r="DR253" s="25"/>
      <c r="AEM253" s="2"/>
      <c r="AEN253" s="0"/>
      <c r="AEO253" s="0"/>
      <c r="AEP253" s="0"/>
      <c r="AEQ253" s="0"/>
      <c r="AER253" s="0"/>
      <c r="AES253" s="0"/>
      <c r="AET253" s="0"/>
      <c r="AEU253" s="0"/>
      <c r="AEV253" s="0"/>
      <c r="AEW253" s="0"/>
      <c r="AEX253" s="0"/>
      <c r="AEY253" s="0"/>
      <c r="AEZ253" s="0"/>
      <c r="AFA253" s="0"/>
      <c r="AFB253" s="0"/>
      <c r="AFC253" s="0"/>
      <c r="AFD253" s="0"/>
      <c r="AFE253" s="0"/>
      <c r="AFF253" s="0"/>
      <c r="AFG253" s="0"/>
      <c r="AFH253" s="0"/>
      <c r="AFI253" s="0"/>
      <c r="AFJ253" s="0"/>
      <c r="AFK253" s="0"/>
      <c r="AFL253" s="0"/>
      <c r="AFM253" s="0"/>
      <c r="AFN253" s="0"/>
      <c r="AFO253" s="0"/>
      <c r="AFP253" s="0"/>
      <c r="AFQ253" s="0"/>
      <c r="AFR253" s="0"/>
      <c r="AFS253" s="0"/>
      <c r="AFT253" s="0"/>
      <c r="AFU253" s="0"/>
      <c r="AFV253" s="0"/>
      <c r="AFW253" s="0"/>
      <c r="AFX253" s="0"/>
      <c r="AFY253" s="0"/>
      <c r="AFZ253" s="0"/>
      <c r="AGA253" s="0"/>
      <c r="AGB253" s="0"/>
      <c r="AGC253" s="0"/>
      <c r="AGD253" s="0"/>
      <c r="AGE253" s="0"/>
      <c r="AGF253" s="0"/>
      <c r="AGG253" s="0"/>
      <c r="AGH253" s="0"/>
      <c r="AGI253" s="0"/>
      <c r="AGJ253" s="0"/>
      <c r="AGK253" s="0"/>
      <c r="AGL253" s="0"/>
      <c r="AGM253" s="0"/>
      <c r="AGN253" s="0"/>
      <c r="AGO253" s="0"/>
      <c r="AGP253" s="0"/>
      <c r="AGQ253" s="0"/>
      <c r="AGR253" s="0"/>
      <c r="AGS253" s="0"/>
      <c r="AGT253" s="0"/>
      <c r="AGU253" s="0"/>
      <c r="AGV253" s="0"/>
      <c r="AGW253" s="0"/>
      <c r="AGX253" s="0"/>
      <c r="AGY253" s="0"/>
      <c r="AGZ253" s="0"/>
      <c r="AHA253" s="0"/>
      <c r="AHB253" s="0"/>
      <c r="AHC253" s="0"/>
      <c r="AHD253" s="0"/>
      <c r="AHE253" s="0"/>
      <c r="AHF253" s="0"/>
      <c r="AHG253" s="0"/>
      <c r="AHH253" s="0"/>
      <c r="AHI253" s="0"/>
      <c r="AHJ253" s="0"/>
      <c r="AHK253" s="0"/>
      <c r="AHL253" s="0"/>
      <c r="AHM253" s="0"/>
      <c r="AHN253" s="0"/>
      <c r="AHO253" s="0"/>
      <c r="AHP253" s="0"/>
      <c r="AHQ253" s="0"/>
      <c r="AHR253" s="0"/>
      <c r="AHS253" s="0"/>
      <c r="AHT253" s="0"/>
      <c r="AHU253" s="0"/>
      <c r="AHV253" s="0"/>
      <c r="AHW253" s="0"/>
      <c r="AHX253" s="0"/>
      <c r="AHY253" s="0"/>
      <c r="AHZ253" s="0"/>
      <c r="AIA253" s="0"/>
      <c r="AIB253" s="0"/>
      <c r="AIC253" s="0"/>
      <c r="AID253" s="0"/>
      <c r="AIE253" s="0"/>
      <c r="AIF253" s="0"/>
      <c r="AIG253" s="0"/>
      <c r="AIH253" s="0"/>
      <c r="AII253" s="0"/>
      <c r="AIJ253" s="0"/>
      <c r="AIK253" s="0"/>
      <c r="AIL253" s="0"/>
      <c r="AIM253" s="0"/>
      <c r="AIN253" s="0"/>
      <c r="AIO253" s="0"/>
      <c r="AIP253" s="0"/>
      <c r="AIQ253" s="0"/>
      <c r="AIR253" s="0"/>
      <c r="AIS253" s="0"/>
      <c r="AIT253" s="0"/>
      <c r="AIU253" s="0"/>
      <c r="AIV253" s="0"/>
      <c r="AIW253" s="0"/>
      <c r="AIX253" s="0"/>
      <c r="AIY253" s="0"/>
      <c r="AIZ253" s="0"/>
      <c r="AJA253" s="0"/>
      <c r="AJB253" s="0"/>
      <c r="AJC253" s="0"/>
      <c r="AJD253" s="0"/>
      <c r="AJE253" s="0"/>
      <c r="AJF253" s="0"/>
      <c r="AJG253" s="0"/>
      <c r="AJH253" s="0"/>
      <c r="AJI253" s="0"/>
      <c r="AJJ253" s="0"/>
      <c r="AJK253" s="0"/>
      <c r="AJL253" s="0"/>
      <c r="AJM253" s="0"/>
      <c r="AJN253" s="0"/>
      <c r="AJO253" s="0"/>
      <c r="AJP253" s="0"/>
      <c r="AJQ253" s="0"/>
      <c r="AJR253" s="0"/>
      <c r="AJS253" s="0"/>
      <c r="AJT253" s="0"/>
      <c r="AJU253" s="0"/>
      <c r="AJV253" s="0"/>
      <c r="AJW253" s="0"/>
      <c r="AJX253" s="0"/>
      <c r="AJY253" s="0"/>
      <c r="AJZ253" s="0"/>
      <c r="AKA253" s="0"/>
      <c r="AKB253" s="0"/>
      <c r="AKC253" s="0"/>
      <c r="AKD253" s="0"/>
      <c r="AKE253" s="0"/>
      <c r="AKF253" s="0"/>
      <c r="AKG253" s="0"/>
      <c r="AKH253" s="0"/>
      <c r="AKI253" s="0"/>
      <c r="AKJ253" s="0"/>
      <c r="AKK253" s="0"/>
      <c r="AKL253" s="0"/>
      <c r="AKM253" s="0"/>
      <c r="AKN253" s="0"/>
      <c r="AKO253" s="0"/>
      <c r="AKP253" s="0"/>
      <c r="AKQ253" s="0"/>
      <c r="AKR253" s="0"/>
      <c r="AKS253" s="0"/>
      <c r="AKT253" s="0"/>
      <c r="AKU253" s="0"/>
      <c r="AKV253" s="0"/>
      <c r="AKW253" s="0"/>
      <c r="AKX253" s="0"/>
      <c r="AKY253" s="0"/>
      <c r="AKZ253" s="0"/>
      <c r="ALA253" s="0"/>
      <c r="ALB253" s="0"/>
      <c r="ALC253" s="0"/>
      <c r="ALD253" s="0"/>
      <c r="ALE253" s="0"/>
      <c r="ALF253" s="0"/>
      <c r="ALG253" s="0"/>
      <c r="ALH253" s="0"/>
      <c r="ALI253" s="0"/>
      <c r="ALJ253" s="0"/>
      <c r="ALK253" s="0"/>
      <c r="ALL253" s="0"/>
      <c r="ALM253" s="0"/>
      <c r="ALN253" s="0"/>
      <c r="ALO253" s="0"/>
      <c r="ALP253" s="0"/>
      <c r="ALQ253" s="0"/>
      <c r="ALR253" s="0"/>
      <c r="ALS253" s="0"/>
      <c r="ALT253" s="0"/>
      <c r="ALU253" s="0"/>
      <c r="ALV253" s="0"/>
      <c r="ALW253" s="0"/>
      <c r="ALX253" s="0"/>
      <c r="ALY253" s="0"/>
      <c r="ALZ253" s="0"/>
      <c r="AMA253" s="0"/>
      <c r="AMB253" s="0"/>
      <c r="AMC253" s="0"/>
      <c r="AMD253" s="0"/>
      <c r="AME253" s="0"/>
      <c r="AMF253" s="0"/>
      <c r="AMG253" s="0"/>
      <c r="AMH253" s="0"/>
      <c r="AMI253" s="0"/>
      <c r="AMJ253" s="0"/>
    </row>
    <row r="254" s="23" customFormat="true" ht="16.4" hidden="false" customHeight="true" outlineLevel="0" collapsed="false">
      <c r="A254" s="26"/>
      <c r="P254" s="24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  <c r="BT254" s="25"/>
      <c r="BU254" s="25"/>
      <c r="BV254" s="25"/>
      <c r="BW254" s="25"/>
      <c r="BX254" s="25"/>
      <c r="BY254" s="25"/>
      <c r="BZ254" s="25"/>
      <c r="CA254" s="25"/>
      <c r="CB254" s="25"/>
      <c r="CC254" s="25"/>
      <c r="CD254" s="25"/>
      <c r="CE254" s="25"/>
      <c r="CF254" s="25"/>
      <c r="CG254" s="25"/>
      <c r="CH254" s="25"/>
      <c r="CI254" s="25"/>
      <c r="CJ254" s="25"/>
      <c r="CK254" s="25"/>
      <c r="CL254" s="25"/>
      <c r="CM254" s="25"/>
      <c r="CN254" s="25"/>
      <c r="CO254" s="25"/>
      <c r="CP254" s="25"/>
      <c r="CQ254" s="25"/>
      <c r="CR254" s="25"/>
      <c r="CS254" s="25"/>
      <c r="CT254" s="25"/>
      <c r="CU254" s="25"/>
      <c r="CV254" s="25"/>
      <c r="CW254" s="25"/>
      <c r="CX254" s="25"/>
      <c r="CY254" s="25"/>
      <c r="CZ254" s="25"/>
      <c r="DA254" s="25"/>
      <c r="DB254" s="25"/>
      <c r="DC254" s="25"/>
      <c r="DD254" s="25"/>
      <c r="DE254" s="25"/>
      <c r="DF254" s="25"/>
      <c r="DG254" s="25"/>
      <c r="DH254" s="25"/>
      <c r="DI254" s="25"/>
      <c r="DJ254" s="25"/>
      <c r="DK254" s="25"/>
      <c r="DL254" s="25"/>
      <c r="DM254" s="25"/>
      <c r="DN254" s="25"/>
      <c r="DO254" s="25"/>
      <c r="DP254" s="25"/>
      <c r="DQ254" s="25"/>
      <c r="DR254" s="25"/>
      <c r="AEM254" s="2"/>
      <c r="AEN254" s="0"/>
      <c r="AEO254" s="0"/>
      <c r="AEP254" s="0"/>
      <c r="AEQ254" s="0"/>
      <c r="AER254" s="0"/>
      <c r="AES254" s="0"/>
      <c r="AET254" s="0"/>
      <c r="AEU254" s="0"/>
      <c r="AEV254" s="0"/>
      <c r="AEW254" s="0"/>
      <c r="AEX254" s="0"/>
      <c r="AEY254" s="0"/>
      <c r="AEZ254" s="0"/>
      <c r="AFA254" s="0"/>
      <c r="AFB254" s="0"/>
      <c r="AFC254" s="0"/>
      <c r="AFD254" s="0"/>
      <c r="AFE254" s="0"/>
      <c r="AFF254" s="0"/>
      <c r="AFG254" s="0"/>
      <c r="AFH254" s="0"/>
      <c r="AFI254" s="0"/>
      <c r="AFJ254" s="0"/>
      <c r="AFK254" s="0"/>
      <c r="AFL254" s="0"/>
      <c r="AFM254" s="0"/>
      <c r="AFN254" s="0"/>
      <c r="AFO254" s="0"/>
      <c r="AFP254" s="0"/>
      <c r="AFQ254" s="0"/>
      <c r="AFR254" s="0"/>
      <c r="AFS254" s="0"/>
      <c r="AFT254" s="0"/>
      <c r="AFU254" s="0"/>
      <c r="AFV254" s="0"/>
      <c r="AFW254" s="0"/>
      <c r="AFX254" s="0"/>
      <c r="AFY254" s="0"/>
      <c r="AFZ254" s="0"/>
      <c r="AGA254" s="0"/>
      <c r="AGB254" s="0"/>
      <c r="AGC254" s="0"/>
      <c r="AGD254" s="0"/>
      <c r="AGE254" s="0"/>
      <c r="AGF254" s="0"/>
      <c r="AGG254" s="0"/>
      <c r="AGH254" s="0"/>
      <c r="AGI254" s="0"/>
      <c r="AGJ254" s="0"/>
      <c r="AGK254" s="0"/>
      <c r="AGL254" s="0"/>
      <c r="AGM254" s="0"/>
      <c r="AGN254" s="0"/>
      <c r="AGO254" s="0"/>
      <c r="AGP254" s="0"/>
      <c r="AGQ254" s="0"/>
      <c r="AGR254" s="0"/>
      <c r="AGS254" s="0"/>
      <c r="AGT254" s="0"/>
      <c r="AGU254" s="0"/>
      <c r="AGV254" s="0"/>
      <c r="AGW254" s="0"/>
      <c r="AGX254" s="0"/>
      <c r="AGY254" s="0"/>
      <c r="AGZ254" s="0"/>
      <c r="AHA254" s="0"/>
      <c r="AHB254" s="0"/>
      <c r="AHC254" s="0"/>
      <c r="AHD254" s="0"/>
      <c r="AHE254" s="0"/>
      <c r="AHF254" s="0"/>
      <c r="AHG254" s="0"/>
      <c r="AHH254" s="0"/>
      <c r="AHI254" s="0"/>
      <c r="AHJ254" s="0"/>
      <c r="AHK254" s="0"/>
      <c r="AHL254" s="0"/>
      <c r="AHM254" s="0"/>
      <c r="AHN254" s="0"/>
      <c r="AHO254" s="0"/>
      <c r="AHP254" s="0"/>
      <c r="AHQ254" s="0"/>
      <c r="AHR254" s="0"/>
      <c r="AHS254" s="0"/>
      <c r="AHT254" s="0"/>
      <c r="AHU254" s="0"/>
      <c r="AHV254" s="0"/>
      <c r="AHW254" s="0"/>
      <c r="AHX254" s="0"/>
      <c r="AHY254" s="0"/>
      <c r="AHZ254" s="0"/>
      <c r="AIA254" s="0"/>
      <c r="AIB254" s="0"/>
      <c r="AIC254" s="0"/>
      <c r="AID254" s="0"/>
      <c r="AIE254" s="0"/>
      <c r="AIF254" s="0"/>
      <c r="AIG254" s="0"/>
      <c r="AIH254" s="0"/>
      <c r="AII254" s="0"/>
      <c r="AIJ254" s="0"/>
      <c r="AIK254" s="0"/>
      <c r="AIL254" s="0"/>
      <c r="AIM254" s="0"/>
      <c r="AIN254" s="0"/>
      <c r="AIO254" s="0"/>
      <c r="AIP254" s="0"/>
      <c r="AIQ254" s="0"/>
      <c r="AIR254" s="0"/>
      <c r="AIS254" s="0"/>
      <c r="AIT254" s="0"/>
      <c r="AIU254" s="0"/>
      <c r="AIV254" s="0"/>
      <c r="AIW254" s="0"/>
      <c r="AIX254" s="0"/>
      <c r="AIY254" s="0"/>
      <c r="AIZ254" s="0"/>
      <c r="AJA254" s="0"/>
      <c r="AJB254" s="0"/>
      <c r="AJC254" s="0"/>
      <c r="AJD254" s="0"/>
      <c r="AJE254" s="0"/>
      <c r="AJF254" s="0"/>
      <c r="AJG254" s="0"/>
      <c r="AJH254" s="0"/>
      <c r="AJI254" s="0"/>
      <c r="AJJ254" s="0"/>
      <c r="AJK254" s="0"/>
      <c r="AJL254" s="0"/>
      <c r="AJM254" s="0"/>
      <c r="AJN254" s="0"/>
      <c r="AJO254" s="0"/>
      <c r="AJP254" s="0"/>
      <c r="AJQ254" s="0"/>
      <c r="AJR254" s="0"/>
      <c r="AJS254" s="0"/>
      <c r="AJT254" s="0"/>
      <c r="AJU254" s="0"/>
      <c r="AJV254" s="0"/>
      <c r="AJW254" s="0"/>
      <c r="AJX254" s="0"/>
      <c r="AJY254" s="0"/>
      <c r="AJZ254" s="0"/>
      <c r="AKA254" s="0"/>
      <c r="AKB254" s="0"/>
      <c r="AKC254" s="0"/>
      <c r="AKD254" s="0"/>
      <c r="AKE254" s="0"/>
      <c r="AKF254" s="0"/>
      <c r="AKG254" s="0"/>
      <c r="AKH254" s="0"/>
      <c r="AKI254" s="0"/>
      <c r="AKJ254" s="0"/>
      <c r="AKK254" s="0"/>
      <c r="AKL254" s="0"/>
      <c r="AKM254" s="0"/>
      <c r="AKN254" s="0"/>
      <c r="AKO254" s="0"/>
      <c r="AKP254" s="0"/>
      <c r="AKQ254" s="0"/>
      <c r="AKR254" s="0"/>
      <c r="AKS254" s="0"/>
      <c r="AKT254" s="0"/>
      <c r="AKU254" s="0"/>
      <c r="AKV254" s="0"/>
      <c r="AKW254" s="0"/>
      <c r="AKX254" s="0"/>
      <c r="AKY254" s="0"/>
      <c r="AKZ254" s="0"/>
      <c r="ALA254" s="0"/>
      <c r="ALB254" s="0"/>
      <c r="ALC254" s="0"/>
      <c r="ALD254" s="0"/>
      <c r="ALE254" s="0"/>
      <c r="ALF254" s="0"/>
      <c r="ALG254" s="0"/>
      <c r="ALH254" s="0"/>
      <c r="ALI254" s="0"/>
      <c r="ALJ254" s="0"/>
      <c r="ALK254" s="0"/>
      <c r="ALL254" s="0"/>
      <c r="ALM254" s="0"/>
      <c r="ALN254" s="0"/>
      <c r="ALO254" s="0"/>
      <c r="ALP254" s="0"/>
      <c r="ALQ254" s="0"/>
      <c r="ALR254" s="0"/>
      <c r="ALS254" s="0"/>
      <c r="ALT254" s="0"/>
      <c r="ALU254" s="0"/>
      <c r="ALV254" s="0"/>
      <c r="ALW254" s="0"/>
      <c r="ALX254" s="0"/>
      <c r="ALY254" s="0"/>
      <c r="ALZ254" s="0"/>
      <c r="AMA254" s="0"/>
      <c r="AMB254" s="0"/>
      <c r="AMC254" s="0"/>
      <c r="AMD254" s="0"/>
      <c r="AME254" s="0"/>
      <c r="AMF254" s="0"/>
      <c r="AMG254" s="0"/>
      <c r="AMH254" s="0"/>
      <c r="AMI254" s="0"/>
      <c r="AMJ254" s="0"/>
    </row>
    <row r="255" s="23" customFormat="true" ht="16.4" hidden="false" customHeight="true" outlineLevel="0" collapsed="false">
      <c r="A255" s="26"/>
      <c r="P255" s="24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  <c r="BX255" s="25"/>
      <c r="BY255" s="25"/>
      <c r="BZ255" s="25"/>
      <c r="CA255" s="25"/>
      <c r="CB255" s="25"/>
      <c r="CC255" s="25"/>
      <c r="CD255" s="25"/>
      <c r="CE255" s="25"/>
      <c r="CF255" s="25"/>
      <c r="CG255" s="25"/>
      <c r="CH255" s="25"/>
      <c r="CI255" s="25"/>
      <c r="CJ255" s="25"/>
      <c r="CK255" s="25"/>
      <c r="CL255" s="25"/>
      <c r="CM255" s="25"/>
      <c r="CN255" s="25"/>
      <c r="CO255" s="25"/>
      <c r="CP255" s="25"/>
      <c r="CQ255" s="25"/>
      <c r="CR255" s="25"/>
      <c r="CS255" s="25"/>
      <c r="CT255" s="25"/>
      <c r="CU255" s="25"/>
      <c r="CV255" s="25"/>
      <c r="CW255" s="25"/>
      <c r="CX255" s="25"/>
      <c r="CY255" s="25"/>
      <c r="CZ255" s="25"/>
      <c r="DA255" s="25"/>
      <c r="DB255" s="25"/>
      <c r="DC255" s="25"/>
      <c r="DD255" s="25"/>
      <c r="DE255" s="25"/>
      <c r="DF255" s="25"/>
      <c r="DG255" s="25"/>
      <c r="DH255" s="25"/>
      <c r="DI255" s="25"/>
      <c r="DJ255" s="25"/>
      <c r="DK255" s="25"/>
      <c r="DL255" s="25"/>
      <c r="DM255" s="25"/>
      <c r="DN255" s="25"/>
      <c r="DO255" s="25"/>
      <c r="DP255" s="25"/>
      <c r="DQ255" s="25"/>
      <c r="DR255" s="25"/>
      <c r="AEM255" s="2"/>
      <c r="AEN255" s="0"/>
      <c r="AEO255" s="0"/>
      <c r="AEP255" s="0"/>
      <c r="AEQ255" s="0"/>
      <c r="AER255" s="0"/>
      <c r="AES255" s="0"/>
      <c r="AET255" s="0"/>
      <c r="AEU255" s="0"/>
      <c r="AEV255" s="0"/>
      <c r="AEW255" s="0"/>
      <c r="AEX255" s="0"/>
      <c r="AEY255" s="0"/>
      <c r="AEZ255" s="0"/>
      <c r="AFA255" s="0"/>
      <c r="AFB255" s="0"/>
      <c r="AFC255" s="0"/>
      <c r="AFD255" s="0"/>
      <c r="AFE255" s="0"/>
      <c r="AFF255" s="0"/>
      <c r="AFG255" s="0"/>
      <c r="AFH255" s="0"/>
      <c r="AFI255" s="0"/>
      <c r="AFJ255" s="0"/>
      <c r="AFK255" s="0"/>
      <c r="AFL255" s="0"/>
      <c r="AFM255" s="0"/>
      <c r="AFN255" s="0"/>
      <c r="AFO255" s="0"/>
      <c r="AFP255" s="0"/>
      <c r="AFQ255" s="0"/>
      <c r="AFR255" s="0"/>
      <c r="AFS255" s="0"/>
      <c r="AFT255" s="0"/>
      <c r="AFU255" s="0"/>
      <c r="AFV255" s="0"/>
      <c r="AFW255" s="0"/>
      <c r="AFX255" s="0"/>
      <c r="AFY255" s="0"/>
      <c r="AFZ255" s="0"/>
      <c r="AGA255" s="0"/>
      <c r="AGB255" s="0"/>
      <c r="AGC255" s="0"/>
      <c r="AGD255" s="0"/>
      <c r="AGE255" s="0"/>
      <c r="AGF255" s="0"/>
      <c r="AGG255" s="0"/>
      <c r="AGH255" s="0"/>
      <c r="AGI255" s="0"/>
      <c r="AGJ255" s="0"/>
      <c r="AGK255" s="0"/>
      <c r="AGL255" s="0"/>
      <c r="AGM255" s="0"/>
      <c r="AGN255" s="0"/>
      <c r="AGO255" s="0"/>
      <c r="AGP255" s="0"/>
      <c r="AGQ255" s="0"/>
      <c r="AGR255" s="0"/>
      <c r="AGS255" s="0"/>
      <c r="AGT255" s="0"/>
      <c r="AGU255" s="0"/>
      <c r="AGV255" s="0"/>
      <c r="AGW255" s="0"/>
      <c r="AGX255" s="0"/>
      <c r="AGY255" s="0"/>
      <c r="AGZ255" s="0"/>
      <c r="AHA255" s="0"/>
      <c r="AHB255" s="0"/>
      <c r="AHC255" s="0"/>
      <c r="AHD255" s="0"/>
      <c r="AHE255" s="0"/>
      <c r="AHF255" s="0"/>
      <c r="AHG255" s="0"/>
      <c r="AHH255" s="0"/>
      <c r="AHI255" s="0"/>
      <c r="AHJ255" s="0"/>
      <c r="AHK255" s="0"/>
      <c r="AHL255" s="0"/>
      <c r="AHM255" s="0"/>
      <c r="AHN255" s="0"/>
      <c r="AHO255" s="0"/>
      <c r="AHP255" s="0"/>
      <c r="AHQ255" s="0"/>
      <c r="AHR255" s="0"/>
      <c r="AHS255" s="0"/>
      <c r="AHT255" s="0"/>
      <c r="AHU255" s="0"/>
      <c r="AHV255" s="0"/>
      <c r="AHW255" s="0"/>
      <c r="AHX255" s="0"/>
      <c r="AHY255" s="0"/>
      <c r="AHZ255" s="0"/>
      <c r="AIA255" s="0"/>
      <c r="AIB255" s="0"/>
      <c r="AIC255" s="0"/>
      <c r="AID255" s="0"/>
      <c r="AIE255" s="0"/>
      <c r="AIF255" s="0"/>
      <c r="AIG255" s="0"/>
      <c r="AIH255" s="0"/>
      <c r="AII255" s="0"/>
      <c r="AIJ255" s="0"/>
      <c r="AIK255" s="0"/>
      <c r="AIL255" s="0"/>
      <c r="AIM255" s="0"/>
      <c r="AIN255" s="0"/>
      <c r="AIO255" s="0"/>
      <c r="AIP255" s="0"/>
      <c r="AIQ255" s="0"/>
      <c r="AIR255" s="0"/>
      <c r="AIS255" s="0"/>
      <c r="AIT255" s="0"/>
      <c r="AIU255" s="0"/>
      <c r="AIV255" s="0"/>
      <c r="AIW255" s="0"/>
      <c r="AIX255" s="0"/>
      <c r="AIY255" s="0"/>
      <c r="AIZ255" s="0"/>
      <c r="AJA255" s="0"/>
      <c r="AJB255" s="0"/>
      <c r="AJC255" s="0"/>
      <c r="AJD255" s="0"/>
      <c r="AJE255" s="0"/>
      <c r="AJF255" s="0"/>
      <c r="AJG255" s="0"/>
      <c r="AJH255" s="0"/>
      <c r="AJI255" s="0"/>
      <c r="AJJ255" s="0"/>
      <c r="AJK255" s="0"/>
      <c r="AJL255" s="0"/>
      <c r="AJM255" s="0"/>
      <c r="AJN255" s="0"/>
      <c r="AJO255" s="0"/>
      <c r="AJP255" s="0"/>
      <c r="AJQ255" s="0"/>
      <c r="AJR255" s="0"/>
      <c r="AJS255" s="0"/>
      <c r="AJT255" s="0"/>
      <c r="AJU255" s="0"/>
      <c r="AJV255" s="0"/>
      <c r="AJW255" s="0"/>
      <c r="AJX255" s="0"/>
      <c r="AJY255" s="0"/>
      <c r="AJZ255" s="0"/>
      <c r="AKA255" s="0"/>
      <c r="AKB255" s="0"/>
      <c r="AKC255" s="0"/>
      <c r="AKD255" s="0"/>
      <c r="AKE255" s="0"/>
      <c r="AKF255" s="0"/>
      <c r="AKG255" s="0"/>
      <c r="AKH255" s="0"/>
      <c r="AKI255" s="0"/>
      <c r="AKJ255" s="0"/>
      <c r="AKK255" s="0"/>
      <c r="AKL255" s="0"/>
      <c r="AKM255" s="0"/>
      <c r="AKN255" s="0"/>
      <c r="AKO255" s="0"/>
      <c r="AKP255" s="0"/>
      <c r="AKQ255" s="0"/>
      <c r="AKR255" s="0"/>
      <c r="AKS255" s="0"/>
      <c r="AKT255" s="0"/>
      <c r="AKU255" s="0"/>
      <c r="AKV255" s="0"/>
      <c r="AKW255" s="0"/>
      <c r="AKX255" s="0"/>
      <c r="AKY255" s="0"/>
      <c r="AKZ255" s="0"/>
      <c r="ALA255" s="0"/>
      <c r="ALB255" s="0"/>
      <c r="ALC255" s="0"/>
      <c r="ALD255" s="0"/>
      <c r="ALE255" s="0"/>
      <c r="ALF255" s="0"/>
      <c r="ALG255" s="0"/>
      <c r="ALH255" s="0"/>
      <c r="ALI255" s="0"/>
      <c r="ALJ255" s="0"/>
      <c r="ALK255" s="0"/>
      <c r="ALL255" s="0"/>
      <c r="ALM255" s="0"/>
      <c r="ALN255" s="0"/>
      <c r="ALO255" s="0"/>
      <c r="ALP255" s="0"/>
      <c r="ALQ255" s="0"/>
      <c r="ALR255" s="0"/>
      <c r="ALS255" s="0"/>
      <c r="ALT255" s="0"/>
      <c r="ALU255" s="0"/>
      <c r="ALV255" s="0"/>
      <c r="ALW255" s="0"/>
      <c r="ALX255" s="0"/>
      <c r="ALY255" s="0"/>
      <c r="ALZ255" s="0"/>
      <c r="AMA255" s="0"/>
      <c r="AMB255" s="0"/>
      <c r="AMC255" s="0"/>
      <c r="AMD255" s="0"/>
      <c r="AME255" s="0"/>
      <c r="AMF255" s="0"/>
      <c r="AMG255" s="0"/>
      <c r="AMH255" s="0"/>
      <c r="AMI255" s="0"/>
      <c r="AMJ255" s="0"/>
    </row>
    <row r="256" s="23" customFormat="true" ht="16.4" hidden="false" customHeight="true" outlineLevel="0" collapsed="false">
      <c r="A256" s="26"/>
      <c r="P256" s="24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25"/>
      <c r="CR256" s="25"/>
      <c r="CS256" s="25"/>
      <c r="CT256" s="25"/>
      <c r="CU256" s="25"/>
      <c r="CV256" s="25"/>
      <c r="CW256" s="25"/>
      <c r="CX256" s="25"/>
      <c r="CY256" s="25"/>
      <c r="CZ256" s="25"/>
      <c r="DA256" s="25"/>
      <c r="DB256" s="25"/>
      <c r="DC256" s="25"/>
      <c r="DD256" s="25"/>
      <c r="DE256" s="25"/>
      <c r="DF256" s="25"/>
      <c r="DG256" s="25"/>
      <c r="DH256" s="25"/>
      <c r="DI256" s="25"/>
      <c r="DJ256" s="25"/>
      <c r="DK256" s="25"/>
      <c r="DL256" s="25"/>
      <c r="DM256" s="25"/>
      <c r="DN256" s="25"/>
      <c r="DO256" s="25"/>
      <c r="DP256" s="25"/>
      <c r="DQ256" s="25"/>
      <c r="DR256" s="25"/>
      <c r="AEM256" s="2"/>
      <c r="AEN256" s="0"/>
      <c r="AEO256" s="0"/>
      <c r="AEP256" s="0"/>
      <c r="AEQ256" s="0"/>
      <c r="AER256" s="0"/>
      <c r="AES256" s="0"/>
      <c r="AET256" s="0"/>
      <c r="AEU256" s="0"/>
      <c r="AEV256" s="0"/>
      <c r="AEW256" s="0"/>
      <c r="AEX256" s="0"/>
      <c r="AEY256" s="0"/>
      <c r="AEZ256" s="0"/>
      <c r="AFA256" s="0"/>
      <c r="AFB256" s="0"/>
      <c r="AFC256" s="0"/>
      <c r="AFD256" s="0"/>
      <c r="AFE256" s="0"/>
      <c r="AFF256" s="0"/>
      <c r="AFG256" s="0"/>
      <c r="AFH256" s="0"/>
      <c r="AFI256" s="0"/>
      <c r="AFJ256" s="0"/>
      <c r="AFK256" s="0"/>
      <c r="AFL256" s="0"/>
      <c r="AFM256" s="0"/>
      <c r="AFN256" s="0"/>
      <c r="AFO256" s="0"/>
      <c r="AFP256" s="0"/>
      <c r="AFQ256" s="0"/>
      <c r="AFR256" s="0"/>
      <c r="AFS256" s="0"/>
      <c r="AFT256" s="0"/>
      <c r="AFU256" s="0"/>
      <c r="AFV256" s="0"/>
      <c r="AFW256" s="0"/>
      <c r="AFX256" s="0"/>
      <c r="AFY256" s="0"/>
      <c r="AFZ256" s="0"/>
      <c r="AGA256" s="0"/>
      <c r="AGB256" s="0"/>
      <c r="AGC256" s="0"/>
      <c r="AGD256" s="0"/>
      <c r="AGE256" s="0"/>
      <c r="AGF256" s="0"/>
      <c r="AGG256" s="0"/>
      <c r="AGH256" s="0"/>
      <c r="AGI256" s="0"/>
      <c r="AGJ256" s="0"/>
      <c r="AGK256" s="0"/>
      <c r="AGL256" s="0"/>
      <c r="AGM256" s="0"/>
      <c r="AGN256" s="0"/>
      <c r="AGO256" s="0"/>
      <c r="AGP256" s="0"/>
      <c r="AGQ256" s="0"/>
      <c r="AGR256" s="0"/>
      <c r="AGS256" s="0"/>
      <c r="AGT256" s="0"/>
      <c r="AGU256" s="0"/>
      <c r="AGV256" s="0"/>
      <c r="AGW256" s="0"/>
      <c r="AGX256" s="0"/>
      <c r="AGY256" s="0"/>
      <c r="AGZ256" s="0"/>
      <c r="AHA256" s="0"/>
      <c r="AHB256" s="0"/>
      <c r="AHC256" s="0"/>
      <c r="AHD256" s="0"/>
      <c r="AHE256" s="0"/>
      <c r="AHF256" s="0"/>
      <c r="AHG256" s="0"/>
      <c r="AHH256" s="0"/>
      <c r="AHI256" s="0"/>
      <c r="AHJ256" s="0"/>
      <c r="AHK256" s="0"/>
      <c r="AHL256" s="0"/>
      <c r="AHM256" s="0"/>
      <c r="AHN256" s="0"/>
      <c r="AHO256" s="0"/>
      <c r="AHP256" s="0"/>
      <c r="AHQ256" s="0"/>
      <c r="AHR256" s="0"/>
      <c r="AHS256" s="0"/>
      <c r="AHT256" s="0"/>
      <c r="AHU256" s="0"/>
      <c r="AHV256" s="0"/>
      <c r="AHW256" s="0"/>
      <c r="AHX256" s="0"/>
      <c r="AHY256" s="0"/>
      <c r="AHZ256" s="0"/>
      <c r="AIA256" s="0"/>
      <c r="AIB256" s="0"/>
      <c r="AIC256" s="0"/>
      <c r="AID256" s="0"/>
      <c r="AIE256" s="0"/>
      <c r="AIF256" s="0"/>
      <c r="AIG256" s="0"/>
      <c r="AIH256" s="0"/>
      <c r="AII256" s="0"/>
      <c r="AIJ256" s="0"/>
      <c r="AIK256" s="0"/>
      <c r="AIL256" s="0"/>
      <c r="AIM256" s="0"/>
      <c r="AIN256" s="0"/>
      <c r="AIO256" s="0"/>
      <c r="AIP256" s="0"/>
      <c r="AIQ256" s="0"/>
      <c r="AIR256" s="0"/>
      <c r="AIS256" s="0"/>
      <c r="AIT256" s="0"/>
      <c r="AIU256" s="0"/>
      <c r="AIV256" s="0"/>
      <c r="AIW256" s="0"/>
      <c r="AIX256" s="0"/>
      <c r="AIY256" s="0"/>
      <c r="AIZ256" s="0"/>
      <c r="AJA256" s="0"/>
      <c r="AJB256" s="0"/>
      <c r="AJC256" s="0"/>
      <c r="AJD256" s="0"/>
      <c r="AJE256" s="0"/>
      <c r="AJF256" s="0"/>
      <c r="AJG256" s="0"/>
      <c r="AJH256" s="0"/>
      <c r="AJI256" s="0"/>
      <c r="AJJ256" s="0"/>
      <c r="AJK256" s="0"/>
      <c r="AJL256" s="0"/>
      <c r="AJM256" s="0"/>
      <c r="AJN256" s="0"/>
      <c r="AJO256" s="0"/>
      <c r="AJP256" s="0"/>
      <c r="AJQ256" s="0"/>
      <c r="AJR256" s="0"/>
      <c r="AJS256" s="0"/>
      <c r="AJT256" s="0"/>
      <c r="AJU256" s="0"/>
      <c r="AJV256" s="0"/>
      <c r="AJW256" s="0"/>
      <c r="AJX256" s="0"/>
      <c r="AJY256" s="0"/>
      <c r="AJZ256" s="0"/>
      <c r="AKA256" s="0"/>
      <c r="AKB256" s="0"/>
      <c r="AKC256" s="0"/>
      <c r="AKD256" s="0"/>
      <c r="AKE256" s="0"/>
      <c r="AKF256" s="0"/>
      <c r="AKG256" s="0"/>
      <c r="AKH256" s="0"/>
      <c r="AKI256" s="0"/>
      <c r="AKJ256" s="0"/>
      <c r="AKK256" s="0"/>
      <c r="AKL256" s="0"/>
      <c r="AKM256" s="0"/>
      <c r="AKN256" s="0"/>
      <c r="AKO256" s="0"/>
      <c r="AKP256" s="0"/>
      <c r="AKQ256" s="0"/>
      <c r="AKR256" s="0"/>
      <c r="AKS256" s="0"/>
      <c r="AKT256" s="0"/>
      <c r="AKU256" s="0"/>
      <c r="AKV256" s="0"/>
      <c r="AKW256" s="0"/>
      <c r="AKX256" s="0"/>
      <c r="AKY256" s="0"/>
      <c r="AKZ256" s="0"/>
      <c r="ALA256" s="0"/>
      <c r="ALB256" s="0"/>
      <c r="ALC256" s="0"/>
      <c r="ALD256" s="0"/>
      <c r="ALE256" s="0"/>
      <c r="ALF256" s="0"/>
      <c r="ALG256" s="0"/>
      <c r="ALH256" s="0"/>
      <c r="ALI256" s="0"/>
      <c r="ALJ256" s="0"/>
      <c r="ALK256" s="0"/>
      <c r="ALL256" s="0"/>
      <c r="ALM256" s="0"/>
      <c r="ALN256" s="0"/>
      <c r="ALO256" s="0"/>
      <c r="ALP256" s="0"/>
      <c r="ALQ256" s="0"/>
      <c r="ALR256" s="0"/>
      <c r="ALS256" s="0"/>
      <c r="ALT256" s="0"/>
      <c r="ALU256" s="0"/>
      <c r="ALV256" s="0"/>
      <c r="ALW256" s="0"/>
      <c r="ALX256" s="0"/>
      <c r="ALY256" s="0"/>
      <c r="ALZ256" s="0"/>
      <c r="AMA256" s="0"/>
      <c r="AMB256" s="0"/>
      <c r="AMC256" s="0"/>
      <c r="AMD256" s="0"/>
      <c r="AME256" s="0"/>
      <c r="AMF256" s="0"/>
      <c r="AMG256" s="0"/>
      <c r="AMH256" s="0"/>
      <c r="AMI256" s="0"/>
      <c r="AMJ256" s="0"/>
    </row>
    <row r="257" s="23" customFormat="true" ht="16.4" hidden="false" customHeight="true" outlineLevel="0" collapsed="false">
      <c r="A257" s="26"/>
      <c r="P257" s="24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  <c r="BX257" s="25"/>
      <c r="BY257" s="25"/>
      <c r="BZ257" s="25"/>
      <c r="CA257" s="25"/>
      <c r="CB257" s="25"/>
      <c r="CC257" s="25"/>
      <c r="CD257" s="25"/>
      <c r="CE257" s="25"/>
      <c r="CF257" s="25"/>
      <c r="CG257" s="25"/>
      <c r="CH257" s="25"/>
      <c r="CI257" s="25"/>
      <c r="CJ257" s="25"/>
      <c r="CK257" s="25"/>
      <c r="CL257" s="25"/>
      <c r="CM257" s="25"/>
      <c r="CN257" s="25"/>
      <c r="CO257" s="25"/>
      <c r="CP257" s="25"/>
      <c r="CQ257" s="25"/>
      <c r="CR257" s="25"/>
      <c r="CS257" s="25"/>
      <c r="CT257" s="25"/>
      <c r="CU257" s="25"/>
      <c r="CV257" s="25"/>
      <c r="CW257" s="25"/>
      <c r="CX257" s="25"/>
      <c r="CY257" s="25"/>
      <c r="CZ257" s="25"/>
      <c r="DA257" s="25"/>
      <c r="DB257" s="25"/>
      <c r="DC257" s="25"/>
      <c r="DD257" s="25"/>
      <c r="DE257" s="25"/>
      <c r="DF257" s="25"/>
      <c r="DG257" s="25"/>
      <c r="DH257" s="25"/>
      <c r="DI257" s="25"/>
      <c r="DJ257" s="25"/>
      <c r="DK257" s="25"/>
      <c r="DL257" s="25"/>
      <c r="DM257" s="25"/>
      <c r="DN257" s="25"/>
      <c r="DO257" s="25"/>
      <c r="DP257" s="25"/>
      <c r="DQ257" s="25"/>
      <c r="DR257" s="25"/>
      <c r="AEM257" s="2"/>
      <c r="AEN257" s="0"/>
      <c r="AEO257" s="0"/>
      <c r="AEP257" s="0"/>
      <c r="AEQ257" s="0"/>
      <c r="AER257" s="0"/>
      <c r="AES257" s="0"/>
      <c r="AET257" s="0"/>
      <c r="AEU257" s="0"/>
      <c r="AEV257" s="0"/>
      <c r="AEW257" s="0"/>
      <c r="AEX257" s="0"/>
      <c r="AEY257" s="0"/>
      <c r="AEZ257" s="0"/>
      <c r="AFA257" s="0"/>
      <c r="AFB257" s="0"/>
      <c r="AFC257" s="0"/>
      <c r="AFD257" s="0"/>
      <c r="AFE257" s="0"/>
      <c r="AFF257" s="0"/>
      <c r="AFG257" s="0"/>
      <c r="AFH257" s="0"/>
      <c r="AFI257" s="0"/>
      <c r="AFJ257" s="0"/>
      <c r="AFK257" s="0"/>
      <c r="AFL257" s="0"/>
      <c r="AFM257" s="0"/>
      <c r="AFN257" s="0"/>
      <c r="AFO257" s="0"/>
      <c r="AFP257" s="0"/>
      <c r="AFQ257" s="0"/>
      <c r="AFR257" s="0"/>
      <c r="AFS257" s="0"/>
      <c r="AFT257" s="0"/>
      <c r="AFU257" s="0"/>
      <c r="AFV257" s="0"/>
      <c r="AFW257" s="0"/>
      <c r="AFX257" s="0"/>
      <c r="AFY257" s="0"/>
      <c r="AFZ257" s="0"/>
      <c r="AGA257" s="0"/>
      <c r="AGB257" s="0"/>
      <c r="AGC257" s="0"/>
      <c r="AGD257" s="0"/>
      <c r="AGE257" s="0"/>
      <c r="AGF257" s="0"/>
      <c r="AGG257" s="0"/>
      <c r="AGH257" s="0"/>
      <c r="AGI257" s="0"/>
      <c r="AGJ257" s="0"/>
      <c r="AGK257" s="0"/>
      <c r="AGL257" s="0"/>
      <c r="AGM257" s="0"/>
      <c r="AGN257" s="0"/>
      <c r="AGO257" s="0"/>
      <c r="AGP257" s="0"/>
      <c r="AGQ257" s="0"/>
      <c r="AGR257" s="0"/>
      <c r="AGS257" s="0"/>
      <c r="AGT257" s="0"/>
      <c r="AGU257" s="0"/>
      <c r="AGV257" s="0"/>
      <c r="AGW257" s="0"/>
      <c r="AGX257" s="0"/>
      <c r="AGY257" s="0"/>
      <c r="AGZ257" s="0"/>
      <c r="AHA257" s="0"/>
      <c r="AHB257" s="0"/>
      <c r="AHC257" s="0"/>
      <c r="AHD257" s="0"/>
      <c r="AHE257" s="0"/>
      <c r="AHF257" s="0"/>
      <c r="AHG257" s="0"/>
      <c r="AHH257" s="0"/>
      <c r="AHI257" s="0"/>
      <c r="AHJ257" s="0"/>
      <c r="AHK257" s="0"/>
      <c r="AHL257" s="0"/>
      <c r="AHM257" s="0"/>
      <c r="AHN257" s="0"/>
      <c r="AHO257" s="0"/>
      <c r="AHP257" s="0"/>
      <c r="AHQ257" s="0"/>
      <c r="AHR257" s="0"/>
      <c r="AHS257" s="0"/>
      <c r="AHT257" s="0"/>
      <c r="AHU257" s="0"/>
      <c r="AHV257" s="0"/>
      <c r="AHW257" s="0"/>
      <c r="AHX257" s="0"/>
      <c r="AHY257" s="0"/>
      <c r="AHZ257" s="0"/>
      <c r="AIA257" s="0"/>
      <c r="AIB257" s="0"/>
      <c r="AIC257" s="0"/>
      <c r="AID257" s="0"/>
      <c r="AIE257" s="0"/>
      <c r="AIF257" s="0"/>
      <c r="AIG257" s="0"/>
      <c r="AIH257" s="0"/>
      <c r="AII257" s="0"/>
      <c r="AIJ257" s="0"/>
      <c r="AIK257" s="0"/>
      <c r="AIL257" s="0"/>
      <c r="AIM257" s="0"/>
      <c r="AIN257" s="0"/>
      <c r="AIO257" s="0"/>
      <c r="AIP257" s="0"/>
      <c r="AIQ257" s="0"/>
      <c r="AIR257" s="0"/>
      <c r="AIS257" s="0"/>
      <c r="AIT257" s="0"/>
      <c r="AIU257" s="0"/>
      <c r="AIV257" s="0"/>
      <c r="AIW257" s="0"/>
      <c r="AIX257" s="0"/>
      <c r="AIY257" s="0"/>
      <c r="AIZ257" s="0"/>
      <c r="AJA257" s="0"/>
      <c r="AJB257" s="0"/>
      <c r="AJC257" s="0"/>
      <c r="AJD257" s="0"/>
      <c r="AJE257" s="0"/>
      <c r="AJF257" s="0"/>
      <c r="AJG257" s="0"/>
      <c r="AJH257" s="0"/>
      <c r="AJI257" s="0"/>
      <c r="AJJ257" s="0"/>
      <c r="AJK257" s="0"/>
      <c r="AJL257" s="0"/>
      <c r="AJM257" s="0"/>
      <c r="AJN257" s="0"/>
      <c r="AJO257" s="0"/>
      <c r="AJP257" s="0"/>
      <c r="AJQ257" s="0"/>
      <c r="AJR257" s="0"/>
      <c r="AJS257" s="0"/>
      <c r="AJT257" s="0"/>
      <c r="AJU257" s="0"/>
      <c r="AJV257" s="0"/>
      <c r="AJW257" s="0"/>
      <c r="AJX257" s="0"/>
      <c r="AJY257" s="0"/>
      <c r="AJZ257" s="0"/>
      <c r="AKA257" s="0"/>
      <c r="AKB257" s="0"/>
      <c r="AKC257" s="0"/>
      <c r="AKD257" s="0"/>
      <c r="AKE257" s="0"/>
      <c r="AKF257" s="0"/>
      <c r="AKG257" s="0"/>
      <c r="AKH257" s="0"/>
      <c r="AKI257" s="0"/>
      <c r="AKJ257" s="0"/>
      <c r="AKK257" s="0"/>
      <c r="AKL257" s="0"/>
      <c r="AKM257" s="0"/>
      <c r="AKN257" s="0"/>
      <c r="AKO257" s="0"/>
      <c r="AKP257" s="0"/>
      <c r="AKQ257" s="0"/>
      <c r="AKR257" s="0"/>
      <c r="AKS257" s="0"/>
      <c r="AKT257" s="0"/>
      <c r="AKU257" s="0"/>
      <c r="AKV257" s="0"/>
      <c r="AKW257" s="0"/>
      <c r="AKX257" s="0"/>
      <c r="AKY257" s="0"/>
      <c r="AKZ257" s="0"/>
      <c r="ALA257" s="0"/>
      <c r="ALB257" s="0"/>
      <c r="ALC257" s="0"/>
      <c r="ALD257" s="0"/>
      <c r="ALE257" s="0"/>
      <c r="ALF257" s="0"/>
      <c r="ALG257" s="0"/>
      <c r="ALH257" s="0"/>
      <c r="ALI257" s="0"/>
      <c r="ALJ257" s="0"/>
      <c r="ALK257" s="0"/>
      <c r="ALL257" s="0"/>
      <c r="ALM257" s="0"/>
      <c r="ALN257" s="0"/>
      <c r="ALO257" s="0"/>
      <c r="ALP257" s="0"/>
      <c r="ALQ257" s="0"/>
      <c r="ALR257" s="0"/>
      <c r="ALS257" s="0"/>
      <c r="ALT257" s="0"/>
      <c r="ALU257" s="0"/>
      <c r="ALV257" s="0"/>
      <c r="ALW257" s="0"/>
      <c r="ALX257" s="0"/>
      <c r="ALY257" s="0"/>
      <c r="ALZ257" s="0"/>
      <c r="AMA257" s="0"/>
      <c r="AMB257" s="0"/>
      <c r="AMC257" s="0"/>
      <c r="AMD257" s="0"/>
      <c r="AME257" s="0"/>
      <c r="AMF257" s="0"/>
      <c r="AMG257" s="0"/>
      <c r="AMH257" s="0"/>
      <c r="AMI257" s="0"/>
      <c r="AMJ257" s="0"/>
    </row>
    <row r="258" s="23" customFormat="true" ht="16.4" hidden="false" customHeight="true" outlineLevel="0" collapsed="false">
      <c r="A258" s="26"/>
      <c r="P258" s="24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  <c r="BQ258" s="25"/>
      <c r="BR258" s="25"/>
      <c r="BS258" s="25"/>
      <c r="BT258" s="25"/>
      <c r="BU258" s="25"/>
      <c r="BV258" s="25"/>
      <c r="BW258" s="25"/>
      <c r="BX258" s="25"/>
      <c r="BY258" s="25"/>
      <c r="BZ258" s="25"/>
      <c r="CA258" s="25"/>
      <c r="CB258" s="25"/>
      <c r="CC258" s="25"/>
      <c r="CD258" s="25"/>
      <c r="CE258" s="25"/>
      <c r="CF258" s="25"/>
      <c r="CG258" s="25"/>
      <c r="CH258" s="25"/>
      <c r="CI258" s="25"/>
      <c r="CJ258" s="25"/>
      <c r="CK258" s="25"/>
      <c r="CL258" s="25"/>
      <c r="CM258" s="25"/>
      <c r="CN258" s="25"/>
      <c r="CO258" s="25"/>
      <c r="CP258" s="25"/>
      <c r="CQ258" s="25"/>
      <c r="CR258" s="25"/>
      <c r="CS258" s="25"/>
      <c r="CT258" s="25"/>
      <c r="CU258" s="25"/>
      <c r="CV258" s="25"/>
      <c r="CW258" s="25"/>
      <c r="CX258" s="25"/>
      <c r="CY258" s="25"/>
      <c r="CZ258" s="25"/>
      <c r="DA258" s="25"/>
      <c r="DB258" s="25"/>
      <c r="DC258" s="25"/>
      <c r="DD258" s="25"/>
      <c r="DE258" s="25"/>
      <c r="DF258" s="25"/>
      <c r="DG258" s="25"/>
      <c r="DH258" s="25"/>
      <c r="DI258" s="25"/>
      <c r="DJ258" s="25"/>
      <c r="DK258" s="25"/>
      <c r="DL258" s="25"/>
      <c r="DM258" s="25"/>
      <c r="DN258" s="25"/>
      <c r="DO258" s="25"/>
      <c r="DP258" s="25"/>
      <c r="DQ258" s="25"/>
      <c r="DR258" s="25"/>
      <c r="AEM258" s="2"/>
      <c r="AEN258" s="0"/>
      <c r="AEO258" s="0"/>
      <c r="AEP258" s="0"/>
      <c r="AEQ258" s="0"/>
      <c r="AER258" s="0"/>
      <c r="AES258" s="0"/>
      <c r="AET258" s="0"/>
      <c r="AEU258" s="0"/>
      <c r="AEV258" s="0"/>
      <c r="AEW258" s="0"/>
      <c r="AEX258" s="0"/>
      <c r="AEY258" s="0"/>
      <c r="AEZ258" s="0"/>
      <c r="AFA258" s="0"/>
      <c r="AFB258" s="0"/>
      <c r="AFC258" s="0"/>
      <c r="AFD258" s="0"/>
      <c r="AFE258" s="0"/>
      <c r="AFF258" s="0"/>
      <c r="AFG258" s="0"/>
      <c r="AFH258" s="0"/>
      <c r="AFI258" s="0"/>
      <c r="AFJ258" s="0"/>
      <c r="AFK258" s="0"/>
      <c r="AFL258" s="0"/>
      <c r="AFM258" s="0"/>
      <c r="AFN258" s="0"/>
      <c r="AFO258" s="0"/>
      <c r="AFP258" s="0"/>
      <c r="AFQ258" s="0"/>
      <c r="AFR258" s="0"/>
      <c r="AFS258" s="0"/>
      <c r="AFT258" s="0"/>
      <c r="AFU258" s="0"/>
      <c r="AFV258" s="0"/>
      <c r="AFW258" s="0"/>
      <c r="AFX258" s="0"/>
      <c r="AFY258" s="0"/>
      <c r="AFZ258" s="0"/>
      <c r="AGA258" s="0"/>
      <c r="AGB258" s="0"/>
      <c r="AGC258" s="0"/>
      <c r="AGD258" s="0"/>
      <c r="AGE258" s="0"/>
      <c r="AGF258" s="0"/>
      <c r="AGG258" s="0"/>
      <c r="AGH258" s="0"/>
      <c r="AGI258" s="0"/>
      <c r="AGJ258" s="0"/>
      <c r="AGK258" s="0"/>
      <c r="AGL258" s="0"/>
      <c r="AGM258" s="0"/>
      <c r="AGN258" s="0"/>
      <c r="AGO258" s="0"/>
      <c r="AGP258" s="0"/>
      <c r="AGQ258" s="0"/>
      <c r="AGR258" s="0"/>
      <c r="AGS258" s="0"/>
      <c r="AGT258" s="0"/>
      <c r="AGU258" s="0"/>
      <c r="AGV258" s="0"/>
      <c r="AGW258" s="0"/>
      <c r="AGX258" s="0"/>
      <c r="AGY258" s="0"/>
      <c r="AGZ258" s="0"/>
      <c r="AHA258" s="0"/>
      <c r="AHB258" s="0"/>
      <c r="AHC258" s="0"/>
      <c r="AHD258" s="0"/>
      <c r="AHE258" s="0"/>
      <c r="AHF258" s="0"/>
      <c r="AHG258" s="0"/>
      <c r="AHH258" s="0"/>
      <c r="AHI258" s="0"/>
      <c r="AHJ258" s="0"/>
      <c r="AHK258" s="0"/>
      <c r="AHL258" s="0"/>
      <c r="AHM258" s="0"/>
      <c r="AHN258" s="0"/>
      <c r="AHO258" s="0"/>
      <c r="AHP258" s="0"/>
      <c r="AHQ258" s="0"/>
      <c r="AHR258" s="0"/>
      <c r="AHS258" s="0"/>
      <c r="AHT258" s="0"/>
      <c r="AHU258" s="0"/>
      <c r="AHV258" s="0"/>
      <c r="AHW258" s="0"/>
      <c r="AHX258" s="0"/>
      <c r="AHY258" s="0"/>
      <c r="AHZ258" s="0"/>
      <c r="AIA258" s="0"/>
      <c r="AIB258" s="0"/>
      <c r="AIC258" s="0"/>
      <c r="AID258" s="0"/>
      <c r="AIE258" s="0"/>
      <c r="AIF258" s="0"/>
      <c r="AIG258" s="0"/>
      <c r="AIH258" s="0"/>
      <c r="AII258" s="0"/>
      <c r="AIJ258" s="0"/>
      <c r="AIK258" s="0"/>
      <c r="AIL258" s="0"/>
      <c r="AIM258" s="0"/>
      <c r="AIN258" s="0"/>
      <c r="AIO258" s="0"/>
      <c r="AIP258" s="0"/>
      <c r="AIQ258" s="0"/>
      <c r="AIR258" s="0"/>
      <c r="AIS258" s="0"/>
      <c r="AIT258" s="0"/>
      <c r="AIU258" s="0"/>
      <c r="AIV258" s="0"/>
      <c r="AIW258" s="0"/>
      <c r="AIX258" s="0"/>
      <c r="AIY258" s="0"/>
      <c r="AIZ258" s="0"/>
      <c r="AJA258" s="0"/>
      <c r="AJB258" s="0"/>
      <c r="AJC258" s="0"/>
      <c r="AJD258" s="0"/>
      <c r="AJE258" s="0"/>
      <c r="AJF258" s="0"/>
      <c r="AJG258" s="0"/>
      <c r="AJH258" s="0"/>
      <c r="AJI258" s="0"/>
      <c r="AJJ258" s="0"/>
      <c r="AJK258" s="0"/>
      <c r="AJL258" s="0"/>
      <c r="AJM258" s="0"/>
      <c r="AJN258" s="0"/>
      <c r="AJO258" s="0"/>
      <c r="AJP258" s="0"/>
      <c r="AJQ258" s="0"/>
      <c r="AJR258" s="0"/>
      <c r="AJS258" s="0"/>
      <c r="AJT258" s="0"/>
      <c r="AJU258" s="0"/>
      <c r="AJV258" s="0"/>
      <c r="AJW258" s="0"/>
      <c r="AJX258" s="0"/>
      <c r="AJY258" s="0"/>
      <c r="AJZ258" s="0"/>
      <c r="AKA258" s="0"/>
      <c r="AKB258" s="0"/>
      <c r="AKC258" s="0"/>
      <c r="AKD258" s="0"/>
      <c r="AKE258" s="0"/>
      <c r="AKF258" s="0"/>
      <c r="AKG258" s="0"/>
      <c r="AKH258" s="0"/>
      <c r="AKI258" s="0"/>
      <c r="AKJ258" s="0"/>
      <c r="AKK258" s="0"/>
      <c r="AKL258" s="0"/>
      <c r="AKM258" s="0"/>
      <c r="AKN258" s="0"/>
      <c r="AKO258" s="0"/>
      <c r="AKP258" s="0"/>
      <c r="AKQ258" s="0"/>
      <c r="AKR258" s="0"/>
      <c r="AKS258" s="0"/>
      <c r="AKT258" s="0"/>
      <c r="AKU258" s="0"/>
      <c r="AKV258" s="0"/>
      <c r="AKW258" s="0"/>
      <c r="AKX258" s="0"/>
      <c r="AKY258" s="0"/>
      <c r="AKZ258" s="0"/>
      <c r="ALA258" s="0"/>
      <c r="ALB258" s="0"/>
      <c r="ALC258" s="0"/>
      <c r="ALD258" s="0"/>
      <c r="ALE258" s="0"/>
      <c r="ALF258" s="0"/>
      <c r="ALG258" s="0"/>
      <c r="ALH258" s="0"/>
      <c r="ALI258" s="0"/>
      <c r="ALJ258" s="0"/>
      <c r="ALK258" s="0"/>
      <c r="ALL258" s="0"/>
      <c r="ALM258" s="0"/>
      <c r="ALN258" s="0"/>
      <c r="ALO258" s="0"/>
      <c r="ALP258" s="0"/>
      <c r="ALQ258" s="0"/>
      <c r="ALR258" s="0"/>
      <c r="ALS258" s="0"/>
      <c r="ALT258" s="0"/>
      <c r="ALU258" s="0"/>
      <c r="ALV258" s="0"/>
      <c r="ALW258" s="0"/>
      <c r="ALX258" s="0"/>
      <c r="ALY258" s="0"/>
      <c r="ALZ258" s="0"/>
      <c r="AMA258" s="0"/>
      <c r="AMB258" s="0"/>
      <c r="AMC258" s="0"/>
      <c r="AMD258" s="0"/>
      <c r="AME258" s="0"/>
      <c r="AMF258" s="0"/>
      <c r="AMG258" s="0"/>
      <c r="AMH258" s="0"/>
      <c r="AMI258" s="0"/>
      <c r="AMJ258" s="0"/>
    </row>
    <row r="259" s="23" customFormat="true" ht="16.4" hidden="false" customHeight="true" outlineLevel="0" collapsed="false">
      <c r="A259" s="26"/>
      <c r="P259" s="24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5"/>
      <c r="BR259" s="25"/>
      <c r="BS259" s="25"/>
      <c r="BT259" s="25"/>
      <c r="BU259" s="25"/>
      <c r="BV259" s="25"/>
      <c r="BW259" s="25"/>
      <c r="BX259" s="25"/>
      <c r="BY259" s="25"/>
      <c r="BZ259" s="25"/>
      <c r="CA259" s="25"/>
      <c r="CB259" s="25"/>
      <c r="CC259" s="25"/>
      <c r="CD259" s="25"/>
      <c r="CE259" s="25"/>
      <c r="CF259" s="25"/>
      <c r="CG259" s="25"/>
      <c r="CH259" s="25"/>
      <c r="CI259" s="25"/>
      <c r="CJ259" s="25"/>
      <c r="CK259" s="25"/>
      <c r="CL259" s="25"/>
      <c r="CM259" s="25"/>
      <c r="CN259" s="25"/>
      <c r="CO259" s="25"/>
      <c r="CP259" s="25"/>
      <c r="CQ259" s="25"/>
      <c r="CR259" s="25"/>
      <c r="CS259" s="25"/>
      <c r="CT259" s="25"/>
      <c r="CU259" s="25"/>
      <c r="CV259" s="25"/>
      <c r="CW259" s="25"/>
      <c r="CX259" s="25"/>
      <c r="CY259" s="25"/>
      <c r="CZ259" s="25"/>
      <c r="DA259" s="25"/>
      <c r="DB259" s="25"/>
      <c r="DC259" s="25"/>
      <c r="DD259" s="25"/>
      <c r="DE259" s="25"/>
      <c r="DF259" s="25"/>
      <c r="DG259" s="25"/>
      <c r="DH259" s="25"/>
      <c r="DI259" s="25"/>
      <c r="DJ259" s="25"/>
      <c r="DK259" s="25"/>
      <c r="DL259" s="25"/>
      <c r="DM259" s="25"/>
      <c r="DN259" s="25"/>
      <c r="DO259" s="25"/>
      <c r="DP259" s="25"/>
      <c r="DQ259" s="25"/>
      <c r="DR259" s="25"/>
      <c r="AEM259" s="2"/>
      <c r="AEN259" s="0"/>
      <c r="AEO259" s="0"/>
      <c r="AEP259" s="0"/>
      <c r="AEQ259" s="0"/>
      <c r="AER259" s="0"/>
      <c r="AES259" s="0"/>
      <c r="AET259" s="0"/>
      <c r="AEU259" s="0"/>
      <c r="AEV259" s="0"/>
      <c r="AEW259" s="0"/>
      <c r="AEX259" s="0"/>
      <c r="AEY259" s="0"/>
      <c r="AEZ259" s="0"/>
      <c r="AFA259" s="0"/>
      <c r="AFB259" s="0"/>
      <c r="AFC259" s="0"/>
      <c r="AFD259" s="0"/>
      <c r="AFE259" s="0"/>
      <c r="AFF259" s="0"/>
      <c r="AFG259" s="0"/>
      <c r="AFH259" s="0"/>
      <c r="AFI259" s="0"/>
      <c r="AFJ259" s="0"/>
      <c r="AFK259" s="0"/>
      <c r="AFL259" s="0"/>
      <c r="AFM259" s="0"/>
      <c r="AFN259" s="0"/>
      <c r="AFO259" s="0"/>
      <c r="AFP259" s="0"/>
      <c r="AFQ259" s="0"/>
      <c r="AFR259" s="0"/>
      <c r="AFS259" s="0"/>
      <c r="AFT259" s="0"/>
      <c r="AFU259" s="0"/>
      <c r="AFV259" s="0"/>
      <c r="AFW259" s="0"/>
      <c r="AFX259" s="0"/>
      <c r="AFY259" s="0"/>
      <c r="AFZ259" s="0"/>
      <c r="AGA259" s="0"/>
      <c r="AGB259" s="0"/>
      <c r="AGC259" s="0"/>
      <c r="AGD259" s="0"/>
      <c r="AGE259" s="0"/>
      <c r="AGF259" s="0"/>
      <c r="AGG259" s="0"/>
      <c r="AGH259" s="0"/>
      <c r="AGI259" s="0"/>
      <c r="AGJ259" s="0"/>
      <c r="AGK259" s="0"/>
      <c r="AGL259" s="0"/>
      <c r="AGM259" s="0"/>
      <c r="AGN259" s="0"/>
      <c r="AGO259" s="0"/>
      <c r="AGP259" s="0"/>
      <c r="AGQ259" s="0"/>
      <c r="AGR259" s="0"/>
      <c r="AGS259" s="0"/>
      <c r="AGT259" s="0"/>
      <c r="AGU259" s="0"/>
      <c r="AGV259" s="0"/>
      <c r="AGW259" s="0"/>
      <c r="AGX259" s="0"/>
      <c r="AGY259" s="0"/>
      <c r="AGZ259" s="0"/>
      <c r="AHA259" s="0"/>
      <c r="AHB259" s="0"/>
      <c r="AHC259" s="0"/>
      <c r="AHD259" s="0"/>
      <c r="AHE259" s="0"/>
      <c r="AHF259" s="0"/>
      <c r="AHG259" s="0"/>
      <c r="AHH259" s="0"/>
      <c r="AHI259" s="0"/>
      <c r="AHJ259" s="0"/>
      <c r="AHK259" s="0"/>
      <c r="AHL259" s="0"/>
      <c r="AHM259" s="0"/>
      <c r="AHN259" s="0"/>
      <c r="AHO259" s="0"/>
      <c r="AHP259" s="0"/>
      <c r="AHQ259" s="0"/>
      <c r="AHR259" s="0"/>
      <c r="AHS259" s="0"/>
      <c r="AHT259" s="0"/>
      <c r="AHU259" s="0"/>
      <c r="AHV259" s="0"/>
      <c r="AHW259" s="0"/>
      <c r="AHX259" s="0"/>
      <c r="AHY259" s="0"/>
      <c r="AHZ259" s="0"/>
      <c r="AIA259" s="0"/>
      <c r="AIB259" s="0"/>
      <c r="AIC259" s="0"/>
      <c r="AID259" s="0"/>
      <c r="AIE259" s="0"/>
      <c r="AIF259" s="0"/>
      <c r="AIG259" s="0"/>
      <c r="AIH259" s="0"/>
      <c r="AII259" s="0"/>
      <c r="AIJ259" s="0"/>
      <c r="AIK259" s="0"/>
      <c r="AIL259" s="0"/>
      <c r="AIM259" s="0"/>
      <c r="AIN259" s="0"/>
      <c r="AIO259" s="0"/>
      <c r="AIP259" s="0"/>
      <c r="AIQ259" s="0"/>
      <c r="AIR259" s="0"/>
      <c r="AIS259" s="0"/>
      <c r="AIT259" s="0"/>
      <c r="AIU259" s="0"/>
      <c r="AIV259" s="0"/>
      <c r="AIW259" s="0"/>
      <c r="AIX259" s="0"/>
      <c r="AIY259" s="0"/>
      <c r="AIZ259" s="0"/>
      <c r="AJA259" s="0"/>
      <c r="AJB259" s="0"/>
      <c r="AJC259" s="0"/>
      <c r="AJD259" s="0"/>
      <c r="AJE259" s="0"/>
      <c r="AJF259" s="0"/>
      <c r="AJG259" s="0"/>
      <c r="AJH259" s="0"/>
      <c r="AJI259" s="0"/>
      <c r="AJJ259" s="0"/>
      <c r="AJK259" s="0"/>
      <c r="AJL259" s="0"/>
      <c r="AJM259" s="0"/>
      <c r="AJN259" s="0"/>
      <c r="AJO259" s="0"/>
      <c r="AJP259" s="0"/>
      <c r="AJQ259" s="0"/>
      <c r="AJR259" s="0"/>
      <c r="AJS259" s="0"/>
      <c r="AJT259" s="0"/>
      <c r="AJU259" s="0"/>
      <c r="AJV259" s="0"/>
      <c r="AJW259" s="0"/>
      <c r="AJX259" s="0"/>
      <c r="AJY259" s="0"/>
      <c r="AJZ259" s="0"/>
      <c r="AKA259" s="0"/>
      <c r="AKB259" s="0"/>
      <c r="AKC259" s="0"/>
      <c r="AKD259" s="0"/>
      <c r="AKE259" s="0"/>
      <c r="AKF259" s="0"/>
      <c r="AKG259" s="0"/>
      <c r="AKH259" s="0"/>
      <c r="AKI259" s="0"/>
      <c r="AKJ259" s="0"/>
      <c r="AKK259" s="0"/>
      <c r="AKL259" s="0"/>
      <c r="AKM259" s="0"/>
      <c r="AKN259" s="0"/>
      <c r="AKO259" s="0"/>
      <c r="AKP259" s="0"/>
      <c r="AKQ259" s="0"/>
      <c r="AKR259" s="0"/>
      <c r="AKS259" s="0"/>
      <c r="AKT259" s="0"/>
      <c r="AKU259" s="0"/>
      <c r="AKV259" s="0"/>
      <c r="AKW259" s="0"/>
      <c r="AKX259" s="0"/>
      <c r="AKY259" s="0"/>
      <c r="AKZ259" s="0"/>
      <c r="ALA259" s="0"/>
      <c r="ALB259" s="0"/>
      <c r="ALC259" s="0"/>
      <c r="ALD259" s="0"/>
      <c r="ALE259" s="0"/>
      <c r="ALF259" s="0"/>
      <c r="ALG259" s="0"/>
      <c r="ALH259" s="0"/>
      <c r="ALI259" s="0"/>
      <c r="ALJ259" s="0"/>
      <c r="ALK259" s="0"/>
      <c r="ALL259" s="0"/>
      <c r="ALM259" s="0"/>
      <c r="ALN259" s="0"/>
      <c r="ALO259" s="0"/>
      <c r="ALP259" s="0"/>
      <c r="ALQ259" s="0"/>
      <c r="ALR259" s="0"/>
      <c r="ALS259" s="0"/>
      <c r="ALT259" s="0"/>
      <c r="ALU259" s="0"/>
      <c r="ALV259" s="0"/>
      <c r="ALW259" s="0"/>
      <c r="ALX259" s="0"/>
      <c r="ALY259" s="0"/>
      <c r="ALZ259" s="0"/>
      <c r="AMA259" s="0"/>
      <c r="AMB259" s="0"/>
      <c r="AMC259" s="0"/>
      <c r="AMD259" s="0"/>
      <c r="AME259" s="0"/>
      <c r="AMF259" s="0"/>
      <c r="AMG259" s="0"/>
      <c r="AMH259" s="0"/>
      <c r="AMI259" s="0"/>
      <c r="AMJ259" s="0"/>
    </row>
    <row r="260" s="23" customFormat="true" ht="16.4" hidden="false" customHeight="true" outlineLevel="0" collapsed="false">
      <c r="A260" s="26"/>
      <c r="P260" s="24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25"/>
      <c r="BR260" s="25"/>
      <c r="BS260" s="25"/>
      <c r="BT260" s="25"/>
      <c r="BU260" s="25"/>
      <c r="BV260" s="25"/>
      <c r="BW260" s="25"/>
      <c r="BX260" s="25"/>
      <c r="BY260" s="25"/>
      <c r="BZ260" s="25"/>
      <c r="CA260" s="25"/>
      <c r="CB260" s="25"/>
      <c r="CC260" s="25"/>
      <c r="CD260" s="25"/>
      <c r="CE260" s="25"/>
      <c r="CF260" s="25"/>
      <c r="CG260" s="25"/>
      <c r="CH260" s="25"/>
      <c r="CI260" s="25"/>
      <c r="CJ260" s="25"/>
      <c r="CK260" s="25"/>
      <c r="CL260" s="25"/>
      <c r="CM260" s="25"/>
      <c r="CN260" s="25"/>
      <c r="CO260" s="25"/>
      <c r="CP260" s="25"/>
      <c r="CQ260" s="25"/>
      <c r="CR260" s="25"/>
      <c r="CS260" s="25"/>
      <c r="CT260" s="25"/>
      <c r="CU260" s="25"/>
      <c r="CV260" s="25"/>
      <c r="CW260" s="25"/>
      <c r="CX260" s="25"/>
      <c r="CY260" s="25"/>
      <c r="CZ260" s="25"/>
      <c r="DA260" s="25"/>
      <c r="DB260" s="25"/>
      <c r="DC260" s="25"/>
      <c r="DD260" s="25"/>
      <c r="DE260" s="25"/>
      <c r="DF260" s="25"/>
      <c r="DG260" s="25"/>
      <c r="DH260" s="25"/>
      <c r="DI260" s="25"/>
      <c r="DJ260" s="25"/>
      <c r="DK260" s="25"/>
      <c r="DL260" s="25"/>
      <c r="DM260" s="25"/>
      <c r="DN260" s="25"/>
      <c r="DO260" s="25"/>
      <c r="DP260" s="25"/>
      <c r="DQ260" s="25"/>
      <c r="DR260" s="25"/>
      <c r="AEM260" s="2"/>
      <c r="AEN260" s="0"/>
      <c r="AEO260" s="0"/>
      <c r="AEP260" s="0"/>
      <c r="AEQ260" s="0"/>
      <c r="AER260" s="0"/>
      <c r="AES260" s="0"/>
      <c r="AET260" s="0"/>
      <c r="AEU260" s="0"/>
      <c r="AEV260" s="0"/>
      <c r="AEW260" s="0"/>
      <c r="AEX260" s="0"/>
      <c r="AEY260" s="0"/>
      <c r="AEZ260" s="0"/>
      <c r="AFA260" s="0"/>
      <c r="AFB260" s="0"/>
      <c r="AFC260" s="0"/>
      <c r="AFD260" s="0"/>
      <c r="AFE260" s="0"/>
      <c r="AFF260" s="0"/>
      <c r="AFG260" s="0"/>
      <c r="AFH260" s="0"/>
      <c r="AFI260" s="0"/>
      <c r="AFJ260" s="0"/>
      <c r="AFK260" s="0"/>
      <c r="AFL260" s="0"/>
      <c r="AFM260" s="0"/>
      <c r="AFN260" s="0"/>
      <c r="AFO260" s="0"/>
      <c r="AFP260" s="0"/>
      <c r="AFQ260" s="0"/>
      <c r="AFR260" s="0"/>
      <c r="AFS260" s="0"/>
      <c r="AFT260" s="0"/>
      <c r="AFU260" s="0"/>
      <c r="AFV260" s="0"/>
      <c r="AFW260" s="0"/>
      <c r="AFX260" s="0"/>
      <c r="AFY260" s="0"/>
      <c r="AFZ260" s="0"/>
      <c r="AGA260" s="0"/>
      <c r="AGB260" s="0"/>
      <c r="AGC260" s="0"/>
      <c r="AGD260" s="0"/>
      <c r="AGE260" s="0"/>
      <c r="AGF260" s="0"/>
      <c r="AGG260" s="0"/>
      <c r="AGH260" s="0"/>
      <c r="AGI260" s="0"/>
      <c r="AGJ260" s="0"/>
      <c r="AGK260" s="0"/>
      <c r="AGL260" s="0"/>
      <c r="AGM260" s="0"/>
      <c r="AGN260" s="0"/>
      <c r="AGO260" s="0"/>
      <c r="AGP260" s="0"/>
      <c r="AGQ260" s="0"/>
      <c r="AGR260" s="0"/>
      <c r="AGS260" s="0"/>
      <c r="AGT260" s="0"/>
      <c r="AGU260" s="0"/>
      <c r="AGV260" s="0"/>
      <c r="AGW260" s="0"/>
      <c r="AGX260" s="0"/>
      <c r="AGY260" s="0"/>
      <c r="AGZ260" s="0"/>
      <c r="AHA260" s="0"/>
      <c r="AHB260" s="0"/>
      <c r="AHC260" s="0"/>
      <c r="AHD260" s="0"/>
      <c r="AHE260" s="0"/>
      <c r="AHF260" s="0"/>
      <c r="AHG260" s="0"/>
      <c r="AHH260" s="0"/>
      <c r="AHI260" s="0"/>
      <c r="AHJ260" s="0"/>
      <c r="AHK260" s="0"/>
      <c r="AHL260" s="0"/>
      <c r="AHM260" s="0"/>
      <c r="AHN260" s="0"/>
      <c r="AHO260" s="0"/>
      <c r="AHP260" s="0"/>
      <c r="AHQ260" s="0"/>
      <c r="AHR260" s="0"/>
      <c r="AHS260" s="0"/>
      <c r="AHT260" s="0"/>
      <c r="AHU260" s="0"/>
      <c r="AHV260" s="0"/>
      <c r="AHW260" s="0"/>
      <c r="AHX260" s="0"/>
      <c r="AHY260" s="0"/>
      <c r="AHZ260" s="0"/>
      <c r="AIA260" s="0"/>
      <c r="AIB260" s="0"/>
      <c r="AIC260" s="0"/>
      <c r="AID260" s="0"/>
      <c r="AIE260" s="0"/>
      <c r="AIF260" s="0"/>
      <c r="AIG260" s="0"/>
      <c r="AIH260" s="0"/>
      <c r="AII260" s="0"/>
      <c r="AIJ260" s="0"/>
      <c r="AIK260" s="0"/>
      <c r="AIL260" s="0"/>
      <c r="AIM260" s="0"/>
      <c r="AIN260" s="0"/>
      <c r="AIO260" s="0"/>
      <c r="AIP260" s="0"/>
      <c r="AIQ260" s="0"/>
      <c r="AIR260" s="0"/>
      <c r="AIS260" s="0"/>
      <c r="AIT260" s="0"/>
      <c r="AIU260" s="0"/>
      <c r="AIV260" s="0"/>
      <c r="AIW260" s="0"/>
      <c r="AIX260" s="0"/>
      <c r="AIY260" s="0"/>
      <c r="AIZ260" s="0"/>
      <c r="AJA260" s="0"/>
      <c r="AJB260" s="0"/>
      <c r="AJC260" s="0"/>
      <c r="AJD260" s="0"/>
      <c r="AJE260" s="0"/>
      <c r="AJF260" s="0"/>
      <c r="AJG260" s="0"/>
      <c r="AJH260" s="0"/>
      <c r="AJI260" s="0"/>
      <c r="AJJ260" s="0"/>
      <c r="AJK260" s="0"/>
      <c r="AJL260" s="0"/>
      <c r="AJM260" s="0"/>
      <c r="AJN260" s="0"/>
      <c r="AJO260" s="0"/>
      <c r="AJP260" s="0"/>
      <c r="AJQ260" s="0"/>
      <c r="AJR260" s="0"/>
      <c r="AJS260" s="0"/>
      <c r="AJT260" s="0"/>
      <c r="AJU260" s="0"/>
      <c r="AJV260" s="0"/>
      <c r="AJW260" s="0"/>
      <c r="AJX260" s="0"/>
      <c r="AJY260" s="0"/>
      <c r="AJZ260" s="0"/>
      <c r="AKA260" s="0"/>
      <c r="AKB260" s="0"/>
      <c r="AKC260" s="0"/>
      <c r="AKD260" s="0"/>
      <c r="AKE260" s="0"/>
      <c r="AKF260" s="0"/>
      <c r="AKG260" s="0"/>
      <c r="AKH260" s="0"/>
      <c r="AKI260" s="0"/>
      <c r="AKJ260" s="0"/>
      <c r="AKK260" s="0"/>
      <c r="AKL260" s="0"/>
      <c r="AKM260" s="0"/>
      <c r="AKN260" s="0"/>
      <c r="AKO260" s="0"/>
      <c r="AKP260" s="0"/>
      <c r="AKQ260" s="0"/>
      <c r="AKR260" s="0"/>
      <c r="AKS260" s="0"/>
      <c r="AKT260" s="0"/>
      <c r="AKU260" s="0"/>
      <c r="AKV260" s="0"/>
      <c r="AKW260" s="0"/>
      <c r="AKX260" s="0"/>
      <c r="AKY260" s="0"/>
      <c r="AKZ260" s="0"/>
      <c r="ALA260" s="0"/>
      <c r="ALB260" s="0"/>
      <c r="ALC260" s="0"/>
      <c r="ALD260" s="0"/>
      <c r="ALE260" s="0"/>
      <c r="ALF260" s="0"/>
      <c r="ALG260" s="0"/>
      <c r="ALH260" s="0"/>
      <c r="ALI260" s="0"/>
      <c r="ALJ260" s="0"/>
      <c r="ALK260" s="0"/>
      <c r="ALL260" s="0"/>
      <c r="ALM260" s="0"/>
      <c r="ALN260" s="0"/>
      <c r="ALO260" s="0"/>
      <c r="ALP260" s="0"/>
      <c r="ALQ260" s="0"/>
      <c r="ALR260" s="0"/>
      <c r="ALS260" s="0"/>
      <c r="ALT260" s="0"/>
      <c r="ALU260" s="0"/>
      <c r="ALV260" s="0"/>
      <c r="ALW260" s="0"/>
      <c r="ALX260" s="0"/>
      <c r="ALY260" s="0"/>
      <c r="ALZ260" s="0"/>
      <c r="AMA260" s="0"/>
      <c r="AMB260" s="0"/>
      <c r="AMC260" s="0"/>
      <c r="AMD260" s="0"/>
      <c r="AME260" s="0"/>
      <c r="AMF260" s="0"/>
      <c r="AMG260" s="0"/>
      <c r="AMH260" s="0"/>
      <c r="AMI260" s="0"/>
      <c r="AMJ260" s="0"/>
    </row>
    <row r="261" s="23" customFormat="true" ht="16.4" hidden="false" customHeight="true" outlineLevel="0" collapsed="false">
      <c r="A261" s="26"/>
      <c r="P261" s="24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  <c r="BX261" s="25"/>
      <c r="BY261" s="25"/>
      <c r="BZ261" s="25"/>
      <c r="CA261" s="25"/>
      <c r="CB261" s="25"/>
      <c r="CC261" s="25"/>
      <c r="CD261" s="25"/>
      <c r="CE261" s="25"/>
      <c r="CF261" s="25"/>
      <c r="CG261" s="25"/>
      <c r="CH261" s="25"/>
      <c r="CI261" s="25"/>
      <c r="CJ261" s="25"/>
      <c r="CK261" s="25"/>
      <c r="CL261" s="25"/>
      <c r="CM261" s="25"/>
      <c r="CN261" s="25"/>
      <c r="CO261" s="25"/>
      <c r="CP261" s="25"/>
      <c r="CQ261" s="25"/>
      <c r="CR261" s="25"/>
      <c r="CS261" s="25"/>
      <c r="CT261" s="25"/>
      <c r="CU261" s="25"/>
      <c r="CV261" s="25"/>
      <c r="CW261" s="25"/>
      <c r="CX261" s="25"/>
      <c r="CY261" s="25"/>
      <c r="CZ261" s="25"/>
      <c r="DA261" s="25"/>
      <c r="DB261" s="25"/>
      <c r="DC261" s="25"/>
      <c r="DD261" s="25"/>
      <c r="DE261" s="25"/>
      <c r="DF261" s="25"/>
      <c r="DG261" s="25"/>
      <c r="DH261" s="25"/>
      <c r="DI261" s="25"/>
      <c r="DJ261" s="25"/>
      <c r="DK261" s="25"/>
      <c r="DL261" s="25"/>
      <c r="DM261" s="25"/>
      <c r="DN261" s="25"/>
      <c r="DO261" s="25"/>
      <c r="DP261" s="25"/>
      <c r="DQ261" s="25"/>
      <c r="DR261" s="25"/>
      <c r="AEM261" s="2"/>
      <c r="AEN261" s="0"/>
      <c r="AEO261" s="0"/>
      <c r="AEP261" s="0"/>
      <c r="AEQ261" s="0"/>
      <c r="AER261" s="0"/>
      <c r="AES261" s="0"/>
      <c r="AET261" s="0"/>
      <c r="AEU261" s="0"/>
      <c r="AEV261" s="0"/>
      <c r="AEW261" s="0"/>
      <c r="AEX261" s="0"/>
      <c r="AEY261" s="0"/>
      <c r="AEZ261" s="0"/>
      <c r="AFA261" s="0"/>
      <c r="AFB261" s="0"/>
      <c r="AFC261" s="0"/>
      <c r="AFD261" s="0"/>
      <c r="AFE261" s="0"/>
      <c r="AFF261" s="0"/>
      <c r="AFG261" s="0"/>
      <c r="AFH261" s="0"/>
      <c r="AFI261" s="0"/>
      <c r="AFJ261" s="0"/>
      <c r="AFK261" s="0"/>
      <c r="AFL261" s="0"/>
      <c r="AFM261" s="0"/>
      <c r="AFN261" s="0"/>
      <c r="AFO261" s="0"/>
      <c r="AFP261" s="0"/>
      <c r="AFQ261" s="0"/>
      <c r="AFR261" s="0"/>
      <c r="AFS261" s="0"/>
      <c r="AFT261" s="0"/>
      <c r="AFU261" s="0"/>
      <c r="AFV261" s="0"/>
      <c r="AFW261" s="0"/>
      <c r="AFX261" s="0"/>
      <c r="AFY261" s="0"/>
      <c r="AFZ261" s="0"/>
      <c r="AGA261" s="0"/>
      <c r="AGB261" s="0"/>
      <c r="AGC261" s="0"/>
      <c r="AGD261" s="0"/>
      <c r="AGE261" s="0"/>
      <c r="AGF261" s="0"/>
      <c r="AGG261" s="0"/>
      <c r="AGH261" s="0"/>
      <c r="AGI261" s="0"/>
      <c r="AGJ261" s="0"/>
      <c r="AGK261" s="0"/>
      <c r="AGL261" s="0"/>
      <c r="AGM261" s="0"/>
      <c r="AGN261" s="0"/>
      <c r="AGO261" s="0"/>
      <c r="AGP261" s="0"/>
      <c r="AGQ261" s="0"/>
      <c r="AGR261" s="0"/>
      <c r="AGS261" s="0"/>
      <c r="AGT261" s="0"/>
      <c r="AGU261" s="0"/>
      <c r="AGV261" s="0"/>
      <c r="AGW261" s="0"/>
      <c r="AGX261" s="0"/>
      <c r="AGY261" s="0"/>
      <c r="AGZ261" s="0"/>
      <c r="AHA261" s="0"/>
      <c r="AHB261" s="0"/>
      <c r="AHC261" s="0"/>
      <c r="AHD261" s="0"/>
      <c r="AHE261" s="0"/>
      <c r="AHF261" s="0"/>
      <c r="AHG261" s="0"/>
      <c r="AHH261" s="0"/>
      <c r="AHI261" s="0"/>
      <c r="AHJ261" s="0"/>
      <c r="AHK261" s="0"/>
      <c r="AHL261" s="0"/>
      <c r="AHM261" s="0"/>
      <c r="AHN261" s="0"/>
      <c r="AHO261" s="0"/>
      <c r="AHP261" s="0"/>
      <c r="AHQ261" s="0"/>
      <c r="AHR261" s="0"/>
      <c r="AHS261" s="0"/>
      <c r="AHT261" s="0"/>
      <c r="AHU261" s="0"/>
      <c r="AHV261" s="0"/>
      <c r="AHW261" s="0"/>
      <c r="AHX261" s="0"/>
      <c r="AHY261" s="0"/>
      <c r="AHZ261" s="0"/>
      <c r="AIA261" s="0"/>
      <c r="AIB261" s="0"/>
      <c r="AIC261" s="0"/>
      <c r="AID261" s="0"/>
      <c r="AIE261" s="0"/>
      <c r="AIF261" s="0"/>
      <c r="AIG261" s="0"/>
      <c r="AIH261" s="0"/>
      <c r="AII261" s="0"/>
      <c r="AIJ261" s="0"/>
      <c r="AIK261" s="0"/>
      <c r="AIL261" s="0"/>
      <c r="AIM261" s="0"/>
      <c r="AIN261" s="0"/>
      <c r="AIO261" s="0"/>
      <c r="AIP261" s="0"/>
      <c r="AIQ261" s="0"/>
      <c r="AIR261" s="0"/>
      <c r="AIS261" s="0"/>
      <c r="AIT261" s="0"/>
      <c r="AIU261" s="0"/>
      <c r="AIV261" s="0"/>
      <c r="AIW261" s="0"/>
      <c r="AIX261" s="0"/>
      <c r="AIY261" s="0"/>
      <c r="AIZ261" s="0"/>
      <c r="AJA261" s="0"/>
      <c r="AJB261" s="0"/>
      <c r="AJC261" s="0"/>
      <c r="AJD261" s="0"/>
      <c r="AJE261" s="0"/>
      <c r="AJF261" s="0"/>
      <c r="AJG261" s="0"/>
      <c r="AJH261" s="0"/>
      <c r="AJI261" s="0"/>
      <c r="AJJ261" s="0"/>
      <c r="AJK261" s="0"/>
      <c r="AJL261" s="0"/>
      <c r="AJM261" s="0"/>
      <c r="AJN261" s="0"/>
      <c r="AJO261" s="0"/>
      <c r="AJP261" s="0"/>
      <c r="AJQ261" s="0"/>
      <c r="AJR261" s="0"/>
      <c r="AJS261" s="0"/>
      <c r="AJT261" s="0"/>
      <c r="AJU261" s="0"/>
      <c r="AJV261" s="0"/>
      <c r="AJW261" s="0"/>
      <c r="AJX261" s="0"/>
      <c r="AJY261" s="0"/>
      <c r="AJZ261" s="0"/>
      <c r="AKA261" s="0"/>
      <c r="AKB261" s="0"/>
      <c r="AKC261" s="0"/>
      <c r="AKD261" s="0"/>
      <c r="AKE261" s="0"/>
      <c r="AKF261" s="0"/>
      <c r="AKG261" s="0"/>
      <c r="AKH261" s="0"/>
      <c r="AKI261" s="0"/>
      <c r="AKJ261" s="0"/>
      <c r="AKK261" s="0"/>
      <c r="AKL261" s="0"/>
      <c r="AKM261" s="0"/>
      <c r="AKN261" s="0"/>
      <c r="AKO261" s="0"/>
      <c r="AKP261" s="0"/>
      <c r="AKQ261" s="0"/>
      <c r="AKR261" s="0"/>
      <c r="AKS261" s="0"/>
      <c r="AKT261" s="0"/>
      <c r="AKU261" s="0"/>
      <c r="AKV261" s="0"/>
      <c r="AKW261" s="0"/>
      <c r="AKX261" s="0"/>
      <c r="AKY261" s="0"/>
      <c r="AKZ261" s="0"/>
      <c r="ALA261" s="0"/>
      <c r="ALB261" s="0"/>
      <c r="ALC261" s="0"/>
      <c r="ALD261" s="0"/>
      <c r="ALE261" s="0"/>
      <c r="ALF261" s="0"/>
      <c r="ALG261" s="0"/>
      <c r="ALH261" s="0"/>
      <c r="ALI261" s="0"/>
      <c r="ALJ261" s="0"/>
      <c r="ALK261" s="0"/>
      <c r="ALL261" s="0"/>
      <c r="ALM261" s="0"/>
      <c r="ALN261" s="0"/>
      <c r="ALO261" s="0"/>
      <c r="ALP261" s="0"/>
      <c r="ALQ261" s="0"/>
      <c r="ALR261" s="0"/>
      <c r="ALS261" s="0"/>
      <c r="ALT261" s="0"/>
      <c r="ALU261" s="0"/>
      <c r="ALV261" s="0"/>
      <c r="ALW261" s="0"/>
      <c r="ALX261" s="0"/>
      <c r="ALY261" s="0"/>
      <c r="ALZ261" s="0"/>
      <c r="AMA261" s="0"/>
      <c r="AMB261" s="0"/>
      <c r="AMC261" s="0"/>
      <c r="AMD261" s="0"/>
      <c r="AME261" s="0"/>
      <c r="AMF261" s="0"/>
      <c r="AMG261" s="0"/>
      <c r="AMH261" s="0"/>
      <c r="AMI261" s="0"/>
      <c r="AMJ261" s="0"/>
    </row>
    <row r="262" s="23" customFormat="true" ht="16.4" hidden="false" customHeight="true" outlineLevel="0" collapsed="false">
      <c r="A262" s="26"/>
      <c r="P262" s="24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Q262" s="25"/>
      <c r="BR262" s="25"/>
      <c r="BS262" s="25"/>
      <c r="BT262" s="25"/>
      <c r="BU262" s="25"/>
      <c r="BV262" s="25"/>
      <c r="BW262" s="25"/>
      <c r="BX262" s="25"/>
      <c r="BY262" s="25"/>
      <c r="BZ262" s="25"/>
      <c r="CA262" s="25"/>
      <c r="CB262" s="25"/>
      <c r="CC262" s="25"/>
      <c r="CD262" s="25"/>
      <c r="CE262" s="25"/>
      <c r="CF262" s="25"/>
      <c r="CG262" s="25"/>
      <c r="CH262" s="25"/>
      <c r="CI262" s="25"/>
      <c r="CJ262" s="25"/>
      <c r="CK262" s="25"/>
      <c r="CL262" s="25"/>
      <c r="CM262" s="25"/>
      <c r="CN262" s="25"/>
      <c r="CO262" s="25"/>
      <c r="CP262" s="25"/>
      <c r="CQ262" s="25"/>
      <c r="CR262" s="25"/>
      <c r="CS262" s="25"/>
      <c r="CT262" s="25"/>
      <c r="CU262" s="25"/>
      <c r="CV262" s="25"/>
      <c r="CW262" s="25"/>
      <c r="CX262" s="25"/>
      <c r="CY262" s="25"/>
      <c r="CZ262" s="25"/>
      <c r="DA262" s="25"/>
      <c r="DB262" s="25"/>
      <c r="DC262" s="25"/>
      <c r="DD262" s="25"/>
      <c r="DE262" s="25"/>
      <c r="DF262" s="25"/>
      <c r="DG262" s="25"/>
      <c r="DH262" s="25"/>
      <c r="DI262" s="25"/>
      <c r="DJ262" s="25"/>
      <c r="DK262" s="25"/>
      <c r="DL262" s="25"/>
      <c r="DM262" s="25"/>
      <c r="DN262" s="25"/>
      <c r="DO262" s="25"/>
      <c r="DP262" s="25"/>
      <c r="DQ262" s="25"/>
      <c r="DR262" s="25"/>
      <c r="AEM262" s="2"/>
      <c r="AEN262" s="0"/>
      <c r="AEO262" s="0"/>
      <c r="AEP262" s="0"/>
      <c r="AEQ262" s="0"/>
      <c r="AER262" s="0"/>
      <c r="AES262" s="0"/>
      <c r="AET262" s="0"/>
      <c r="AEU262" s="0"/>
      <c r="AEV262" s="0"/>
      <c r="AEW262" s="0"/>
      <c r="AEX262" s="0"/>
      <c r="AEY262" s="0"/>
      <c r="AEZ262" s="0"/>
      <c r="AFA262" s="0"/>
      <c r="AFB262" s="0"/>
      <c r="AFC262" s="0"/>
      <c r="AFD262" s="0"/>
      <c r="AFE262" s="0"/>
      <c r="AFF262" s="0"/>
      <c r="AFG262" s="0"/>
      <c r="AFH262" s="0"/>
      <c r="AFI262" s="0"/>
      <c r="AFJ262" s="0"/>
      <c r="AFK262" s="0"/>
      <c r="AFL262" s="0"/>
      <c r="AFM262" s="0"/>
      <c r="AFN262" s="0"/>
      <c r="AFO262" s="0"/>
      <c r="AFP262" s="0"/>
      <c r="AFQ262" s="0"/>
      <c r="AFR262" s="0"/>
      <c r="AFS262" s="0"/>
      <c r="AFT262" s="0"/>
      <c r="AFU262" s="0"/>
      <c r="AFV262" s="0"/>
      <c r="AFW262" s="0"/>
      <c r="AFX262" s="0"/>
      <c r="AFY262" s="0"/>
      <c r="AFZ262" s="0"/>
      <c r="AGA262" s="0"/>
      <c r="AGB262" s="0"/>
      <c r="AGC262" s="0"/>
      <c r="AGD262" s="0"/>
      <c r="AGE262" s="0"/>
      <c r="AGF262" s="0"/>
      <c r="AGG262" s="0"/>
      <c r="AGH262" s="0"/>
      <c r="AGI262" s="0"/>
      <c r="AGJ262" s="0"/>
      <c r="AGK262" s="0"/>
      <c r="AGL262" s="0"/>
      <c r="AGM262" s="0"/>
      <c r="AGN262" s="0"/>
      <c r="AGO262" s="0"/>
      <c r="AGP262" s="0"/>
      <c r="AGQ262" s="0"/>
      <c r="AGR262" s="0"/>
      <c r="AGS262" s="0"/>
      <c r="AGT262" s="0"/>
      <c r="AGU262" s="0"/>
      <c r="AGV262" s="0"/>
      <c r="AGW262" s="0"/>
      <c r="AGX262" s="0"/>
      <c r="AGY262" s="0"/>
      <c r="AGZ262" s="0"/>
      <c r="AHA262" s="0"/>
      <c r="AHB262" s="0"/>
      <c r="AHC262" s="0"/>
      <c r="AHD262" s="0"/>
      <c r="AHE262" s="0"/>
      <c r="AHF262" s="0"/>
      <c r="AHG262" s="0"/>
      <c r="AHH262" s="0"/>
      <c r="AHI262" s="0"/>
      <c r="AHJ262" s="0"/>
      <c r="AHK262" s="0"/>
      <c r="AHL262" s="0"/>
      <c r="AHM262" s="0"/>
      <c r="AHN262" s="0"/>
      <c r="AHO262" s="0"/>
      <c r="AHP262" s="0"/>
      <c r="AHQ262" s="0"/>
      <c r="AHR262" s="0"/>
      <c r="AHS262" s="0"/>
      <c r="AHT262" s="0"/>
      <c r="AHU262" s="0"/>
      <c r="AHV262" s="0"/>
      <c r="AHW262" s="0"/>
      <c r="AHX262" s="0"/>
      <c r="AHY262" s="0"/>
      <c r="AHZ262" s="0"/>
      <c r="AIA262" s="0"/>
      <c r="AIB262" s="0"/>
      <c r="AIC262" s="0"/>
      <c r="AID262" s="0"/>
      <c r="AIE262" s="0"/>
      <c r="AIF262" s="0"/>
      <c r="AIG262" s="0"/>
      <c r="AIH262" s="0"/>
      <c r="AII262" s="0"/>
      <c r="AIJ262" s="0"/>
      <c r="AIK262" s="0"/>
      <c r="AIL262" s="0"/>
      <c r="AIM262" s="0"/>
      <c r="AIN262" s="0"/>
      <c r="AIO262" s="0"/>
      <c r="AIP262" s="0"/>
      <c r="AIQ262" s="0"/>
      <c r="AIR262" s="0"/>
      <c r="AIS262" s="0"/>
      <c r="AIT262" s="0"/>
      <c r="AIU262" s="0"/>
      <c r="AIV262" s="0"/>
      <c r="AIW262" s="0"/>
      <c r="AIX262" s="0"/>
      <c r="AIY262" s="0"/>
      <c r="AIZ262" s="0"/>
      <c r="AJA262" s="0"/>
      <c r="AJB262" s="0"/>
      <c r="AJC262" s="0"/>
      <c r="AJD262" s="0"/>
      <c r="AJE262" s="0"/>
      <c r="AJF262" s="0"/>
      <c r="AJG262" s="0"/>
      <c r="AJH262" s="0"/>
      <c r="AJI262" s="0"/>
      <c r="AJJ262" s="0"/>
      <c r="AJK262" s="0"/>
      <c r="AJL262" s="0"/>
      <c r="AJM262" s="0"/>
      <c r="AJN262" s="0"/>
      <c r="AJO262" s="0"/>
      <c r="AJP262" s="0"/>
      <c r="AJQ262" s="0"/>
      <c r="AJR262" s="0"/>
      <c r="AJS262" s="0"/>
      <c r="AJT262" s="0"/>
      <c r="AJU262" s="0"/>
      <c r="AJV262" s="0"/>
      <c r="AJW262" s="0"/>
      <c r="AJX262" s="0"/>
      <c r="AJY262" s="0"/>
      <c r="AJZ262" s="0"/>
      <c r="AKA262" s="0"/>
      <c r="AKB262" s="0"/>
      <c r="AKC262" s="0"/>
      <c r="AKD262" s="0"/>
      <c r="AKE262" s="0"/>
      <c r="AKF262" s="0"/>
      <c r="AKG262" s="0"/>
      <c r="AKH262" s="0"/>
      <c r="AKI262" s="0"/>
      <c r="AKJ262" s="0"/>
      <c r="AKK262" s="0"/>
      <c r="AKL262" s="0"/>
      <c r="AKM262" s="0"/>
      <c r="AKN262" s="0"/>
      <c r="AKO262" s="0"/>
      <c r="AKP262" s="0"/>
      <c r="AKQ262" s="0"/>
      <c r="AKR262" s="0"/>
      <c r="AKS262" s="0"/>
      <c r="AKT262" s="0"/>
      <c r="AKU262" s="0"/>
      <c r="AKV262" s="0"/>
      <c r="AKW262" s="0"/>
      <c r="AKX262" s="0"/>
      <c r="AKY262" s="0"/>
      <c r="AKZ262" s="0"/>
      <c r="ALA262" s="0"/>
      <c r="ALB262" s="0"/>
      <c r="ALC262" s="0"/>
      <c r="ALD262" s="0"/>
      <c r="ALE262" s="0"/>
      <c r="ALF262" s="0"/>
      <c r="ALG262" s="0"/>
      <c r="ALH262" s="0"/>
      <c r="ALI262" s="0"/>
      <c r="ALJ262" s="0"/>
      <c r="ALK262" s="0"/>
      <c r="ALL262" s="0"/>
      <c r="ALM262" s="0"/>
      <c r="ALN262" s="0"/>
      <c r="ALO262" s="0"/>
      <c r="ALP262" s="0"/>
      <c r="ALQ262" s="0"/>
      <c r="ALR262" s="0"/>
      <c r="ALS262" s="0"/>
      <c r="ALT262" s="0"/>
      <c r="ALU262" s="0"/>
      <c r="ALV262" s="0"/>
      <c r="ALW262" s="0"/>
      <c r="ALX262" s="0"/>
      <c r="ALY262" s="0"/>
      <c r="ALZ262" s="0"/>
      <c r="AMA262" s="0"/>
      <c r="AMB262" s="0"/>
      <c r="AMC262" s="0"/>
      <c r="AMD262" s="0"/>
      <c r="AME262" s="0"/>
      <c r="AMF262" s="0"/>
      <c r="AMG262" s="0"/>
      <c r="AMH262" s="0"/>
      <c r="AMI262" s="0"/>
      <c r="AMJ262" s="0"/>
    </row>
    <row r="263" s="23" customFormat="true" ht="16.4" hidden="false" customHeight="true" outlineLevel="0" collapsed="false">
      <c r="A263" s="26"/>
      <c r="P263" s="24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  <c r="BX263" s="25"/>
      <c r="BY263" s="25"/>
      <c r="BZ263" s="25"/>
      <c r="CA263" s="25"/>
      <c r="CB263" s="25"/>
      <c r="CC263" s="25"/>
      <c r="CD263" s="25"/>
      <c r="CE263" s="25"/>
      <c r="CF263" s="25"/>
      <c r="CG263" s="25"/>
      <c r="CH263" s="25"/>
      <c r="CI263" s="25"/>
      <c r="CJ263" s="25"/>
      <c r="CK263" s="25"/>
      <c r="CL263" s="25"/>
      <c r="CM263" s="25"/>
      <c r="CN263" s="25"/>
      <c r="CO263" s="25"/>
      <c r="CP263" s="25"/>
      <c r="CQ263" s="25"/>
      <c r="CR263" s="25"/>
      <c r="CS263" s="25"/>
      <c r="CT263" s="25"/>
      <c r="CU263" s="25"/>
      <c r="CV263" s="25"/>
      <c r="CW263" s="25"/>
      <c r="CX263" s="25"/>
      <c r="CY263" s="25"/>
      <c r="CZ263" s="25"/>
      <c r="DA263" s="25"/>
      <c r="DB263" s="25"/>
      <c r="DC263" s="25"/>
      <c r="DD263" s="25"/>
      <c r="DE263" s="25"/>
      <c r="DF263" s="25"/>
      <c r="DG263" s="25"/>
      <c r="DH263" s="25"/>
      <c r="DI263" s="25"/>
      <c r="DJ263" s="25"/>
      <c r="DK263" s="25"/>
      <c r="DL263" s="25"/>
      <c r="DM263" s="25"/>
      <c r="DN263" s="25"/>
      <c r="DO263" s="25"/>
      <c r="DP263" s="25"/>
      <c r="DQ263" s="25"/>
      <c r="DR263" s="25"/>
      <c r="AEM263" s="2"/>
      <c r="AEN263" s="0"/>
      <c r="AEO263" s="0"/>
      <c r="AEP263" s="0"/>
      <c r="AEQ263" s="0"/>
      <c r="AER263" s="0"/>
      <c r="AES263" s="0"/>
      <c r="AET263" s="0"/>
      <c r="AEU263" s="0"/>
      <c r="AEV263" s="0"/>
      <c r="AEW263" s="0"/>
      <c r="AEX263" s="0"/>
      <c r="AEY263" s="0"/>
      <c r="AEZ263" s="0"/>
      <c r="AFA263" s="0"/>
      <c r="AFB263" s="0"/>
      <c r="AFC263" s="0"/>
      <c r="AFD263" s="0"/>
      <c r="AFE263" s="0"/>
      <c r="AFF263" s="0"/>
      <c r="AFG263" s="0"/>
      <c r="AFH263" s="0"/>
      <c r="AFI263" s="0"/>
      <c r="AFJ263" s="0"/>
      <c r="AFK263" s="0"/>
      <c r="AFL263" s="0"/>
      <c r="AFM263" s="0"/>
      <c r="AFN263" s="0"/>
      <c r="AFO263" s="0"/>
      <c r="AFP263" s="0"/>
      <c r="AFQ263" s="0"/>
      <c r="AFR263" s="0"/>
      <c r="AFS263" s="0"/>
      <c r="AFT263" s="0"/>
      <c r="AFU263" s="0"/>
      <c r="AFV263" s="0"/>
      <c r="AFW263" s="0"/>
      <c r="AFX263" s="0"/>
      <c r="AFY263" s="0"/>
      <c r="AFZ263" s="0"/>
      <c r="AGA263" s="0"/>
      <c r="AGB263" s="0"/>
      <c r="AGC263" s="0"/>
      <c r="AGD263" s="0"/>
      <c r="AGE263" s="0"/>
      <c r="AGF263" s="0"/>
      <c r="AGG263" s="0"/>
      <c r="AGH263" s="0"/>
      <c r="AGI263" s="0"/>
      <c r="AGJ263" s="0"/>
      <c r="AGK263" s="0"/>
      <c r="AGL263" s="0"/>
      <c r="AGM263" s="0"/>
      <c r="AGN263" s="0"/>
      <c r="AGO263" s="0"/>
      <c r="AGP263" s="0"/>
      <c r="AGQ263" s="0"/>
      <c r="AGR263" s="0"/>
      <c r="AGS263" s="0"/>
      <c r="AGT263" s="0"/>
      <c r="AGU263" s="0"/>
      <c r="AGV263" s="0"/>
      <c r="AGW263" s="0"/>
      <c r="AGX263" s="0"/>
      <c r="AGY263" s="0"/>
      <c r="AGZ263" s="0"/>
      <c r="AHA263" s="0"/>
      <c r="AHB263" s="0"/>
      <c r="AHC263" s="0"/>
      <c r="AHD263" s="0"/>
      <c r="AHE263" s="0"/>
      <c r="AHF263" s="0"/>
      <c r="AHG263" s="0"/>
      <c r="AHH263" s="0"/>
      <c r="AHI263" s="0"/>
      <c r="AHJ263" s="0"/>
      <c r="AHK263" s="0"/>
      <c r="AHL263" s="0"/>
      <c r="AHM263" s="0"/>
      <c r="AHN263" s="0"/>
      <c r="AHO263" s="0"/>
      <c r="AHP263" s="0"/>
      <c r="AHQ263" s="0"/>
      <c r="AHR263" s="0"/>
      <c r="AHS263" s="0"/>
      <c r="AHT263" s="0"/>
      <c r="AHU263" s="0"/>
      <c r="AHV263" s="0"/>
      <c r="AHW263" s="0"/>
      <c r="AHX263" s="0"/>
      <c r="AHY263" s="0"/>
      <c r="AHZ263" s="0"/>
      <c r="AIA263" s="0"/>
      <c r="AIB263" s="0"/>
      <c r="AIC263" s="0"/>
      <c r="AID263" s="0"/>
      <c r="AIE263" s="0"/>
      <c r="AIF263" s="0"/>
      <c r="AIG263" s="0"/>
      <c r="AIH263" s="0"/>
      <c r="AII263" s="0"/>
      <c r="AIJ263" s="0"/>
      <c r="AIK263" s="0"/>
      <c r="AIL263" s="0"/>
      <c r="AIM263" s="0"/>
      <c r="AIN263" s="0"/>
      <c r="AIO263" s="0"/>
      <c r="AIP263" s="0"/>
      <c r="AIQ263" s="0"/>
      <c r="AIR263" s="0"/>
      <c r="AIS263" s="0"/>
      <c r="AIT263" s="0"/>
      <c r="AIU263" s="0"/>
      <c r="AIV263" s="0"/>
      <c r="AIW263" s="0"/>
      <c r="AIX263" s="0"/>
      <c r="AIY263" s="0"/>
      <c r="AIZ263" s="0"/>
      <c r="AJA263" s="0"/>
      <c r="AJB263" s="0"/>
      <c r="AJC263" s="0"/>
      <c r="AJD263" s="0"/>
      <c r="AJE263" s="0"/>
      <c r="AJF263" s="0"/>
      <c r="AJG263" s="0"/>
      <c r="AJH263" s="0"/>
      <c r="AJI263" s="0"/>
      <c r="AJJ263" s="0"/>
      <c r="AJK263" s="0"/>
      <c r="AJL263" s="0"/>
      <c r="AJM263" s="0"/>
      <c r="AJN263" s="0"/>
      <c r="AJO263" s="0"/>
      <c r="AJP263" s="0"/>
      <c r="AJQ263" s="0"/>
      <c r="AJR263" s="0"/>
      <c r="AJS263" s="0"/>
      <c r="AJT263" s="0"/>
      <c r="AJU263" s="0"/>
      <c r="AJV263" s="0"/>
      <c r="AJW263" s="0"/>
      <c r="AJX263" s="0"/>
      <c r="AJY263" s="0"/>
      <c r="AJZ263" s="0"/>
      <c r="AKA263" s="0"/>
      <c r="AKB263" s="0"/>
      <c r="AKC263" s="0"/>
      <c r="AKD263" s="0"/>
      <c r="AKE263" s="0"/>
      <c r="AKF263" s="0"/>
      <c r="AKG263" s="0"/>
      <c r="AKH263" s="0"/>
      <c r="AKI263" s="0"/>
      <c r="AKJ263" s="0"/>
      <c r="AKK263" s="0"/>
      <c r="AKL263" s="0"/>
      <c r="AKM263" s="0"/>
      <c r="AKN263" s="0"/>
      <c r="AKO263" s="0"/>
      <c r="AKP263" s="0"/>
      <c r="AKQ263" s="0"/>
      <c r="AKR263" s="0"/>
      <c r="AKS263" s="0"/>
      <c r="AKT263" s="0"/>
      <c r="AKU263" s="0"/>
      <c r="AKV263" s="0"/>
      <c r="AKW263" s="0"/>
      <c r="AKX263" s="0"/>
      <c r="AKY263" s="0"/>
      <c r="AKZ263" s="0"/>
      <c r="ALA263" s="0"/>
      <c r="ALB263" s="0"/>
      <c r="ALC263" s="0"/>
      <c r="ALD263" s="0"/>
      <c r="ALE263" s="0"/>
      <c r="ALF263" s="0"/>
      <c r="ALG263" s="0"/>
      <c r="ALH263" s="0"/>
      <c r="ALI263" s="0"/>
      <c r="ALJ263" s="0"/>
      <c r="ALK263" s="0"/>
      <c r="ALL263" s="0"/>
      <c r="ALM263" s="0"/>
      <c r="ALN263" s="0"/>
      <c r="ALO263" s="0"/>
      <c r="ALP263" s="0"/>
      <c r="ALQ263" s="0"/>
      <c r="ALR263" s="0"/>
      <c r="ALS263" s="0"/>
      <c r="ALT263" s="0"/>
      <c r="ALU263" s="0"/>
      <c r="ALV263" s="0"/>
      <c r="ALW263" s="0"/>
      <c r="ALX263" s="0"/>
      <c r="ALY263" s="0"/>
      <c r="ALZ263" s="0"/>
      <c r="AMA263" s="0"/>
      <c r="AMB263" s="0"/>
      <c r="AMC263" s="0"/>
      <c r="AMD263" s="0"/>
      <c r="AME263" s="0"/>
      <c r="AMF263" s="0"/>
      <c r="AMG263" s="0"/>
      <c r="AMH263" s="0"/>
      <c r="AMI263" s="0"/>
      <c r="AMJ263" s="0"/>
    </row>
    <row r="264" s="23" customFormat="true" ht="16.4" hidden="false" customHeight="true" outlineLevel="0" collapsed="false">
      <c r="A264" s="26"/>
      <c r="P264" s="24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25"/>
      <c r="CA264" s="25"/>
      <c r="CB264" s="25"/>
      <c r="CC264" s="25"/>
      <c r="CD264" s="25"/>
      <c r="CE264" s="25"/>
      <c r="CF264" s="25"/>
      <c r="CG264" s="25"/>
      <c r="CH264" s="25"/>
      <c r="CI264" s="25"/>
      <c r="CJ264" s="25"/>
      <c r="CK264" s="25"/>
      <c r="CL264" s="25"/>
      <c r="CM264" s="25"/>
      <c r="CN264" s="25"/>
      <c r="CO264" s="25"/>
      <c r="CP264" s="25"/>
      <c r="CQ264" s="25"/>
      <c r="CR264" s="25"/>
      <c r="CS264" s="25"/>
      <c r="CT264" s="25"/>
      <c r="CU264" s="25"/>
      <c r="CV264" s="25"/>
      <c r="CW264" s="25"/>
      <c r="CX264" s="25"/>
      <c r="CY264" s="25"/>
      <c r="CZ264" s="25"/>
      <c r="DA264" s="25"/>
      <c r="DB264" s="25"/>
      <c r="DC264" s="25"/>
      <c r="DD264" s="25"/>
      <c r="DE264" s="25"/>
      <c r="DF264" s="25"/>
      <c r="DG264" s="25"/>
      <c r="DH264" s="25"/>
      <c r="DI264" s="25"/>
      <c r="DJ264" s="25"/>
      <c r="DK264" s="25"/>
      <c r="DL264" s="25"/>
      <c r="DM264" s="25"/>
      <c r="DN264" s="25"/>
      <c r="DO264" s="25"/>
      <c r="DP264" s="25"/>
      <c r="DQ264" s="25"/>
      <c r="DR264" s="25"/>
      <c r="AEM264" s="2"/>
      <c r="AEN264" s="0"/>
      <c r="AEO264" s="0"/>
      <c r="AEP264" s="0"/>
      <c r="AEQ264" s="0"/>
      <c r="AER264" s="0"/>
      <c r="AES264" s="0"/>
      <c r="AET264" s="0"/>
      <c r="AEU264" s="0"/>
      <c r="AEV264" s="0"/>
      <c r="AEW264" s="0"/>
      <c r="AEX264" s="0"/>
      <c r="AEY264" s="0"/>
      <c r="AEZ264" s="0"/>
      <c r="AFA264" s="0"/>
      <c r="AFB264" s="0"/>
      <c r="AFC264" s="0"/>
      <c r="AFD264" s="0"/>
      <c r="AFE264" s="0"/>
      <c r="AFF264" s="0"/>
      <c r="AFG264" s="0"/>
      <c r="AFH264" s="0"/>
      <c r="AFI264" s="0"/>
      <c r="AFJ264" s="0"/>
      <c r="AFK264" s="0"/>
      <c r="AFL264" s="0"/>
      <c r="AFM264" s="0"/>
      <c r="AFN264" s="0"/>
      <c r="AFO264" s="0"/>
      <c r="AFP264" s="0"/>
      <c r="AFQ264" s="0"/>
      <c r="AFR264" s="0"/>
      <c r="AFS264" s="0"/>
      <c r="AFT264" s="0"/>
      <c r="AFU264" s="0"/>
      <c r="AFV264" s="0"/>
      <c r="AFW264" s="0"/>
      <c r="AFX264" s="0"/>
      <c r="AFY264" s="0"/>
      <c r="AFZ264" s="0"/>
      <c r="AGA264" s="0"/>
      <c r="AGB264" s="0"/>
      <c r="AGC264" s="0"/>
      <c r="AGD264" s="0"/>
      <c r="AGE264" s="0"/>
      <c r="AGF264" s="0"/>
      <c r="AGG264" s="0"/>
      <c r="AGH264" s="0"/>
      <c r="AGI264" s="0"/>
      <c r="AGJ264" s="0"/>
      <c r="AGK264" s="0"/>
      <c r="AGL264" s="0"/>
      <c r="AGM264" s="0"/>
      <c r="AGN264" s="0"/>
      <c r="AGO264" s="0"/>
      <c r="AGP264" s="0"/>
      <c r="AGQ264" s="0"/>
      <c r="AGR264" s="0"/>
      <c r="AGS264" s="0"/>
      <c r="AGT264" s="0"/>
      <c r="AGU264" s="0"/>
      <c r="AGV264" s="0"/>
      <c r="AGW264" s="0"/>
      <c r="AGX264" s="0"/>
      <c r="AGY264" s="0"/>
      <c r="AGZ264" s="0"/>
      <c r="AHA264" s="0"/>
      <c r="AHB264" s="0"/>
      <c r="AHC264" s="0"/>
      <c r="AHD264" s="0"/>
      <c r="AHE264" s="0"/>
      <c r="AHF264" s="0"/>
      <c r="AHG264" s="0"/>
      <c r="AHH264" s="0"/>
      <c r="AHI264" s="0"/>
      <c r="AHJ264" s="0"/>
      <c r="AHK264" s="0"/>
      <c r="AHL264" s="0"/>
      <c r="AHM264" s="0"/>
      <c r="AHN264" s="0"/>
      <c r="AHO264" s="0"/>
      <c r="AHP264" s="0"/>
      <c r="AHQ264" s="0"/>
      <c r="AHR264" s="0"/>
      <c r="AHS264" s="0"/>
      <c r="AHT264" s="0"/>
      <c r="AHU264" s="0"/>
      <c r="AHV264" s="0"/>
      <c r="AHW264" s="0"/>
      <c r="AHX264" s="0"/>
      <c r="AHY264" s="0"/>
      <c r="AHZ264" s="0"/>
      <c r="AIA264" s="0"/>
      <c r="AIB264" s="0"/>
      <c r="AIC264" s="0"/>
      <c r="AID264" s="0"/>
      <c r="AIE264" s="0"/>
      <c r="AIF264" s="0"/>
      <c r="AIG264" s="0"/>
      <c r="AIH264" s="0"/>
      <c r="AII264" s="0"/>
      <c r="AIJ264" s="0"/>
      <c r="AIK264" s="0"/>
      <c r="AIL264" s="0"/>
      <c r="AIM264" s="0"/>
      <c r="AIN264" s="0"/>
      <c r="AIO264" s="0"/>
      <c r="AIP264" s="0"/>
      <c r="AIQ264" s="0"/>
      <c r="AIR264" s="0"/>
      <c r="AIS264" s="0"/>
      <c r="AIT264" s="0"/>
      <c r="AIU264" s="0"/>
      <c r="AIV264" s="0"/>
      <c r="AIW264" s="0"/>
      <c r="AIX264" s="0"/>
      <c r="AIY264" s="0"/>
      <c r="AIZ264" s="0"/>
      <c r="AJA264" s="0"/>
      <c r="AJB264" s="0"/>
      <c r="AJC264" s="0"/>
      <c r="AJD264" s="0"/>
      <c r="AJE264" s="0"/>
      <c r="AJF264" s="0"/>
      <c r="AJG264" s="0"/>
      <c r="AJH264" s="0"/>
      <c r="AJI264" s="0"/>
      <c r="AJJ264" s="0"/>
      <c r="AJK264" s="0"/>
      <c r="AJL264" s="0"/>
      <c r="AJM264" s="0"/>
      <c r="AJN264" s="0"/>
      <c r="AJO264" s="0"/>
      <c r="AJP264" s="0"/>
      <c r="AJQ264" s="0"/>
      <c r="AJR264" s="0"/>
      <c r="AJS264" s="0"/>
      <c r="AJT264" s="0"/>
      <c r="AJU264" s="0"/>
      <c r="AJV264" s="0"/>
      <c r="AJW264" s="0"/>
      <c r="AJX264" s="0"/>
      <c r="AJY264" s="0"/>
      <c r="AJZ264" s="0"/>
      <c r="AKA264" s="0"/>
      <c r="AKB264" s="0"/>
      <c r="AKC264" s="0"/>
      <c r="AKD264" s="0"/>
      <c r="AKE264" s="0"/>
      <c r="AKF264" s="0"/>
      <c r="AKG264" s="0"/>
      <c r="AKH264" s="0"/>
      <c r="AKI264" s="0"/>
      <c r="AKJ264" s="0"/>
      <c r="AKK264" s="0"/>
      <c r="AKL264" s="0"/>
      <c r="AKM264" s="0"/>
      <c r="AKN264" s="0"/>
      <c r="AKO264" s="0"/>
      <c r="AKP264" s="0"/>
      <c r="AKQ264" s="0"/>
      <c r="AKR264" s="0"/>
      <c r="AKS264" s="0"/>
      <c r="AKT264" s="0"/>
      <c r="AKU264" s="0"/>
      <c r="AKV264" s="0"/>
      <c r="AKW264" s="0"/>
      <c r="AKX264" s="0"/>
      <c r="AKY264" s="0"/>
      <c r="AKZ264" s="0"/>
      <c r="ALA264" s="0"/>
      <c r="ALB264" s="0"/>
      <c r="ALC264" s="0"/>
      <c r="ALD264" s="0"/>
      <c r="ALE264" s="0"/>
      <c r="ALF264" s="0"/>
      <c r="ALG264" s="0"/>
      <c r="ALH264" s="0"/>
      <c r="ALI264" s="0"/>
      <c r="ALJ264" s="0"/>
      <c r="ALK264" s="0"/>
      <c r="ALL264" s="0"/>
      <c r="ALM264" s="0"/>
      <c r="ALN264" s="0"/>
      <c r="ALO264" s="0"/>
      <c r="ALP264" s="0"/>
      <c r="ALQ264" s="0"/>
      <c r="ALR264" s="0"/>
      <c r="ALS264" s="0"/>
      <c r="ALT264" s="0"/>
      <c r="ALU264" s="0"/>
      <c r="ALV264" s="0"/>
      <c r="ALW264" s="0"/>
      <c r="ALX264" s="0"/>
      <c r="ALY264" s="0"/>
      <c r="ALZ264" s="0"/>
      <c r="AMA264" s="0"/>
      <c r="AMB264" s="0"/>
      <c r="AMC264" s="0"/>
      <c r="AMD264" s="0"/>
      <c r="AME264" s="0"/>
      <c r="AMF264" s="0"/>
      <c r="AMG264" s="0"/>
      <c r="AMH264" s="0"/>
      <c r="AMI264" s="0"/>
      <c r="AMJ264" s="0"/>
    </row>
    <row r="265" s="23" customFormat="true" ht="16.4" hidden="false" customHeight="true" outlineLevel="0" collapsed="false">
      <c r="A265" s="26"/>
      <c r="P265" s="24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25"/>
      <c r="CA265" s="25"/>
      <c r="CB265" s="25"/>
      <c r="CC265" s="25"/>
      <c r="CD265" s="25"/>
      <c r="CE265" s="25"/>
      <c r="CF265" s="25"/>
      <c r="CG265" s="25"/>
      <c r="CH265" s="25"/>
      <c r="CI265" s="25"/>
      <c r="CJ265" s="25"/>
      <c r="CK265" s="25"/>
      <c r="CL265" s="25"/>
      <c r="CM265" s="25"/>
      <c r="CN265" s="25"/>
      <c r="CO265" s="25"/>
      <c r="CP265" s="25"/>
      <c r="CQ265" s="25"/>
      <c r="CR265" s="25"/>
      <c r="CS265" s="25"/>
      <c r="CT265" s="25"/>
      <c r="CU265" s="25"/>
      <c r="CV265" s="25"/>
      <c r="CW265" s="25"/>
      <c r="CX265" s="25"/>
      <c r="CY265" s="25"/>
      <c r="CZ265" s="25"/>
      <c r="DA265" s="25"/>
      <c r="DB265" s="25"/>
      <c r="DC265" s="25"/>
      <c r="DD265" s="25"/>
      <c r="DE265" s="25"/>
      <c r="DF265" s="25"/>
      <c r="DG265" s="25"/>
      <c r="DH265" s="25"/>
      <c r="DI265" s="25"/>
      <c r="DJ265" s="25"/>
      <c r="DK265" s="25"/>
      <c r="DL265" s="25"/>
      <c r="DM265" s="25"/>
      <c r="DN265" s="25"/>
      <c r="DO265" s="25"/>
      <c r="DP265" s="25"/>
      <c r="DQ265" s="25"/>
      <c r="DR265" s="25"/>
      <c r="AEM265" s="2"/>
      <c r="AEN265" s="0"/>
      <c r="AEO265" s="0"/>
      <c r="AEP265" s="0"/>
      <c r="AEQ265" s="0"/>
      <c r="AER265" s="0"/>
      <c r="AES265" s="0"/>
      <c r="AET265" s="0"/>
      <c r="AEU265" s="0"/>
      <c r="AEV265" s="0"/>
      <c r="AEW265" s="0"/>
      <c r="AEX265" s="0"/>
      <c r="AEY265" s="0"/>
      <c r="AEZ265" s="0"/>
      <c r="AFA265" s="0"/>
      <c r="AFB265" s="0"/>
      <c r="AFC265" s="0"/>
      <c r="AFD265" s="0"/>
      <c r="AFE265" s="0"/>
      <c r="AFF265" s="0"/>
      <c r="AFG265" s="0"/>
      <c r="AFH265" s="0"/>
      <c r="AFI265" s="0"/>
      <c r="AFJ265" s="0"/>
      <c r="AFK265" s="0"/>
      <c r="AFL265" s="0"/>
      <c r="AFM265" s="0"/>
      <c r="AFN265" s="0"/>
      <c r="AFO265" s="0"/>
      <c r="AFP265" s="0"/>
      <c r="AFQ265" s="0"/>
      <c r="AFR265" s="0"/>
      <c r="AFS265" s="0"/>
      <c r="AFT265" s="0"/>
      <c r="AFU265" s="0"/>
      <c r="AFV265" s="0"/>
      <c r="AFW265" s="0"/>
      <c r="AFX265" s="0"/>
      <c r="AFY265" s="0"/>
      <c r="AFZ265" s="0"/>
      <c r="AGA265" s="0"/>
      <c r="AGB265" s="0"/>
      <c r="AGC265" s="0"/>
      <c r="AGD265" s="0"/>
      <c r="AGE265" s="0"/>
      <c r="AGF265" s="0"/>
      <c r="AGG265" s="0"/>
      <c r="AGH265" s="0"/>
      <c r="AGI265" s="0"/>
      <c r="AGJ265" s="0"/>
      <c r="AGK265" s="0"/>
      <c r="AGL265" s="0"/>
      <c r="AGM265" s="0"/>
      <c r="AGN265" s="0"/>
      <c r="AGO265" s="0"/>
      <c r="AGP265" s="0"/>
      <c r="AGQ265" s="0"/>
      <c r="AGR265" s="0"/>
      <c r="AGS265" s="0"/>
      <c r="AGT265" s="0"/>
      <c r="AGU265" s="0"/>
      <c r="AGV265" s="0"/>
      <c r="AGW265" s="0"/>
      <c r="AGX265" s="0"/>
      <c r="AGY265" s="0"/>
      <c r="AGZ265" s="0"/>
      <c r="AHA265" s="0"/>
      <c r="AHB265" s="0"/>
      <c r="AHC265" s="0"/>
      <c r="AHD265" s="0"/>
      <c r="AHE265" s="0"/>
      <c r="AHF265" s="0"/>
      <c r="AHG265" s="0"/>
      <c r="AHH265" s="0"/>
      <c r="AHI265" s="0"/>
      <c r="AHJ265" s="0"/>
      <c r="AHK265" s="0"/>
      <c r="AHL265" s="0"/>
      <c r="AHM265" s="0"/>
      <c r="AHN265" s="0"/>
      <c r="AHO265" s="0"/>
      <c r="AHP265" s="0"/>
      <c r="AHQ265" s="0"/>
      <c r="AHR265" s="0"/>
      <c r="AHS265" s="0"/>
      <c r="AHT265" s="0"/>
      <c r="AHU265" s="0"/>
      <c r="AHV265" s="0"/>
      <c r="AHW265" s="0"/>
      <c r="AHX265" s="0"/>
      <c r="AHY265" s="0"/>
      <c r="AHZ265" s="0"/>
      <c r="AIA265" s="0"/>
      <c r="AIB265" s="0"/>
      <c r="AIC265" s="0"/>
      <c r="AID265" s="0"/>
      <c r="AIE265" s="0"/>
      <c r="AIF265" s="0"/>
      <c r="AIG265" s="0"/>
      <c r="AIH265" s="0"/>
      <c r="AII265" s="0"/>
      <c r="AIJ265" s="0"/>
      <c r="AIK265" s="0"/>
      <c r="AIL265" s="0"/>
      <c r="AIM265" s="0"/>
      <c r="AIN265" s="0"/>
      <c r="AIO265" s="0"/>
      <c r="AIP265" s="0"/>
      <c r="AIQ265" s="0"/>
      <c r="AIR265" s="0"/>
      <c r="AIS265" s="0"/>
      <c r="AIT265" s="0"/>
      <c r="AIU265" s="0"/>
      <c r="AIV265" s="0"/>
      <c r="AIW265" s="0"/>
      <c r="AIX265" s="0"/>
      <c r="AIY265" s="0"/>
      <c r="AIZ265" s="0"/>
      <c r="AJA265" s="0"/>
      <c r="AJB265" s="0"/>
      <c r="AJC265" s="0"/>
      <c r="AJD265" s="0"/>
      <c r="AJE265" s="0"/>
      <c r="AJF265" s="0"/>
      <c r="AJG265" s="0"/>
      <c r="AJH265" s="0"/>
      <c r="AJI265" s="0"/>
      <c r="AJJ265" s="0"/>
      <c r="AJK265" s="0"/>
      <c r="AJL265" s="0"/>
      <c r="AJM265" s="0"/>
      <c r="AJN265" s="0"/>
      <c r="AJO265" s="0"/>
      <c r="AJP265" s="0"/>
      <c r="AJQ265" s="0"/>
      <c r="AJR265" s="0"/>
      <c r="AJS265" s="0"/>
      <c r="AJT265" s="0"/>
      <c r="AJU265" s="0"/>
      <c r="AJV265" s="0"/>
      <c r="AJW265" s="0"/>
      <c r="AJX265" s="0"/>
      <c r="AJY265" s="0"/>
      <c r="AJZ265" s="0"/>
      <c r="AKA265" s="0"/>
      <c r="AKB265" s="0"/>
      <c r="AKC265" s="0"/>
      <c r="AKD265" s="0"/>
      <c r="AKE265" s="0"/>
      <c r="AKF265" s="0"/>
      <c r="AKG265" s="0"/>
      <c r="AKH265" s="0"/>
      <c r="AKI265" s="0"/>
      <c r="AKJ265" s="0"/>
      <c r="AKK265" s="0"/>
      <c r="AKL265" s="0"/>
      <c r="AKM265" s="0"/>
      <c r="AKN265" s="0"/>
      <c r="AKO265" s="0"/>
      <c r="AKP265" s="0"/>
      <c r="AKQ265" s="0"/>
      <c r="AKR265" s="0"/>
      <c r="AKS265" s="0"/>
      <c r="AKT265" s="0"/>
      <c r="AKU265" s="0"/>
      <c r="AKV265" s="0"/>
      <c r="AKW265" s="0"/>
      <c r="AKX265" s="0"/>
      <c r="AKY265" s="0"/>
      <c r="AKZ265" s="0"/>
      <c r="ALA265" s="0"/>
      <c r="ALB265" s="0"/>
      <c r="ALC265" s="0"/>
      <c r="ALD265" s="0"/>
      <c r="ALE265" s="0"/>
      <c r="ALF265" s="0"/>
      <c r="ALG265" s="0"/>
      <c r="ALH265" s="0"/>
      <c r="ALI265" s="0"/>
      <c r="ALJ265" s="0"/>
      <c r="ALK265" s="0"/>
      <c r="ALL265" s="0"/>
      <c r="ALM265" s="0"/>
      <c r="ALN265" s="0"/>
      <c r="ALO265" s="0"/>
      <c r="ALP265" s="0"/>
      <c r="ALQ265" s="0"/>
      <c r="ALR265" s="0"/>
      <c r="ALS265" s="0"/>
      <c r="ALT265" s="0"/>
      <c r="ALU265" s="0"/>
      <c r="ALV265" s="0"/>
      <c r="ALW265" s="0"/>
      <c r="ALX265" s="0"/>
      <c r="ALY265" s="0"/>
      <c r="ALZ265" s="0"/>
      <c r="AMA265" s="0"/>
      <c r="AMB265" s="0"/>
      <c r="AMC265" s="0"/>
      <c r="AMD265" s="0"/>
      <c r="AME265" s="0"/>
      <c r="AMF265" s="0"/>
      <c r="AMG265" s="0"/>
      <c r="AMH265" s="0"/>
      <c r="AMI265" s="0"/>
      <c r="AMJ265" s="0"/>
    </row>
    <row r="266" s="23" customFormat="true" ht="16.4" hidden="false" customHeight="true" outlineLevel="0" collapsed="false">
      <c r="A266" s="26"/>
      <c r="P266" s="24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  <c r="BT266" s="25"/>
      <c r="BU266" s="25"/>
      <c r="BV266" s="25"/>
      <c r="BW266" s="25"/>
      <c r="BX266" s="25"/>
      <c r="BY266" s="25"/>
      <c r="BZ266" s="25"/>
      <c r="CA266" s="25"/>
      <c r="CB266" s="25"/>
      <c r="CC266" s="25"/>
      <c r="CD266" s="25"/>
      <c r="CE266" s="25"/>
      <c r="CF266" s="25"/>
      <c r="CG266" s="25"/>
      <c r="CH266" s="25"/>
      <c r="CI266" s="25"/>
      <c r="CJ266" s="25"/>
      <c r="CK266" s="25"/>
      <c r="CL266" s="25"/>
      <c r="CM266" s="25"/>
      <c r="CN266" s="25"/>
      <c r="CO266" s="25"/>
      <c r="CP266" s="25"/>
      <c r="CQ266" s="25"/>
      <c r="CR266" s="25"/>
      <c r="CS266" s="25"/>
      <c r="CT266" s="25"/>
      <c r="CU266" s="25"/>
      <c r="CV266" s="25"/>
      <c r="CW266" s="25"/>
      <c r="CX266" s="25"/>
      <c r="CY266" s="25"/>
      <c r="CZ266" s="25"/>
      <c r="DA266" s="25"/>
      <c r="DB266" s="25"/>
      <c r="DC266" s="25"/>
      <c r="DD266" s="25"/>
      <c r="DE266" s="25"/>
      <c r="DF266" s="25"/>
      <c r="DG266" s="25"/>
      <c r="DH266" s="25"/>
      <c r="DI266" s="25"/>
      <c r="DJ266" s="25"/>
      <c r="DK266" s="25"/>
      <c r="DL266" s="25"/>
      <c r="DM266" s="25"/>
      <c r="DN266" s="25"/>
      <c r="DO266" s="25"/>
      <c r="DP266" s="25"/>
      <c r="DQ266" s="25"/>
      <c r="DR266" s="25"/>
      <c r="AEM266" s="2"/>
      <c r="AEN266" s="0"/>
      <c r="AEO266" s="0"/>
      <c r="AEP266" s="0"/>
      <c r="AEQ266" s="0"/>
      <c r="AER266" s="0"/>
      <c r="AES266" s="0"/>
      <c r="AET266" s="0"/>
      <c r="AEU266" s="0"/>
      <c r="AEV266" s="0"/>
      <c r="AEW266" s="0"/>
      <c r="AEX266" s="0"/>
      <c r="AEY266" s="0"/>
      <c r="AEZ266" s="0"/>
      <c r="AFA266" s="0"/>
      <c r="AFB266" s="0"/>
      <c r="AFC266" s="0"/>
      <c r="AFD266" s="0"/>
      <c r="AFE266" s="0"/>
      <c r="AFF266" s="0"/>
      <c r="AFG266" s="0"/>
      <c r="AFH266" s="0"/>
      <c r="AFI266" s="0"/>
      <c r="AFJ266" s="0"/>
      <c r="AFK266" s="0"/>
      <c r="AFL266" s="0"/>
      <c r="AFM266" s="0"/>
      <c r="AFN266" s="0"/>
      <c r="AFO266" s="0"/>
      <c r="AFP266" s="0"/>
      <c r="AFQ266" s="0"/>
      <c r="AFR266" s="0"/>
      <c r="AFS266" s="0"/>
      <c r="AFT266" s="0"/>
      <c r="AFU266" s="0"/>
      <c r="AFV266" s="0"/>
      <c r="AFW266" s="0"/>
      <c r="AFX266" s="0"/>
      <c r="AFY266" s="0"/>
      <c r="AFZ266" s="0"/>
      <c r="AGA266" s="0"/>
      <c r="AGB266" s="0"/>
      <c r="AGC266" s="0"/>
      <c r="AGD266" s="0"/>
      <c r="AGE266" s="0"/>
      <c r="AGF266" s="0"/>
      <c r="AGG266" s="0"/>
      <c r="AGH266" s="0"/>
      <c r="AGI266" s="0"/>
      <c r="AGJ266" s="0"/>
      <c r="AGK266" s="0"/>
      <c r="AGL266" s="0"/>
      <c r="AGM266" s="0"/>
      <c r="AGN266" s="0"/>
      <c r="AGO266" s="0"/>
      <c r="AGP266" s="0"/>
      <c r="AGQ266" s="0"/>
      <c r="AGR266" s="0"/>
      <c r="AGS266" s="0"/>
      <c r="AGT266" s="0"/>
      <c r="AGU266" s="0"/>
      <c r="AGV266" s="0"/>
      <c r="AGW266" s="0"/>
      <c r="AGX266" s="0"/>
      <c r="AGY266" s="0"/>
      <c r="AGZ266" s="0"/>
      <c r="AHA266" s="0"/>
      <c r="AHB266" s="0"/>
      <c r="AHC266" s="0"/>
      <c r="AHD266" s="0"/>
      <c r="AHE266" s="0"/>
      <c r="AHF266" s="0"/>
      <c r="AHG266" s="0"/>
      <c r="AHH266" s="0"/>
      <c r="AHI266" s="0"/>
      <c r="AHJ266" s="0"/>
      <c r="AHK266" s="0"/>
      <c r="AHL266" s="0"/>
      <c r="AHM266" s="0"/>
      <c r="AHN266" s="0"/>
      <c r="AHO266" s="0"/>
      <c r="AHP266" s="0"/>
      <c r="AHQ266" s="0"/>
      <c r="AHR266" s="0"/>
      <c r="AHS266" s="0"/>
      <c r="AHT266" s="0"/>
      <c r="AHU266" s="0"/>
      <c r="AHV266" s="0"/>
      <c r="AHW266" s="0"/>
      <c r="AHX266" s="0"/>
      <c r="AHY266" s="0"/>
      <c r="AHZ266" s="0"/>
      <c r="AIA266" s="0"/>
      <c r="AIB266" s="0"/>
      <c r="AIC266" s="0"/>
      <c r="AID266" s="0"/>
      <c r="AIE266" s="0"/>
      <c r="AIF266" s="0"/>
      <c r="AIG266" s="0"/>
      <c r="AIH266" s="0"/>
      <c r="AII266" s="0"/>
      <c r="AIJ266" s="0"/>
      <c r="AIK266" s="0"/>
      <c r="AIL266" s="0"/>
      <c r="AIM266" s="0"/>
      <c r="AIN266" s="0"/>
      <c r="AIO266" s="0"/>
      <c r="AIP266" s="0"/>
      <c r="AIQ266" s="0"/>
      <c r="AIR266" s="0"/>
      <c r="AIS266" s="0"/>
      <c r="AIT266" s="0"/>
      <c r="AIU266" s="0"/>
      <c r="AIV266" s="0"/>
      <c r="AIW266" s="0"/>
      <c r="AIX266" s="0"/>
      <c r="AIY266" s="0"/>
      <c r="AIZ266" s="0"/>
      <c r="AJA266" s="0"/>
      <c r="AJB266" s="0"/>
      <c r="AJC266" s="0"/>
      <c r="AJD266" s="0"/>
      <c r="AJE266" s="0"/>
      <c r="AJF266" s="0"/>
      <c r="AJG266" s="0"/>
      <c r="AJH266" s="0"/>
      <c r="AJI266" s="0"/>
      <c r="AJJ266" s="0"/>
      <c r="AJK266" s="0"/>
      <c r="AJL266" s="0"/>
      <c r="AJM266" s="0"/>
      <c r="AJN266" s="0"/>
      <c r="AJO266" s="0"/>
      <c r="AJP266" s="0"/>
      <c r="AJQ266" s="0"/>
      <c r="AJR266" s="0"/>
      <c r="AJS266" s="0"/>
      <c r="AJT266" s="0"/>
      <c r="AJU266" s="0"/>
      <c r="AJV266" s="0"/>
      <c r="AJW266" s="0"/>
      <c r="AJX266" s="0"/>
      <c r="AJY266" s="0"/>
      <c r="AJZ266" s="0"/>
      <c r="AKA266" s="0"/>
      <c r="AKB266" s="0"/>
      <c r="AKC266" s="0"/>
      <c r="AKD266" s="0"/>
      <c r="AKE266" s="0"/>
      <c r="AKF266" s="0"/>
      <c r="AKG266" s="0"/>
      <c r="AKH266" s="0"/>
      <c r="AKI266" s="0"/>
      <c r="AKJ266" s="0"/>
      <c r="AKK266" s="0"/>
      <c r="AKL266" s="0"/>
      <c r="AKM266" s="0"/>
      <c r="AKN266" s="0"/>
      <c r="AKO266" s="0"/>
      <c r="AKP266" s="0"/>
      <c r="AKQ266" s="0"/>
      <c r="AKR266" s="0"/>
      <c r="AKS266" s="0"/>
      <c r="AKT266" s="0"/>
      <c r="AKU266" s="0"/>
      <c r="AKV266" s="0"/>
      <c r="AKW266" s="0"/>
      <c r="AKX266" s="0"/>
      <c r="AKY266" s="0"/>
      <c r="AKZ266" s="0"/>
      <c r="ALA266" s="0"/>
      <c r="ALB266" s="0"/>
      <c r="ALC266" s="0"/>
      <c r="ALD266" s="0"/>
      <c r="ALE266" s="0"/>
      <c r="ALF266" s="0"/>
      <c r="ALG266" s="0"/>
      <c r="ALH266" s="0"/>
      <c r="ALI266" s="0"/>
      <c r="ALJ266" s="0"/>
      <c r="ALK266" s="0"/>
      <c r="ALL266" s="0"/>
      <c r="ALM266" s="0"/>
      <c r="ALN266" s="0"/>
      <c r="ALO266" s="0"/>
      <c r="ALP266" s="0"/>
      <c r="ALQ266" s="0"/>
      <c r="ALR266" s="0"/>
      <c r="ALS266" s="0"/>
      <c r="ALT266" s="0"/>
      <c r="ALU266" s="0"/>
      <c r="ALV266" s="0"/>
      <c r="ALW266" s="0"/>
      <c r="ALX266" s="0"/>
      <c r="ALY266" s="0"/>
      <c r="ALZ266" s="0"/>
      <c r="AMA266" s="0"/>
      <c r="AMB266" s="0"/>
      <c r="AMC266" s="0"/>
      <c r="AMD266" s="0"/>
      <c r="AME266" s="0"/>
      <c r="AMF266" s="0"/>
      <c r="AMG266" s="0"/>
      <c r="AMH266" s="0"/>
      <c r="AMI266" s="0"/>
      <c r="AMJ266" s="0"/>
    </row>
    <row r="267" s="23" customFormat="true" ht="16.4" hidden="false" customHeight="true" outlineLevel="0" collapsed="false">
      <c r="A267" s="26"/>
      <c r="P267" s="24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25"/>
      <c r="CA267" s="25"/>
      <c r="CB267" s="25"/>
      <c r="CC267" s="25"/>
      <c r="CD267" s="25"/>
      <c r="CE267" s="25"/>
      <c r="CF267" s="25"/>
      <c r="CG267" s="25"/>
      <c r="CH267" s="25"/>
      <c r="CI267" s="25"/>
      <c r="CJ267" s="25"/>
      <c r="CK267" s="25"/>
      <c r="CL267" s="25"/>
      <c r="CM267" s="25"/>
      <c r="CN267" s="25"/>
      <c r="CO267" s="25"/>
      <c r="CP267" s="25"/>
      <c r="CQ267" s="25"/>
      <c r="CR267" s="25"/>
      <c r="CS267" s="25"/>
      <c r="CT267" s="25"/>
      <c r="CU267" s="25"/>
      <c r="CV267" s="25"/>
      <c r="CW267" s="25"/>
      <c r="CX267" s="25"/>
      <c r="CY267" s="25"/>
      <c r="CZ267" s="25"/>
      <c r="DA267" s="25"/>
      <c r="DB267" s="25"/>
      <c r="DC267" s="25"/>
      <c r="DD267" s="25"/>
      <c r="DE267" s="25"/>
      <c r="DF267" s="25"/>
      <c r="DG267" s="25"/>
      <c r="DH267" s="25"/>
      <c r="DI267" s="25"/>
      <c r="DJ267" s="25"/>
      <c r="DK267" s="25"/>
      <c r="DL267" s="25"/>
      <c r="DM267" s="25"/>
      <c r="DN267" s="25"/>
      <c r="DO267" s="25"/>
      <c r="DP267" s="25"/>
      <c r="DQ267" s="25"/>
      <c r="DR267" s="25"/>
      <c r="AEM267" s="2"/>
      <c r="AEN267" s="0"/>
      <c r="AEO267" s="0"/>
      <c r="AEP267" s="0"/>
      <c r="AEQ267" s="0"/>
      <c r="AER267" s="0"/>
      <c r="AES267" s="0"/>
      <c r="AET267" s="0"/>
      <c r="AEU267" s="0"/>
      <c r="AEV267" s="0"/>
      <c r="AEW267" s="0"/>
      <c r="AEX267" s="0"/>
      <c r="AEY267" s="0"/>
      <c r="AEZ267" s="0"/>
      <c r="AFA267" s="0"/>
      <c r="AFB267" s="0"/>
      <c r="AFC267" s="0"/>
      <c r="AFD267" s="0"/>
      <c r="AFE267" s="0"/>
      <c r="AFF267" s="0"/>
      <c r="AFG267" s="0"/>
      <c r="AFH267" s="0"/>
      <c r="AFI267" s="0"/>
      <c r="AFJ267" s="0"/>
      <c r="AFK267" s="0"/>
      <c r="AFL267" s="0"/>
      <c r="AFM267" s="0"/>
      <c r="AFN267" s="0"/>
      <c r="AFO267" s="0"/>
      <c r="AFP267" s="0"/>
      <c r="AFQ267" s="0"/>
      <c r="AFR267" s="0"/>
      <c r="AFS267" s="0"/>
      <c r="AFT267" s="0"/>
      <c r="AFU267" s="0"/>
      <c r="AFV267" s="0"/>
      <c r="AFW267" s="0"/>
      <c r="AFX267" s="0"/>
      <c r="AFY267" s="0"/>
      <c r="AFZ267" s="0"/>
      <c r="AGA267" s="0"/>
      <c r="AGB267" s="0"/>
      <c r="AGC267" s="0"/>
      <c r="AGD267" s="0"/>
      <c r="AGE267" s="0"/>
      <c r="AGF267" s="0"/>
      <c r="AGG267" s="0"/>
      <c r="AGH267" s="0"/>
      <c r="AGI267" s="0"/>
      <c r="AGJ267" s="0"/>
      <c r="AGK267" s="0"/>
      <c r="AGL267" s="0"/>
      <c r="AGM267" s="0"/>
      <c r="AGN267" s="0"/>
      <c r="AGO267" s="0"/>
      <c r="AGP267" s="0"/>
      <c r="AGQ267" s="0"/>
      <c r="AGR267" s="0"/>
      <c r="AGS267" s="0"/>
      <c r="AGT267" s="0"/>
      <c r="AGU267" s="0"/>
      <c r="AGV267" s="0"/>
      <c r="AGW267" s="0"/>
      <c r="AGX267" s="0"/>
      <c r="AGY267" s="0"/>
      <c r="AGZ267" s="0"/>
      <c r="AHA267" s="0"/>
      <c r="AHB267" s="0"/>
      <c r="AHC267" s="0"/>
      <c r="AHD267" s="0"/>
      <c r="AHE267" s="0"/>
      <c r="AHF267" s="0"/>
      <c r="AHG267" s="0"/>
      <c r="AHH267" s="0"/>
      <c r="AHI267" s="0"/>
      <c r="AHJ267" s="0"/>
      <c r="AHK267" s="0"/>
      <c r="AHL267" s="0"/>
      <c r="AHM267" s="0"/>
      <c r="AHN267" s="0"/>
      <c r="AHO267" s="0"/>
      <c r="AHP267" s="0"/>
      <c r="AHQ267" s="0"/>
      <c r="AHR267" s="0"/>
      <c r="AHS267" s="0"/>
      <c r="AHT267" s="0"/>
      <c r="AHU267" s="0"/>
      <c r="AHV267" s="0"/>
      <c r="AHW267" s="0"/>
      <c r="AHX267" s="0"/>
      <c r="AHY267" s="0"/>
      <c r="AHZ267" s="0"/>
      <c r="AIA267" s="0"/>
      <c r="AIB267" s="0"/>
      <c r="AIC267" s="0"/>
      <c r="AID267" s="0"/>
      <c r="AIE267" s="0"/>
      <c r="AIF267" s="0"/>
      <c r="AIG267" s="0"/>
      <c r="AIH267" s="0"/>
      <c r="AII267" s="0"/>
      <c r="AIJ267" s="0"/>
      <c r="AIK267" s="0"/>
      <c r="AIL267" s="0"/>
      <c r="AIM267" s="0"/>
      <c r="AIN267" s="0"/>
      <c r="AIO267" s="0"/>
      <c r="AIP267" s="0"/>
      <c r="AIQ267" s="0"/>
      <c r="AIR267" s="0"/>
      <c r="AIS267" s="0"/>
      <c r="AIT267" s="0"/>
      <c r="AIU267" s="0"/>
      <c r="AIV267" s="0"/>
      <c r="AIW267" s="0"/>
      <c r="AIX267" s="0"/>
      <c r="AIY267" s="0"/>
      <c r="AIZ267" s="0"/>
      <c r="AJA267" s="0"/>
      <c r="AJB267" s="0"/>
      <c r="AJC267" s="0"/>
      <c r="AJD267" s="0"/>
      <c r="AJE267" s="0"/>
      <c r="AJF267" s="0"/>
      <c r="AJG267" s="0"/>
      <c r="AJH267" s="0"/>
      <c r="AJI267" s="0"/>
      <c r="AJJ267" s="0"/>
      <c r="AJK267" s="0"/>
      <c r="AJL267" s="0"/>
      <c r="AJM267" s="0"/>
      <c r="AJN267" s="0"/>
      <c r="AJO267" s="0"/>
      <c r="AJP267" s="0"/>
      <c r="AJQ267" s="0"/>
      <c r="AJR267" s="0"/>
      <c r="AJS267" s="0"/>
      <c r="AJT267" s="0"/>
      <c r="AJU267" s="0"/>
      <c r="AJV267" s="0"/>
      <c r="AJW267" s="0"/>
      <c r="AJX267" s="0"/>
      <c r="AJY267" s="0"/>
      <c r="AJZ267" s="0"/>
      <c r="AKA267" s="0"/>
      <c r="AKB267" s="0"/>
      <c r="AKC267" s="0"/>
      <c r="AKD267" s="0"/>
      <c r="AKE267" s="0"/>
      <c r="AKF267" s="0"/>
      <c r="AKG267" s="0"/>
      <c r="AKH267" s="0"/>
      <c r="AKI267" s="0"/>
      <c r="AKJ267" s="0"/>
      <c r="AKK267" s="0"/>
      <c r="AKL267" s="0"/>
      <c r="AKM267" s="0"/>
      <c r="AKN267" s="0"/>
      <c r="AKO267" s="0"/>
      <c r="AKP267" s="0"/>
      <c r="AKQ267" s="0"/>
      <c r="AKR267" s="0"/>
      <c r="AKS267" s="0"/>
      <c r="AKT267" s="0"/>
      <c r="AKU267" s="0"/>
      <c r="AKV267" s="0"/>
      <c r="AKW267" s="0"/>
      <c r="AKX267" s="0"/>
      <c r="AKY267" s="0"/>
      <c r="AKZ267" s="0"/>
      <c r="ALA267" s="0"/>
      <c r="ALB267" s="0"/>
      <c r="ALC267" s="0"/>
      <c r="ALD267" s="0"/>
      <c r="ALE267" s="0"/>
      <c r="ALF267" s="0"/>
      <c r="ALG267" s="0"/>
      <c r="ALH267" s="0"/>
      <c r="ALI267" s="0"/>
      <c r="ALJ267" s="0"/>
      <c r="ALK267" s="0"/>
      <c r="ALL267" s="0"/>
      <c r="ALM267" s="0"/>
      <c r="ALN267" s="0"/>
      <c r="ALO267" s="0"/>
      <c r="ALP267" s="0"/>
      <c r="ALQ267" s="0"/>
      <c r="ALR267" s="0"/>
      <c r="ALS267" s="0"/>
      <c r="ALT267" s="0"/>
      <c r="ALU267" s="0"/>
      <c r="ALV267" s="0"/>
      <c r="ALW267" s="0"/>
      <c r="ALX267" s="0"/>
      <c r="ALY267" s="0"/>
      <c r="ALZ267" s="0"/>
      <c r="AMA267" s="0"/>
      <c r="AMB267" s="0"/>
      <c r="AMC267" s="0"/>
      <c r="AMD267" s="0"/>
      <c r="AME267" s="0"/>
      <c r="AMF267" s="0"/>
      <c r="AMG267" s="0"/>
      <c r="AMH267" s="0"/>
      <c r="AMI267" s="0"/>
      <c r="AMJ267" s="0"/>
    </row>
    <row r="268" s="23" customFormat="true" ht="16.4" hidden="false" customHeight="true" outlineLevel="0" collapsed="false">
      <c r="A268" s="26"/>
      <c r="P268" s="24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  <c r="BT268" s="25"/>
      <c r="BU268" s="25"/>
      <c r="BV268" s="25"/>
      <c r="BW268" s="25"/>
      <c r="BX268" s="25"/>
      <c r="BY268" s="25"/>
      <c r="BZ268" s="25"/>
      <c r="CA268" s="25"/>
      <c r="CB268" s="25"/>
      <c r="CC268" s="25"/>
      <c r="CD268" s="25"/>
      <c r="CE268" s="25"/>
      <c r="CF268" s="25"/>
      <c r="CG268" s="25"/>
      <c r="CH268" s="25"/>
      <c r="CI268" s="25"/>
      <c r="CJ268" s="25"/>
      <c r="CK268" s="25"/>
      <c r="CL268" s="25"/>
      <c r="CM268" s="25"/>
      <c r="CN268" s="25"/>
      <c r="CO268" s="25"/>
      <c r="CP268" s="25"/>
      <c r="CQ268" s="25"/>
      <c r="CR268" s="25"/>
      <c r="CS268" s="25"/>
      <c r="CT268" s="25"/>
      <c r="CU268" s="25"/>
      <c r="CV268" s="25"/>
      <c r="CW268" s="25"/>
      <c r="CX268" s="25"/>
      <c r="CY268" s="25"/>
      <c r="CZ268" s="25"/>
      <c r="DA268" s="25"/>
      <c r="DB268" s="25"/>
      <c r="DC268" s="25"/>
      <c r="DD268" s="25"/>
      <c r="DE268" s="25"/>
      <c r="DF268" s="25"/>
      <c r="DG268" s="25"/>
      <c r="DH268" s="25"/>
      <c r="DI268" s="25"/>
      <c r="DJ268" s="25"/>
      <c r="DK268" s="25"/>
      <c r="DL268" s="25"/>
      <c r="DM268" s="25"/>
      <c r="DN268" s="25"/>
      <c r="DO268" s="25"/>
      <c r="DP268" s="25"/>
      <c r="DQ268" s="25"/>
      <c r="DR268" s="25"/>
      <c r="AEM268" s="2"/>
      <c r="AEN268" s="0"/>
      <c r="AEO268" s="0"/>
      <c r="AEP268" s="0"/>
      <c r="AEQ268" s="0"/>
      <c r="AER268" s="0"/>
      <c r="AES268" s="0"/>
      <c r="AET268" s="0"/>
      <c r="AEU268" s="0"/>
      <c r="AEV268" s="0"/>
      <c r="AEW268" s="0"/>
      <c r="AEX268" s="0"/>
      <c r="AEY268" s="0"/>
      <c r="AEZ268" s="0"/>
      <c r="AFA268" s="0"/>
      <c r="AFB268" s="0"/>
      <c r="AFC268" s="0"/>
      <c r="AFD268" s="0"/>
      <c r="AFE268" s="0"/>
      <c r="AFF268" s="0"/>
      <c r="AFG268" s="0"/>
      <c r="AFH268" s="0"/>
      <c r="AFI268" s="0"/>
      <c r="AFJ268" s="0"/>
      <c r="AFK268" s="0"/>
      <c r="AFL268" s="0"/>
      <c r="AFM268" s="0"/>
      <c r="AFN268" s="0"/>
      <c r="AFO268" s="0"/>
      <c r="AFP268" s="0"/>
      <c r="AFQ268" s="0"/>
      <c r="AFR268" s="0"/>
      <c r="AFS268" s="0"/>
      <c r="AFT268" s="0"/>
      <c r="AFU268" s="0"/>
      <c r="AFV268" s="0"/>
      <c r="AFW268" s="0"/>
      <c r="AFX268" s="0"/>
      <c r="AFY268" s="0"/>
      <c r="AFZ268" s="0"/>
      <c r="AGA268" s="0"/>
      <c r="AGB268" s="0"/>
      <c r="AGC268" s="0"/>
      <c r="AGD268" s="0"/>
      <c r="AGE268" s="0"/>
      <c r="AGF268" s="0"/>
      <c r="AGG268" s="0"/>
      <c r="AGH268" s="0"/>
      <c r="AGI268" s="0"/>
      <c r="AGJ268" s="0"/>
      <c r="AGK268" s="0"/>
      <c r="AGL268" s="0"/>
      <c r="AGM268" s="0"/>
      <c r="AGN268" s="0"/>
      <c r="AGO268" s="0"/>
      <c r="AGP268" s="0"/>
      <c r="AGQ268" s="0"/>
      <c r="AGR268" s="0"/>
      <c r="AGS268" s="0"/>
      <c r="AGT268" s="0"/>
      <c r="AGU268" s="0"/>
      <c r="AGV268" s="0"/>
      <c r="AGW268" s="0"/>
      <c r="AGX268" s="0"/>
      <c r="AGY268" s="0"/>
      <c r="AGZ268" s="0"/>
      <c r="AHA268" s="0"/>
      <c r="AHB268" s="0"/>
      <c r="AHC268" s="0"/>
      <c r="AHD268" s="0"/>
      <c r="AHE268" s="0"/>
      <c r="AHF268" s="0"/>
      <c r="AHG268" s="0"/>
      <c r="AHH268" s="0"/>
      <c r="AHI268" s="0"/>
      <c r="AHJ268" s="0"/>
      <c r="AHK268" s="0"/>
      <c r="AHL268" s="0"/>
      <c r="AHM268" s="0"/>
      <c r="AHN268" s="0"/>
      <c r="AHO268" s="0"/>
      <c r="AHP268" s="0"/>
      <c r="AHQ268" s="0"/>
      <c r="AHR268" s="0"/>
      <c r="AHS268" s="0"/>
      <c r="AHT268" s="0"/>
      <c r="AHU268" s="0"/>
      <c r="AHV268" s="0"/>
      <c r="AHW268" s="0"/>
      <c r="AHX268" s="0"/>
      <c r="AHY268" s="0"/>
      <c r="AHZ268" s="0"/>
      <c r="AIA268" s="0"/>
      <c r="AIB268" s="0"/>
      <c r="AIC268" s="0"/>
      <c r="AID268" s="0"/>
      <c r="AIE268" s="0"/>
      <c r="AIF268" s="0"/>
      <c r="AIG268" s="0"/>
      <c r="AIH268" s="0"/>
      <c r="AII268" s="0"/>
      <c r="AIJ268" s="0"/>
      <c r="AIK268" s="0"/>
      <c r="AIL268" s="0"/>
      <c r="AIM268" s="0"/>
      <c r="AIN268" s="0"/>
      <c r="AIO268" s="0"/>
      <c r="AIP268" s="0"/>
      <c r="AIQ268" s="0"/>
      <c r="AIR268" s="0"/>
      <c r="AIS268" s="0"/>
      <c r="AIT268" s="0"/>
      <c r="AIU268" s="0"/>
      <c r="AIV268" s="0"/>
      <c r="AIW268" s="0"/>
      <c r="AIX268" s="0"/>
      <c r="AIY268" s="0"/>
      <c r="AIZ268" s="0"/>
      <c r="AJA268" s="0"/>
      <c r="AJB268" s="0"/>
      <c r="AJC268" s="0"/>
      <c r="AJD268" s="0"/>
      <c r="AJE268" s="0"/>
      <c r="AJF268" s="0"/>
      <c r="AJG268" s="0"/>
      <c r="AJH268" s="0"/>
      <c r="AJI268" s="0"/>
      <c r="AJJ268" s="0"/>
      <c r="AJK268" s="0"/>
      <c r="AJL268" s="0"/>
      <c r="AJM268" s="0"/>
      <c r="AJN268" s="0"/>
      <c r="AJO268" s="0"/>
      <c r="AJP268" s="0"/>
      <c r="AJQ268" s="0"/>
      <c r="AJR268" s="0"/>
      <c r="AJS268" s="0"/>
      <c r="AJT268" s="0"/>
      <c r="AJU268" s="0"/>
      <c r="AJV268" s="0"/>
      <c r="AJW268" s="0"/>
      <c r="AJX268" s="0"/>
      <c r="AJY268" s="0"/>
      <c r="AJZ268" s="0"/>
      <c r="AKA268" s="0"/>
      <c r="AKB268" s="0"/>
      <c r="AKC268" s="0"/>
      <c r="AKD268" s="0"/>
      <c r="AKE268" s="0"/>
      <c r="AKF268" s="0"/>
      <c r="AKG268" s="0"/>
      <c r="AKH268" s="0"/>
      <c r="AKI268" s="0"/>
      <c r="AKJ268" s="0"/>
      <c r="AKK268" s="0"/>
      <c r="AKL268" s="0"/>
      <c r="AKM268" s="0"/>
      <c r="AKN268" s="0"/>
      <c r="AKO268" s="0"/>
      <c r="AKP268" s="0"/>
      <c r="AKQ268" s="0"/>
      <c r="AKR268" s="0"/>
      <c r="AKS268" s="0"/>
      <c r="AKT268" s="0"/>
      <c r="AKU268" s="0"/>
      <c r="AKV268" s="0"/>
      <c r="AKW268" s="0"/>
      <c r="AKX268" s="0"/>
      <c r="AKY268" s="0"/>
      <c r="AKZ268" s="0"/>
      <c r="ALA268" s="0"/>
      <c r="ALB268" s="0"/>
      <c r="ALC268" s="0"/>
      <c r="ALD268" s="0"/>
      <c r="ALE268" s="0"/>
      <c r="ALF268" s="0"/>
      <c r="ALG268" s="0"/>
      <c r="ALH268" s="0"/>
      <c r="ALI268" s="0"/>
      <c r="ALJ268" s="0"/>
      <c r="ALK268" s="0"/>
      <c r="ALL268" s="0"/>
      <c r="ALM268" s="0"/>
      <c r="ALN268" s="0"/>
      <c r="ALO268" s="0"/>
      <c r="ALP268" s="0"/>
      <c r="ALQ268" s="0"/>
      <c r="ALR268" s="0"/>
      <c r="ALS268" s="0"/>
      <c r="ALT268" s="0"/>
      <c r="ALU268" s="0"/>
      <c r="ALV268" s="0"/>
      <c r="ALW268" s="0"/>
      <c r="ALX268" s="0"/>
      <c r="ALY268" s="0"/>
      <c r="ALZ268" s="0"/>
      <c r="AMA268" s="0"/>
      <c r="AMB268" s="0"/>
      <c r="AMC268" s="0"/>
      <c r="AMD268" s="0"/>
      <c r="AME268" s="0"/>
      <c r="AMF268" s="0"/>
      <c r="AMG268" s="0"/>
      <c r="AMH268" s="0"/>
      <c r="AMI268" s="0"/>
      <c r="AMJ268" s="0"/>
    </row>
    <row r="269" s="23" customFormat="true" ht="16.4" hidden="false" customHeight="true" outlineLevel="0" collapsed="false">
      <c r="A269" s="26"/>
      <c r="P269" s="24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25"/>
      <c r="CA269" s="25"/>
      <c r="CB269" s="25"/>
      <c r="CC269" s="25"/>
      <c r="CD269" s="25"/>
      <c r="CE269" s="25"/>
      <c r="CF269" s="25"/>
      <c r="CG269" s="25"/>
      <c r="CH269" s="25"/>
      <c r="CI269" s="25"/>
      <c r="CJ269" s="25"/>
      <c r="CK269" s="25"/>
      <c r="CL269" s="25"/>
      <c r="CM269" s="25"/>
      <c r="CN269" s="25"/>
      <c r="CO269" s="25"/>
      <c r="CP269" s="25"/>
      <c r="CQ269" s="25"/>
      <c r="CR269" s="25"/>
      <c r="CS269" s="25"/>
      <c r="CT269" s="25"/>
      <c r="CU269" s="25"/>
      <c r="CV269" s="25"/>
      <c r="CW269" s="25"/>
      <c r="CX269" s="25"/>
      <c r="CY269" s="25"/>
      <c r="CZ269" s="25"/>
      <c r="DA269" s="25"/>
      <c r="DB269" s="25"/>
      <c r="DC269" s="25"/>
      <c r="DD269" s="25"/>
      <c r="DE269" s="25"/>
      <c r="DF269" s="25"/>
      <c r="DG269" s="25"/>
      <c r="DH269" s="25"/>
      <c r="DI269" s="25"/>
      <c r="DJ269" s="25"/>
      <c r="DK269" s="25"/>
      <c r="DL269" s="25"/>
      <c r="DM269" s="25"/>
      <c r="DN269" s="25"/>
      <c r="DO269" s="25"/>
      <c r="DP269" s="25"/>
      <c r="DQ269" s="25"/>
      <c r="DR269" s="25"/>
      <c r="AEM269" s="2"/>
      <c r="AEN269" s="0"/>
      <c r="AEO269" s="0"/>
      <c r="AEP269" s="0"/>
      <c r="AEQ269" s="0"/>
      <c r="AER269" s="0"/>
      <c r="AES269" s="0"/>
      <c r="AET269" s="0"/>
      <c r="AEU269" s="0"/>
      <c r="AEV269" s="0"/>
      <c r="AEW269" s="0"/>
      <c r="AEX269" s="0"/>
      <c r="AEY269" s="0"/>
      <c r="AEZ269" s="0"/>
      <c r="AFA269" s="0"/>
      <c r="AFB269" s="0"/>
      <c r="AFC269" s="0"/>
      <c r="AFD269" s="0"/>
      <c r="AFE269" s="0"/>
      <c r="AFF269" s="0"/>
      <c r="AFG269" s="0"/>
      <c r="AFH269" s="0"/>
      <c r="AFI269" s="0"/>
      <c r="AFJ269" s="0"/>
      <c r="AFK269" s="0"/>
      <c r="AFL269" s="0"/>
      <c r="AFM269" s="0"/>
      <c r="AFN269" s="0"/>
      <c r="AFO269" s="0"/>
      <c r="AFP269" s="0"/>
      <c r="AFQ269" s="0"/>
      <c r="AFR269" s="0"/>
      <c r="AFS269" s="0"/>
      <c r="AFT269" s="0"/>
      <c r="AFU269" s="0"/>
      <c r="AFV269" s="0"/>
      <c r="AFW269" s="0"/>
      <c r="AFX269" s="0"/>
      <c r="AFY269" s="0"/>
      <c r="AFZ269" s="0"/>
      <c r="AGA269" s="0"/>
      <c r="AGB269" s="0"/>
      <c r="AGC269" s="0"/>
      <c r="AGD269" s="0"/>
      <c r="AGE269" s="0"/>
      <c r="AGF269" s="0"/>
      <c r="AGG269" s="0"/>
      <c r="AGH269" s="0"/>
      <c r="AGI269" s="0"/>
      <c r="AGJ269" s="0"/>
      <c r="AGK269" s="0"/>
      <c r="AGL269" s="0"/>
      <c r="AGM269" s="0"/>
      <c r="AGN269" s="0"/>
      <c r="AGO269" s="0"/>
      <c r="AGP269" s="0"/>
      <c r="AGQ269" s="0"/>
      <c r="AGR269" s="0"/>
      <c r="AGS269" s="0"/>
      <c r="AGT269" s="0"/>
      <c r="AGU269" s="0"/>
      <c r="AGV269" s="0"/>
      <c r="AGW269" s="0"/>
      <c r="AGX269" s="0"/>
      <c r="AGY269" s="0"/>
      <c r="AGZ269" s="0"/>
      <c r="AHA269" s="0"/>
      <c r="AHB269" s="0"/>
      <c r="AHC269" s="0"/>
      <c r="AHD269" s="0"/>
      <c r="AHE269" s="0"/>
      <c r="AHF269" s="0"/>
      <c r="AHG269" s="0"/>
      <c r="AHH269" s="0"/>
      <c r="AHI269" s="0"/>
      <c r="AHJ269" s="0"/>
      <c r="AHK269" s="0"/>
      <c r="AHL269" s="0"/>
      <c r="AHM269" s="0"/>
      <c r="AHN269" s="0"/>
      <c r="AHO269" s="0"/>
      <c r="AHP269" s="0"/>
      <c r="AHQ269" s="0"/>
      <c r="AHR269" s="0"/>
      <c r="AHS269" s="0"/>
      <c r="AHT269" s="0"/>
      <c r="AHU269" s="0"/>
      <c r="AHV269" s="0"/>
      <c r="AHW269" s="0"/>
      <c r="AHX269" s="0"/>
      <c r="AHY269" s="0"/>
      <c r="AHZ269" s="0"/>
      <c r="AIA269" s="0"/>
      <c r="AIB269" s="0"/>
      <c r="AIC269" s="0"/>
      <c r="AID269" s="0"/>
      <c r="AIE269" s="0"/>
      <c r="AIF269" s="0"/>
      <c r="AIG269" s="0"/>
      <c r="AIH269" s="0"/>
      <c r="AII269" s="0"/>
      <c r="AIJ269" s="0"/>
      <c r="AIK269" s="0"/>
      <c r="AIL269" s="0"/>
      <c r="AIM269" s="0"/>
      <c r="AIN269" s="0"/>
      <c r="AIO269" s="0"/>
      <c r="AIP269" s="0"/>
      <c r="AIQ269" s="0"/>
      <c r="AIR269" s="0"/>
      <c r="AIS269" s="0"/>
      <c r="AIT269" s="0"/>
      <c r="AIU269" s="0"/>
      <c r="AIV269" s="0"/>
      <c r="AIW269" s="0"/>
      <c r="AIX269" s="0"/>
      <c r="AIY269" s="0"/>
      <c r="AIZ269" s="0"/>
      <c r="AJA269" s="0"/>
      <c r="AJB269" s="0"/>
      <c r="AJC269" s="0"/>
      <c r="AJD269" s="0"/>
      <c r="AJE269" s="0"/>
      <c r="AJF269" s="0"/>
      <c r="AJG269" s="0"/>
      <c r="AJH269" s="0"/>
      <c r="AJI269" s="0"/>
      <c r="AJJ269" s="0"/>
      <c r="AJK269" s="0"/>
      <c r="AJL269" s="0"/>
      <c r="AJM269" s="0"/>
      <c r="AJN269" s="0"/>
      <c r="AJO269" s="0"/>
      <c r="AJP269" s="0"/>
      <c r="AJQ269" s="0"/>
      <c r="AJR269" s="0"/>
      <c r="AJS269" s="0"/>
      <c r="AJT269" s="0"/>
      <c r="AJU269" s="0"/>
      <c r="AJV269" s="0"/>
      <c r="AJW269" s="0"/>
      <c r="AJX269" s="0"/>
      <c r="AJY269" s="0"/>
      <c r="AJZ269" s="0"/>
      <c r="AKA269" s="0"/>
      <c r="AKB269" s="0"/>
      <c r="AKC269" s="0"/>
      <c r="AKD269" s="0"/>
      <c r="AKE269" s="0"/>
      <c r="AKF269" s="0"/>
      <c r="AKG269" s="0"/>
      <c r="AKH269" s="0"/>
      <c r="AKI269" s="0"/>
      <c r="AKJ269" s="0"/>
      <c r="AKK269" s="0"/>
      <c r="AKL269" s="0"/>
      <c r="AKM269" s="0"/>
      <c r="AKN269" s="0"/>
      <c r="AKO269" s="0"/>
      <c r="AKP269" s="0"/>
      <c r="AKQ269" s="0"/>
      <c r="AKR269" s="0"/>
      <c r="AKS269" s="0"/>
      <c r="AKT269" s="0"/>
      <c r="AKU269" s="0"/>
      <c r="AKV269" s="0"/>
      <c r="AKW269" s="0"/>
      <c r="AKX269" s="0"/>
      <c r="AKY269" s="0"/>
      <c r="AKZ269" s="0"/>
      <c r="ALA269" s="0"/>
      <c r="ALB269" s="0"/>
      <c r="ALC269" s="0"/>
      <c r="ALD269" s="0"/>
      <c r="ALE269" s="0"/>
      <c r="ALF269" s="0"/>
      <c r="ALG269" s="0"/>
      <c r="ALH269" s="0"/>
      <c r="ALI269" s="0"/>
      <c r="ALJ269" s="0"/>
      <c r="ALK269" s="0"/>
      <c r="ALL269" s="0"/>
      <c r="ALM269" s="0"/>
      <c r="ALN269" s="0"/>
      <c r="ALO269" s="0"/>
      <c r="ALP269" s="0"/>
      <c r="ALQ269" s="0"/>
      <c r="ALR269" s="0"/>
      <c r="ALS269" s="0"/>
      <c r="ALT269" s="0"/>
      <c r="ALU269" s="0"/>
      <c r="ALV269" s="0"/>
      <c r="ALW269" s="0"/>
      <c r="ALX269" s="0"/>
      <c r="ALY269" s="0"/>
      <c r="ALZ269" s="0"/>
      <c r="AMA269" s="0"/>
      <c r="AMB269" s="0"/>
      <c r="AMC269" s="0"/>
      <c r="AMD269" s="0"/>
      <c r="AME269" s="0"/>
      <c r="AMF269" s="0"/>
      <c r="AMG269" s="0"/>
      <c r="AMH269" s="0"/>
      <c r="AMI269" s="0"/>
      <c r="AMJ269" s="0"/>
    </row>
    <row r="270" s="23" customFormat="true" ht="16.4" hidden="false" customHeight="true" outlineLevel="0" collapsed="false">
      <c r="A270" s="26"/>
      <c r="P270" s="24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  <c r="BZ270" s="25"/>
      <c r="CA270" s="25"/>
      <c r="CB270" s="25"/>
      <c r="CC270" s="25"/>
      <c r="CD270" s="25"/>
      <c r="CE270" s="25"/>
      <c r="CF270" s="25"/>
      <c r="CG270" s="25"/>
      <c r="CH270" s="25"/>
      <c r="CI270" s="25"/>
      <c r="CJ270" s="25"/>
      <c r="CK270" s="25"/>
      <c r="CL270" s="25"/>
      <c r="CM270" s="25"/>
      <c r="CN270" s="25"/>
      <c r="CO270" s="25"/>
      <c r="CP270" s="25"/>
      <c r="CQ270" s="25"/>
      <c r="CR270" s="25"/>
      <c r="CS270" s="25"/>
      <c r="CT270" s="25"/>
      <c r="CU270" s="25"/>
      <c r="CV270" s="25"/>
      <c r="CW270" s="25"/>
      <c r="CX270" s="25"/>
      <c r="CY270" s="25"/>
      <c r="CZ270" s="25"/>
      <c r="DA270" s="25"/>
      <c r="DB270" s="25"/>
      <c r="DC270" s="25"/>
      <c r="DD270" s="25"/>
      <c r="DE270" s="25"/>
      <c r="DF270" s="25"/>
      <c r="DG270" s="25"/>
      <c r="DH270" s="25"/>
      <c r="DI270" s="25"/>
      <c r="DJ270" s="25"/>
      <c r="DK270" s="25"/>
      <c r="DL270" s="25"/>
      <c r="DM270" s="25"/>
      <c r="DN270" s="25"/>
      <c r="DO270" s="25"/>
      <c r="DP270" s="25"/>
      <c r="DQ270" s="25"/>
      <c r="DR270" s="25"/>
      <c r="AEM270" s="2"/>
      <c r="AEN270" s="0"/>
      <c r="AEO270" s="0"/>
      <c r="AEP270" s="0"/>
      <c r="AEQ270" s="0"/>
      <c r="AER270" s="0"/>
      <c r="AES270" s="0"/>
      <c r="AET270" s="0"/>
      <c r="AEU270" s="0"/>
      <c r="AEV270" s="0"/>
      <c r="AEW270" s="0"/>
      <c r="AEX270" s="0"/>
      <c r="AEY270" s="0"/>
      <c r="AEZ270" s="0"/>
      <c r="AFA270" s="0"/>
      <c r="AFB270" s="0"/>
      <c r="AFC270" s="0"/>
      <c r="AFD270" s="0"/>
      <c r="AFE270" s="0"/>
      <c r="AFF270" s="0"/>
      <c r="AFG270" s="0"/>
      <c r="AFH270" s="0"/>
      <c r="AFI270" s="0"/>
      <c r="AFJ270" s="0"/>
      <c r="AFK270" s="0"/>
      <c r="AFL270" s="0"/>
      <c r="AFM270" s="0"/>
      <c r="AFN270" s="0"/>
      <c r="AFO270" s="0"/>
      <c r="AFP270" s="0"/>
      <c r="AFQ270" s="0"/>
      <c r="AFR270" s="0"/>
      <c r="AFS270" s="0"/>
      <c r="AFT270" s="0"/>
      <c r="AFU270" s="0"/>
      <c r="AFV270" s="0"/>
      <c r="AFW270" s="0"/>
      <c r="AFX270" s="0"/>
      <c r="AFY270" s="0"/>
      <c r="AFZ270" s="0"/>
      <c r="AGA270" s="0"/>
      <c r="AGB270" s="0"/>
      <c r="AGC270" s="0"/>
      <c r="AGD270" s="0"/>
      <c r="AGE270" s="0"/>
      <c r="AGF270" s="0"/>
      <c r="AGG270" s="0"/>
      <c r="AGH270" s="0"/>
      <c r="AGI270" s="0"/>
      <c r="AGJ270" s="0"/>
      <c r="AGK270" s="0"/>
      <c r="AGL270" s="0"/>
      <c r="AGM270" s="0"/>
      <c r="AGN270" s="0"/>
      <c r="AGO270" s="0"/>
      <c r="AGP270" s="0"/>
      <c r="AGQ270" s="0"/>
      <c r="AGR270" s="0"/>
      <c r="AGS270" s="0"/>
      <c r="AGT270" s="0"/>
      <c r="AGU270" s="0"/>
      <c r="AGV270" s="0"/>
      <c r="AGW270" s="0"/>
      <c r="AGX270" s="0"/>
      <c r="AGY270" s="0"/>
      <c r="AGZ270" s="0"/>
      <c r="AHA270" s="0"/>
      <c r="AHB270" s="0"/>
      <c r="AHC270" s="0"/>
      <c r="AHD270" s="0"/>
      <c r="AHE270" s="0"/>
      <c r="AHF270" s="0"/>
      <c r="AHG270" s="0"/>
      <c r="AHH270" s="0"/>
      <c r="AHI270" s="0"/>
      <c r="AHJ270" s="0"/>
      <c r="AHK270" s="0"/>
      <c r="AHL270" s="0"/>
      <c r="AHM270" s="0"/>
      <c r="AHN270" s="0"/>
      <c r="AHO270" s="0"/>
      <c r="AHP270" s="0"/>
      <c r="AHQ270" s="0"/>
      <c r="AHR270" s="0"/>
      <c r="AHS270" s="0"/>
      <c r="AHT270" s="0"/>
      <c r="AHU270" s="0"/>
      <c r="AHV270" s="0"/>
      <c r="AHW270" s="0"/>
      <c r="AHX270" s="0"/>
      <c r="AHY270" s="0"/>
      <c r="AHZ270" s="0"/>
      <c r="AIA270" s="0"/>
      <c r="AIB270" s="0"/>
      <c r="AIC270" s="0"/>
      <c r="AID270" s="0"/>
      <c r="AIE270" s="0"/>
      <c r="AIF270" s="0"/>
      <c r="AIG270" s="0"/>
      <c r="AIH270" s="0"/>
      <c r="AII270" s="0"/>
      <c r="AIJ270" s="0"/>
      <c r="AIK270" s="0"/>
      <c r="AIL270" s="0"/>
      <c r="AIM270" s="0"/>
      <c r="AIN270" s="0"/>
      <c r="AIO270" s="0"/>
      <c r="AIP270" s="0"/>
      <c r="AIQ270" s="0"/>
      <c r="AIR270" s="0"/>
      <c r="AIS270" s="0"/>
      <c r="AIT270" s="0"/>
      <c r="AIU270" s="0"/>
      <c r="AIV270" s="0"/>
      <c r="AIW270" s="0"/>
      <c r="AIX270" s="0"/>
      <c r="AIY270" s="0"/>
      <c r="AIZ270" s="0"/>
      <c r="AJA270" s="0"/>
      <c r="AJB270" s="0"/>
      <c r="AJC270" s="0"/>
      <c r="AJD270" s="0"/>
      <c r="AJE270" s="0"/>
      <c r="AJF270" s="0"/>
      <c r="AJG270" s="0"/>
      <c r="AJH270" s="0"/>
      <c r="AJI270" s="0"/>
      <c r="AJJ270" s="0"/>
      <c r="AJK270" s="0"/>
      <c r="AJL270" s="0"/>
      <c r="AJM270" s="0"/>
      <c r="AJN270" s="0"/>
      <c r="AJO270" s="0"/>
      <c r="AJP270" s="0"/>
      <c r="AJQ270" s="0"/>
      <c r="AJR270" s="0"/>
      <c r="AJS270" s="0"/>
      <c r="AJT270" s="0"/>
      <c r="AJU270" s="0"/>
      <c r="AJV270" s="0"/>
      <c r="AJW270" s="0"/>
      <c r="AJX270" s="0"/>
      <c r="AJY270" s="0"/>
      <c r="AJZ270" s="0"/>
      <c r="AKA270" s="0"/>
      <c r="AKB270" s="0"/>
      <c r="AKC270" s="0"/>
      <c r="AKD270" s="0"/>
      <c r="AKE270" s="0"/>
      <c r="AKF270" s="0"/>
      <c r="AKG270" s="0"/>
      <c r="AKH270" s="0"/>
      <c r="AKI270" s="0"/>
      <c r="AKJ270" s="0"/>
      <c r="AKK270" s="0"/>
      <c r="AKL270" s="0"/>
      <c r="AKM270" s="0"/>
      <c r="AKN270" s="0"/>
      <c r="AKO270" s="0"/>
      <c r="AKP270" s="0"/>
      <c r="AKQ270" s="0"/>
      <c r="AKR270" s="0"/>
      <c r="AKS270" s="0"/>
      <c r="AKT270" s="0"/>
      <c r="AKU270" s="0"/>
      <c r="AKV270" s="0"/>
      <c r="AKW270" s="0"/>
      <c r="AKX270" s="0"/>
      <c r="AKY270" s="0"/>
      <c r="AKZ270" s="0"/>
      <c r="ALA270" s="0"/>
      <c r="ALB270" s="0"/>
      <c r="ALC270" s="0"/>
      <c r="ALD270" s="0"/>
      <c r="ALE270" s="0"/>
      <c r="ALF270" s="0"/>
      <c r="ALG270" s="0"/>
      <c r="ALH270" s="0"/>
      <c r="ALI270" s="0"/>
      <c r="ALJ270" s="0"/>
      <c r="ALK270" s="0"/>
      <c r="ALL270" s="0"/>
      <c r="ALM270" s="0"/>
      <c r="ALN270" s="0"/>
      <c r="ALO270" s="0"/>
      <c r="ALP270" s="0"/>
      <c r="ALQ270" s="0"/>
      <c r="ALR270" s="0"/>
      <c r="ALS270" s="0"/>
      <c r="ALT270" s="0"/>
      <c r="ALU270" s="0"/>
      <c r="ALV270" s="0"/>
      <c r="ALW270" s="0"/>
      <c r="ALX270" s="0"/>
      <c r="ALY270" s="0"/>
      <c r="ALZ270" s="0"/>
      <c r="AMA270" s="0"/>
      <c r="AMB270" s="0"/>
      <c r="AMC270" s="0"/>
      <c r="AMD270" s="0"/>
      <c r="AME270" s="0"/>
      <c r="AMF270" s="0"/>
      <c r="AMG270" s="0"/>
      <c r="AMH270" s="0"/>
      <c r="AMI270" s="0"/>
      <c r="AMJ270" s="0"/>
    </row>
    <row r="271" s="23" customFormat="true" ht="16.4" hidden="false" customHeight="true" outlineLevel="0" collapsed="false">
      <c r="A271" s="26"/>
      <c r="P271" s="24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  <c r="BY271" s="25"/>
      <c r="BZ271" s="25"/>
      <c r="CA271" s="25"/>
      <c r="CB271" s="25"/>
      <c r="CC271" s="25"/>
      <c r="CD271" s="25"/>
      <c r="CE271" s="25"/>
      <c r="CF271" s="25"/>
      <c r="CG271" s="25"/>
      <c r="CH271" s="25"/>
      <c r="CI271" s="25"/>
      <c r="CJ271" s="25"/>
      <c r="CK271" s="25"/>
      <c r="CL271" s="25"/>
      <c r="CM271" s="25"/>
      <c r="CN271" s="25"/>
      <c r="CO271" s="25"/>
      <c r="CP271" s="25"/>
      <c r="CQ271" s="25"/>
      <c r="CR271" s="25"/>
      <c r="CS271" s="25"/>
      <c r="CT271" s="25"/>
      <c r="CU271" s="25"/>
      <c r="CV271" s="25"/>
      <c r="CW271" s="25"/>
      <c r="CX271" s="25"/>
      <c r="CY271" s="25"/>
      <c r="CZ271" s="25"/>
      <c r="DA271" s="25"/>
      <c r="DB271" s="25"/>
      <c r="DC271" s="25"/>
      <c r="DD271" s="25"/>
      <c r="DE271" s="25"/>
      <c r="DF271" s="25"/>
      <c r="DG271" s="25"/>
      <c r="DH271" s="25"/>
      <c r="DI271" s="25"/>
      <c r="DJ271" s="25"/>
      <c r="DK271" s="25"/>
      <c r="DL271" s="25"/>
      <c r="DM271" s="25"/>
      <c r="DN271" s="25"/>
      <c r="DO271" s="25"/>
      <c r="DP271" s="25"/>
      <c r="DQ271" s="25"/>
      <c r="DR271" s="25"/>
      <c r="AEM271" s="2"/>
      <c r="AEN271" s="0"/>
      <c r="AEO271" s="0"/>
      <c r="AEP271" s="0"/>
      <c r="AEQ271" s="0"/>
      <c r="AER271" s="0"/>
      <c r="AES271" s="0"/>
      <c r="AET271" s="0"/>
      <c r="AEU271" s="0"/>
      <c r="AEV271" s="0"/>
      <c r="AEW271" s="0"/>
      <c r="AEX271" s="0"/>
      <c r="AEY271" s="0"/>
      <c r="AEZ271" s="0"/>
      <c r="AFA271" s="0"/>
      <c r="AFB271" s="0"/>
      <c r="AFC271" s="0"/>
      <c r="AFD271" s="0"/>
      <c r="AFE271" s="0"/>
      <c r="AFF271" s="0"/>
      <c r="AFG271" s="0"/>
      <c r="AFH271" s="0"/>
      <c r="AFI271" s="0"/>
      <c r="AFJ271" s="0"/>
      <c r="AFK271" s="0"/>
      <c r="AFL271" s="0"/>
      <c r="AFM271" s="0"/>
      <c r="AFN271" s="0"/>
      <c r="AFO271" s="0"/>
      <c r="AFP271" s="0"/>
      <c r="AFQ271" s="0"/>
      <c r="AFR271" s="0"/>
      <c r="AFS271" s="0"/>
      <c r="AFT271" s="0"/>
      <c r="AFU271" s="0"/>
      <c r="AFV271" s="0"/>
      <c r="AFW271" s="0"/>
      <c r="AFX271" s="0"/>
      <c r="AFY271" s="0"/>
      <c r="AFZ271" s="0"/>
      <c r="AGA271" s="0"/>
      <c r="AGB271" s="0"/>
      <c r="AGC271" s="0"/>
      <c r="AGD271" s="0"/>
      <c r="AGE271" s="0"/>
      <c r="AGF271" s="0"/>
      <c r="AGG271" s="0"/>
      <c r="AGH271" s="0"/>
      <c r="AGI271" s="0"/>
      <c r="AGJ271" s="0"/>
      <c r="AGK271" s="0"/>
      <c r="AGL271" s="0"/>
      <c r="AGM271" s="0"/>
      <c r="AGN271" s="0"/>
      <c r="AGO271" s="0"/>
      <c r="AGP271" s="0"/>
      <c r="AGQ271" s="0"/>
      <c r="AGR271" s="0"/>
      <c r="AGS271" s="0"/>
      <c r="AGT271" s="0"/>
      <c r="AGU271" s="0"/>
      <c r="AGV271" s="0"/>
      <c r="AGW271" s="0"/>
      <c r="AGX271" s="0"/>
      <c r="AGY271" s="0"/>
      <c r="AGZ271" s="0"/>
      <c r="AHA271" s="0"/>
      <c r="AHB271" s="0"/>
      <c r="AHC271" s="0"/>
      <c r="AHD271" s="0"/>
      <c r="AHE271" s="0"/>
      <c r="AHF271" s="0"/>
      <c r="AHG271" s="0"/>
      <c r="AHH271" s="0"/>
      <c r="AHI271" s="0"/>
      <c r="AHJ271" s="0"/>
      <c r="AHK271" s="0"/>
      <c r="AHL271" s="0"/>
      <c r="AHM271" s="0"/>
      <c r="AHN271" s="0"/>
      <c r="AHO271" s="0"/>
      <c r="AHP271" s="0"/>
      <c r="AHQ271" s="0"/>
      <c r="AHR271" s="0"/>
      <c r="AHS271" s="0"/>
      <c r="AHT271" s="0"/>
      <c r="AHU271" s="0"/>
      <c r="AHV271" s="0"/>
      <c r="AHW271" s="0"/>
      <c r="AHX271" s="0"/>
      <c r="AHY271" s="0"/>
      <c r="AHZ271" s="0"/>
      <c r="AIA271" s="0"/>
      <c r="AIB271" s="0"/>
      <c r="AIC271" s="0"/>
      <c r="AID271" s="0"/>
      <c r="AIE271" s="0"/>
      <c r="AIF271" s="0"/>
      <c r="AIG271" s="0"/>
      <c r="AIH271" s="0"/>
      <c r="AII271" s="0"/>
      <c r="AIJ271" s="0"/>
      <c r="AIK271" s="0"/>
      <c r="AIL271" s="0"/>
      <c r="AIM271" s="0"/>
      <c r="AIN271" s="0"/>
      <c r="AIO271" s="0"/>
      <c r="AIP271" s="0"/>
      <c r="AIQ271" s="0"/>
      <c r="AIR271" s="0"/>
      <c r="AIS271" s="0"/>
      <c r="AIT271" s="0"/>
      <c r="AIU271" s="0"/>
      <c r="AIV271" s="0"/>
      <c r="AIW271" s="0"/>
      <c r="AIX271" s="0"/>
      <c r="AIY271" s="0"/>
      <c r="AIZ271" s="0"/>
      <c r="AJA271" s="0"/>
      <c r="AJB271" s="0"/>
      <c r="AJC271" s="0"/>
      <c r="AJD271" s="0"/>
      <c r="AJE271" s="0"/>
      <c r="AJF271" s="0"/>
      <c r="AJG271" s="0"/>
      <c r="AJH271" s="0"/>
      <c r="AJI271" s="0"/>
      <c r="AJJ271" s="0"/>
      <c r="AJK271" s="0"/>
      <c r="AJL271" s="0"/>
      <c r="AJM271" s="0"/>
      <c r="AJN271" s="0"/>
      <c r="AJO271" s="0"/>
      <c r="AJP271" s="0"/>
      <c r="AJQ271" s="0"/>
      <c r="AJR271" s="0"/>
      <c r="AJS271" s="0"/>
      <c r="AJT271" s="0"/>
      <c r="AJU271" s="0"/>
      <c r="AJV271" s="0"/>
      <c r="AJW271" s="0"/>
      <c r="AJX271" s="0"/>
      <c r="AJY271" s="0"/>
      <c r="AJZ271" s="0"/>
      <c r="AKA271" s="0"/>
      <c r="AKB271" s="0"/>
      <c r="AKC271" s="0"/>
      <c r="AKD271" s="0"/>
      <c r="AKE271" s="0"/>
      <c r="AKF271" s="0"/>
      <c r="AKG271" s="0"/>
      <c r="AKH271" s="0"/>
      <c r="AKI271" s="0"/>
      <c r="AKJ271" s="0"/>
      <c r="AKK271" s="0"/>
      <c r="AKL271" s="0"/>
      <c r="AKM271" s="0"/>
      <c r="AKN271" s="0"/>
      <c r="AKO271" s="0"/>
      <c r="AKP271" s="0"/>
      <c r="AKQ271" s="0"/>
      <c r="AKR271" s="0"/>
      <c r="AKS271" s="0"/>
      <c r="AKT271" s="0"/>
      <c r="AKU271" s="0"/>
      <c r="AKV271" s="0"/>
      <c r="AKW271" s="0"/>
      <c r="AKX271" s="0"/>
      <c r="AKY271" s="0"/>
      <c r="AKZ271" s="0"/>
      <c r="ALA271" s="0"/>
      <c r="ALB271" s="0"/>
      <c r="ALC271" s="0"/>
      <c r="ALD271" s="0"/>
      <c r="ALE271" s="0"/>
      <c r="ALF271" s="0"/>
      <c r="ALG271" s="0"/>
      <c r="ALH271" s="0"/>
      <c r="ALI271" s="0"/>
      <c r="ALJ271" s="0"/>
      <c r="ALK271" s="0"/>
      <c r="ALL271" s="0"/>
      <c r="ALM271" s="0"/>
      <c r="ALN271" s="0"/>
      <c r="ALO271" s="0"/>
      <c r="ALP271" s="0"/>
      <c r="ALQ271" s="0"/>
      <c r="ALR271" s="0"/>
      <c r="ALS271" s="0"/>
      <c r="ALT271" s="0"/>
      <c r="ALU271" s="0"/>
      <c r="ALV271" s="0"/>
      <c r="ALW271" s="0"/>
      <c r="ALX271" s="0"/>
      <c r="ALY271" s="0"/>
      <c r="ALZ271" s="0"/>
      <c r="AMA271" s="0"/>
      <c r="AMB271" s="0"/>
      <c r="AMC271" s="0"/>
      <c r="AMD271" s="0"/>
      <c r="AME271" s="0"/>
      <c r="AMF271" s="0"/>
      <c r="AMG271" s="0"/>
      <c r="AMH271" s="0"/>
      <c r="AMI271" s="0"/>
      <c r="AMJ271" s="0"/>
    </row>
    <row r="272" s="23" customFormat="true" ht="16.4" hidden="false" customHeight="true" outlineLevel="0" collapsed="false">
      <c r="A272" s="26"/>
      <c r="P272" s="24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  <c r="CL272" s="25"/>
      <c r="CM272" s="25"/>
      <c r="CN272" s="25"/>
      <c r="CO272" s="25"/>
      <c r="CP272" s="25"/>
      <c r="CQ272" s="25"/>
      <c r="CR272" s="25"/>
      <c r="CS272" s="25"/>
      <c r="CT272" s="25"/>
      <c r="CU272" s="25"/>
      <c r="CV272" s="25"/>
      <c r="CW272" s="25"/>
      <c r="CX272" s="25"/>
      <c r="CY272" s="25"/>
      <c r="CZ272" s="25"/>
      <c r="DA272" s="25"/>
      <c r="DB272" s="25"/>
      <c r="DC272" s="25"/>
      <c r="DD272" s="25"/>
      <c r="DE272" s="25"/>
      <c r="DF272" s="25"/>
      <c r="DG272" s="25"/>
      <c r="DH272" s="25"/>
      <c r="DI272" s="25"/>
      <c r="DJ272" s="25"/>
      <c r="DK272" s="25"/>
      <c r="DL272" s="25"/>
      <c r="DM272" s="25"/>
      <c r="DN272" s="25"/>
      <c r="DO272" s="25"/>
      <c r="DP272" s="25"/>
      <c r="DQ272" s="25"/>
      <c r="DR272" s="25"/>
      <c r="AEM272" s="2"/>
      <c r="AEN272" s="0"/>
      <c r="AEO272" s="0"/>
      <c r="AEP272" s="0"/>
      <c r="AEQ272" s="0"/>
      <c r="AER272" s="0"/>
      <c r="AES272" s="0"/>
      <c r="AET272" s="0"/>
      <c r="AEU272" s="0"/>
      <c r="AEV272" s="0"/>
      <c r="AEW272" s="0"/>
      <c r="AEX272" s="0"/>
      <c r="AEY272" s="0"/>
      <c r="AEZ272" s="0"/>
      <c r="AFA272" s="0"/>
      <c r="AFB272" s="0"/>
      <c r="AFC272" s="0"/>
      <c r="AFD272" s="0"/>
      <c r="AFE272" s="0"/>
      <c r="AFF272" s="0"/>
      <c r="AFG272" s="0"/>
      <c r="AFH272" s="0"/>
      <c r="AFI272" s="0"/>
      <c r="AFJ272" s="0"/>
      <c r="AFK272" s="0"/>
      <c r="AFL272" s="0"/>
      <c r="AFM272" s="0"/>
      <c r="AFN272" s="0"/>
      <c r="AFO272" s="0"/>
      <c r="AFP272" s="0"/>
      <c r="AFQ272" s="0"/>
      <c r="AFR272" s="0"/>
      <c r="AFS272" s="0"/>
      <c r="AFT272" s="0"/>
      <c r="AFU272" s="0"/>
      <c r="AFV272" s="0"/>
      <c r="AFW272" s="0"/>
      <c r="AFX272" s="0"/>
      <c r="AFY272" s="0"/>
      <c r="AFZ272" s="0"/>
      <c r="AGA272" s="0"/>
      <c r="AGB272" s="0"/>
      <c r="AGC272" s="0"/>
      <c r="AGD272" s="0"/>
      <c r="AGE272" s="0"/>
      <c r="AGF272" s="0"/>
      <c r="AGG272" s="0"/>
      <c r="AGH272" s="0"/>
      <c r="AGI272" s="0"/>
      <c r="AGJ272" s="0"/>
      <c r="AGK272" s="0"/>
      <c r="AGL272" s="0"/>
      <c r="AGM272" s="0"/>
      <c r="AGN272" s="0"/>
      <c r="AGO272" s="0"/>
      <c r="AGP272" s="0"/>
      <c r="AGQ272" s="0"/>
      <c r="AGR272" s="0"/>
      <c r="AGS272" s="0"/>
      <c r="AGT272" s="0"/>
      <c r="AGU272" s="0"/>
      <c r="AGV272" s="0"/>
      <c r="AGW272" s="0"/>
      <c r="AGX272" s="0"/>
      <c r="AGY272" s="0"/>
      <c r="AGZ272" s="0"/>
      <c r="AHA272" s="0"/>
      <c r="AHB272" s="0"/>
      <c r="AHC272" s="0"/>
      <c r="AHD272" s="0"/>
      <c r="AHE272" s="0"/>
      <c r="AHF272" s="0"/>
      <c r="AHG272" s="0"/>
      <c r="AHH272" s="0"/>
      <c r="AHI272" s="0"/>
      <c r="AHJ272" s="0"/>
      <c r="AHK272" s="0"/>
      <c r="AHL272" s="0"/>
      <c r="AHM272" s="0"/>
      <c r="AHN272" s="0"/>
      <c r="AHO272" s="0"/>
      <c r="AHP272" s="0"/>
      <c r="AHQ272" s="0"/>
      <c r="AHR272" s="0"/>
      <c r="AHS272" s="0"/>
      <c r="AHT272" s="0"/>
      <c r="AHU272" s="0"/>
      <c r="AHV272" s="0"/>
      <c r="AHW272" s="0"/>
      <c r="AHX272" s="0"/>
      <c r="AHY272" s="0"/>
      <c r="AHZ272" s="0"/>
      <c r="AIA272" s="0"/>
      <c r="AIB272" s="0"/>
      <c r="AIC272" s="0"/>
      <c r="AID272" s="0"/>
      <c r="AIE272" s="0"/>
      <c r="AIF272" s="0"/>
      <c r="AIG272" s="0"/>
      <c r="AIH272" s="0"/>
      <c r="AII272" s="0"/>
      <c r="AIJ272" s="0"/>
      <c r="AIK272" s="0"/>
      <c r="AIL272" s="0"/>
      <c r="AIM272" s="0"/>
      <c r="AIN272" s="0"/>
      <c r="AIO272" s="0"/>
      <c r="AIP272" s="0"/>
      <c r="AIQ272" s="0"/>
      <c r="AIR272" s="0"/>
      <c r="AIS272" s="0"/>
      <c r="AIT272" s="0"/>
      <c r="AIU272" s="0"/>
      <c r="AIV272" s="0"/>
      <c r="AIW272" s="0"/>
      <c r="AIX272" s="0"/>
      <c r="AIY272" s="0"/>
      <c r="AIZ272" s="0"/>
      <c r="AJA272" s="0"/>
      <c r="AJB272" s="0"/>
      <c r="AJC272" s="0"/>
      <c r="AJD272" s="0"/>
      <c r="AJE272" s="0"/>
      <c r="AJF272" s="0"/>
      <c r="AJG272" s="0"/>
      <c r="AJH272" s="0"/>
      <c r="AJI272" s="0"/>
      <c r="AJJ272" s="0"/>
      <c r="AJK272" s="0"/>
      <c r="AJL272" s="0"/>
      <c r="AJM272" s="0"/>
      <c r="AJN272" s="0"/>
      <c r="AJO272" s="0"/>
      <c r="AJP272" s="0"/>
      <c r="AJQ272" s="0"/>
      <c r="AJR272" s="0"/>
      <c r="AJS272" s="0"/>
      <c r="AJT272" s="0"/>
      <c r="AJU272" s="0"/>
      <c r="AJV272" s="0"/>
      <c r="AJW272" s="0"/>
      <c r="AJX272" s="0"/>
      <c r="AJY272" s="0"/>
      <c r="AJZ272" s="0"/>
      <c r="AKA272" s="0"/>
      <c r="AKB272" s="0"/>
      <c r="AKC272" s="0"/>
      <c r="AKD272" s="0"/>
      <c r="AKE272" s="0"/>
      <c r="AKF272" s="0"/>
      <c r="AKG272" s="0"/>
      <c r="AKH272" s="0"/>
      <c r="AKI272" s="0"/>
      <c r="AKJ272" s="0"/>
      <c r="AKK272" s="0"/>
      <c r="AKL272" s="0"/>
      <c r="AKM272" s="0"/>
      <c r="AKN272" s="0"/>
      <c r="AKO272" s="0"/>
      <c r="AKP272" s="0"/>
      <c r="AKQ272" s="0"/>
      <c r="AKR272" s="0"/>
      <c r="AKS272" s="0"/>
      <c r="AKT272" s="0"/>
      <c r="AKU272" s="0"/>
      <c r="AKV272" s="0"/>
      <c r="AKW272" s="0"/>
      <c r="AKX272" s="0"/>
      <c r="AKY272" s="0"/>
      <c r="AKZ272" s="0"/>
      <c r="ALA272" s="0"/>
      <c r="ALB272" s="0"/>
      <c r="ALC272" s="0"/>
      <c r="ALD272" s="0"/>
      <c r="ALE272" s="0"/>
      <c r="ALF272" s="0"/>
      <c r="ALG272" s="0"/>
      <c r="ALH272" s="0"/>
      <c r="ALI272" s="0"/>
      <c r="ALJ272" s="0"/>
      <c r="ALK272" s="0"/>
      <c r="ALL272" s="0"/>
      <c r="ALM272" s="0"/>
      <c r="ALN272" s="0"/>
      <c r="ALO272" s="0"/>
      <c r="ALP272" s="0"/>
      <c r="ALQ272" s="0"/>
      <c r="ALR272" s="0"/>
      <c r="ALS272" s="0"/>
      <c r="ALT272" s="0"/>
      <c r="ALU272" s="0"/>
      <c r="ALV272" s="0"/>
      <c r="ALW272" s="0"/>
      <c r="ALX272" s="0"/>
      <c r="ALY272" s="0"/>
      <c r="ALZ272" s="0"/>
      <c r="AMA272" s="0"/>
      <c r="AMB272" s="0"/>
      <c r="AMC272" s="0"/>
      <c r="AMD272" s="0"/>
      <c r="AME272" s="0"/>
      <c r="AMF272" s="0"/>
      <c r="AMG272" s="0"/>
      <c r="AMH272" s="0"/>
      <c r="AMI272" s="0"/>
      <c r="AMJ272" s="0"/>
    </row>
    <row r="273" s="23" customFormat="true" ht="16.4" hidden="false" customHeight="true" outlineLevel="0" collapsed="false">
      <c r="A273" s="26"/>
      <c r="P273" s="24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  <c r="BX273" s="25"/>
      <c r="BY273" s="25"/>
      <c r="BZ273" s="25"/>
      <c r="CA273" s="25"/>
      <c r="CB273" s="25"/>
      <c r="CC273" s="25"/>
      <c r="CD273" s="25"/>
      <c r="CE273" s="25"/>
      <c r="CF273" s="25"/>
      <c r="CG273" s="25"/>
      <c r="CH273" s="25"/>
      <c r="CI273" s="25"/>
      <c r="CJ273" s="25"/>
      <c r="CK273" s="25"/>
      <c r="CL273" s="25"/>
      <c r="CM273" s="25"/>
      <c r="CN273" s="25"/>
      <c r="CO273" s="25"/>
      <c r="CP273" s="25"/>
      <c r="CQ273" s="25"/>
      <c r="CR273" s="25"/>
      <c r="CS273" s="25"/>
      <c r="CT273" s="25"/>
      <c r="CU273" s="25"/>
      <c r="CV273" s="25"/>
      <c r="CW273" s="25"/>
      <c r="CX273" s="25"/>
      <c r="CY273" s="25"/>
      <c r="CZ273" s="25"/>
      <c r="DA273" s="25"/>
      <c r="DB273" s="25"/>
      <c r="DC273" s="25"/>
      <c r="DD273" s="25"/>
      <c r="DE273" s="25"/>
      <c r="DF273" s="25"/>
      <c r="DG273" s="25"/>
      <c r="DH273" s="25"/>
      <c r="DI273" s="25"/>
      <c r="DJ273" s="25"/>
      <c r="DK273" s="25"/>
      <c r="DL273" s="25"/>
      <c r="DM273" s="25"/>
      <c r="DN273" s="25"/>
      <c r="DO273" s="25"/>
      <c r="DP273" s="25"/>
      <c r="DQ273" s="25"/>
      <c r="DR273" s="25"/>
      <c r="AEM273" s="2"/>
      <c r="AEN273" s="0"/>
      <c r="AEO273" s="0"/>
      <c r="AEP273" s="0"/>
      <c r="AEQ273" s="0"/>
      <c r="AER273" s="0"/>
      <c r="AES273" s="0"/>
      <c r="AET273" s="0"/>
      <c r="AEU273" s="0"/>
      <c r="AEV273" s="0"/>
      <c r="AEW273" s="0"/>
      <c r="AEX273" s="0"/>
      <c r="AEY273" s="0"/>
      <c r="AEZ273" s="0"/>
      <c r="AFA273" s="0"/>
      <c r="AFB273" s="0"/>
      <c r="AFC273" s="0"/>
      <c r="AFD273" s="0"/>
      <c r="AFE273" s="0"/>
      <c r="AFF273" s="0"/>
      <c r="AFG273" s="0"/>
      <c r="AFH273" s="0"/>
      <c r="AFI273" s="0"/>
      <c r="AFJ273" s="0"/>
      <c r="AFK273" s="0"/>
      <c r="AFL273" s="0"/>
      <c r="AFM273" s="0"/>
      <c r="AFN273" s="0"/>
      <c r="AFO273" s="0"/>
      <c r="AFP273" s="0"/>
      <c r="AFQ273" s="0"/>
      <c r="AFR273" s="0"/>
      <c r="AFS273" s="0"/>
      <c r="AFT273" s="0"/>
      <c r="AFU273" s="0"/>
      <c r="AFV273" s="0"/>
      <c r="AFW273" s="0"/>
      <c r="AFX273" s="0"/>
      <c r="AFY273" s="0"/>
      <c r="AFZ273" s="0"/>
      <c r="AGA273" s="0"/>
      <c r="AGB273" s="0"/>
      <c r="AGC273" s="0"/>
      <c r="AGD273" s="0"/>
      <c r="AGE273" s="0"/>
      <c r="AGF273" s="0"/>
      <c r="AGG273" s="0"/>
      <c r="AGH273" s="0"/>
      <c r="AGI273" s="0"/>
      <c r="AGJ273" s="0"/>
      <c r="AGK273" s="0"/>
      <c r="AGL273" s="0"/>
      <c r="AGM273" s="0"/>
      <c r="AGN273" s="0"/>
      <c r="AGO273" s="0"/>
      <c r="AGP273" s="0"/>
      <c r="AGQ273" s="0"/>
      <c r="AGR273" s="0"/>
      <c r="AGS273" s="0"/>
      <c r="AGT273" s="0"/>
      <c r="AGU273" s="0"/>
      <c r="AGV273" s="0"/>
      <c r="AGW273" s="0"/>
      <c r="AGX273" s="0"/>
      <c r="AGY273" s="0"/>
      <c r="AGZ273" s="0"/>
      <c r="AHA273" s="0"/>
      <c r="AHB273" s="0"/>
      <c r="AHC273" s="0"/>
      <c r="AHD273" s="0"/>
      <c r="AHE273" s="0"/>
      <c r="AHF273" s="0"/>
      <c r="AHG273" s="0"/>
      <c r="AHH273" s="0"/>
      <c r="AHI273" s="0"/>
      <c r="AHJ273" s="0"/>
      <c r="AHK273" s="0"/>
      <c r="AHL273" s="0"/>
      <c r="AHM273" s="0"/>
      <c r="AHN273" s="0"/>
      <c r="AHO273" s="0"/>
      <c r="AHP273" s="0"/>
      <c r="AHQ273" s="0"/>
      <c r="AHR273" s="0"/>
      <c r="AHS273" s="0"/>
      <c r="AHT273" s="0"/>
      <c r="AHU273" s="0"/>
      <c r="AHV273" s="0"/>
      <c r="AHW273" s="0"/>
      <c r="AHX273" s="0"/>
      <c r="AHY273" s="0"/>
      <c r="AHZ273" s="0"/>
      <c r="AIA273" s="0"/>
      <c r="AIB273" s="0"/>
      <c r="AIC273" s="0"/>
      <c r="AID273" s="0"/>
      <c r="AIE273" s="0"/>
      <c r="AIF273" s="0"/>
      <c r="AIG273" s="0"/>
      <c r="AIH273" s="0"/>
      <c r="AII273" s="0"/>
      <c r="AIJ273" s="0"/>
      <c r="AIK273" s="0"/>
      <c r="AIL273" s="0"/>
      <c r="AIM273" s="0"/>
      <c r="AIN273" s="0"/>
      <c r="AIO273" s="0"/>
      <c r="AIP273" s="0"/>
      <c r="AIQ273" s="0"/>
      <c r="AIR273" s="0"/>
      <c r="AIS273" s="0"/>
      <c r="AIT273" s="0"/>
      <c r="AIU273" s="0"/>
      <c r="AIV273" s="0"/>
      <c r="AIW273" s="0"/>
      <c r="AIX273" s="0"/>
      <c r="AIY273" s="0"/>
      <c r="AIZ273" s="0"/>
      <c r="AJA273" s="0"/>
      <c r="AJB273" s="0"/>
      <c r="AJC273" s="0"/>
      <c r="AJD273" s="0"/>
      <c r="AJE273" s="0"/>
      <c r="AJF273" s="0"/>
      <c r="AJG273" s="0"/>
      <c r="AJH273" s="0"/>
      <c r="AJI273" s="0"/>
      <c r="AJJ273" s="0"/>
      <c r="AJK273" s="0"/>
      <c r="AJL273" s="0"/>
      <c r="AJM273" s="0"/>
      <c r="AJN273" s="0"/>
      <c r="AJO273" s="0"/>
      <c r="AJP273" s="0"/>
      <c r="AJQ273" s="0"/>
      <c r="AJR273" s="0"/>
      <c r="AJS273" s="0"/>
      <c r="AJT273" s="0"/>
      <c r="AJU273" s="0"/>
      <c r="AJV273" s="0"/>
      <c r="AJW273" s="0"/>
      <c r="AJX273" s="0"/>
      <c r="AJY273" s="0"/>
      <c r="AJZ273" s="0"/>
      <c r="AKA273" s="0"/>
      <c r="AKB273" s="0"/>
      <c r="AKC273" s="0"/>
      <c r="AKD273" s="0"/>
      <c r="AKE273" s="0"/>
      <c r="AKF273" s="0"/>
      <c r="AKG273" s="0"/>
      <c r="AKH273" s="0"/>
      <c r="AKI273" s="0"/>
      <c r="AKJ273" s="0"/>
      <c r="AKK273" s="0"/>
      <c r="AKL273" s="0"/>
      <c r="AKM273" s="0"/>
      <c r="AKN273" s="0"/>
      <c r="AKO273" s="0"/>
      <c r="AKP273" s="0"/>
      <c r="AKQ273" s="0"/>
      <c r="AKR273" s="0"/>
      <c r="AKS273" s="0"/>
      <c r="AKT273" s="0"/>
      <c r="AKU273" s="0"/>
      <c r="AKV273" s="0"/>
      <c r="AKW273" s="0"/>
      <c r="AKX273" s="0"/>
      <c r="AKY273" s="0"/>
      <c r="AKZ273" s="0"/>
      <c r="ALA273" s="0"/>
      <c r="ALB273" s="0"/>
      <c r="ALC273" s="0"/>
      <c r="ALD273" s="0"/>
      <c r="ALE273" s="0"/>
      <c r="ALF273" s="0"/>
      <c r="ALG273" s="0"/>
      <c r="ALH273" s="0"/>
      <c r="ALI273" s="0"/>
      <c r="ALJ273" s="0"/>
      <c r="ALK273" s="0"/>
      <c r="ALL273" s="0"/>
      <c r="ALM273" s="0"/>
      <c r="ALN273" s="0"/>
      <c r="ALO273" s="0"/>
      <c r="ALP273" s="0"/>
      <c r="ALQ273" s="0"/>
      <c r="ALR273" s="0"/>
      <c r="ALS273" s="0"/>
      <c r="ALT273" s="0"/>
      <c r="ALU273" s="0"/>
      <c r="ALV273" s="0"/>
      <c r="ALW273" s="0"/>
      <c r="ALX273" s="0"/>
      <c r="ALY273" s="0"/>
      <c r="ALZ273" s="0"/>
      <c r="AMA273" s="0"/>
      <c r="AMB273" s="0"/>
      <c r="AMC273" s="0"/>
      <c r="AMD273" s="0"/>
      <c r="AME273" s="0"/>
      <c r="AMF273" s="0"/>
      <c r="AMG273" s="0"/>
      <c r="AMH273" s="0"/>
      <c r="AMI273" s="0"/>
      <c r="AMJ273" s="0"/>
    </row>
    <row r="274" s="23" customFormat="true" ht="16.4" hidden="false" customHeight="true" outlineLevel="0" collapsed="false">
      <c r="A274" s="26"/>
      <c r="P274" s="24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  <c r="BQ274" s="25"/>
      <c r="BR274" s="25"/>
      <c r="BS274" s="25"/>
      <c r="BT274" s="25"/>
      <c r="BU274" s="25"/>
      <c r="BV274" s="25"/>
      <c r="BW274" s="25"/>
      <c r="BX274" s="25"/>
      <c r="BY274" s="25"/>
      <c r="BZ274" s="25"/>
      <c r="CA274" s="25"/>
      <c r="CB274" s="25"/>
      <c r="CC274" s="25"/>
      <c r="CD274" s="25"/>
      <c r="CE274" s="25"/>
      <c r="CF274" s="25"/>
      <c r="CG274" s="25"/>
      <c r="CH274" s="25"/>
      <c r="CI274" s="25"/>
      <c r="CJ274" s="25"/>
      <c r="CK274" s="25"/>
      <c r="CL274" s="25"/>
      <c r="CM274" s="25"/>
      <c r="CN274" s="25"/>
      <c r="CO274" s="25"/>
      <c r="CP274" s="25"/>
      <c r="CQ274" s="25"/>
      <c r="CR274" s="25"/>
      <c r="CS274" s="25"/>
      <c r="CT274" s="25"/>
      <c r="CU274" s="25"/>
      <c r="CV274" s="25"/>
      <c r="CW274" s="25"/>
      <c r="CX274" s="25"/>
      <c r="CY274" s="25"/>
      <c r="CZ274" s="25"/>
      <c r="DA274" s="25"/>
      <c r="DB274" s="25"/>
      <c r="DC274" s="25"/>
      <c r="DD274" s="25"/>
      <c r="DE274" s="25"/>
      <c r="DF274" s="25"/>
      <c r="DG274" s="25"/>
      <c r="DH274" s="25"/>
      <c r="DI274" s="25"/>
      <c r="DJ274" s="25"/>
      <c r="DK274" s="25"/>
      <c r="DL274" s="25"/>
      <c r="DM274" s="25"/>
      <c r="DN274" s="25"/>
      <c r="DO274" s="25"/>
      <c r="DP274" s="25"/>
      <c r="DQ274" s="25"/>
      <c r="DR274" s="25"/>
      <c r="AEM274" s="2"/>
      <c r="AEN274" s="0"/>
      <c r="AEO274" s="0"/>
      <c r="AEP274" s="0"/>
      <c r="AEQ274" s="0"/>
      <c r="AER274" s="0"/>
      <c r="AES274" s="0"/>
      <c r="AET274" s="0"/>
      <c r="AEU274" s="0"/>
      <c r="AEV274" s="0"/>
      <c r="AEW274" s="0"/>
      <c r="AEX274" s="0"/>
      <c r="AEY274" s="0"/>
      <c r="AEZ274" s="0"/>
      <c r="AFA274" s="0"/>
      <c r="AFB274" s="0"/>
      <c r="AFC274" s="0"/>
      <c r="AFD274" s="0"/>
      <c r="AFE274" s="0"/>
      <c r="AFF274" s="0"/>
      <c r="AFG274" s="0"/>
      <c r="AFH274" s="0"/>
      <c r="AFI274" s="0"/>
      <c r="AFJ274" s="0"/>
      <c r="AFK274" s="0"/>
      <c r="AFL274" s="0"/>
      <c r="AFM274" s="0"/>
      <c r="AFN274" s="0"/>
      <c r="AFO274" s="0"/>
      <c r="AFP274" s="0"/>
      <c r="AFQ274" s="0"/>
      <c r="AFR274" s="0"/>
      <c r="AFS274" s="0"/>
      <c r="AFT274" s="0"/>
      <c r="AFU274" s="0"/>
      <c r="AFV274" s="0"/>
      <c r="AFW274" s="0"/>
      <c r="AFX274" s="0"/>
      <c r="AFY274" s="0"/>
      <c r="AFZ274" s="0"/>
      <c r="AGA274" s="0"/>
      <c r="AGB274" s="0"/>
      <c r="AGC274" s="0"/>
      <c r="AGD274" s="0"/>
      <c r="AGE274" s="0"/>
      <c r="AGF274" s="0"/>
      <c r="AGG274" s="0"/>
      <c r="AGH274" s="0"/>
      <c r="AGI274" s="0"/>
      <c r="AGJ274" s="0"/>
      <c r="AGK274" s="0"/>
      <c r="AGL274" s="0"/>
      <c r="AGM274" s="0"/>
      <c r="AGN274" s="0"/>
      <c r="AGO274" s="0"/>
      <c r="AGP274" s="0"/>
      <c r="AGQ274" s="0"/>
      <c r="AGR274" s="0"/>
      <c r="AGS274" s="0"/>
      <c r="AGT274" s="0"/>
      <c r="AGU274" s="0"/>
      <c r="AGV274" s="0"/>
      <c r="AGW274" s="0"/>
      <c r="AGX274" s="0"/>
      <c r="AGY274" s="0"/>
      <c r="AGZ274" s="0"/>
      <c r="AHA274" s="0"/>
      <c r="AHB274" s="0"/>
      <c r="AHC274" s="0"/>
      <c r="AHD274" s="0"/>
      <c r="AHE274" s="0"/>
      <c r="AHF274" s="0"/>
      <c r="AHG274" s="0"/>
      <c r="AHH274" s="0"/>
      <c r="AHI274" s="0"/>
      <c r="AHJ274" s="0"/>
      <c r="AHK274" s="0"/>
      <c r="AHL274" s="0"/>
      <c r="AHM274" s="0"/>
      <c r="AHN274" s="0"/>
      <c r="AHO274" s="0"/>
      <c r="AHP274" s="0"/>
      <c r="AHQ274" s="0"/>
      <c r="AHR274" s="0"/>
      <c r="AHS274" s="0"/>
      <c r="AHT274" s="0"/>
      <c r="AHU274" s="0"/>
      <c r="AHV274" s="0"/>
      <c r="AHW274" s="0"/>
      <c r="AHX274" s="0"/>
      <c r="AHY274" s="0"/>
      <c r="AHZ274" s="0"/>
      <c r="AIA274" s="0"/>
      <c r="AIB274" s="0"/>
      <c r="AIC274" s="0"/>
      <c r="AID274" s="0"/>
      <c r="AIE274" s="0"/>
      <c r="AIF274" s="0"/>
      <c r="AIG274" s="0"/>
      <c r="AIH274" s="0"/>
      <c r="AII274" s="0"/>
      <c r="AIJ274" s="0"/>
      <c r="AIK274" s="0"/>
      <c r="AIL274" s="0"/>
      <c r="AIM274" s="0"/>
      <c r="AIN274" s="0"/>
      <c r="AIO274" s="0"/>
      <c r="AIP274" s="0"/>
      <c r="AIQ274" s="0"/>
      <c r="AIR274" s="0"/>
      <c r="AIS274" s="0"/>
      <c r="AIT274" s="0"/>
      <c r="AIU274" s="0"/>
      <c r="AIV274" s="0"/>
      <c r="AIW274" s="0"/>
      <c r="AIX274" s="0"/>
      <c r="AIY274" s="0"/>
      <c r="AIZ274" s="0"/>
      <c r="AJA274" s="0"/>
      <c r="AJB274" s="0"/>
      <c r="AJC274" s="0"/>
      <c r="AJD274" s="0"/>
      <c r="AJE274" s="0"/>
      <c r="AJF274" s="0"/>
      <c r="AJG274" s="0"/>
      <c r="AJH274" s="0"/>
      <c r="AJI274" s="0"/>
      <c r="AJJ274" s="0"/>
      <c r="AJK274" s="0"/>
      <c r="AJL274" s="0"/>
      <c r="AJM274" s="0"/>
      <c r="AJN274" s="0"/>
      <c r="AJO274" s="0"/>
      <c r="AJP274" s="0"/>
      <c r="AJQ274" s="0"/>
      <c r="AJR274" s="0"/>
      <c r="AJS274" s="0"/>
      <c r="AJT274" s="0"/>
      <c r="AJU274" s="0"/>
      <c r="AJV274" s="0"/>
      <c r="AJW274" s="0"/>
      <c r="AJX274" s="0"/>
      <c r="AJY274" s="0"/>
      <c r="AJZ274" s="0"/>
      <c r="AKA274" s="0"/>
      <c r="AKB274" s="0"/>
      <c r="AKC274" s="0"/>
      <c r="AKD274" s="0"/>
      <c r="AKE274" s="0"/>
      <c r="AKF274" s="0"/>
      <c r="AKG274" s="0"/>
      <c r="AKH274" s="0"/>
      <c r="AKI274" s="0"/>
      <c r="AKJ274" s="0"/>
      <c r="AKK274" s="0"/>
      <c r="AKL274" s="0"/>
      <c r="AKM274" s="0"/>
      <c r="AKN274" s="0"/>
      <c r="AKO274" s="0"/>
      <c r="AKP274" s="0"/>
      <c r="AKQ274" s="0"/>
      <c r="AKR274" s="0"/>
      <c r="AKS274" s="0"/>
      <c r="AKT274" s="0"/>
      <c r="AKU274" s="0"/>
      <c r="AKV274" s="0"/>
      <c r="AKW274" s="0"/>
      <c r="AKX274" s="0"/>
      <c r="AKY274" s="0"/>
      <c r="AKZ274" s="0"/>
      <c r="ALA274" s="0"/>
      <c r="ALB274" s="0"/>
      <c r="ALC274" s="0"/>
      <c r="ALD274" s="0"/>
      <c r="ALE274" s="0"/>
      <c r="ALF274" s="0"/>
      <c r="ALG274" s="0"/>
      <c r="ALH274" s="0"/>
      <c r="ALI274" s="0"/>
      <c r="ALJ274" s="0"/>
      <c r="ALK274" s="0"/>
      <c r="ALL274" s="0"/>
      <c r="ALM274" s="0"/>
      <c r="ALN274" s="0"/>
      <c r="ALO274" s="0"/>
      <c r="ALP274" s="0"/>
      <c r="ALQ274" s="0"/>
      <c r="ALR274" s="0"/>
      <c r="ALS274" s="0"/>
      <c r="ALT274" s="0"/>
      <c r="ALU274" s="0"/>
      <c r="ALV274" s="0"/>
      <c r="ALW274" s="0"/>
      <c r="ALX274" s="0"/>
      <c r="ALY274" s="0"/>
      <c r="ALZ274" s="0"/>
      <c r="AMA274" s="0"/>
      <c r="AMB274" s="0"/>
      <c r="AMC274" s="0"/>
      <c r="AMD274" s="0"/>
      <c r="AME274" s="0"/>
      <c r="AMF274" s="0"/>
      <c r="AMG274" s="0"/>
      <c r="AMH274" s="0"/>
      <c r="AMI274" s="0"/>
      <c r="AMJ274" s="0"/>
    </row>
    <row r="275" s="23" customFormat="true" ht="16.4" hidden="false" customHeight="true" outlineLevel="0" collapsed="false">
      <c r="A275" s="26"/>
      <c r="P275" s="24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  <c r="BY275" s="25"/>
      <c r="BZ275" s="25"/>
      <c r="CA275" s="25"/>
      <c r="CB275" s="25"/>
      <c r="CC275" s="25"/>
      <c r="CD275" s="25"/>
      <c r="CE275" s="25"/>
      <c r="CF275" s="25"/>
      <c r="CG275" s="25"/>
      <c r="CH275" s="25"/>
      <c r="CI275" s="25"/>
      <c r="CJ275" s="25"/>
      <c r="CK275" s="25"/>
      <c r="CL275" s="25"/>
      <c r="CM275" s="25"/>
      <c r="CN275" s="25"/>
      <c r="CO275" s="25"/>
      <c r="CP275" s="25"/>
      <c r="CQ275" s="25"/>
      <c r="CR275" s="25"/>
      <c r="CS275" s="25"/>
      <c r="CT275" s="25"/>
      <c r="CU275" s="25"/>
      <c r="CV275" s="25"/>
      <c r="CW275" s="25"/>
      <c r="CX275" s="25"/>
      <c r="CY275" s="25"/>
      <c r="CZ275" s="25"/>
      <c r="DA275" s="25"/>
      <c r="DB275" s="25"/>
      <c r="DC275" s="25"/>
      <c r="DD275" s="25"/>
      <c r="DE275" s="25"/>
      <c r="DF275" s="25"/>
      <c r="DG275" s="25"/>
      <c r="DH275" s="25"/>
      <c r="DI275" s="25"/>
      <c r="DJ275" s="25"/>
      <c r="DK275" s="25"/>
      <c r="DL275" s="25"/>
      <c r="DM275" s="25"/>
      <c r="DN275" s="25"/>
      <c r="DO275" s="25"/>
      <c r="DP275" s="25"/>
      <c r="DQ275" s="25"/>
      <c r="DR275" s="25"/>
      <c r="AEM275" s="2"/>
      <c r="AEN275" s="0"/>
      <c r="AEO275" s="0"/>
      <c r="AEP275" s="0"/>
      <c r="AEQ275" s="0"/>
      <c r="AER275" s="0"/>
      <c r="AES275" s="0"/>
      <c r="AET275" s="0"/>
      <c r="AEU275" s="0"/>
      <c r="AEV275" s="0"/>
      <c r="AEW275" s="0"/>
      <c r="AEX275" s="0"/>
      <c r="AEY275" s="0"/>
      <c r="AEZ275" s="0"/>
      <c r="AFA275" s="0"/>
      <c r="AFB275" s="0"/>
      <c r="AFC275" s="0"/>
      <c r="AFD275" s="0"/>
      <c r="AFE275" s="0"/>
      <c r="AFF275" s="0"/>
      <c r="AFG275" s="0"/>
      <c r="AFH275" s="0"/>
      <c r="AFI275" s="0"/>
      <c r="AFJ275" s="0"/>
      <c r="AFK275" s="0"/>
      <c r="AFL275" s="0"/>
      <c r="AFM275" s="0"/>
      <c r="AFN275" s="0"/>
      <c r="AFO275" s="0"/>
      <c r="AFP275" s="0"/>
      <c r="AFQ275" s="0"/>
      <c r="AFR275" s="0"/>
      <c r="AFS275" s="0"/>
      <c r="AFT275" s="0"/>
      <c r="AFU275" s="0"/>
      <c r="AFV275" s="0"/>
      <c r="AFW275" s="0"/>
      <c r="AFX275" s="0"/>
      <c r="AFY275" s="0"/>
      <c r="AFZ275" s="0"/>
      <c r="AGA275" s="0"/>
      <c r="AGB275" s="0"/>
      <c r="AGC275" s="0"/>
      <c r="AGD275" s="0"/>
      <c r="AGE275" s="0"/>
      <c r="AGF275" s="0"/>
      <c r="AGG275" s="0"/>
      <c r="AGH275" s="0"/>
      <c r="AGI275" s="0"/>
      <c r="AGJ275" s="0"/>
      <c r="AGK275" s="0"/>
      <c r="AGL275" s="0"/>
      <c r="AGM275" s="0"/>
      <c r="AGN275" s="0"/>
      <c r="AGO275" s="0"/>
      <c r="AGP275" s="0"/>
      <c r="AGQ275" s="0"/>
      <c r="AGR275" s="0"/>
      <c r="AGS275" s="0"/>
      <c r="AGT275" s="0"/>
      <c r="AGU275" s="0"/>
      <c r="AGV275" s="0"/>
      <c r="AGW275" s="0"/>
      <c r="AGX275" s="0"/>
      <c r="AGY275" s="0"/>
      <c r="AGZ275" s="0"/>
      <c r="AHA275" s="0"/>
      <c r="AHB275" s="0"/>
      <c r="AHC275" s="0"/>
      <c r="AHD275" s="0"/>
      <c r="AHE275" s="0"/>
      <c r="AHF275" s="0"/>
      <c r="AHG275" s="0"/>
      <c r="AHH275" s="0"/>
      <c r="AHI275" s="0"/>
      <c r="AHJ275" s="0"/>
      <c r="AHK275" s="0"/>
      <c r="AHL275" s="0"/>
      <c r="AHM275" s="0"/>
      <c r="AHN275" s="0"/>
      <c r="AHO275" s="0"/>
      <c r="AHP275" s="0"/>
      <c r="AHQ275" s="0"/>
      <c r="AHR275" s="0"/>
      <c r="AHS275" s="0"/>
      <c r="AHT275" s="0"/>
      <c r="AHU275" s="0"/>
      <c r="AHV275" s="0"/>
      <c r="AHW275" s="0"/>
      <c r="AHX275" s="0"/>
      <c r="AHY275" s="0"/>
      <c r="AHZ275" s="0"/>
      <c r="AIA275" s="0"/>
      <c r="AIB275" s="0"/>
      <c r="AIC275" s="0"/>
      <c r="AID275" s="0"/>
      <c r="AIE275" s="0"/>
      <c r="AIF275" s="0"/>
      <c r="AIG275" s="0"/>
      <c r="AIH275" s="0"/>
      <c r="AII275" s="0"/>
      <c r="AIJ275" s="0"/>
      <c r="AIK275" s="0"/>
      <c r="AIL275" s="0"/>
      <c r="AIM275" s="0"/>
      <c r="AIN275" s="0"/>
      <c r="AIO275" s="0"/>
      <c r="AIP275" s="0"/>
      <c r="AIQ275" s="0"/>
      <c r="AIR275" s="0"/>
      <c r="AIS275" s="0"/>
      <c r="AIT275" s="0"/>
      <c r="AIU275" s="0"/>
      <c r="AIV275" s="0"/>
      <c r="AIW275" s="0"/>
      <c r="AIX275" s="0"/>
      <c r="AIY275" s="0"/>
      <c r="AIZ275" s="0"/>
      <c r="AJA275" s="0"/>
      <c r="AJB275" s="0"/>
      <c r="AJC275" s="0"/>
      <c r="AJD275" s="0"/>
      <c r="AJE275" s="0"/>
      <c r="AJF275" s="0"/>
      <c r="AJG275" s="0"/>
      <c r="AJH275" s="0"/>
      <c r="AJI275" s="0"/>
      <c r="AJJ275" s="0"/>
      <c r="AJK275" s="0"/>
      <c r="AJL275" s="0"/>
      <c r="AJM275" s="0"/>
      <c r="AJN275" s="0"/>
      <c r="AJO275" s="0"/>
      <c r="AJP275" s="0"/>
      <c r="AJQ275" s="0"/>
      <c r="AJR275" s="0"/>
      <c r="AJS275" s="0"/>
      <c r="AJT275" s="0"/>
      <c r="AJU275" s="0"/>
      <c r="AJV275" s="0"/>
      <c r="AJW275" s="0"/>
      <c r="AJX275" s="0"/>
      <c r="AJY275" s="0"/>
      <c r="AJZ275" s="0"/>
      <c r="AKA275" s="0"/>
      <c r="AKB275" s="0"/>
      <c r="AKC275" s="0"/>
      <c r="AKD275" s="0"/>
      <c r="AKE275" s="0"/>
      <c r="AKF275" s="0"/>
      <c r="AKG275" s="0"/>
      <c r="AKH275" s="0"/>
      <c r="AKI275" s="0"/>
      <c r="AKJ275" s="0"/>
      <c r="AKK275" s="0"/>
      <c r="AKL275" s="0"/>
      <c r="AKM275" s="0"/>
      <c r="AKN275" s="0"/>
      <c r="AKO275" s="0"/>
      <c r="AKP275" s="0"/>
      <c r="AKQ275" s="0"/>
      <c r="AKR275" s="0"/>
      <c r="AKS275" s="0"/>
      <c r="AKT275" s="0"/>
      <c r="AKU275" s="0"/>
      <c r="AKV275" s="0"/>
      <c r="AKW275" s="0"/>
      <c r="AKX275" s="0"/>
      <c r="AKY275" s="0"/>
      <c r="AKZ275" s="0"/>
      <c r="ALA275" s="0"/>
      <c r="ALB275" s="0"/>
      <c r="ALC275" s="0"/>
      <c r="ALD275" s="0"/>
      <c r="ALE275" s="0"/>
      <c r="ALF275" s="0"/>
      <c r="ALG275" s="0"/>
      <c r="ALH275" s="0"/>
      <c r="ALI275" s="0"/>
      <c r="ALJ275" s="0"/>
      <c r="ALK275" s="0"/>
      <c r="ALL275" s="0"/>
      <c r="ALM275" s="0"/>
      <c r="ALN275" s="0"/>
      <c r="ALO275" s="0"/>
      <c r="ALP275" s="0"/>
      <c r="ALQ275" s="0"/>
      <c r="ALR275" s="0"/>
      <c r="ALS275" s="0"/>
      <c r="ALT275" s="0"/>
      <c r="ALU275" s="0"/>
      <c r="ALV275" s="0"/>
      <c r="ALW275" s="0"/>
      <c r="ALX275" s="0"/>
      <c r="ALY275" s="0"/>
      <c r="ALZ275" s="0"/>
      <c r="AMA275" s="0"/>
      <c r="AMB275" s="0"/>
      <c r="AMC275" s="0"/>
      <c r="AMD275" s="0"/>
      <c r="AME275" s="0"/>
      <c r="AMF275" s="0"/>
      <c r="AMG275" s="0"/>
      <c r="AMH275" s="0"/>
      <c r="AMI275" s="0"/>
      <c r="AMJ275" s="0"/>
    </row>
    <row r="276" s="23" customFormat="true" ht="16.4" hidden="false" customHeight="true" outlineLevel="0" collapsed="false">
      <c r="A276" s="26"/>
      <c r="P276" s="24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  <c r="CD276" s="25"/>
      <c r="CE276" s="25"/>
      <c r="CF276" s="25"/>
      <c r="CG276" s="25"/>
      <c r="CH276" s="25"/>
      <c r="CI276" s="25"/>
      <c r="CJ276" s="25"/>
      <c r="CK276" s="25"/>
      <c r="CL276" s="25"/>
      <c r="CM276" s="25"/>
      <c r="CN276" s="25"/>
      <c r="CO276" s="25"/>
      <c r="CP276" s="25"/>
      <c r="CQ276" s="25"/>
      <c r="CR276" s="25"/>
      <c r="CS276" s="25"/>
      <c r="CT276" s="25"/>
      <c r="CU276" s="25"/>
      <c r="CV276" s="25"/>
      <c r="CW276" s="25"/>
      <c r="CX276" s="25"/>
      <c r="CY276" s="25"/>
      <c r="CZ276" s="25"/>
      <c r="DA276" s="25"/>
      <c r="DB276" s="25"/>
      <c r="DC276" s="25"/>
      <c r="DD276" s="25"/>
      <c r="DE276" s="25"/>
      <c r="DF276" s="25"/>
      <c r="DG276" s="25"/>
      <c r="DH276" s="25"/>
      <c r="DI276" s="25"/>
      <c r="DJ276" s="25"/>
      <c r="DK276" s="25"/>
      <c r="DL276" s="25"/>
      <c r="DM276" s="25"/>
      <c r="DN276" s="25"/>
      <c r="DO276" s="25"/>
      <c r="DP276" s="25"/>
      <c r="DQ276" s="25"/>
      <c r="DR276" s="25"/>
      <c r="AEM276" s="2"/>
      <c r="AEN276" s="0"/>
      <c r="AEO276" s="0"/>
      <c r="AEP276" s="0"/>
      <c r="AEQ276" s="0"/>
      <c r="AER276" s="0"/>
      <c r="AES276" s="0"/>
      <c r="AET276" s="0"/>
      <c r="AEU276" s="0"/>
      <c r="AEV276" s="0"/>
      <c r="AEW276" s="0"/>
      <c r="AEX276" s="0"/>
      <c r="AEY276" s="0"/>
      <c r="AEZ276" s="0"/>
      <c r="AFA276" s="0"/>
      <c r="AFB276" s="0"/>
      <c r="AFC276" s="0"/>
      <c r="AFD276" s="0"/>
      <c r="AFE276" s="0"/>
      <c r="AFF276" s="0"/>
      <c r="AFG276" s="0"/>
      <c r="AFH276" s="0"/>
      <c r="AFI276" s="0"/>
      <c r="AFJ276" s="0"/>
      <c r="AFK276" s="0"/>
      <c r="AFL276" s="0"/>
      <c r="AFM276" s="0"/>
      <c r="AFN276" s="0"/>
      <c r="AFO276" s="0"/>
      <c r="AFP276" s="0"/>
      <c r="AFQ276" s="0"/>
      <c r="AFR276" s="0"/>
      <c r="AFS276" s="0"/>
      <c r="AFT276" s="0"/>
      <c r="AFU276" s="0"/>
      <c r="AFV276" s="0"/>
      <c r="AFW276" s="0"/>
      <c r="AFX276" s="0"/>
      <c r="AFY276" s="0"/>
      <c r="AFZ276" s="0"/>
      <c r="AGA276" s="0"/>
      <c r="AGB276" s="0"/>
      <c r="AGC276" s="0"/>
      <c r="AGD276" s="0"/>
      <c r="AGE276" s="0"/>
      <c r="AGF276" s="0"/>
      <c r="AGG276" s="0"/>
      <c r="AGH276" s="0"/>
      <c r="AGI276" s="0"/>
      <c r="AGJ276" s="0"/>
      <c r="AGK276" s="0"/>
      <c r="AGL276" s="0"/>
      <c r="AGM276" s="0"/>
      <c r="AGN276" s="0"/>
      <c r="AGO276" s="0"/>
      <c r="AGP276" s="0"/>
      <c r="AGQ276" s="0"/>
      <c r="AGR276" s="0"/>
      <c r="AGS276" s="0"/>
      <c r="AGT276" s="0"/>
      <c r="AGU276" s="0"/>
      <c r="AGV276" s="0"/>
      <c r="AGW276" s="0"/>
      <c r="AGX276" s="0"/>
      <c r="AGY276" s="0"/>
      <c r="AGZ276" s="0"/>
      <c r="AHA276" s="0"/>
      <c r="AHB276" s="0"/>
      <c r="AHC276" s="0"/>
      <c r="AHD276" s="0"/>
      <c r="AHE276" s="0"/>
      <c r="AHF276" s="0"/>
      <c r="AHG276" s="0"/>
      <c r="AHH276" s="0"/>
      <c r="AHI276" s="0"/>
      <c r="AHJ276" s="0"/>
      <c r="AHK276" s="0"/>
      <c r="AHL276" s="0"/>
      <c r="AHM276" s="0"/>
      <c r="AHN276" s="0"/>
      <c r="AHO276" s="0"/>
      <c r="AHP276" s="0"/>
      <c r="AHQ276" s="0"/>
      <c r="AHR276" s="0"/>
      <c r="AHS276" s="0"/>
      <c r="AHT276" s="0"/>
      <c r="AHU276" s="0"/>
      <c r="AHV276" s="0"/>
      <c r="AHW276" s="0"/>
      <c r="AHX276" s="0"/>
      <c r="AHY276" s="0"/>
      <c r="AHZ276" s="0"/>
      <c r="AIA276" s="0"/>
      <c r="AIB276" s="0"/>
      <c r="AIC276" s="0"/>
      <c r="AID276" s="0"/>
      <c r="AIE276" s="0"/>
      <c r="AIF276" s="0"/>
      <c r="AIG276" s="0"/>
      <c r="AIH276" s="0"/>
      <c r="AII276" s="0"/>
      <c r="AIJ276" s="0"/>
      <c r="AIK276" s="0"/>
      <c r="AIL276" s="0"/>
      <c r="AIM276" s="0"/>
      <c r="AIN276" s="0"/>
      <c r="AIO276" s="0"/>
      <c r="AIP276" s="0"/>
      <c r="AIQ276" s="0"/>
      <c r="AIR276" s="0"/>
      <c r="AIS276" s="0"/>
      <c r="AIT276" s="0"/>
      <c r="AIU276" s="0"/>
      <c r="AIV276" s="0"/>
      <c r="AIW276" s="0"/>
      <c r="AIX276" s="0"/>
      <c r="AIY276" s="0"/>
      <c r="AIZ276" s="0"/>
      <c r="AJA276" s="0"/>
      <c r="AJB276" s="0"/>
      <c r="AJC276" s="0"/>
      <c r="AJD276" s="0"/>
      <c r="AJE276" s="0"/>
      <c r="AJF276" s="0"/>
      <c r="AJG276" s="0"/>
      <c r="AJH276" s="0"/>
      <c r="AJI276" s="0"/>
      <c r="AJJ276" s="0"/>
      <c r="AJK276" s="0"/>
      <c r="AJL276" s="0"/>
      <c r="AJM276" s="0"/>
      <c r="AJN276" s="0"/>
      <c r="AJO276" s="0"/>
      <c r="AJP276" s="0"/>
      <c r="AJQ276" s="0"/>
      <c r="AJR276" s="0"/>
      <c r="AJS276" s="0"/>
      <c r="AJT276" s="0"/>
      <c r="AJU276" s="0"/>
      <c r="AJV276" s="0"/>
      <c r="AJW276" s="0"/>
      <c r="AJX276" s="0"/>
      <c r="AJY276" s="0"/>
      <c r="AJZ276" s="0"/>
      <c r="AKA276" s="0"/>
      <c r="AKB276" s="0"/>
      <c r="AKC276" s="0"/>
      <c r="AKD276" s="0"/>
      <c r="AKE276" s="0"/>
      <c r="AKF276" s="0"/>
      <c r="AKG276" s="0"/>
      <c r="AKH276" s="0"/>
      <c r="AKI276" s="0"/>
      <c r="AKJ276" s="0"/>
      <c r="AKK276" s="0"/>
      <c r="AKL276" s="0"/>
      <c r="AKM276" s="0"/>
      <c r="AKN276" s="0"/>
      <c r="AKO276" s="0"/>
      <c r="AKP276" s="0"/>
      <c r="AKQ276" s="0"/>
      <c r="AKR276" s="0"/>
      <c r="AKS276" s="0"/>
      <c r="AKT276" s="0"/>
      <c r="AKU276" s="0"/>
      <c r="AKV276" s="0"/>
      <c r="AKW276" s="0"/>
      <c r="AKX276" s="0"/>
      <c r="AKY276" s="0"/>
      <c r="AKZ276" s="0"/>
      <c r="ALA276" s="0"/>
      <c r="ALB276" s="0"/>
      <c r="ALC276" s="0"/>
      <c r="ALD276" s="0"/>
      <c r="ALE276" s="0"/>
      <c r="ALF276" s="0"/>
      <c r="ALG276" s="0"/>
      <c r="ALH276" s="0"/>
      <c r="ALI276" s="0"/>
      <c r="ALJ276" s="0"/>
      <c r="ALK276" s="0"/>
      <c r="ALL276" s="0"/>
      <c r="ALM276" s="0"/>
      <c r="ALN276" s="0"/>
      <c r="ALO276" s="0"/>
      <c r="ALP276" s="0"/>
      <c r="ALQ276" s="0"/>
      <c r="ALR276" s="0"/>
      <c r="ALS276" s="0"/>
      <c r="ALT276" s="0"/>
      <c r="ALU276" s="0"/>
      <c r="ALV276" s="0"/>
      <c r="ALW276" s="0"/>
      <c r="ALX276" s="0"/>
      <c r="ALY276" s="0"/>
      <c r="ALZ276" s="0"/>
      <c r="AMA276" s="0"/>
      <c r="AMB276" s="0"/>
      <c r="AMC276" s="0"/>
      <c r="AMD276" s="0"/>
      <c r="AME276" s="0"/>
      <c r="AMF276" s="0"/>
      <c r="AMG276" s="0"/>
      <c r="AMH276" s="0"/>
      <c r="AMI276" s="0"/>
      <c r="AMJ276" s="0"/>
    </row>
    <row r="277" s="23" customFormat="true" ht="16.4" hidden="false" customHeight="true" outlineLevel="0" collapsed="false">
      <c r="A277" s="26"/>
      <c r="P277" s="24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  <c r="BY277" s="25"/>
      <c r="BZ277" s="25"/>
      <c r="CA277" s="25"/>
      <c r="CB277" s="25"/>
      <c r="CC277" s="25"/>
      <c r="CD277" s="25"/>
      <c r="CE277" s="25"/>
      <c r="CF277" s="25"/>
      <c r="CG277" s="25"/>
      <c r="CH277" s="25"/>
      <c r="CI277" s="25"/>
      <c r="CJ277" s="25"/>
      <c r="CK277" s="25"/>
      <c r="CL277" s="25"/>
      <c r="CM277" s="25"/>
      <c r="CN277" s="25"/>
      <c r="CO277" s="25"/>
      <c r="CP277" s="25"/>
      <c r="CQ277" s="25"/>
      <c r="CR277" s="25"/>
      <c r="CS277" s="25"/>
      <c r="CT277" s="25"/>
      <c r="CU277" s="25"/>
      <c r="CV277" s="25"/>
      <c r="CW277" s="25"/>
      <c r="CX277" s="25"/>
      <c r="CY277" s="25"/>
      <c r="CZ277" s="25"/>
      <c r="DA277" s="25"/>
      <c r="DB277" s="25"/>
      <c r="DC277" s="25"/>
      <c r="DD277" s="25"/>
      <c r="DE277" s="25"/>
      <c r="DF277" s="25"/>
      <c r="DG277" s="25"/>
      <c r="DH277" s="25"/>
      <c r="DI277" s="25"/>
      <c r="DJ277" s="25"/>
      <c r="DK277" s="25"/>
      <c r="DL277" s="25"/>
      <c r="DM277" s="25"/>
      <c r="DN277" s="25"/>
      <c r="DO277" s="25"/>
      <c r="DP277" s="25"/>
      <c r="DQ277" s="25"/>
      <c r="DR277" s="25"/>
      <c r="AEM277" s="2"/>
      <c r="AEN277" s="0"/>
      <c r="AEO277" s="0"/>
      <c r="AEP277" s="0"/>
      <c r="AEQ277" s="0"/>
      <c r="AER277" s="0"/>
      <c r="AES277" s="0"/>
      <c r="AET277" s="0"/>
      <c r="AEU277" s="0"/>
      <c r="AEV277" s="0"/>
      <c r="AEW277" s="0"/>
      <c r="AEX277" s="0"/>
      <c r="AEY277" s="0"/>
      <c r="AEZ277" s="0"/>
      <c r="AFA277" s="0"/>
      <c r="AFB277" s="0"/>
      <c r="AFC277" s="0"/>
      <c r="AFD277" s="0"/>
      <c r="AFE277" s="0"/>
      <c r="AFF277" s="0"/>
      <c r="AFG277" s="0"/>
      <c r="AFH277" s="0"/>
      <c r="AFI277" s="0"/>
      <c r="AFJ277" s="0"/>
      <c r="AFK277" s="0"/>
      <c r="AFL277" s="0"/>
      <c r="AFM277" s="0"/>
      <c r="AFN277" s="0"/>
      <c r="AFO277" s="0"/>
      <c r="AFP277" s="0"/>
      <c r="AFQ277" s="0"/>
      <c r="AFR277" s="0"/>
      <c r="AFS277" s="0"/>
      <c r="AFT277" s="0"/>
      <c r="AFU277" s="0"/>
      <c r="AFV277" s="0"/>
      <c r="AFW277" s="0"/>
      <c r="AFX277" s="0"/>
      <c r="AFY277" s="0"/>
      <c r="AFZ277" s="0"/>
      <c r="AGA277" s="0"/>
      <c r="AGB277" s="0"/>
      <c r="AGC277" s="0"/>
      <c r="AGD277" s="0"/>
      <c r="AGE277" s="0"/>
      <c r="AGF277" s="0"/>
      <c r="AGG277" s="0"/>
      <c r="AGH277" s="0"/>
      <c r="AGI277" s="0"/>
      <c r="AGJ277" s="0"/>
      <c r="AGK277" s="0"/>
      <c r="AGL277" s="0"/>
      <c r="AGM277" s="0"/>
      <c r="AGN277" s="0"/>
      <c r="AGO277" s="0"/>
      <c r="AGP277" s="0"/>
      <c r="AGQ277" s="0"/>
      <c r="AGR277" s="0"/>
      <c r="AGS277" s="0"/>
      <c r="AGT277" s="0"/>
      <c r="AGU277" s="0"/>
      <c r="AGV277" s="0"/>
      <c r="AGW277" s="0"/>
      <c r="AGX277" s="0"/>
      <c r="AGY277" s="0"/>
      <c r="AGZ277" s="0"/>
      <c r="AHA277" s="0"/>
      <c r="AHB277" s="0"/>
      <c r="AHC277" s="0"/>
      <c r="AHD277" s="0"/>
      <c r="AHE277" s="0"/>
      <c r="AHF277" s="0"/>
      <c r="AHG277" s="0"/>
      <c r="AHH277" s="0"/>
      <c r="AHI277" s="0"/>
      <c r="AHJ277" s="0"/>
      <c r="AHK277" s="0"/>
      <c r="AHL277" s="0"/>
      <c r="AHM277" s="0"/>
      <c r="AHN277" s="0"/>
      <c r="AHO277" s="0"/>
      <c r="AHP277" s="0"/>
      <c r="AHQ277" s="0"/>
      <c r="AHR277" s="0"/>
      <c r="AHS277" s="0"/>
      <c r="AHT277" s="0"/>
      <c r="AHU277" s="0"/>
      <c r="AHV277" s="0"/>
      <c r="AHW277" s="0"/>
      <c r="AHX277" s="0"/>
      <c r="AHY277" s="0"/>
      <c r="AHZ277" s="0"/>
      <c r="AIA277" s="0"/>
      <c r="AIB277" s="0"/>
      <c r="AIC277" s="0"/>
      <c r="AID277" s="0"/>
      <c r="AIE277" s="0"/>
      <c r="AIF277" s="0"/>
      <c r="AIG277" s="0"/>
      <c r="AIH277" s="0"/>
      <c r="AII277" s="0"/>
      <c r="AIJ277" s="0"/>
      <c r="AIK277" s="0"/>
      <c r="AIL277" s="0"/>
      <c r="AIM277" s="0"/>
      <c r="AIN277" s="0"/>
      <c r="AIO277" s="0"/>
      <c r="AIP277" s="0"/>
      <c r="AIQ277" s="0"/>
      <c r="AIR277" s="0"/>
      <c r="AIS277" s="0"/>
      <c r="AIT277" s="0"/>
      <c r="AIU277" s="0"/>
      <c r="AIV277" s="0"/>
      <c r="AIW277" s="0"/>
      <c r="AIX277" s="0"/>
      <c r="AIY277" s="0"/>
      <c r="AIZ277" s="0"/>
      <c r="AJA277" s="0"/>
      <c r="AJB277" s="0"/>
      <c r="AJC277" s="0"/>
      <c r="AJD277" s="0"/>
      <c r="AJE277" s="0"/>
      <c r="AJF277" s="0"/>
      <c r="AJG277" s="0"/>
      <c r="AJH277" s="0"/>
      <c r="AJI277" s="0"/>
      <c r="AJJ277" s="0"/>
      <c r="AJK277" s="0"/>
      <c r="AJL277" s="0"/>
      <c r="AJM277" s="0"/>
      <c r="AJN277" s="0"/>
      <c r="AJO277" s="0"/>
      <c r="AJP277" s="0"/>
      <c r="AJQ277" s="0"/>
      <c r="AJR277" s="0"/>
      <c r="AJS277" s="0"/>
      <c r="AJT277" s="0"/>
      <c r="AJU277" s="0"/>
      <c r="AJV277" s="0"/>
      <c r="AJW277" s="0"/>
      <c r="AJX277" s="0"/>
      <c r="AJY277" s="0"/>
      <c r="AJZ277" s="0"/>
      <c r="AKA277" s="0"/>
      <c r="AKB277" s="0"/>
      <c r="AKC277" s="0"/>
      <c r="AKD277" s="0"/>
      <c r="AKE277" s="0"/>
      <c r="AKF277" s="0"/>
      <c r="AKG277" s="0"/>
      <c r="AKH277" s="0"/>
      <c r="AKI277" s="0"/>
      <c r="AKJ277" s="0"/>
      <c r="AKK277" s="0"/>
      <c r="AKL277" s="0"/>
      <c r="AKM277" s="0"/>
      <c r="AKN277" s="0"/>
      <c r="AKO277" s="0"/>
      <c r="AKP277" s="0"/>
      <c r="AKQ277" s="0"/>
      <c r="AKR277" s="0"/>
      <c r="AKS277" s="0"/>
      <c r="AKT277" s="0"/>
      <c r="AKU277" s="0"/>
      <c r="AKV277" s="0"/>
      <c r="AKW277" s="0"/>
      <c r="AKX277" s="0"/>
      <c r="AKY277" s="0"/>
      <c r="AKZ277" s="0"/>
      <c r="ALA277" s="0"/>
      <c r="ALB277" s="0"/>
      <c r="ALC277" s="0"/>
      <c r="ALD277" s="0"/>
      <c r="ALE277" s="0"/>
      <c r="ALF277" s="0"/>
      <c r="ALG277" s="0"/>
      <c r="ALH277" s="0"/>
      <c r="ALI277" s="0"/>
      <c r="ALJ277" s="0"/>
      <c r="ALK277" s="0"/>
      <c r="ALL277" s="0"/>
      <c r="ALM277" s="0"/>
      <c r="ALN277" s="0"/>
      <c r="ALO277" s="0"/>
      <c r="ALP277" s="0"/>
      <c r="ALQ277" s="0"/>
      <c r="ALR277" s="0"/>
      <c r="ALS277" s="0"/>
      <c r="ALT277" s="0"/>
      <c r="ALU277" s="0"/>
      <c r="ALV277" s="0"/>
      <c r="ALW277" s="0"/>
      <c r="ALX277" s="0"/>
      <c r="ALY277" s="0"/>
      <c r="ALZ277" s="0"/>
      <c r="AMA277" s="0"/>
      <c r="AMB277" s="0"/>
      <c r="AMC277" s="0"/>
      <c r="AMD277" s="0"/>
      <c r="AME277" s="0"/>
      <c r="AMF277" s="0"/>
      <c r="AMG277" s="0"/>
      <c r="AMH277" s="0"/>
      <c r="AMI277" s="0"/>
      <c r="AMJ277" s="0"/>
    </row>
    <row r="278" s="23" customFormat="true" ht="16.4" hidden="false" customHeight="true" outlineLevel="0" collapsed="false">
      <c r="A278" s="26"/>
      <c r="P278" s="24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25"/>
      <c r="BR278" s="25"/>
      <c r="BS278" s="25"/>
      <c r="BT278" s="25"/>
      <c r="BU278" s="25"/>
      <c r="BV278" s="25"/>
      <c r="BW278" s="25"/>
      <c r="BX278" s="25"/>
      <c r="BY278" s="25"/>
      <c r="BZ278" s="25"/>
      <c r="CA278" s="25"/>
      <c r="CB278" s="25"/>
      <c r="CC278" s="25"/>
      <c r="CD278" s="25"/>
      <c r="CE278" s="25"/>
      <c r="CF278" s="25"/>
      <c r="CG278" s="25"/>
      <c r="CH278" s="25"/>
      <c r="CI278" s="25"/>
      <c r="CJ278" s="25"/>
      <c r="CK278" s="25"/>
      <c r="CL278" s="25"/>
      <c r="CM278" s="25"/>
      <c r="CN278" s="25"/>
      <c r="CO278" s="25"/>
      <c r="CP278" s="25"/>
      <c r="CQ278" s="25"/>
      <c r="CR278" s="25"/>
      <c r="CS278" s="25"/>
      <c r="CT278" s="25"/>
      <c r="CU278" s="25"/>
      <c r="CV278" s="25"/>
      <c r="CW278" s="25"/>
      <c r="CX278" s="25"/>
      <c r="CY278" s="25"/>
      <c r="CZ278" s="25"/>
      <c r="DA278" s="25"/>
      <c r="DB278" s="25"/>
      <c r="DC278" s="25"/>
      <c r="DD278" s="25"/>
      <c r="DE278" s="25"/>
      <c r="DF278" s="25"/>
      <c r="DG278" s="25"/>
      <c r="DH278" s="25"/>
      <c r="DI278" s="25"/>
      <c r="DJ278" s="25"/>
      <c r="DK278" s="25"/>
      <c r="DL278" s="25"/>
      <c r="DM278" s="25"/>
      <c r="DN278" s="25"/>
      <c r="DO278" s="25"/>
      <c r="DP278" s="25"/>
      <c r="DQ278" s="25"/>
      <c r="DR278" s="25"/>
      <c r="AEM278" s="2"/>
      <c r="AEN278" s="0"/>
      <c r="AEO278" s="0"/>
      <c r="AEP278" s="0"/>
      <c r="AEQ278" s="0"/>
      <c r="AER278" s="0"/>
      <c r="AES278" s="0"/>
      <c r="AET278" s="0"/>
      <c r="AEU278" s="0"/>
      <c r="AEV278" s="0"/>
      <c r="AEW278" s="0"/>
      <c r="AEX278" s="0"/>
      <c r="AEY278" s="0"/>
      <c r="AEZ278" s="0"/>
      <c r="AFA278" s="0"/>
      <c r="AFB278" s="0"/>
      <c r="AFC278" s="0"/>
      <c r="AFD278" s="0"/>
      <c r="AFE278" s="0"/>
      <c r="AFF278" s="0"/>
      <c r="AFG278" s="0"/>
      <c r="AFH278" s="0"/>
      <c r="AFI278" s="0"/>
      <c r="AFJ278" s="0"/>
      <c r="AFK278" s="0"/>
      <c r="AFL278" s="0"/>
      <c r="AFM278" s="0"/>
      <c r="AFN278" s="0"/>
      <c r="AFO278" s="0"/>
      <c r="AFP278" s="0"/>
      <c r="AFQ278" s="0"/>
      <c r="AFR278" s="0"/>
      <c r="AFS278" s="0"/>
      <c r="AFT278" s="0"/>
      <c r="AFU278" s="0"/>
      <c r="AFV278" s="0"/>
      <c r="AFW278" s="0"/>
      <c r="AFX278" s="0"/>
      <c r="AFY278" s="0"/>
      <c r="AFZ278" s="0"/>
      <c r="AGA278" s="0"/>
      <c r="AGB278" s="0"/>
      <c r="AGC278" s="0"/>
      <c r="AGD278" s="0"/>
      <c r="AGE278" s="0"/>
      <c r="AGF278" s="0"/>
      <c r="AGG278" s="0"/>
      <c r="AGH278" s="0"/>
      <c r="AGI278" s="0"/>
      <c r="AGJ278" s="0"/>
      <c r="AGK278" s="0"/>
      <c r="AGL278" s="0"/>
      <c r="AGM278" s="0"/>
      <c r="AGN278" s="0"/>
      <c r="AGO278" s="0"/>
      <c r="AGP278" s="0"/>
      <c r="AGQ278" s="0"/>
      <c r="AGR278" s="0"/>
      <c r="AGS278" s="0"/>
      <c r="AGT278" s="0"/>
      <c r="AGU278" s="0"/>
      <c r="AGV278" s="0"/>
      <c r="AGW278" s="0"/>
      <c r="AGX278" s="0"/>
      <c r="AGY278" s="0"/>
      <c r="AGZ278" s="0"/>
      <c r="AHA278" s="0"/>
      <c r="AHB278" s="0"/>
      <c r="AHC278" s="0"/>
      <c r="AHD278" s="0"/>
      <c r="AHE278" s="0"/>
      <c r="AHF278" s="0"/>
      <c r="AHG278" s="0"/>
      <c r="AHH278" s="0"/>
      <c r="AHI278" s="0"/>
      <c r="AHJ278" s="0"/>
      <c r="AHK278" s="0"/>
      <c r="AHL278" s="0"/>
      <c r="AHM278" s="0"/>
      <c r="AHN278" s="0"/>
      <c r="AHO278" s="0"/>
      <c r="AHP278" s="0"/>
      <c r="AHQ278" s="0"/>
      <c r="AHR278" s="0"/>
      <c r="AHS278" s="0"/>
      <c r="AHT278" s="0"/>
      <c r="AHU278" s="0"/>
      <c r="AHV278" s="0"/>
      <c r="AHW278" s="0"/>
      <c r="AHX278" s="0"/>
      <c r="AHY278" s="0"/>
      <c r="AHZ278" s="0"/>
      <c r="AIA278" s="0"/>
      <c r="AIB278" s="0"/>
      <c r="AIC278" s="0"/>
      <c r="AID278" s="0"/>
      <c r="AIE278" s="0"/>
      <c r="AIF278" s="0"/>
      <c r="AIG278" s="0"/>
      <c r="AIH278" s="0"/>
      <c r="AII278" s="0"/>
      <c r="AIJ278" s="0"/>
      <c r="AIK278" s="0"/>
      <c r="AIL278" s="0"/>
      <c r="AIM278" s="0"/>
      <c r="AIN278" s="0"/>
      <c r="AIO278" s="0"/>
      <c r="AIP278" s="0"/>
      <c r="AIQ278" s="0"/>
      <c r="AIR278" s="0"/>
      <c r="AIS278" s="0"/>
      <c r="AIT278" s="0"/>
      <c r="AIU278" s="0"/>
      <c r="AIV278" s="0"/>
      <c r="AIW278" s="0"/>
      <c r="AIX278" s="0"/>
      <c r="AIY278" s="0"/>
      <c r="AIZ278" s="0"/>
      <c r="AJA278" s="0"/>
      <c r="AJB278" s="0"/>
      <c r="AJC278" s="0"/>
      <c r="AJD278" s="0"/>
      <c r="AJE278" s="0"/>
      <c r="AJF278" s="0"/>
      <c r="AJG278" s="0"/>
      <c r="AJH278" s="0"/>
      <c r="AJI278" s="0"/>
      <c r="AJJ278" s="0"/>
      <c r="AJK278" s="0"/>
      <c r="AJL278" s="0"/>
      <c r="AJM278" s="0"/>
      <c r="AJN278" s="0"/>
      <c r="AJO278" s="0"/>
      <c r="AJP278" s="0"/>
      <c r="AJQ278" s="0"/>
      <c r="AJR278" s="0"/>
      <c r="AJS278" s="0"/>
      <c r="AJT278" s="0"/>
      <c r="AJU278" s="0"/>
      <c r="AJV278" s="0"/>
      <c r="AJW278" s="0"/>
      <c r="AJX278" s="0"/>
      <c r="AJY278" s="0"/>
      <c r="AJZ278" s="0"/>
      <c r="AKA278" s="0"/>
      <c r="AKB278" s="0"/>
      <c r="AKC278" s="0"/>
      <c r="AKD278" s="0"/>
      <c r="AKE278" s="0"/>
      <c r="AKF278" s="0"/>
      <c r="AKG278" s="0"/>
      <c r="AKH278" s="0"/>
      <c r="AKI278" s="0"/>
      <c r="AKJ278" s="0"/>
      <c r="AKK278" s="0"/>
      <c r="AKL278" s="0"/>
      <c r="AKM278" s="0"/>
      <c r="AKN278" s="0"/>
      <c r="AKO278" s="0"/>
      <c r="AKP278" s="0"/>
      <c r="AKQ278" s="0"/>
      <c r="AKR278" s="0"/>
      <c r="AKS278" s="0"/>
      <c r="AKT278" s="0"/>
      <c r="AKU278" s="0"/>
      <c r="AKV278" s="0"/>
      <c r="AKW278" s="0"/>
      <c r="AKX278" s="0"/>
      <c r="AKY278" s="0"/>
      <c r="AKZ278" s="0"/>
      <c r="ALA278" s="0"/>
      <c r="ALB278" s="0"/>
      <c r="ALC278" s="0"/>
      <c r="ALD278" s="0"/>
      <c r="ALE278" s="0"/>
      <c r="ALF278" s="0"/>
      <c r="ALG278" s="0"/>
      <c r="ALH278" s="0"/>
      <c r="ALI278" s="0"/>
      <c r="ALJ278" s="0"/>
      <c r="ALK278" s="0"/>
      <c r="ALL278" s="0"/>
      <c r="ALM278" s="0"/>
      <c r="ALN278" s="0"/>
      <c r="ALO278" s="0"/>
      <c r="ALP278" s="0"/>
      <c r="ALQ278" s="0"/>
      <c r="ALR278" s="0"/>
      <c r="ALS278" s="0"/>
      <c r="ALT278" s="0"/>
      <c r="ALU278" s="0"/>
      <c r="ALV278" s="0"/>
      <c r="ALW278" s="0"/>
      <c r="ALX278" s="0"/>
      <c r="ALY278" s="0"/>
      <c r="ALZ278" s="0"/>
      <c r="AMA278" s="0"/>
      <c r="AMB278" s="0"/>
      <c r="AMC278" s="0"/>
      <c r="AMD278" s="0"/>
      <c r="AME278" s="0"/>
      <c r="AMF278" s="0"/>
      <c r="AMG278" s="0"/>
      <c r="AMH278" s="0"/>
      <c r="AMI278" s="0"/>
      <c r="AMJ278" s="0"/>
    </row>
    <row r="279" s="23" customFormat="true" ht="16.4" hidden="false" customHeight="true" outlineLevel="0" collapsed="false">
      <c r="A279" s="26"/>
      <c r="P279" s="24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  <c r="BX279" s="25"/>
      <c r="BY279" s="25"/>
      <c r="BZ279" s="25"/>
      <c r="CA279" s="25"/>
      <c r="CB279" s="25"/>
      <c r="CC279" s="25"/>
      <c r="CD279" s="25"/>
      <c r="CE279" s="25"/>
      <c r="CF279" s="25"/>
      <c r="CG279" s="25"/>
      <c r="CH279" s="25"/>
      <c r="CI279" s="25"/>
      <c r="CJ279" s="25"/>
      <c r="CK279" s="25"/>
      <c r="CL279" s="25"/>
      <c r="CM279" s="25"/>
      <c r="CN279" s="25"/>
      <c r="CO279" s="25"/>
      <c r="CP279" s="25"/>
      <c r="CQ279" s="25"/>
      <c r="CR279" s="25"/>
      <c r="CS279" s="25"/>
      <c r="CT279" s="25"/>
      <c r="CU279" s="25"/>
      <c r="CV279" s="25"/>
      <c r="CW279" s="25"/>
      <c r="CX279" s="25"/>
      <c r="CY279" s="25"/>
      <c r="CZ279" s="25"/>
      <c r="DA279" s="25"/>
      <c r="DB279" s="25"/>
      <c r="DC279" s="25"/>
      <c r="DD279" s="25"/>
      <c r="DE279" s="25"/>
      <c r="DF279" s="25"/>
      <c r="DG279" s="25"/>
      <c r="DH279" s="25"/>
      <c r="DI279" s="25"/>
      <c r="DJ279" s="25"/>
      <c r="DK279" s="25"/>
      <c r="DL279" s="25"/>
      <c r="DM279" s="25"/>
      <c r="DN279" s="25"/>
      <c r="DO279" s="25"/>
      <c r="DP279" s="25"/>
      <c r="DQ279" s="25"/>
      <c r="DR279" s="25"/>
      <c r="AEM279" s="2"/>
      <c r="AEN279" s="0"/>
      <c r="AEO279" s="0"/>
      <c r="AEP279" s="0"/>
      <c r="AEQ279" s="0"/>
      <c r="AER279" s="0"/>
      <c r="AES279" s="0"/>
      <c r="AET279" s="0"/>
      <c r="AEU279" s="0"/>
      <c r="AEV279" s="0"/>
      <c r="AEW279" s="0"/>
      <c r="AEX279" s="0"/>
      <c r="AEY279" s="0"/>
      <c r="AEZ279" s="0"/>
      <c r="AFA279" s="0"/>
      <c r="AFB279" s="0"/>
      <c r="AFC279" s="0"/>
      <c r="AFD279" s="0"/>
      <c r="AFE279" s="0"/>
      <c r="AFF279" s="0"/>
      <c r="AFG279" s="0"/>
      <c r="AFH279" s="0"/>
      <c r="AFI279" s="0"/>
      <c r="AFJ279" s="0"/>
      <c r="AFK279" s="0"/>
      <c r="AFL279" s="0"/>
      <c r="AFM279" s="0"/>
      <c r="AFN279" s="0"/>
      <c r="AFO279" s="0"/>
      <c r="AFP279" s="0"/>
      <c r="AFQ279" s="0"/>
      <c r="AFR279" s="0"/>
      <c r="AFS279" s="0"/>
      <c r="AFT279" s="0"/>
      <c r="AFU279" s="0"/>
      <c r="AFV279" s="0"/>
      <c r="AFW279" s="0"/>
      <c r="AFX279" s="0"/>
      <c r="AFY279" s="0"/>
      <c r="AFZ279" s="0"/>
      <c r="AGA279" s="0"/>
      <c r="AGB279" s="0"/>
      <c r="AGC279" s="0"/>
      <c r="AGD279" s="0"/>
      <c r="AGE279" s="0"/>
      <c r="AGF279" s="0"/>
      <c r="AGG279" s="0"/>
      <c r="AGH279" s="0"/>
      <c r="AGI279" s="0"/>
      <c r="AGJ279" s="0"/>
      <c r="AGK279" s="0"/>
      <c r="AGL279" s="0"/>
      <c r="AGM279" s="0"/>
      <c r="AGN279" s="0"/>
      <c r="AGO279" s="0"/>
      <c r="AGP279" s="0"/>
      <c r="AGQ279" s="0"/>
      <c r="AGR279" s="0"/>
      <c r="AGS279" s="0"/>
      <c r="AGT279" s="0"/>
      <c r="AGU279" s="0"/>
      <c r="AGV279" s="0"/>
      <c r="AGW279" s="0"/>
      <c r="AGX279" s="0"/>
      <c r="AGY279" s="0"/>
      <c r="AGZ279" s="0"/>
      <c r="AHA279" s="0"/>
      <c r="AHB279" s="0"/>
      <c r="AHC279" s="0"/>
      <c r="AHD279" s="0"/>
      <c r="AHE279" s="0"/>
      <c r="AHF279" s="0"/>
      <c r="AHG279" s="0"/>
      <c r="AHH279" s="0"/>
      <c r="AHI279" s="0"/>
      <c r="AHJ279" s="0"/>
      <c r="AHK279" s="0"/>
      <c r="AHL279" s="0"/>
      <c r="AHM279" s="0"/>
      <c r="AHN279" s="0"/>
      <c r="AHO279" s="0"/>
      <c r="AHP279" s="0"/>
      <c r="AHQ279" s="0"/>
      <c r="AHR279" s="0"/>
      <c r="AHS279" s="0"/>
      <c r="AHT279" s="0"/>
      <c r="AHU279" s="0"/>
      <c r="AHV279" s="0"/>
      <c r="AHW279" s="0"/>
      <c r="AHX279" s="0"/>
      <c r="AHY279" s="0"/>
      <c r="AHZ279" s="0"/>
      <c r="AIA279" s="0"/>
      <c r="AIB279" s="0"/>
      <c r="AIC279" s="0"/>
      <c r="AID279" s="0"/>
      <c r="AIE279" s="0"/>
      <c r="AIF279" s="0"/>
      <c r="AIG279" s="0"/>
      <c r="AIH279" s="0"/>
      <c r="AII279" s="0"/>
      <c r="AIJ279" s="0"/>
      <c r="AIK279" s="0"/>
      <c r="AIL279" s="0"/>
      <c r="AIM279" s="0"/>
      <c r="AIN279" s="0"/>
      <c r="AIO279" s="0"/>
      <c r="AIP279" s="0"/>
      <c r="AIQ279" s="0"/>
      <c r="AIR279" s="0"/>
      <c r="AIS279" s="0"/>
      <c r="AIT279" s="0"/>
      <c r="AIU279" s="0"/>
      <c r="AIV279" s="0"/>
      <c r="AIW279" s="0"/>
      <c r="AIX279" s="0"/>
      <c r="AIY279" s="0"/>
      <c r="AIZ279" s="0"/>
      <c r="AJA279" s="0"/>
      <c r="AJB279" s="0"/>
      <c r="AJC279" s="0"/>
      <c r="AJD279" s="0"/>
      <c r="AJE279" s="0"/>
      <c r="AJF279" s="0"/>
      <c r="AJG279" s="0"/>
      <c r="AJH279" s="0"/>
      <c r="AJI279" s="0"/>
      <c r="AJJ279" s="0"/>
      <c r="AJK279" s="0"/>
      <c r="AJL279" s="0"/>
      <c r="AJM279" s="0"/>
      <c r="AJN279" s="0"/>
      <c r="AJO279" s="0"/>
      <c r="AJP279" s="0"/>
      <c r="AJQ279" s="0"/>
      <c r="AJR279" s="0"/>
      <c r="AJS279" s="0"/>
      <c r="AJT279" s="0"/>
      <c r="AJU279" s="0"/>
      <c r="AJV279" s="0"/>
      <c r="AJW279" s="0"/>
      <c r="AJX279" s="0"/>
      <c r="AJY279" s="0"/>
      <c r="AJZ279" s="0"/>
      <c r="AKA279" s="0"/>
      <c r="AKB279" s="0"/>
      <c r="AKC279" s="0"/>
      <c r="AKD279" s="0"/>
      <c r="AKE279" s="0"/>
      <c r="AKF279" s="0"/>
      <c r="AKG279" s="0"/>
      <c r="AKH279" s="0"/>
      <c r="AKI279" s="0"/>
      <c r="AKJ279" s="0"/>
      <c r="AKK279" s="0"/>
      <c r="AKL279" s="0"/>
      <c r="AKM279" s="0"/>
      <c r="AKN279" s="0"/>
      <c r="AKO279" s="0"/>
      <c r="AKP279" s="0"/>
      <c r="AKQ279" s="0"/>
      <c r="AKR279" s="0"/>
      <c r="AKS279" s="0"/>
      <c r="AKT279" s="0"/>
      <c r="AKU279" s="0"/>
      <c r="AKV279" s="0"/>
      <c r="AKW279" s="0"/>
      <c r="AKX279" s="0"/>
      <c r="AKY279" s="0"/>
      <c r="AKZ279" s="0"/>
      <c r="ALA279" s="0"/>
      <c r="ALB279" s="0"/>
      <c r="ALC279" s="0"/>
      <c r="ALD279" s="0"/>
      <c r="ALE279" s="0"/>
      <c r="ALF279" s="0"/>
      <c r="ALG279" s="0"/>
      <c r="ALH279" s="0"/>
      <c r="ALI279" s="0"/>
      <c r="ALJ279" s="0"/>
      <c r="ALK279" s="0"/>
      <c r="ALL279" s="0"/>
      <c r="ALM279" s="0"/>
      <c r="ALN279" s="0"/>
      <c r="ALO279" s="0"/>
      <c r="ALP279" s="0"/>
      <c r="ALQ279" s="0"/>
      <c r="ALR279" s="0"/>
      <c r="ALS279" s="0"/>
      <c r="ALT279" s="0"/>
      <c r="ALU279" s="0"/>
      <c r="ALV279" s="0"/>
      <c r="ALW279" s="0"/>
      <c r="ALX279" s="0"/>
      <c r="ALY279" s="0"/>
      <c r="ALZ279" s="0"/>
      <c r="AMA279" s="0"/>
      <c r="AMB279" s="0"/>
      <c r="AMC279" s="0"/>
      <c r="AMD279" s="0"/>
      <c r="AME279" s="0"/>
      <c r="AMF279" s="0"/>
      <c r="AMG279" s="0"/>
      <c r="AMH279" s="0"/>
      <c r="AMI279" s="0"/>
      <c r="AMJ279" s="0"/>
    </row>
    <row r="280" s="23" customFormat="true" ht="16.4" hidden="false" customHeight="true" outlineLevel="0" collapsed="false">
      <c r="A280" s="26"/>
      <c r="P280" s="24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5"/>
      <c r="CJ280" s="25"/>
      <c r="CK280" s="25"/>
      <c r="CL280" s="25"/>
      <c r="CM280" s="25"/>
      <c r="CN280" s="25"/>
      <c r="CO280" s="25"/>
      <c r="CP280" s="25"/>
      <c r="CQ280" s="25"/>
      <c r="CR280" s="25"/>
      <c r="CS280" s="25"/>
      <c r="CT280" s="25"/>
      <c r="CU280" s="25"/>
      <c r="CV280" s="25"/>
      <c r="CW280" s="25"/>
      <c r="CX280" s="25"/>
      <c r="CY280" s="25"/>
      <c r="CZ280" s="25"/>
      <c r="DA280" s="25"/>
      <c r="DB280" s="25"/>
      <c r="DC280" s="25"/>
      <c r="DD280" s="25"/>
      <c r="DE280" s="25"/>
      <c r="DF280" s="25"/>
      <c r="DG280" s="25"/>
      <c r="DH280" s="25"/>
      <c r="DI280" s="25"/>
      <c r="DJ280" s="25"/>
      <c r="DK280" s="25"/>
      <c r="DL280" s="25"/>
      <c r="DM280" s="25"/>
      <c r="DN280" s="25"/>
      <c r="DO280" s="25"/>
      <c r="DP280" s="25"/>
      <c r="DQ280" s="25"/>
      <c r="DR280" s="25"/>
      <c r="AEM280" s="2"/>
      <c r="AEN280" s="0"/>
      <c r="AEO280" s="0"/>
      <c r="AEP280" s="0"/>
      <c r="AEQ280" s="0"/>
      <c r="AER280" s="0"/>
      <c r="AES280" s="0"/>
      <c r="AET280" s="0"/>
      <c r="AEU280" s="0"/>
      <c r="AEV280" s="0"/>
      <c r="AEW280" s="0"/>
      <c r="AEX280" s="0"/>
      <c r="AEY280" s="0"/>
      <c r="AEZ280" s="0"/>
      <c r="AFA280" s="0"/>
      <c r="AFB280" s="0"/>
      <c r="AFC280" s="0"/>
      <c r="AFD280" s="0"/>
      <c r="AFE280" s="0"/>
      <c r="AFF280" s="0"/>
      <c r="AFG280" s="0"/>
      <c r="AFH280" s="0"/>
      <c r="AFI280" s="0"/>
      <c r="AFJ280" s="0"/>
      <c r="AFK280" s="0"/>
      <c r="AFL280" s="0"/>
      <c r="AFM280" s="0"/>
      <c r="AFN280" s="0"/>
      <c r="AFO280" s="0"/>
      <c r="AFP280" s="0"/>
      <c r="AFQ280" s="0"/>
      <c r="AFR280" s="0"/>
      <c r="AFS280" s="0"/>
      <c r="AFT280" s="0"/>
      <c r="AFU280" s="0"/>
      <c r="AFV280" s="0"/>
      <c r="AFW280" s="0"/>
      <c r="AFX280" s="0"/>
      <c r="AFY280" s="0"/>
      <c r="AFZ280" s="0"/>
      <c r="AGA280" s="0"/>
      <c r="AGB280" s="0"/>
      <c r="AGC280" s="0"/>
      <c r="AGD280" s="0"/>
      <c r="AGE280" s="0"/>
      <c r="AGF280" s="0"/>
      <c r="AGG280" s="0"/>
      <c r="AGH280" s="0"/>
      <c r="AGI280" s="0"/>
      <c r="AGJ280" s="0"/>
      <c r="AGK280" s="0"/>
      <c r="AGL280" s="0"/>
      <c r="AGM280" s="0"/>
      <c r="AGN280" s="0"/>
      <c r="AGO280" s="0"/>
      <c r="AGP280" s="0"/>
      <c r="AGQ280" s="0"/>
      <c r="AGR280" s="0"/>
      <c r="AGS280" s="0"/>
      <c r="AGT280" s="0"/>
      <c r="AGU280" s="0"/>
      <c r="AGV280" s="0"/>
      <c r="AGW280" s="0"/>
      <c r="AGX280" s="0"/>
      <c r="AGY280" s="0"/>
      <c r="AGZ280" s="0"/>
      <c r="AHA280" s="0"/>
      <c r="AHB280" s="0"/>
      <c r="AHC280" s="0"/>
      <c r="AHD280" s="0"/>
      <c r="AHE280" s="0"/>
      <c r="AHF280" s="0"/>
      <c r="AHG280" s="0"/>
      <c r="AHH280" s="0"/>
      <c r="AHI280" s="0"/>
      <c r="AHJ280" s="0"/>
      <c r="AHK280" s="0"/>
      <c r="AHL280" s="0"/>
      <c r="AHM280" s="0"/>
      <c r="AHN280" s="0"/>
      <c r="AHO280" s="0"/>
      <c r="AHP280" s="0"/>
      <c r="AHQ280" s="0"/>
      <c r="AHR280" s="0"/>
      <c r="AHS280" s="0"/>
      <c r="AHT280" s="0"/>
      <c r="AHU280" s="0"/>
      <c r="AHV280" s="0"/>
      <c r="AHW280" s="0"/>
      <c r="AHX280" s="0"/>
      <c r="AHY280" s="0"/>
      <c r="AHZ280" s="0"/>
      <c r="AIA280" s="0"/>
      <c r="AIB280" s="0"/>
      <c r="AIC280" s="0"/>
      <c r="AID280" s="0"/>
      <c r="AIE280" s="0"/>
      <c r="AIF280" s="0"/>
      <c r="AIG280" s="0"/>
      <c r="AIH280" s="0"/>
      <c r="AII280" s="0"/>
      <c r="AIJ280" s="0"/>
      <c r="AIK280" s="0"/>
      <c r="AIL280" s="0"/>
      <c r="AIM280" s="0"/>
      <c r="AIN280" s="0"/>
      <c r="AIO280" s="0"/>
      <c r="AIP280" s="0"/>
      <c r="AIQ280" s="0"/>
      <c r="AIR280" s="0"/>
      <c r="AIS280" s="0"/>
      <c r="AIT280" s="0"/>
      <c r="AIU280" s="0"/>
      <c r="AIV280" s="0"/>
      <c r="AIW280" s="0"/>
      <c r="AIX280" s="0"/>
      <c r="AIY280" s="0"/>
      <c r="AIZ280" s="0"/>
      <c r="AJA280" s="0"/>
      <c r="AJB280" s="0"/>
      <c r="AJC280" s="0"/>
      <c r="AJD280" s="0"/>
      <c r="AJE280" s="0"/>
      <c r="AJF280" s="0"/>
      <c r="AJG280" s="0"/>
      <c r="AJH280" s="0"/>
      <c r="AJI280" s="0"/>
      <c r="AJJ280" s="0"/>
      <c r="AJK280" s="0"/>
      <c r="AJL280" s="0"/>
      <c r="AJM280" s="0"/>
      <c r="AJN280" s="0"/>
      <c r="AJO280" s="0"/>
      <c r="AJP280" s="0"/>
      <c r="AJQ280" s="0"/>
      <c r="AJR280" s="0"/>
      <c r="AJS280" s="0"/>
      <c r="AJT280" s="0"/>
      <c r="AJU280" s="0"/>
      <c r="AJV280" s="0"/>
      <c r="AJW280" s="0"/>
      <c r="AJX280" s="0"/>
      <c r="AJY280" s="0"/>
      <c r="AJZ280" s="0"/>
      <c r="AKA280" s="0"/>
      <c r="AKB280" s="0"/>
      <c r="AKC280" s="0"/>
      <c r="AKD280" s="0"/>
      <c r="AKE280" s="0"/>
      <c r="AKF280" s="0"/>
      <c r="AKG280" s="0"/>
      <c r="AKH280" s="0"/>
      <c r="AKI280" s="0"/>
      <c r="AKJ280" s="0"/>
      <c r="AKK280" s="0"/>
      <c r="AKL280" s="0"/>
      <c r="AKM280" s="0"/>
      <c r="AKN280" s="0"/>
      <c r="AKO280" s="0"/>
      <c r="AKP280" s="0"/>
      <c r="AKQ280" s="0"/>
      <c r="AKR280" s="0"/>
      <c r="AKS280" s="0"/>
      <c r="AKT280" s="0"/>
      <c r="AKU280" s="0"/>
      <c r="AKV280" s="0"/>
      <c r="AKW280" s="0"/>
      <c r="AKX280" s="0"/>
      <c r="AKY280" s="0"/>
      <c r="AKZ280" s="0"/>
      <c r="ALA280" s="0"/>
      <c r="ALB280" s="0"/>
      <c r="ALC280" s="0"/>
      <c r="ALD280" s="0"/>
      <c r="ALE280" s="0"/>
      <c r="ALF280" s="0"/>
      <c r="ALG280" s="0"/>
      <c r="ALH280" s="0"/>
      <c r="ALI280" s="0"/>
      <c r="ALJ280" s="0"/>
      <c r="ALK280" s="0"/>
      <c r="ALL280" s="0"/>
      <c r="ALM280" s="0"/>
      <c r="ALN280" s="0"/>
      <c r="ALO280" s="0"/>
      <c r="ALP280" s="0"/>
      <c r="ALQ280" s="0"/>
      <c r="ALR280" s="0"/>
      <c r="ALS280" s="0"/>
      <c r="ALT280" s="0"/>
      <c r="ALU280" s="0"/>
      <c r="ALV280" s="0"/>
      <c r="ALW280" s="0"/>
      <c r="ALX280" s="0"/>
      <c r="ALY280" s="0"/>
      <c r="ALZ280" s="0"/>
      <c r="AMA280" s="0"/>
      <c r="AMB280" s="0"/>
      <c r="AMC280" s="0"/>
      <c r="AMD280" s="0"/>
      <c r="AME280" s="0"/>
      <c r="AMF280" s="0"/>
      <c r="AMG280" s="0"/>
      <c r="AMH280" s="0"/>
      <c r="AMI280" s="0"/>
      <c r="AMJ280" s="0"/>
    </row>
    <row r="281" s="23" customFormat="true" ht="16.4" hidden="false" customHeight="true" outlineLevel="0" collapsed="false">
      <c r="A281" s="26"/>
      <c r="P281" s="24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25"/>
      <c r="CA281" s="25"/>
      <c r="CB281" s="25"/>
      <c r="CC281" s="25"/>
      <c r="CD281" s="25"/>
      <c r="CE281" s="25"/>
      <c r="CF281" s="25"/>
      <c r="CG281" s="25"/>
      <c r="CH281" s="25"/>
      <c r="CI281" s="25"/>
      <c r="CJ281" s="25"/>
      <c r="CK281" s="25"/>
      <c r="CL281" s="25"/>
      <c r="CM281" s="25"/>
      <c r="CN281" s="25"/>
      <c r="CO281" s="25"/>
      <c r="CP281" s="25"/>
      <c r="CQ281" s="25"/>
      <c r="CR281" s="25"/>
      <c r="CS281" s="25"/>
      <c r="CT281" s="25"/>
      <c r="CU281" s="25"/>
      <c r="CV281" s="25"/>
      <c r="CW281" s="25"/>
      <c r="CX281" s="25"/>
      <c r="CY281" s="25"/>
      <c r="CZ281" s="25"/>
      <c r="DA281" s="25"/>
      <c r="DB281" s="25"/>
      <c r="DC281" s="25"/>
      <c r="DD281" s="25"/>
      <c r="DE281" s="25"/>
      <c r="DF281" s="25"/>
      <c r="DG281" s="25"/>
      <c r="DH281" s="25"/>
      <c r="DI281" s="25"/>
      <c r="DJ281" s="25"/>
      <c r="DK281" s="25"/>
      <c r="DL281" s="25"/>
      <c r="DM281" s="25"/>
      <c r="DN281" s="25"/>
      <c r="DO281" s="25"/>
      <c r="DP281" s="25"/>
      <c r="DQ281" s="25"/>
      <c r="DR281" s="25"/>
      <c r="AEM281" s="2"/>
      <c r="AEN281" s="0"/>
      <c r="AEO281" s="0"/>
      <c r="AEP281" s="0"/>
      <c r="AEQ281" s="0"/>
      <c r="AER281" s="0"/>
      <c r="AES281" s="0"/>
      <c r="AET281" s="0"/>
      <c r="AEU281" s="0"/>
      <c r="AEV281" s="0"/>
      <c r="AEW281" s="0"/>
      <c r="AEX281" s="0"/>
      <c r="AEY281" s="0"/>
      <c r="AEZ281" s="0"/>
      <c r="AFA281" s="0"/>
      <c r="AFB281" s="0"/>
      <c r="AFC281" s="0"/>
      <c r="AFD281" s="0"/>
      <c r="AFE281" s="0"/>
      <c r="AFF281" s="0"/>
      <c r="AFG281" s="0"/>
      <c r="AFH281" s="0"/>
      <c r="AFI281" s="0"/>
      <c r="AFJ281" s="0"/>
      <c r="AFK281" s="0"/>
      <c r="AFL281" s="0"/>
      <c r="AFM281" s="0"/>
      <c r="AFN281" s="0"/>
      <c r="AFO281" s="0"/>
      <c r="AFP281" s="0"/>
      <c r="AFQ281" s="0"/>
      <c r="AFR281" s="0"/>
      <c r="AFS281" s="0"/>
      <c r="AFT281" s="0"/>
      <c r="AFU281" s="0"/>
      <c r="AFV281" s="0"/>
      <c r="AFW281" s="0"/>
      <c r="AFX281" s="0"/>
      <c r="AFY281" s="0"/>
      <c r="AFZ281" s="0"/>
      <c r="AGA281" s="0"/>
      <c r="AGB281" s="0"/>
      <c r="AGC281" s="0"/>
      <c r="AGD281" s="0"/>
      <c r="AGE281" s="0"/>
      <c r="AGF281" s="0"/>
      <c r="AGG281" s="0"/>
      <c r="AGH281" s="0"/>
      <c r="AGI281" s="0"/>
      <c r="AGJ281" s="0"/>
      <c r="AGK281" s="0"/>
      <c r="AGL281" s="0"/>
      <c r="AGM281" s="0"/>
      <c r="AGN281" s="0"/>
      <c r="AGO281" s="0"/>
      <c r="AGP281" s="0"/>
      <c r="AGQ281" s="0"/>
      <c r="AGR281" s="0"/>
      <c r="AGS281" s="0"/>
      <c r="AGT281" s="0"/>
      <c r="AGU281" s="0"/>
      <c r="AGV281" s="0"/>
      <c r="AGW281" s="0"/>
      <c r="AGX281" s="0"/>
      <c r="AGY281" s="0"/>
      <c r="AGZ281" s="0"/>
      <c r="AHA281" s="0"/>
      <c r="AHB281" s="0"/>
      <c r="AHC281" s="0"/>
      <c r="AHD281" s="0"/>
      <c r="AHE281" s="0"/>
      <c r="AHF281" s="0"/>
      <c r="AHG281" s="0"/>
      <c r="AHH281" s="0"/>
      <c r="AHI281" s="0"/>
      <c r="AHJ281" s="0"/>
      <c r="AHK281" s="0"/>
      <c r="AHL281" s="0"/>
      <c r="AHM281" s="0"/>
      <c r="AHN281" s="0"/>
      <c r="AHO281" s="0"/>
      <c r="AHP281" s="0"/>
      <c r="AHQ281" s="0"/>
      <c r="AHR281" s="0"/>
      <c r="AHS281" s="0"/>
      <c r="AHT281" s="0"/>
      <c r="AHU281" s="0"/>
      <c r="AHV281" s="0"/>
      <c r="AHW281" s="0"/>
      <c r="AHX281" s="0"/>
      <c r="AHY281" s="0"/>
      <c r="AHZ281" s="0"/>
      <c r="AIA281" s="0"/>
      <c r="AIB281" s="0"/>
      <c r="AIC281" s="0"/>
      <c r="AID281" s="0"/>
      <c r="AIE281" s="0"/>
      <c r="AIF281" s="0"/>
      <c r="AIG281" s="0"/>
      <c r="AIH281" s="0"/>
      <c r="AII281" s="0"/>
      <c r="AIJ281" s="0"/>
      <c r="AIK281" s="0"/>
      <c r="AIL281" s="0"/>
      <c r="AIM281" s="0"/>
      <c r="AIN281" s="0"/>
      <c r="AIO281" s="0"/>
      <c r="AIP281" s="0"/>
      <c r="AIQ281" s="0"/>
      <c r="AIR281" s="0"/>
      <c r="AIS281" s="0"/>
      <c r="AIT281" s="0"/>
      <c r="AIU281" s="0"/>
      <c r="AIV281" s="0"/>
      <c r="AIW281" s="0"/>
      <c r="AIX281" s="0"/>
      <c r="AIY281" s="0"/>
      <c r="AIZ281" s="0"/>
      <c r="AJA281" s="0"/>
      <c r="AJB281" s="0"/>
      <c r="AJC281" s="0"/>
      <c r="AJD281" s="0"/>
      <c r="AJE281" s="0"/>
      <c r="AJF281" s="0"/>
      <c r="AJG281" s="0"/>
      <c r="AJH281" s="0"/>
      <c r="AJI281" s="0"/>
      <c r="AJJ281" s="0"/>
      <c r="AJK281" s="0"/>
      <c r="AJL281" s="0"/>
      <c r="AJM281" s="0"/>
      <c r="AJN281" s="0"/>
      <c r="AJO281" s="0"/>
      <c r="AJP281" s="0"/>
      <c r="AJQ281" s="0"/>
      <c r="AJR281" s="0"/>
      <c r="AJS281" s="0"/>
      <c r="AJT281" s="0"/>
      <c r="AJU281" s="0"/>
      <c r="AJV281" s="0"/>
      <c r="AJW281" s="0"/>
      <c r="AJX281" s="0"/>
      <c r="AJY281" s="0"/>
      <c r="AJZ281" s="0"/>
      <c r="AKA281" s="0"/>
      <c r="AKB281" s="0"/>
      <c r="AKC281" s="0"/>
      <c r="AKD281" s="0"/>
      <c r="AKE281" s="0"/>
      <c r="AKF281" s="0"/>
      <c r="AKG281" s="0"/>
      <c r="AKH281" s="0"/>
      <c r="AKI281" s="0"/>
      <c r="AKJ281" s="0"/>
      <c r="AKK281" s="0"/>
      <c r="AKL281" s="0"/>
      <c r="AKM281" s="0"/>
      <c r="AKN281" s="0"/>
      <c r="AKO281" s="0"/>
      <c r="AKP281" s="0"/>
      <c r="AKQ281" s="0"/>
      <c r="AKR281" s="0"/>
      <c r="AKS281" s="0"/>
      <c r="AKT281" s="0"/>
      <c r="AKU281" s="0"/>
      <c r="AKV281" s="0"/>
      <c r="AKW281" s="0"/>
      <c r="AKX281" s="0"/>
      <c r="AKY281" s="0"/>
      <c r="AKZ281" s="0"/>
      <c r="ALA281" s="0"/>
      <c r="ALB281" s="0"/>
      <c r="ALC281" s="0"/>
      <c r="ALD281" s="0"/>
      <c r="ALE281" s="0"/>
      <c r="ALF281" s="0"/>
      <c r="ALG281" s="0"/>
      <c r="ALH281" s="0"/>
      <c r="ALI281" s="0"/>
      <c r="ALJ281" s="0"/>
      <c r="ALK281" s="0"/>
      <c r="ALL281" s="0"/>
      <c r="ALM281" s="0"/>
      <c r="ALN281" s="0"/>
      <c r="ALO281" s="0"/>
      <c r="ALP281" s="0"/>
      <c r="ALQ281" s="0"/>
      <c r="ALR281" s="0"/>
      <c r="ALS281" s="0"/>
      <c r="ALT281" s="0"/>
      <c r="ALU281" s="0"/>
      <c r="ALV281" s="0"/>
      <c r="ALW281" s="0"/>
      <c r="ALX281" s="0"/>
      <c r="ALY281" s="0"/>
      <c r="ALZ281" s="0"/>
      <c r="AMA281" s="0"/>
      <c r="AMB281" s="0"/>
      <c r="AMC281" s="0"/>
      <c r="AMD281" s="0"/>
      <c r="AME281" s="0"/>
      <c r="AMF281" s="0"/>
      <c r="AMG281" s="0"/>
      <c r="AMH281" s="0"/>
      <c r="AMI281" s="0"/>
      <c r="AMJ281" s="0"/>
    </row>
    <row r="282" s="23" customFormat="true" ht="16.4" hidden="false" customHeight="true" outlineLevel="0" collapsed="false">
      <c r="A282" s="26"/>
      <c r="P282" s="24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5"/>
      <c r="BS282" s="25"/>
      <c r="BT282" s="25"/>
      <c r="BU282" s="25"/>
      <c r="BV282" s="25"/>
      <c r="BW282" s="25"/>
      <c r="BX282" s="25"/>
      <c r="BY282" s="25"/>
      <c r="BZ282" s="25"/>
      <c r="CA282" s="25"/>
      <c r="CB282" s="25"/>
      <c r="CC282" s="25"/>
      <c r="CD282" s="25"/>
      <c r="CE282" s="25"/>
      <c r="CF282" s="25"/>
      <c r="CG282" s="25"/>
      <c r="CH282" s="25"/>
      <c r="CI282" s="25"/>
      <c r="CJ282" s="25"/>
      <c r="CK282" s="25"/>
      <c r="CL282" s="25"/>
      <c r="CM282" s="25"/>
      <c r="CN282" s="25"/>
      <c r="CO282" s="25"/>
      <c r="CP282" s="25"/>
      <c r="CQ282" s="25"/>
      <c r="CR282" s="25"/>
      <c r="CS282" s="25"/>
      <c r="CT282" s="25"/>
      <c r="CU282" s="25"/>
      <c r="CV282" s="25"/>
      <c r="CW282" s="25"/>
      <c r="CX282" s="25"/>
      <c r="CY282" s="25"/>
      <c r="CZ282" s="25"/>
      <c r="DA282" s="25"/>
      <c r="DB282" s="25"/>
      <c r="DC282" s="25"/>
      <c r="DD282" s="25"/>
      <c r="DE282" s="25"/>
      <c r="DF282" s="25"/>
      <c r="DG282" s="25"/>
      <c r="DH282" s="25"/>
      <c r="DI282" s="25"/>
      <c r="DJ282" s="25"/>
      <c r="DK282" s="25"/>
      <c r="DL282" s="25"/>
      <c r="DM282" s="25"/>
      <c r="DN282" s="25"/>
      <c r="DO282" s="25"/>
      <c r="DP282" s="25"/>
      <c r="DQ282" s="25"/>
      <c r="DR282" s="25"/>
      <c r="AEM282" s="2"/>
      <c r="AEN282" s="0"/>
      <c r="AEO282" s="0"/>
      <c r="AEP282" s="0"/>
      <c r="AEQ282" s="0"/>
      <c r="AER282" s="0"/>
      <c r="AES282" s="0"/>
      <c r="AET282" s="0"/>
      <c r="AEU282" s="0"/>
      <c r="AEV282" s="0"/>
      <c r="AEW282" s="0"/>
      <c r="AEX282" s="0"/>
      <c r="AEY282" s="0"/>
      <c r="AEZ282" s="0"/>
      <c r="AFA282" s="0"/>
      <c r="AFB282" s="0"/>
      <c r="AFC282" s="0"/>
      <c r="AFD282" s="0"/>
      <c r="AFE282" s="0"/>
      <c r="AFF282" s="0"/>
      <c r="AFG282" s="0"/>
      <c r="AFH282" s="0"/>
      <c r="AFI282" s="0"/>
      <c r="AFJ282" s="0"/>
      <c r="AFK282" s="0"/>
      <c r="AFL282" s="0"/>
      <c r="AFM282" s="0"/>
      <c r="AFN282" s="0"/>
      <c r="AFO282" s="0"/>
      <c r="AFP282" s="0"/>
      <c r="AFQ282" s="0"/>
      <c r="AFR282" s="0"/>
      <c r="AFS282" s="0"/>
      <c r="AFT282" s="0"/>
      <c r="AFU282" s="0"/>
      <c r="AFV282" s="0"/>
      <c r="AFW282" s="0"/>
      <c r="AFX282" s="0"/>
      <c r="AFY282" s="0"/>
      <c r="AFZ282" s="0"/>
      <c r="AGA282" s="0"/>
      <c r="AGB282" s="0"/>
      <c r="AGC282" s="0"/>
      <c r="AGD282" s="0"/>
      <c r="AGE282" s="0"/>
      <c r="AGF282" s="0"/>
      <c r="AGG282" s="0"/>
      <c r="AGH282" s="0"/>
      <c r="AGI282" s="0"/>
      <c r="AGJ282" s="0"/>
      <c r="AGK282" s="0"/>
      <c r="AGL282" s="0"/>
      <c r="AGM282" s="0"/>
      <c r="AGN282" s="0"/>
      <c r="AGO282" s="0"/>
      <c r="AGP282" s="0"/>
      <c r="AGQ282" s="0"/>
      <c r="AGR282" s="0"/>
      <c r="AGS282" s="0"/>
      <c r="AGT282" s="0"/>
      <c r="AGU282" s="0"/>
      <c r="AGV282" s="0"/>
      <c r="AGW282" s="0"/>
      <c r="AGX282" s="0"/>
      <c r="AGY282" s="0"/>
      <c r="AGZ282" s="0"/>
      <c r="AHA282" s="0"/>
      <c r="AHB282" s="0"/>
      <c r="AHC282" s="0"/>
      <c r="AHD282" s="0"/>
      <c r="AHE282" s="0"/>
      <c r="AHF282" s="0"/>
      <c r="AHG282" s="0"/>
      <c r="AHH282" s="0"/>
      <c r="AHI282" s="0"/>
      <c r="AHJ282" s="0"/>
      <c r="AHK282" s="0"/>
      <c r="AHL282" s="0"/>
      <c r="AHM282" s="0"/>
      <c r="AHN282" s="0"/>
      <c r="AHO282" s="0"/>
      <c r="AHP282" s="0"/>
      <c r="AHQ282" s="0"/>
      <c r="AHR282" s="0"/>
      <c r="AHS282" s="0"/>
      <c r="AHT282" s="0"/>
      <c r="AHU282" s="0"/>
      <c r="AHV282" s="0"/>
      <c r="AHW282" s="0"/>
      <c r="AHX282" s="0"/>
      <c r="AHY282" s="0"/>
      <c r="AHZ282" s="0"/>
      <c r="AIA282" s="0"/>
      <c r="AIB282" s="0"/>
      <c r="AIC282" s="0"/>
      <c r="AID282" s="0"/>
      <c r="AIE282" s="0"/>
      <c r="AIF282" s="0"/>
      <c r="AIG282" s="0"/>
      <c r="AIH282" s="0"/>
      <c r="AII282" s="0"/>
      <c r="AIJ282" s="0"/>
      <c r="AIK282" s="0"/>
      <c r="AIL282" s="0"/>
      <c r="AIM282" s="0"/>
      <c r="AIN282" s="0"/>
      <c r="AIO282" s="0"/>
      <c r="AIP282" s="0"/>
      <c r="AIQ282" s="0"/>
      <c r="AIR282" s="0"/>
      <c r="AIS282" s="0"/>
      <c r="AIT282" s="0"/>
      <c r="AIU282" s="0"/>
      <c r="AIV282" s="0"/>
      <c r="AIW282" s="0"/>
      <c r="AIX282" s="0"/>
      <c r="AIY282" s="0"/>
      <c r="AIZ282" s="0"/>
      <c r="AJA282" s="0"/>
      <c r="AJB282" s="0"/>
      <c r="AJC282" s="0"/>
      <c r="AJD282" s="0"/>
      <c r="AJE282" s="0"/>
      <c r="AJF282" s="0"/>
      <c r="AJG282" s="0"/>
      <c r="AJH282" s="0"/>
      <c r="AJI282" s="0"/>
      <c r="AJJ282" s="0"/>
      <c r="AJK282" s="0"/>
      <c r="AJL282" s="0"/>
      <c r="AJM282" s="0"/>
      <c r="AJN282" s="0"/>
      <c r="AJO282" s="0"/>
      <c r="AJP282" s="0"/>
      <c r="AJQ282" s="0"/>
      <c r="AJR282" s="0"/>
      <c r="AJS282" s="0"/>
      <c r="AJT282" s="0"/>
      <c r="AJU282" s="0"/>
      <c r="AJV282" s="0"/>
      <c r="AJW282" s="0"/>
      <c r="AJX282" s="0"/>
      <c r="AJY282" s="0"/>
      <c r="AJZ282" s="0"/>
      <c r="AKA282" s="0"/>
      <c r="AKB282" s="0"/>
      <c r="AKC282" s="0"/>
      <c r="AKD282" s="0"/>
      <c r="AKE282" s="0"/>
      <c r="AKF282" s="0"/>
      <c r="AKG282" s="0"/>
      <c r="AKH282" s="0"/>
      <c r="AKI282" s="0"/>
      <c r="AKJ282" s="0"/>
      <c r="AKK282" s="0"/>
      <c r="AKL282" s="0"/>
      <c r="AKM282" s="0"/>
      <c r="AKN282" s="0"/>
      <c r="AKO282" s="0"/>
      <c r="AKP282" s="0"/>
      <c r="AKQ282" s="0"/>
      <c r="AKR282" s="0"/>
      <c r="AKS282" s="0"/>
      <c r="AKT282" s="0"/>
      <c r="AKU282" s="0"/>
      <c r="AKV282" s="0"/>
      <c r="AKW282" s="0"/>
      <c r="AKX282" s="0"/>
      <c r="AKY282" s="0"/>
      <c r="AKZ282" s="0"/>
      <c r="ALA282" s="0"/>
      <c r="ALB282" s="0"/>
      <c r="ALC282" s="0"/>
      <c r="ALD282" s="0"/>
      <c r="ALE282" s="0"/>
      <c r="ALF282" s="0"/>
      <c r="ALG282" s="0"/>
      <c r="ALH282" s="0"/>
      <c r="ALI282" s="0"/>
      <c r="ALJ282" s="0"/>
      <c r="ALK282" s="0"/>
      <c r="ALL282" s="0"/>
      <c r="ALM282" s="0"/>
      <c r="ALN282" s="0"/>
      <c r="ALO282" s="0"/>
      <c r="ALP282" s="0"/>
      <c r="ALQ282" s="0"/>
      <c r="ALR282" s="0"/>
      <c r="ALS282" s="0"/>
      <c r="ALT282" s="0"/>
      <c r="ALU282" s="0"/>
      <c r="ALV282" s="0"/>
      <c r="ALW282" s="0"/>
      <c r="ALX282" s="0"/>
      <c r="ALY282" s="0"/>
      <c r="ALZ282" s="0"/>
      <c r="AMA282" s="0"/>
      <c r="AMB282" s="0"/>
      <c r="AMC282" s="0"/>
      <c r="AMD282" s="0"/>
      <c r="AME282" s="0"/>
      <c r="AMF282" s="0"/>
      <c r="AMG282" s="0"/>
      <c r="AMH282" s="0"/>
      <c r="AMI282" s="0"/>
      <c r="AMJ282" s="0"/>
    </row>
    <row r="283" s="23" customFormat="true" ht="16.4" hidden="false" customHeight="true" outlineLevel="0" collapsed="false">
      <c r="A283" s="26"/>
      <c r="P283" s="24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  <c r="BY283" s="25"/>
      <c r="BZ283" s="25"/>
      <c r="CA283" s="25"/>
      <c r="CB283" s="25"/>
      <c r="CC283" s="25"/>
      <c r="CD283" s="25"/>
      <c r="CE283" s="25"/>
      <c r="CF283" s="25"/>
      <c r="CG283" s="25"/>
      <c r="CH283" s="25"/>
      <c r="CI283" s="25"/>
      <c r="CJ283" s="25"/>
      <c r="CK283" s="25"/>
      <c r="CL283" s="25"/>
      <c r="CM283" s="25"/>
      <c r="CN283" s="25"/>
      <c r="CO283" s="25"/>
      <c r="CP283" s="25"/>
      <c r="CQ283" s="25"/>
      <c r="CR283" s="25"/>
      <c r="CS283" s="25"/>
      <c r="CT283" s="25"/>
      <c r="CU283" s="25"/>
      <c r="CV283" s="25"/>
      <c r="CW283" s="25"/>
      <c r="CX283" s="25"/>
      <c r="CY283" s="25"/>
      <c r="CZ283" s="25"/>
      <c r="DA283" s="25"/>
      <c r="DB283" s="25"/>
      <c r="DC283" s="25"/>
      <c r="DD283" s="25"/>
      <c r="DE283" s="25"/>
      <c r="DF283" s="25"/>
      <c r="DG283" s="25"/>
      <c r="DH283" s="25"/>
      <c r="DI283" s="25"/>
      <c r="DJ283" s="25"/>
      <c r="DK283" s="25"/>
      <c r="DL283" s="25"/>
      <c r="DM283" s="25"/>
      <c r="DN283" s="25"/>
      <c r="DO283" s="25"/>
      <c r="DP283" s="25"/>
      <c r="DQ283" s="25"/>
      <c r="DR283" s="25"/>
      <c r="AEM283" s="2"/>
      <c r="AEN283" s="0"/>
      <c r="AEO283" s="0"/>
      <c r="AEP283" s="0"/>
      <c r="AEQ283" s="0"/>
      <c r="AER283" s="0"/>
      <c r="AES283" s="0"/>
      <c r="AET283" s="0"/>
      <c r="AEU283" s="0"/>
      <c r="AEV283" s="0"/>
      <c r="AEW283" s="0"/>
      <c r="AEX283" s="0"/>
      <c r="AEY283" s="0"/>
      <c r="AEZ283" s="0"/>
      <c r="AFA283" s="0"/>
      <c r="AFB283" s="0"/>
      <c r="AFC283" s="0"/>
      <c r="AFD283" s="0"/>
      <c r="AFE283" s="0"/>
      <c r="AFF283" s="0"/>
      <c r="AFG283" s="0"/>
      <c r="AFH283" s="0"/>
      <c r="AFI283" s="0"/>
      <c r="AFJ283" s="0"/>
      <c r="AFK283" s="0"/>
      <c r="AFL283" s="0"/>
      <c r="AFM283" s="0"/>
      <c r="AFN283" s="0"/>
      <c r="AFO283" s="0"/>
      <c r="AFP283" s="0"/>
      <c r="AFQ283" s="0"/>
      <c r="AFR283" s="0"/>
      <c r="AFS283" s="0"/>
      <c r="AFT283" s="0"/>
      <c r="AFU283" s="0"/>
      <c r="AFV283" s="0"/>
      <c r="AFW283" s="0"/>
      <c r="AFX283" s="0"/>
      <c r="AFY283" s="0"/>
      <c r="AFZ283" s="0"/>
      <c r="AGA283" s="0"/>
      <c r="AGB283" s="0"/>
      <c r="AGC283" s="0"/>
      <c r="AGD283" s="0"/>
      <c r="AGE283" s="0"/>
      <c r="AGF283" s="0"/>
      <c r="AGG283" s="0"/>
      <c r="AGH283" s="0"/>
      <c r="AGI283" s="0"/>
      <c r="AGJ283" s="0"/>
      <c r="AGK283" s="0"/>
      <c r="AGL283" s="0"/>
      <c r="AGM283" s="0"/>
      <c r="AGN283" s="0"/>
      <c r="AGO283" s="0"/>
      <c r="AGP283" s="0"/>
      <c r="AGQ283" s="0"/>
      <c r="AGR283" s="0"/>
      <c r="AGS283" s="0"/>
      <c r="AGT283" s="0"/>
      <c r="AGU283" s="0"/>
      <c r="AGV283" s="0"/>
      <c r="AGW283" s="0"/>
      <c r="AGX283" s="0"/>
      <c r="AGY283" s="0"/>
      <c r="AGZ283" s="0"/>
      <c r="AHA283" s="0"/>
      <c r="AHB283" s="0"/>
      <c r="AHC283" s="0"/>
      <c r="AHD283" s="0"/>
      <c r="AHE283" s="0"/>
      <c r="AHF283" s="0"/>
      <c r="AHG283" s="0"/>
      <c r="AHH283" s="0"/>
      <c r="AHI283" s="0"/>
      <c r="AHJ283" s="0"/>
      <c r="AHK283" s="0"/>
      <c r="AHL283" s="0"/>
      <c r="AHM283" s="0"/>
      <c r="AHN283" s="0"/>
      <c r="AHO283" s="0"/>
      <c r="AHP283" s="0"/>
      <c r="AHQ283" s="0"/>
      <c r="AHR283" s="0"/>
      <c r="AHS283" s="0"/>
      <c r="AHT283" s="0"/>
      <c r="AHU283" s="0"/>
      <c r="AHV283" s="0"/>
      <c r="AHW283" s="0"/>
      <c r="AHX283" s="0"/>
      <c r="AHY283" s="0"/>
      <c r="AHZ283" s="0"/>
      <c r="AIA283" s="0"/>
      <c r="AIB283" s="0"/>
      <c r="AIC283" s="0"/>
      <c r="AID283" s="0"/>
      <c r="AIE283" s="0"/>
      <c r="AIF283" s="0"/>
      <c r="AIG283" s="0"/>
      <c r="AIH283" s="0"/>
      <c r="AII283" s="0"/>
      <c r="AIJ283" s="0"/>
      <c r="AIK283" s="0"/>
      <c r="AIL283" s="0"/>
      <c r="AIM283" s="0"/>
      <c r="AIN283" s="0"/>
      <c r="AIO283" s="0"/>
      <c r="AIP283" s="0"/>
      <c r="AIQ283" s="0"/>
      <c r="AIR283" s="0"/>
      <c r="AIS283" s="0"/>
      <c r="AIT283" s="0"/>
      <c r="AIU283" s="0"/>
      <c r="AIV283" s="0"/>
      <c r="AIW283" s="0"/>
      <c r="AIX283" s="0"/>
      <c r="AIY283" s="0"/>
      <c r="AIZ283" s="0"/>
      <c r="AJA283" s="0"/>
      <c r="AJB283" s="0"/>
      <c r="AJC283" s="0"/>
      <c r="AJD283" s="0"/>
      <c r="AJE283" s="0"/>
      <c r="AJF283" s="0"/>
      <c r="AJG283" s="0"/>
      <c r="AJH283" s="0"/>
      <c r="AJI283" s="0"/>
      <c r="AJJ283" s="0"/>
      <c r="AJK283" s="0"/>
      <c r="AJL283" s="0"/>
      <c r="AJM283" s="0"/>
      <c r="AJN283" s="0"/>
      <c r="AJO283" s="0"/>
      <c r="AJP283" s="0"/>
      <c r="AJQ283" s="0"/>
      <c r="AJR283" s="0"/>
      <c r="AJS283" s="0"/>
      <c r="AJT283" s="0"/>
      <c r="AJU283" s="0"/>
      <c r="AJV283" s="0"/>
      <c r="AJW283" s="0"/>
      <c r="AJX283" s="0"/>
      <c r="AJY283" s="0"/>
      <c r="AJZ283" s="0"/>
      <c r="AKA283" s="0"/>
      <c r="AKB283" s="0"/>
      <c r="AKC283" s="0"/>
      <c r="AKD283" s="0"/>
      <c r="AKE283" s="0"/>
      <c r="AKF283" s="0"/>
      <c r="AKG283" s="0"/>
      <c r="AKH283" s="0"/>
      <c r="AKI283" s="0"/>
      <c r="AKJ283" s="0"/>
      <c r="AKK283" s="0"/>
      <c r="AKL283" s="0"/>
      <c r="AKM283" s="0"/>
      <c r="AKN283" s="0"/>
      <c r="AKO283" s="0"/>
      <c r="AKP283" s="0"/>
      <c r="AKQ283" s="0"/>
      <c r="AKR283" s="0"/>
      <c r="AKS283" s="0"/>
      <c r="AKT283" s="0"/>
      <c r="AKU283" s="0"/>
      <c r="AKV283" s="0"/>
      <c r="AKW283" s="0"/>
      <c r="AKX283" s="0"/>
      <c r="AKY283" s="0"/>
      <c r="AKZ283" s="0"/>
      <c r="ALA283" s="0"/>
      <c r="ALB283" s="0"/>
      <c r="ALC283" s="0"/>
      <c r="ALD283" s="0"/>
      <c r="ALE283" s="0"/>
      <c r="ALF283" s="0"/>
      <c r="ALG283" s="0"/>
      <c r="ALH283" s="0"/>
      <c r="ALI283" s="0"/>
      <c r="ALJ283" s="0"/>
      <c r="ALK283" s="0"/>
      <c r="ALL283" s="0"/>
      <c r="ALM283" s="0"/>
      <c r="ALN283" s="0"/>
      <c r="ALO283" s="0"/>
      <c r="ALP283" s="0"/>
      <c r="ALQ283" s="0"/>
      <c r="ALR283" s="0"/>
      <c r="ALS283" s="0"/>
      <c r="ALT283" s="0"/>
      <c r="ALU283" s="0"/>
      <c r="ALV283" s="0"/>
      <c r="ALW283" s="0"/>
      <c r="ALX283" s="0"/>
      <c r="ALY283" s="0"/>
      <c r="ALZ283" s="0"/>
      <c r="AMA283" s="0"/>
      <c r="AMB283" s="0"/>
      <c r="AMC283" s="0"/>
      <c r="AMD283" s="0"/>
      <c r="AME283" s="0"/>
      <c r="AMF283" s="0"/>
      <c r="AMG283" s="0"/>
      <c r="AMH283" s="0"/>
      <c r="AMI283" s="0"/>
      <c r="AMJ283" s="0"/>
    </row>
    <row r="284" s="23" customFormat="true" ht="16.4" hidden="false" customHeight="true" outlineLevel="0" collapsed="false">
      <c r="A284" s="26"/>
      <c r="P284" s="24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25"/>
      <c r="CR284" s="25"/>
      <c r="CS284" s="25"/>
      <c r="CT284" s="25"/>
      <c r="CU284" s="25"/>
      <c r="CV284" s="25"/>
      <c r="CW284" s="25"/>
      <c r="CX284" s="25"/>
      <c r="CY284" s="25"/>
      <c r="CZ284" s="25"/>
      <c r="DA284" s="25"/>
      <c r="DB284" s="25"/>
      <c r="DC284" s="25"/>
      <c r="DD284" s="25"/>
      <c r="DE284" s="25"/>
      <c r="DF284" s="25"/>
      <c r="DG284" s="25"/>
      <c r="DH284" s="25"/>
      <c r="DI284" s="25"/>
      <c r="DJ284" s="25"/>
      <c r="DK284" s="25"/>
      <c r="DL284" s="25"/>
      <c r="DM284" s="25"/>
      <c r="DN284" s="25"/>
      <c r="DO284" s="25"/>
      <c r="DP284" s="25"/>
      <c r="DQ284" s="25"/>
      <c r="DR284" s="25"/>
      <c r="AEM284" s="2"/>
      <c r="AEN284" s="0"/>
      <c r="AEO284" s="0"/>
      <c r="AEP284" s="0"/>
      <c r="AEQ284" s="0"/>
      <c r="AER284" s="0"/>
      <c r="AES284" s="0"/>
      <c r="AET284" s="0"/>
      <c r="AEU284" s="0"/>
      <c r="AEV284" s="0"/>
      <c r="AEW284" s="0"/>
      <c r="AEX284" s="0"/>
      <c r="AEY284" s="0"/>
      <c r="AEZ284" s="0"/>
      <c r="AFA284" s="0"/>
      <c r="AFB284" s="0"/>
      <c r="AFC284" s="0"/>
      <c r="AFD284" s="0"/>
      <c r="AFE284" s="0"/>
      <c r="AFF284" s="0"/>
      <c r="AFG284" s="0"/>
      <c r="AFH284" s="0"/>
      <c r="AFI284" s="0"/>
      <c r="AFJ284" s="0"/>
      <c r="AFK284" s="0"/>
      <c r="AFL284" s="0"/>
      <c r="AFM284" s="0"/>
      <c r="AFN284" s="0"/>
      <c r="AFO284" s="0"/>
      <c r="AFP284" s="0"/>
      <c r="AFQ284" s="0"/>
      <c r="AFR284" s="0"/>
      <c r="AFS284" s="0"/>
      <c r="AFT284" s="0"/>
      <c r="AFU284" s="0"/>
      <c r="AFV284" s="0"/>
      <c r="AFW284" s="0"/>
      <c r="AFX284" s="0"/>
      <c r="AFY284" s="0"/>
      <c r="AFZ284" s="0"/>
      <c r="AGA284" s="0"/>
      <c r="AGB284" s="0"/>
      <c r="AGC284" s="0"/>
      <c r="AGD284" s="0"/>
      <c r="AGE284" s="0"/>
      <c r="AGF284" s="0"/>
      <c r="AGG284" s="0"/>
      <c r="AGH284" s="0"/>
      <c r="AGI284" s="0"/>
      <c r="AGJ284" s="0"/>
      <c r="AGK284" s="0"/>
      <c r="AGL284" s="0"/>
      <c r="AGM284" s="0"/>
      <c r="AGN284" s="0"/>
      <c r="AGO284" s="0"/>
      <c r="AGP284" s="0"/>
      <c r="AGQ284" s="0"/>
      <c r="AGR284" s="0"/>
      <c r="AGS284" s="0"/>
      <c r="AGT284" s="0"/>
      <c r="AGU284" s="0"/>
      <c r="AGV284" s="0"/>
      <c r="AGW284" s="0"/>
      <c r="AGX284" s="0"/>
      <c r="AGY284" s="0"/>
      <c r="AGZ284" s="0"/>
      <c r="AHA284" s="0"/>
      <c r="AHB284" s="0"/>
      <c r="AHC284" s="0"/>
      <c r="AHD284" s="0"/>
      <c r="AHE284" s="0"/>
      <c r="AHF284" s="0"/>
      <c r="AHG284" s="0"/>
      <c r="AHH284" s="0"/>
      <c r="AHI284" s="0"/>
      <c r="AHJ284" s="0"/>
      <c r="AHK284" s="0"/>
      <c r="AHL284" s="0"/>
      <c r="AHM284" s="0"/>
      <c r="AHN284" s="0"/>
      <c r="AHO284" s="0"/>
      <c r="AHP284" s="0"/>
      <c r="AHQ284" s="0"/>
      <c r="AHR284" s="0"/>
      <c r="AHS284" s="0"/>
      <c r="AHT284" s="0"/>
      <c r="AHU284" s="0"/>
      <c r="AHV284" s="0"/>
      <c r="AHW284" s="0"/>
      <c r="AHX284" s="0"/>
      <c r="AHY284" s="0"/>
      <c r="AHZ284" s="0"/>
      <c r="AIA284" s="0"/>
      <c r="AIB284" s="0"/>
      <c r="AIC284" s="0"/>
      <c r="AID284" s="0"/>
      <c r="AIE284" s="0"/>
      <c r="AIF284" s="0"/>
      <c r="AIG284" s="0"/>
      <c r="AIH284" s="0"/>
      <c r="AII284" s="0"/>
      <c r="AIJ284" s="0"/>
      <c r="AIK284" s="0"/>
      <c r="AIL284" s="0"/>
      <c r="AIM284" s="0"/>
      <c r="AIN284" s="0"/>
      <c r="AIO284" s="0"/>
      <c r="AIP284" s="0"/>
      <c r="AIQ284" s="0"/>
      <c r="AIR284" s="0"/>
      <c r="AIS284" s="0"/>
      <c r="AIT284" s="0"/>
      <c r="AIU284" s="0"/>
      <c r="AIV284" s="0"/>
      <c r="AIW284" s="0"/>
      <c r="AIX284" s="0"/>
      <c r="AIY284" s="0"/>
      <c r="AIZ284" s="0"/>
      <c r="AJA284" s="0"/>
      <c r="AJB284" s="0"/>
      <c r="AJC284" s="0"/>
      <c r="AJD284" s="0"/>
      <c r="AJE284" s="0"/>
      <c r="AJF284" s="0"/>
      <c r="AJG284" s="0"/>
      <c r="AJH284" s="0"/>
      <c r="AJI284" s="0"/>
      <c r="AJJ284" s="0"/>
      <c r="AJK284" s="0"/>
      <c r="AJL284" s="0"/>
      <c r="AJM284" s="0"/>
      <c r="AJN284" s="0"/>
      <c r="AJO284" s="0"/>
      <c r="AJP284" s="0"/>
      <c r="AJQ284" s="0"/>
      <c r="AJR284" s="0"/>
      <c r="AJS284" s="0"/>
      <c r="AJT284" s="0"/>
      <c r="AJU284" s="0"/>
      <c r="AJV284" s="0"/>
      <c r="AJW284" s="0"/>
      <c r="AJX284" s="0"/>
      <c r="AJY284" s="0"/>
      <c r="AJZ284" s="0"/>
      <c r="AKA284" s="0"/>
      <c r="AKB284" s="0"/>
      <c r="AKC284" s="0"/>
      <c r="AKD284" s="0"/>
      <c r="AKE284" s="0"/>
      <c r="AKF284" s="0"/>
      <c r="AKG284" s="0"/>
      <c r="AKH284" s="0"/>
      <c r="AKI284" s="0"/>
      <c r="AKJ284" s="0"/>
      <c r="AKK284" s="0"/>
      <c r="AKL284" s="0"/>
      <c r="AKM284" s="0"/>
      <c r="AKN284" s="0"/>
      <c r="AKO284" s="0"/>
      <c r="AKP284" s="0"/>
      <c r="AKQ284" s="0"/>
      <c r="AKR284" s="0"/>
      <c r="AKS284" s="0"/>
      <c r="AKT284" s="0"/>
      <c r="AKU284" s="0"/>
      <c r="AKV284" s="0"/>
      <c r="AKW284" s="0"/>
      <c r="AKX284" s="0"/>
      <c r="AKY284" s="0"/>
      <c r="AKZ284" s="0"/>
      <c r="ALA284" s="0"/>
      <c r="ALB284" s="0"/>
      <c r="ALC284" s="0"/>
      <c r="ALD284" s="0"/>
      <c r="ALE284" s="0"/>
      <c r="ALF284" s="0"/>
      <c r="ALG284" s="0"/>
      <c r="ALH284" s="0"/>
      <c r="ALI284" s="0"/>
      <c r="ALJ284" s="0"/>
      <c r="ALK284" s="0"/>
      <c r="ALL284" s="0"/>
      <c r="ALM284" s="0"/>
      <c r="ALN284" s="0"/>
      <c r="ALO284" s="0"/>
      <c r="ALP284" s="0"/>
      <c r="ALQ284" s="0"/>
      <c r="ALR284" s="0"/>
      <c r="ALS284" s="0"/>
      <c r="ALT284" s="0"/>
      <c r="ALU284" s="0"/>
      <c r="ALV284" s="0"/>
      <c r="ALW284" s="0"/>
      <c r="ALX284" s="0"/>
      <c r="ALY284" s="0"/>
      <c r="ALZ284" s="0"/>
      <c r="AMA284" s="0"/>
      <c r="AMB284" s="0"/>
      <c r="AMC284" s="0"/>
      <c r="AMD284" s="0"/>
      <c r="AME284" s="0"/>
      <c r="AMF284" s="0"/>
      <c r="AMG284" s="0"/>
      <c r="AMH284" s="0"/>
      <c r="AMI284" s="0"/>
      <c r="AMJ284" s="0"/>
    </row>
    <row r="285" s="23" customFormat="true" ht="16.4" hidden="false" customHeight="true" outlineLevel="0" collapsed="false">
      <c r="A285" s="26"/>
      <c r="P285" s="24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  <c r="BX285" s="25"/>
      <c r="BY285" s="25"/>
      <c r="BZ285" s="25"/>
      <c r="CA285" s="25"/>
      <c r="CB285" s="25"/>
      <c r="CC285" s="25"/>
      <c r="CD285" s="25"/>
      <c r="CE285" s="25"/>
      <c r="CF285" s="25"/>
      <c r="CG285" s="25"/>
      <c r="CH285" s="25"/>
      <c r="CI285" s="25"/>
      <c r="CJ285" s="25"/>
      <c r="CK285" s="25"/>
      <c r="CL285" s="25"/>
      <c r="CM285" s="25"/>
      <c r="CN285" s="25"/>
      <c r="CO285" s="25"/>
      <c r="CP285" s="25"/>
      <c r="CQ285" s="25"/>
      <c r="CR285" s="25"/>
      <c r="CS285" s="25"/>
      <c r="CT285" s="25"/>
      <c r="CU285" s="25"/>
      <c r="CV285" s="25"/>
      <c r="CW285" s="25"/>
      <c r="CX285" s="25"/>
      <c r="CY285" s="25"/>
      <c r="CZ285" s="25"/>
      <c r="DA285" s="25"/>
      <c r="DB285" s="25"/>
      <c r="DC285" s="25"/>
      <c r="DD285" s="25"/>
      <c r="DE285" s="25"/>
      <c r="DF285" s="25"/>
      <c r="DG285" s="25"/>
      <c r="DH285" s="25"/>
      <c r="DI285" s="25"/>
      <c r="DJ285" s="25"/>
      <c r="DK285" s="25"/>
      <c r="DL285" s="25"/>
      <c r="DM285" s="25"/>
      <c r="DN285" s="25"/>
      <c r="DO285" s="25"/>
      <c r="DP285" s="25"/>
      <c r="DQ285" s="25"/>
      <c r="DR285" s="25"/>
      <c r="AEM285" s="2"/>
      <c r="AEN285" s="0"/>
      <c r="AEO285" s="0"/>
      <c r="AEP285" s="0"/>
      <c r="AEQ285" s="0"/>
      <c r="AER285" s="0"/>
      <c r="AES285" s="0"/>
      <c r="AET285" s="0"/>
      <c r="AEU285" s="0"/>
      <c r="AEV285" s="0"/>
      <c r="AEW285" s="0"/>
      <c r="AEX285" s="0"/>
      <c r="AEY285" s="0"/>
      <c r="AEZ285" s="0"/>
      <c r="AFA285" s="0"/>
      <c r="AFB285" s="0"/>
      <c r="AFC285" s="0"/>
      <c r="AFD285" s="0"/>
      <c r="AFE285" s="0"/>
      <c r="AFF285" s="0"/>
      <c r="AFG285" s="0"/>
      <c r="AFH285" s="0"/>
      <c r="AFI285" s="0"/>
      <c r="AFJ285" s="0"/>
      <c r="AFK285" s="0"/>
      <c r="AFL285" s="0"/>
      <c r="AFM285" s="0"/>
      <c r="AFN285" s="0"/>
      <c r="AFO285" s="0"/>
      <c r="AFP285" s="0"/>
      <c r="AFQ285" s="0"/>
      <c r="AFR285" s="0"/>
      <c r="AFS285" s="0"/>
      <c r="AFT285" s="0"/>
      <c r="AFU285" s="0"/>
      <c r="AFV285" s="0"/>
      <c r="AFW285" s="0"/>
      <c r="AFX285" s="0"/>
      <c r="AFY285" s="0"/>
      <c r="AFZ285" s="0"/>
      <c r="AGA285" s="0"/>
      <c r="AGB285" s="0"/>
      <c r="AGC285" s="0"/>
      <c r="AGD285" s="0"/>
      <c r="AGE285" s="0"/>
      <c r="AGF285" s="0"/>
      <c r="AGG285" s="0"/>
      <c r="AGH285" s="0"/>
      <c r="AGI285" s="0"/>
      <c r="AGJ285" s="0"/>
      <c r="AGK285" s="0"/>
      <c r="AGL285" s="0"/>
      <c r="AGM285" s="0"/>
      <c r="AGN285" s="0"/>
      <c r="AGO285" s="0"/>
      <c r="AGP285" s="0"/>
      <c r="AGQ285" s="0"/>
      <c r="AGR285" s="0"/>
      <c r="AGS285" s="0"/>
      <c r="AGT285" s="0"/>
      <c r="AGU285" s="0"/>
      <c r="AGV285" s="0"/>
      <c r="AGW285" s="0"/>
      <c r="AGX285" s="0"/>
      <c r="AGY285" s="0"/>
      <c r="AGZ285" s="0"/>
      <c r="AHA285" s="0"/>
      <c r="AHB285" s="0"/>
      <c r="AHC285" s="0"/>
      <c r="AHD285" s="0"/>
      <c r="AHE285" s="0"/>
      <c r="AHF285" s="0"/>
      <c r="AHG285" s="0"/>
      <c r="AHH285" s="0"/>
      <c r="AHI285" s="0"/>
      <c r="AHJ285" s="0"/>
      <c r="AHK285" s="0"/>
      <c r="AHL285" s="0"/>
      <c r="AHM285" s="0"/>
      <c r="AHN285" s="0"/>
      <c r="AHO285" s="0"/>
      <c r="AHP285" s="0"/>
      <c r="AHQ285" s="0"/>
      <c r="AHR285" s="0"/>
      <c r="AHS285" s="0"/>
      <c r="AHT285" s="0"/>
      <c r="AHU285" s="0"/>
      <c r="AHV285" s="0"/>
      <c r="AHW285" s="0"/>
      <c r="AHX285" s="0"/>
      <c r="AHY285" s="0"/>
      <c r="AHZ285" s="0"/>
      <c r="AIA285" s="0"/>
      <c r="AIB285" s="0"/>
      <c r="AIC285" s="0"/>
      <c r="AID285" s="0"/>
      <c r="AIE285" s="0"/>
      <c r="AIF285" s="0"/>
      <c r="AIG285" s="0"/>
      <c r="AIH285" s="0"/>
      <c r="AII285" s="0"/>
      <c r="AIJ285" s="0"/>
      <c r="AIK285" s="0"/>
      <c r="AIL285" s="0"/>
      <c r="AIM285" s="0"/>
      <c r="AIN285" s="0"/>
      <c r="AIO285" s="0"/>
      <c r="AIP285" s="0"/>
      <c r="AIQ285" s="0"/>
      <c r="AIR285" s="0"/>
      <c r="AIS285" s="0"/>
      <c r="AIT285" s="0"/>
      <c r="AIU285" s="0"/>
      <c r="AIV285" s="0"/>
      <c r="AIW285" s="0"/>
      <c r="AIX285" s="0"/>
      <c r="AIY285" s="0"/>
      <c r="AIZ285" s="0"/>
      <c r="AJA285" s="0"/>
      <c r="AJB285" s="0"/>
      <c r="AJC285" s="0"/>
      <c r="AJD285" s="0"/>
      <c r="AJE285" s="0"/>
      <c r="AJF285" s="0"/>
      <c r="AJG285" s="0"/>
      <c r="AJH285" s="0"/>
      <c r="AJI285" s="0"/>
      <c r="AJJ285" s="0"/>
      <c r="AJK285" s="0"/>
      <c r="AJL285" s="0"/>
      <c r="AJM285" s="0"/>
      <c r="AJN285" s="0"/>
      <c r="AJO285" s="0"/>
      <c r="AJP285" s="0"/>
      <c r="AJQ285" s="0"/>
      <c r="AJR285" s="0"/>
      <c r="AJS285" s="0"/>
      <c r="AJT285" s="0"/>
      <c r="AJU285" s="0"/>
      <c r="AJV285" s="0"/>
      <c r="AJW285" s="0"/>
      <c r="AJX285" s="0"/>
      <c r="AJY285" s="0"/>
      <c r="AJZ285" s="0"/>
      <c r="AKA285" s="0"/>
      <c r="AKB285" s="0"/>
      <c r="AKC285" s="0"/>
      <c r="AKD285" s="0"/>
      <c r="AKE285" s="0"/>
      <c r="AKF285" s="0"/>
      <c r="AKG285" s="0"/>
      <c r="AKH285" s="0"/>
      <c r="AKI285" s="0"/>
      <c r="AKJ285" s="0"/>
      <c r="AKK285" s="0"/>
      <c r="AKL285" s="0"/>
      <c r="AKM285" s="0"/>
      <c r="AKN285" s="0"/>
      <c r="AKO285" s="0"/>
      <c r="AKP285" s="0"/>
      <c r="AKQ285" s="0"/>
      <c r="AKR285" s="0"/>
      <c r="AKS285" s="0"/>
      <c r="AKT285" s="0"/>
      <c r="AKU285" s="0"/>
      <c r="AKV285" s="0"/>
      <c r="AKW285" s="0"/>
      <c r="AKX285" s="0"/>
      <c r="AKY285" s="0"/>
      <c r="AKZ285" s="0"/>
      <c r="ALA285" s="0"/>
      <c r="ALB285" s="0"/>
      <c r="ALC285" s="0"/>
      <c r="ALD285" s="0"/>
      <c r="ALE285" s="0"/>
      <c r="ALF285" s="0"/>
      <c r="ALG285" s="0"/>
      <c r="ALH285" s="0"/>
      <c r="ALI285" s="0"/>
      <c r="ALJ285" s="0"/>
      <c r="ALK285" s="0"/>
      <c r="ALL285" s="0"/>
      <c r="ALM285" s="0"/>
      <c r="ALN285" s="0"/>
      <c r="ALO285" s="0"/>
      <c r="ALP285" s="0"/>
      <c r="ALQ285" s="0"/>
      <c r="ALR285" s="0"/>
      <c r="ALS285" s="0"/>
      <c r="ALT285" s="0"/>
      <c r="ALU285" s="0"/>
      <c r="ALV285" s="0"/>
      <c r="ALW285" s="0"/>
      <c r="ALX285" s="0"/>
      <c r="ALY285" s="0"/>
      <c r="ALZ285" s="0"/>
      <c r="AMA285" s="0"/>
      <c r="AMB285" s="0"/>
      <c r="AMC285" s="0"/>
      <c r="AMD285" s="0"/>
      <c r="AME285" s="0"/>
      <c r="AMF285" s="0"/>
      <c r="AMG285" s="0"/>
      <c r="AMH285" s="0"/>
      <c r="AMI285" s="0"/>
      <c r="AMJ285" s="0"/>
    </row>
    <row r="286" s="23" customFormat="true" ht="16.4" hidden="false" customHeight="true" outlineLevel="0" collapsed="false">
      <c r="A286" s="26"/>
      <c r="P286" s="24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25"/>
      <c r="BR286" s="25"/>
      <c r="BS286" s="25"/>
      <c r="BT286" s="25"/>
      <c r="BU286" s="25"/>
      <c r="BV286" s="25"/>
      <c r="BW286" s="25"/>
      <c r="BX286" s="25"/>
      <c r="BY286" s="25"/>
      <c r="BZ286" s="25"/>
      <c r="CA286" s="25"/>
      <c r="CB286" s="25"/>
      <c r="CC286" s="25"/>
      <c r="CD286" s="25"/>
      <c r="CE286" s="25"/>
      <c r="CF286" s="25"/>
      <c r="CG286" s="25"/>
      <c r="CH286" s="25"/>
      <c r="CI286" s="25"/>
      <c r="CJ286" s="25"/>
      <c r="CK286" s="25"/>
      <c r="CL286" s="25"/>
      <c r="CM286" s="25"/>
      <c r="CN286" s="25"/>
      <c r="CO286" s="25"/>
      <c r="CP286" s="25"/>
      <c r="CQ286" s="25"/>
      <c r="CR286" s="25"/>
      <c r="CS286" s="25"/>
      <c r="CT286" s="25"/>
      <c r="CU286" s="25"/>
      <c r="CV286" s="25"/>
      <c r="CW286" s="25"/>
      <c r="CX286" s="25"/>
      <c r="CY286" s="25"/>
      <c r="CZ286" s="25"/>
      <c r="DA286" s="25"/>
      <c r="DB286" s="25"/>
      <c r="DC286" s="25"/>
      <c r="DD286" s="25"/>
      <c r="DE286" s="25"/>
      <c r="DF286" s="25"/>
      <c r="DG286" s="25"/>
      <c r="DH286" s="25"/>
      <c r="DI286" s="25"/>
      <c r="DJ286" s="25"/>
      <c r="DK286" s="25"/>
      <c r="DL286" s="25"/>
      <c r="DM286" s="25"/>
      <c r="DN286" s="25"/>
      <c r="DO286" s="25"/>
      <c r="DP286" s="25"/>
      <c r="DQ286" s="25"/>
      <c r="DR286" s="25"/>
      <c r="AEM286" s="2"/>
      <c r="AEN286" s="0"/>
      <c r="AEO286" s="0"/>
      <c r="AEP286" s="0"/>
      <c r="AEQ286" s="0"/>
      <c r="AER286" s="0"/>
      <c r="AES286" s="0"/>
      <c r="AET286" s="0"/>
      <c r="AEU286" s="0"/>
      <c r="AEV286" s="0"/>
      <c r="AEW286" s="0"/>
      <c r="AEX286" s="0"/>
      <c r="AEY286" s="0"/>
      <c r="AEZ286" s="0"/>
      <c r="AFA286" s="0"/>
      <c r="AFB286" s="0"/>
      <c r="AFC286" s="0"/>
      <c r="AFD286" s="0"/>
      <c r="AFE286" s="0"/>
      <c r="AFF286" s="0"/>
      <c r="AFG286" s="0"/>
      <c r="AFH286" s="0"/>
      <c r="AFI286" s="0"/>
      <c r="AFJ286" s="0"/>
      <c r="AFK286" s="0"/>
      <c r="AFL286" s="0"/>
      <c r="AFM286" s="0"/>
      <c r="AFN286" s="0"/>
      <c r="AFO286" s="0"/>
      <c r="AFP286" s="0"/>
      <c r="AFQ286" s="0"/>
      <c r="AFR286" s="0"/>
      <c r="AFS286" s="0"/>
      <c r="AFT286" s="0"/>
      <c r="AFU286" s="0"/>
      <c r="AFV286" s="0"/>
      <c r="AFW286" s="0"/>
      <c r="AFX286" s="0"/>
      <c r="AFY286" s="0"/>
      <c r="AFZ286" s="0"/>
      <c r="AGA286" s="0"/>
      <c r="AGB286" s="0"/>
      <c r="AGC286" s="0"/>
      <c r="AGD286" s="0"/>
      <c r="AGE286" s="0"/>
      <c r="AGF286" s="0"/>
      <c r="AGG286" s="0"/>
      <c r="AGH286" s="0"/>
      <c r="AGI286" s="0"/>
      <c r="AGJ286" s="0"/>
      <c r="AGK286" s="0"/>
      <c r="AGL286" s="0"/>
      <c r="AGM286" s="0"/>
      <c r="AGN286" s="0"/>
      <c r="AGO286" s="0"/>
      <c r="AGP286" s="0"/>
      <c r="AGQ286" s="0"/>
      <c r="AGR286" s="0"/>
      <c r="AGS286" s="0"/>
      <c r="AGT286" s="0"/>
      <c r="AGU286" s="0"/>
      <c r="AGV286" s="0"/>
      <c r="AGW286" s="0"/>
      <c r="AGX286" s="0"/>
      <c r="AGY286" s="0"/>
      <c r="AGZ286" s="0"/>
      <c r="AHA286" s="0"/>
      <c r="AHB286" s="0"/>
      <c r="AHC286" s="0"/>
      <c r="AHD286" s="0"/>
      <c r="AHE286" s="0"/>
      <c r="AHF286" s="0"/>
      <c r="AHG286" s="0"/>
      <c r="AHH286" s="0"/>
      <c r="AHI286" s="0"/>
      <c r="AHJ286" s="0"/>
      <c r="AHK286" s="0"/>
      <c r="AHL286" s="0"/>
      <c r="AHM286" s="0"/>
      <c r="AHN286" s="0"/>
      <c r="AHO286" s="0"/>
      <c r="AHP286" s="0"/>
      <c r="AHQ286" s="0"/>
      <c r="AHR286" s="0"/>
      <c r="AHS286" s="0"/>
      <c r="AHT286" s="0"/>
      <c r="AHU286" s="0"/>
      <c r="AHV286" s="0"/>
      <c r="AHW286" s="0"/>
      <c r="AHX286" s="0"/>
      <c r="AHY286" s="0"/>
      <c r="AHZ286" s="0"/>
      <c r="AIA286" s="0"/>
      <c r="AIB286" s="0"/>
      <c r="AIC286" s="0"/>
      <c r="AID286" s="0"/>
      <c r="AIE286" s="0"/>
      <c r="AIF286" s="0"/>
      <c r="AIG286" s="0"/>
      <c r="AIH286" s="0"/>
      <c r="AII286" s="0"/>
      <c r="AIJ286" s="0"/>
      <c r="AIK286" s="0"/>
      <c r="AIL286" s="0"/>
      <c r="AIM286" s="0"/>
      <c r="AIN286" s="0"/>
      <c r="AIO286" s="0"/>
      <c r="AIP286" s="0"/>
      <c r="AIQ286" s="0"/>
      <c r="AIR286" s="0"/>
      <c r="AIS286" s="0"/>
      <c r="AIT286" s="0"/>
      <c r="AIU286" s="0"/>
      <c r="AIV286" s="0"/>
      <c r="AIW286" s="0"/>
      <c r="AIX286" s="0"/>
      <c r="AIY286" s="0"/>
      <c r="AIZ286" s="0"/>
      <c r="AJA286" s="0"/>
      <c r="AJB286" s="0"/>
      <c r="AJC286" s="0"/>
      <c r="AJD286" s="0"/>
      <c r="AJE286" s="0"/>
      <c r="AJF286" s="0"/>
      <c r="AJG286" s="0"/>
      <c r="AJH286" s="0"/>
      <c r="AJI286" s="0"/>
      <c r="AJJ286" s="0"/>
      <c r="AJK286" s="0"/>
      <c r="AJL286" s="0"/>
      <c r="AJM286" s="0"/>
      <c r="AJN286" s="0"/>
      <c r="AJO286" s="0"/>
      <c r="AJP286" s="0"/>
      <c r="AJQ286" s="0"/>
      <c r="AJR286" s="0"/>
      <c r="AJS286" s="0"/>
      <c r="AJT286" s="0"/>
      <c r="AJU286" s="0"/>
      <c r="AJV286" s="0"/>
      <c r="AJW286" s="0"/>
      <c r="AJX286" s="0"/>
      <c r="AJY286" s="0"/>
      <c r="AJZ286" s="0"/>
      <c r="AKA286" s="0"/>
      <c r="AKB286" s="0"/>
      <c r="AKC286" s="0"/>
      <c r="AKD286" s="0"/>
      <c r="AKE286" s="0"/>
      <c r="AKF286" s="0"/>
      <c r="AKG286" s="0"/>
      <c r="AKH286" s="0"/>
      <c r="AKI286" s="0"/>
      <c r="AKJ286" s="0"/>
      <c r="AKK286" s="0"/>
      <c r="AKL286" s="0"/>
      <c r="AKM286" s="0"/>
      <c r="AKN286" s="0"/>
      <c r="AKO286" s="0"/>
      <c r="AKP286" s="0"/>
      <c r="AKQ286" s="0"/>
      <c r="AKR286" s="0"/>
      <c r="AKS286" s="0"/>
      <c r="AKT286" s="0"/>
      <c r="AKU286" s="0"/>
      <c r="AKV286" s="0"/>
      <c r="AKW286" s="0"/>
      <c r="AKX286" s="0"/>
      <c r="AKY286" s="0"/>
      <c r="AKZ286" s="0"/>
      <c r="ALA286" s="0"/>
      <c r="ALB286" s="0"/>
      <c r="ALC286" s="0"/>
      <c r="ALD286" s="0"/>
      <c r="ALE286" s="0"/>
      <c r="ALF286" s="0"/>
      <c r="ALG286" s="0"/>
      <c r="ALH286" s="0"/>
      <c r="ALI286" s="0"/>
      <c r="ALJ286" s="0"/>
      <c r="ALK286" s="0"/>
      <c r="ALL286" s="0"/>
      <c r="ALM286" s="0"/>
      <c r="ALN286" s="0"/>
      <c r="ALO286" s="0"/>
      <c r="ALP286" s="0"/>
      <c r="ALQ286" s="0"/>
      <c r="ALR286" s="0"/>
      <c r="ALS286" s="0"/>
      <c r="ALT286" s="0"/>
      <c r="ALU286" s="0"/>
      <c r="ALV286" s="0"/>
      <c r="ALW286" s="0"/>
      <c r="ALX286" s="0"/>
      <c r="ALY286" s="0"/>
      <c r="ALZ286" s="0"/>
      <c r="AMA286" s="0"/>
      <c r="AMB286" s="0"/>
      <c r="AMC286" s="0"/>
      <c r="AMD286" s="0"/>
      <c r="AME286" s="0"/>
      <c r="AMF286" s="0"/>
      <c r="AMG286" s="0"/>
      <c r="AMH286" s="0"/>
      <c r="AMI286" s="0"/>
      <c r="AMJ286" s="0"/>
    </row>
    <row r="287" s="23" customFormat="true" ht="16.4" hidden="false" customHeight="true" outlineLevel="0" collapsed="false">
      <c r="A287" s="26"/>
      <c r="P287" s="24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  <c r="CC287" s="25"/>
      <c r="CD287" s="25"/>
      <c r="CE287" s="25"/>
      <c r="CF287" s="25"/>
      <c r="CG287" s="25"/>
      <c r="CH287" s="25"/>
      <c r="CI287" s="25"/>
      <c r="CJ287" s="25"/>
      <c r="CK287" s="25"/>
      <c r="CL287" s="25"/>
      <c r="CM287" s="25"/>
      <c r="CN287" s="25"/>
      <c r="CO287" s="25"/>
      <c r="CP287" s="25"/>
      <c r="CQ287" s="25"/>
      <c r="CR287" s="25"/>
      <c r="CS287" s="25"/>
      <c r="CT287" s="25"/>
      <c r="CU287" s="25"/>
      <c r="CV287" s="25"/>
      <c r="CW287" s="25"/>
      <c r="CX287" s="25"/>
      <c r="CY287" s="25"/>
      <c r="CZ287" s="25"/>
      <c r="DA287" s="25"/>
      <c r="DB287" s="25"/>
      <c r="DC287" s="25"/>
      <c r="DD287" s="25"/>
      <c r="DE287" s="25"/>
      <c r="DF287" s="25"/>
      <c r="DG287" s="25"/>
      <c r="DH287" s="25"/>
      <c r="DI287" s="25"/>
      <c r="DJ287" s="25"/>
      <c r="DK287" s="25"/>
      <c r="DL287" s="25"/>
      <c r="DM287" s="25"/>
      <c r="DN287" s="25"/>
      <c r="DO287" s="25"/>
      <c r="DP287" s="25"/>
      <c r="DQ287" s="25"/>
      <c r="DR287" s="25"/>
      <c r="AEM287" s="2"/>
      <c r="AEN287" s="0"/>
      <c r="AEO287" s="0"/>
      <c r="AEP287" s="0"/>
      <c r="AEQ287" s="0"/>
      <c r="AER287" s="0"/>
      <c r="AES287" s="0"/>
      <c r="AET287" s="0"/>
      <c r="AEU287" s="0"/>
      <c r="AEV287" s="0"/>
      <c r="AEW287" s="0"/>
      <c r="AEX287" s="0"/>
      <c r="AEY287" s="0"/>
      <c r="AEZ287" s="0"/>
      <c r="AFA287" s="0"/>
      <c r="AFB287" s="0"/>
      <c r="AFC287" s="0"/>
      <c r="AFD287" s="0"/>
      <c r="AFE287" s="0"/>
      <c r="AFF287" s="0"/>
      <c r="AFG287" s="0"/>
      <c r="AFH287" s="0"/>
      <c r="AFI287" s="0"/>
      <c r="AFJ287" s="0"/>
      <c r="AFK287" s="0"/>
      <c r="AFL287" s="0"/>
      <c r="AFM287" s="0"/>
      <c r="AFN287" s="0"/>
      <c r="AFO287" s="0"/>
      <c r="AFP287" s="0"/>
      <c r="AFQ287" s="0"/>
      <c r="AFR287" s="0"/>
      <c r="AFS287" s="0"/>
      <c r="AFT287" s="0"/>
      <c r="AFU287" s="0"/>
      <c r="AFV287" s="0"/>
      <c r="AFW287" s="0"/>
      <c r="AFX287" s="0"/>
      <c r="AFY287" s="0"/>
      <c r="AFZ287" s="0"/>
      <c r="AGA287" s="0"/>
      <c r="AGB287" s="0"/>
      <c r="AGC287" s="0"/>
      <c r="AGD287" s="0"/>
      <c r="AGE287" s="0"/>
      <c r="AGF287" s="0"/>
      <c r="AGG287" s="0"/>
      <c r="AGH287" s="0"/>
      <c r="AGI287" s="0"/>
      <c r="AGJ287" s="0"/>
      <c r="AGK287" s="0"/>
      <c r="AGL287" s="0"/>
      <c r="AGM287" s="0"/>
      <c r="AGN287" s="0"/>
      <c r="AGO287" s="0"/>
      <c r="AGP287" s="0"/>
      <c r="AGQ287" s="0"/>
      <c r="AGR287" s="0"/>
      <c r="AGS287" s="0"/>
      <c r="AGT287" s="0"/>
      <c r="AGU287" s="0"/>
      <c r="AGV287" s="0"/>
      <c r="AGW287" s="0"/>
      <c r="AGX287" s="0"/>
      <c r="AGY287" s="0"/>
      <c r="AGZ287" s="0"/>
      <c r="AHA287" s="0"/>
      <c r="AHB287" s="0"/>
      <c r="AHC287" s="0"/>
      <c r="AHD287" s="0"/>
      <c r="AHE287" s="0"/>
      <c r="AHF287" s="0"/>
      <c r="AHG287" s="0"/>
      <c r="AHH287" s="0"/>
      <c r="AHI287" s="0"/>
      <c r="AHJ287" s="0"/>
      <c r="AHK287" s="0"/>
      <c r="AHL287" s="0"/>
      <c r="AHM287" s="0"/>
      <c r="AHN287" s="0"/>
      <c r="AHO287" s="0"/>
      <c r="AHP287" s="0"/>
      <c r="AHQ287" s="0"/>
      <c r="AHR287" s="0"/>
      <c r="AHS287" s="0"/>
      <c r="AHT287" s="0"/>
      <c r="AHU287" s="0"/>
      <c r="AHV287" s="0"/>
      <c r="AHW287" s="0"/>
      <c r="AHX287" s="0"/>
      <c r="AHY287" s="0"/>
      <c r="AHZ287" s="0"/>
      <c r="AIA287" s="0"/>
      <c r="AIB287" s="0"/>
      <c r="AIC287" s="0"/>
      <c r="AID287" s="0"/>
      <c r="AIE287" s="0"/>
      <c r="AIF287" s="0"/>
      <c r="AIG287" s="0"/>
      <c r="AIH287" s="0"/>
      <c r="AII287" s="0"/>
      <c r="AIJ287" s="0"/>
      <c r="AIK287" s="0"/>
      <c r="AIL287" s="0"/>
      <c r="AIM287" s="0"/>
      <c r="AIN287" s="0"/>
      <c r="AIO287" s="0"/>
      <c r="AIP287" s="0"/>
      <c r="AIQ287" s="0"/>
      <c r="AIR287" s="0"/>
      <c r="AIS287" s="0"/>
      <c r="AIT287" s="0"/>
      <c r="AIU287" s="0"/>
      <c r="AIV287" s="0"/>
      <c r="AIW287" s="0"/>
      <c r="AIX287" s="0"/>
      <c r="AIY287" s="0"/>
      <c r="AIZ287" s="0"/>
      <c r="AJA287" s="0"/>
      <c r="AJB287" s="0"/>
      <c r="AJC287" s="0"/>
      <c r="AJD287" s="0"/>
      <c r="AJE287" s="0"/>
      <c r="AJF287" s="0"/>
      <c r="AJG287" s="0"/>
      <c r="AJH287" s="0"/>
      <c r="AJI287" s="0"/>
      <c r="AJJ287" s="0"/>
      <c r="AJK287" s="0"/>
      <c r="AJL287" s="0"/>
      <c r="AJM287" s="0"/>
      <c r="AJN287" s="0"/>
      <c r="AJO287" s="0"/>
      <c r="AJP287" s="0"/>
      <c r="AJQ287" s="0"/>
      <c r="AJR287" s="0"/>
      <c r="AJS287" s="0"/>
      <c r="AJT287" s="0"/>
      <c r="AJU287" s="0"/>
      <c r="AJV287" s="0"/>
      <c r="AJW287" s="0"/>
      <c r="AJX287" s="0"/>
      <c r="AJY287" s="0"/>
      <c r="AJZ287" s="0"/>
      <c r="AKA287" s="0"/>
      <c r="AKB287" s="0"/>
      <c r="AKC287" s="0"/>
      <c r="AKD287" s="0"/>
      <c r="AKE287" s="0"/>
      <c r="AKF287" s="0"/>
      <c r="AKG287" s="0"/>
      <c r="AKH287" s="0"/>
      <c r="AKI287" s="0"/>
      <c r="AKJ287" s="0"/>
      <c r="AKK287" s="0"/>
      <c r="AKL287" s="0"/>
      <c r="AKM287" s="0"/>
      <c r="AKN287" s="0"/>
      <c r="AKO287" s="0"/>
      <c r="AKP287" s="0"/>
      <c r="AKQ287" s="0"/>
      <c r="AKR287" s="0"/>
      <c r="AKS287" s="0"/>
      <c r="AKT287" s="0"/>
      <c r="AKU287" s="0"/>
      <c r="AKV287" s="0"/>
      <c r="AKW287" s="0"/>
      <c r="AKX287" s="0"/>
      <c r="AKY287" s="0"/>
      <c r="AKZ287" s="0"/>
      <c r="ALA287" s="0"/>
      <c r="ALB287" s="0"/>
      <c r="ALC287" s="0"/>
      <c r="ALD287" s="0"/>
      <c r="ALE287" s="0"/>
      <c r="ALF287" s="0"/>
      <c r="ALG287" s="0"/>
      <c r="ALH287" s="0"/>
      <c r="ALI287" s="0"/>
      <c r="ALJ287" s="0"/>
      <c r="ALK287" s="0"/>
      <c r="ALL287" s="0"/>
      <c r="ALM287" s="0"/>
      <c r="ALN287" s="0"/>
      <c r="ALO287" s="0"/>
      <c r="ALP287" s="0"/>
      <c r="ALQ287" s="0"/>
      <c r="ALR287" s="0"/>
      <c r="ALS287" s="0"/>
      <c r="ALT287" s="0"/>
      <c r="ALU287" s="0"/>
      <c r="ALV287" s="0"/>
      <c r="ALW287" s="0"/>
      <c r="ALX287" s="0"/>
      <c r="ALY287" s="0"/>
      <c r="ALZ287" s="0"/>
      <c r="AMA287" s="0"/>
      <c r="AMB287" s="0"/>
      <c r="AMC287" s="0"/>
      <c r="AMD287" s="0"/>
      <c r="AME287" s="0"/>
      <c r="AMF287" s="0"/>
      <c r="AMG287" s="0"/>
      <c r="AMH287" s="0"/>
      <c r="AMI287" s="0"/>
      <c r="AMJ287" s="0"/>
    </row>
    <row r="288" s="23" customFormat="true" ht="16.4" hidden="false" customHeight="true" outlineLevel="0" collapsed="false">
      <c r="A288" s="26"/>
      <c r="P288" s="24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  <c r="BQ288" s="25"/>
      <c r="BR288" s="25"/>
      <c r="BS288" s="25"/>
      <c r="BT288" s="25"/>
      <c r="BU288" s="25"/>
      <c r="BV288" s="25"/>
      <c r="BW288" s="25"/>
      <c r="BX288" s="25"/>
      <c r="BY288" s="25"/>
      <c r="BZ288" s="25"/>
      <c r="CA288" s="25"/>
      <c r="CB288" s="25"/>
      <c r="CC288" s="25"/>
      <c r="CD288" s="25"/>
      <c r="CE288" s="25"/>
      <c r="CF288" s="25"/>
      <c r="CG288" s="25"/>
      <c r="CH288" s="25"/>
      <c r="CI288" s="25"/>
      <c r="CJ288" s="25"/>
      <c r="CK288" s="25"/>
      <c r="CL288" s="25"/>
      <c r="CM288" s="25"/>
      <c r="CN288" s="25"/>
      <c r="CO288" s="25"/>
      <c r="CP288" s="25"/>
      <c r="CQ288" s="25"/>
      <c r="CR288" s="25"/>
      <c r="CS288" s="25"/>
      <c r="CT288" s="25"/>
      <c r="CU288" s="25"/>
      <c r="CV288" s="25"/>
      <c r="CW288" s="25"/>
      <c r="CX288" s="25"/>
      <c r="CY288" s="25"/>
      <c r="CZ288" s="25"/>
      <c r="DA288" s="25"/>
      <c r="DB288" s="25"/>
      <c r="DC288" s="25"/>
      <c r="DD288" s="25"/>
      <c r="DE288" s="25"/>
      <c r="DF288" s="25"/>
      <c r="DG288" s="25"/>
      <c r="DH288" s="25"/>
      <c r="DI288" s="25"/>
      <c r="DJ288" s="25"/>
      <c r="DK288" s="25"/>
      <c r="DL288" s="25"/>
      <c r="DM288" s="25"/>
      <c r="DN288" s="25"/>
      <c r="DO288" s="25"/>
      <c r="DP288" s="25"/>
      <c r="DQ288" s="25"/>
      <c r="DR288" s="25"/>
      <c r="AEM288" s="2"/>
      <c r="AEN288" s="0"/>
      <c r="AEO288" s="0"/>
      <c r="AEP288" s="0"/>
      <c r="AEQ288" s="0"/>
      <c r="AER288" s="0"/>
      <c r="AES288" s="0"/>
      <c r="AET288" s="0"/>
      <c r="AEU288" s="0"/>
      <c r="AEV288" s="0"/>
      <c r="AEW288" s="0"/>
      <c r="AEX288" s="0"/>
      <c r="AEY288" s="0"/>
      <c r="AEZ288" s="0"/>
      <c r="AFA288" s="0"/>
      <c r="AFB288" s="0"/>
      <c r="AFC288" s="0"/>
      <c r="AFD288" s="0"/>
      <c r="AFE288" s="0"/>
      <c r="AFF288" s="0"/>
      <c r="AFG288" s="0"/>
      <c r="AFH288" s="0"/>
      <c r="AFI288" s="0"/>
      <c r="AFJ288" s="0"/>
      <c r="AFK288" s="0"/>
      <c r="AFL288" s="0"/>
      <c r="AFM288" s="0"/>
      <c r="AFN288" s="0"/>
      <c r="AFO288" s="0"/>
      <c r="AFP288" s="0"/>
      <c r="AFQ288" s="0"/>
      <c r="AFR288" s="0"/>
      <c r="AFS288" s="0"/>
      <c r="AFT288" s="0"/>
      <c r="AFU288" s="0"/>
      <c r="AFV288" s="0"/>
      <c r="AFW288" s="0"/>
      <c r="AFX288" s="0"/>
      <c r="AFY288" s="0"/>
      <c r="AFZ288" s="0"/>
      <c r="AGA288" s="0"/>
      <c r="AGB288" s="0"/>
      <c r="AGC288" s="0"/>
      <c r="AGD288" s="0"/>
      <c r="AGE288" s="0"/>
      <c r="AGF288" s="0"/>
      <c r="AGG288" s="0"/>
      <c r="AGH288" s="0"/>
      <c r="AGI288" s="0"/>
      <c r="AGJ288" s="0"/>
      <c r="AGK288" s="0"/>
      <c r="AGL288" s="0"/>
      <c r="AGM288" s="0"/>
      <c r="AGN288" s="0"/>
      <c r="AGO288" s="0"/>
      <c r="AGP288" s="0"/>
      <c r="AGQ288" s="0"/>
      <c r="AGR288" s="0"/>
      <c r="AGS288" s="0"/>
      <c r="AGT288" s="0"/>
      <c r="AGU288" s="0"/>
      <c r="AGV288" s="0"/>
      <c r="AGW288" s="0"/>
      <c r="AGX288" s="0"/>
      <c r="AGY288" s="0"/>
      <c r="AGZ288" s="0"/>
      <c r="AHA288" s="0"/>
      <c r="AHB288" s="0"/>
      <c r="AHC288" s="0"/>
      <c r="AHD288" s="0"/>
      <c r="AHE288" s="0"/>
      <c r="AHF288" s="0"/>
      <c r="AHG288" s="0"/>
      <c r="AHH288" s="0"/>
      <c r="AHI288" s="0"/>
      <c r="AHJ288" s="0"/>
      <c r="AHK288" s="0"/>
      <c r="AHL288" s="0"/>
      <c r="AHM288" s="0"/>
      <c r="AHN288" s="0"/>
      <c r="AHO288" s="0"/>
      <c r="AHP288" s="0"/>
      <c r="AHQ288" s="0"/>
      <c r="AHR288" s="0"/>
      <c r="AHS288" s="0"/>
      <c r="AHT288" s="0"/>
      <c r="AHU288" s="0"/>
      <c r="AHV288" s="0"/>
      <c r="AHW288" s="0"/>
      <c r="AHX288" s="0"/>
      <c r="AHY288" s="0"/>
      <c r="AHZ288" s="0"/>
      <c r="AIA288" s="0"/>
      <c r="AIB288" s="0"/>
      <c r="AIC288" s="0"/>
      <c r="AID288" s="0"/>
      <c r="AIE288" s="0"/>
      <c r="AIF288" s="0"/>
      <c r="AIG288" s="0"/>
      <c r="AIH288" s="0"/>
      <c r="AII288" s="0"/>
      <c r="AIJ288" s="0"/>
      <c r="AIK288" s="0"/>
      <c r="AIL288" s="0"/>
      <c r="AIM288" s="0"/>
      <c r="AIN288" s="0"/>
      <c r="AIO288" s="0"/>
      <c r="AIP288" s="0"/>
      <c r="AIQ288" s="0"/>
      <c r="AIR288" s="0"/>
      <c r="AIS288" s="0"/>
      <c r="AIT288" s="0"/>
      <c r="AIU288" s="0"/>
      <c r="AIV288" s="0"/>
      <c r="AIW288" s="0"/>
      <c r="AIX288" s="0"/>
      <c r="AIY288" s="0"/>
      <c r="AIZ288" s="0"/>
      <c r="AJA288" s="0"/>
      <c r="AJB288" s="0"/>
      <c r="AJC288" s="0"/>
      <c r="AJD288" s="0"/>
      <c r="AJE288" s="0"/>
      <c r="AJF288" s="0"/>
      <c r="AJG288" s="0"/>
      <c r="AJH288" s="0"/>
      <c r="AJI288" s="0"/>
      <c r="AJJ288" s="0"/>
      <c r="AJK288" s="0"/>
      <c r="AJL288" s="0"/>
      <c r="AJM288" s="0"/>
      <c r="AJN288" s="0"/>
      <c r="AJO288" s="0"/>
      <c r="AJP288" s="0"/>
      <c r="AJQ288" s="0"/>
      <c r="AJR288" s="0"/>
      <c r="AJS288" s="0"/>
      <c r="AJT288" s="0"/>
      <c r="AJU288" s="0"/>
      <c r="AJV288" s="0"/>
      <c r="AJW288" s="0"/>
      <c r="AJX288" s="0"/>
      <c r="AJY288" s="0"/>
      <c r="AJZ288" s="0"/>
      <c r="AKA288" s="0"/>
      <c r="AKB288" s="0"/>
      <c r="AKC288" s="0"/>
      <c r="AKD288" s="0"/>
      <c r="AKE288" s="0"/>
      <c r="AKF288" s="0"/>
      <c r="AKG288" s="0"/>
      <c r="AKH288" s="0"/>
      <c r="AKI288" s="0"/>
      <c r="AKJ288" s="0"/>
      <c r="AKK288" s="0"/>
      <c r="AKL288" s="0"/>
      <c r="AKM288" s="0"/>
      <c r="AKN288" s="0"/>
      <c r="AKO288" s="0"/>
      <c r="AKP288" s="0"/>
      <c r="AKQ288" s="0"/>
      <c r="AKR288" s="0"/>
      <c r="AKS288" s="0"/>
      <c r="AKT288" s="0"/>
      <c r="AKU288" s="0"/>
      <c r="AKV288" s="0"/>
      <c r="AKW288" s="0"/>
      <c r="AKX288" s="0"/>
      <c r="AKY288" s="0"/>
      <c r="AKZ288" s="0"/>
      <c r="ALA288" s="0"/>
      <c r="ALB288" s="0"/>
      <c r="ALC288" s="0"/>
      <c r="ALD288" s="0"/>
      <c r="ALE288" s="0"/>
      <c r="ALF288" s="0"/>
      <c r="ALG288" s="0"/>
      <c r="ALH288" s="0"/>
      <c r="ALI288" s="0"/>
      <c r="ALJ288" s="0"/>
      <c r="ALK288" s="0"/>
      <c r="ALL288" s="0"/>
      <c r="ALM288" s="0"/>
      <c r="ALN288" s="0"/>
      <c r="ALO288" s="0"/>
      <c r="ALP288" s="0"/>
      <c r="ALQ288" s="0"/>
      <c r="ALR288" s="0"/>
      <c r="ALS288" s="0"/>
      <c r="ALT288" s="0"/>
      <c r="ALU288" s="0"/>
      <c r="ALV288" s="0"/>
      <c r="ALW288" s="0"/>
      <c r="ALX288" s="0"/>
      <c r="ALY288" s="0"/>
      <c r="ALZ288" s="0"/>
      <c r="AMA288" s="0"/>
      <c r="AMB288" s="0"/>
      <c r="AMC288" s="0"/>
      <c r="AMD288" s="0"/>
      <c r="AME288" s="0"/>
      <c r="AMF288" s="0"/>
      <c r="AMG288" s="0"/>
      <c r="AMH288" s="0"/>
      <c r="AMI288" s="0"/>
      <c r="AMJ288" s="0"/>
    </row>
    <row r="289" s="23" customFormat="true" ht="16.4" hidden="false" customHeight="true" outlineLevel="0" collapsed="false">
      <c r="A289" s="26"/>
      <c r="P289" s="24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  <c r="BQ289" s="25"/>
      <c r="BR289" s="25"/>
      <c r="BS289" s="25"/>
      <c r="BT289" s="25"/>
      <c r="BU289" s="25"/>
      <c r="BV289" s="25"/>
      <c r="BW289" s="25"/>
      <c r="BX289" s="25"/>
      <c r="BY289" s="25"/>
      <c r="BZ289" s="25"/>
      <c r="CA289" s="25"/>
      <c r="CB289" s="25"/>
      <c r="CC289" s="25"/>
      <c r="CD289" s="25"/>
      <c r="CE289" s="25"/>
      <c r="CF289" s="25"/>
      <c r="CG289" s="25"/>
      <c r="CH289" s="25"/>
      <c r="CI289" s="25"/>
      <c r="CJ289" s="25"/>
      <c r="CK289" s="25"/>
      <c r="CL289" s="25"/>
      <c r="CM289" s="25"/>
      <c r="CN289" s="25"/>
      <c r="CO289" s="25"/>
      <c r="CP289" s="25"/>
      <c r="CQ289" s="25"/>
      <c r="CR289" s="25"/>
      <c r="CS289" s="25"/>
      <c r="CT289" s="25"/>
      <c r="CU289" s="25"/>
      <c r="CV289" s="25"/>
      <c r="CW289" s="25"/>
      <c r="CX289" s="25"/>
      <c r="CY289" s="25"/>
      <c r="CZ289" s="25"/>
      <c r="DA289" s="25"/>
      <c r="DB289" s="25"/>
      <c r="DC289" s="25"/>
      <c r="DD289" s="25"/>
      <c r="DE289" s="25"/>
      <c r="DF289" s="25"/>
      <c r="DG289" s="25"/>
      <c r="DH289" s="25"/>
      <c r="DI289" s="25"/>
      <c r="DJ289" s="25"/>
      <c r="DK289" s="25"/>
      <c r="DL289" s="25"/>
      <c r="DM289" s="25"/>
      <c r="DN289" s="25"/>
      <c r="DO289" s="25"/>
      <c r="DP289" s="25"/>
      <c r="DQ289" s="25"/>
      <c r="DR289" s="25"/>
      <c r="AEM289" s="2"/>
      <c r="AEN289" s="0"/>
      <c r="AEO289" s="0"/>
      <c r="AEP289" s="0"/>
      <c r="AEQ289" s="0"/>
      <c r="AER289" s="0"/>
      <c r="AES289" s="0"/>
      <c r="AET289" s="0"/>
      <c r="AEU289" s="0"/>
      <c r="AEV289" s="0"/>
      <c r="AEW289" s="0"/>
      <c r="AEX289" s="0"/>
      <c r="AEY289" s="0"/>
      <c r="AEZ289" s="0"/>
      <c r="AFA289" s="0"/>
      <c r="AFB289" s="0"/>
      <c r="AFC289" s="0"/>
      <c r="AFD289" s="0"/>
      <c r="AFE289" s="0"/>
      <c r="AFF289" s="0"/>
      <c r="AFG289" s="0"/>
      <c r="AFH289" s="0"/>
      <c r="AFI289" s="0"/>
      <c r="AFJ289" s="0"/>
      <c r="AFK289" s="0"/>
      <c r="AFL289" s="0"/>
      <c r="AFM289" s="0"/>
      <c r="AFN289" s="0"/>
      <c r="AFO289" s="0"/>
      <c r="AFP289" s="0"/>
      <c r="AFQ289" s="0"/>
      <c r="AFR289" s="0"/>
      <c r="AFS289" s="0"/>
      <c r="AFT289" s="0"/>
      <c r="AFU289" s="0"/>
      <c r="AFV289" s="0"/>
      <c r="AFW289" s="0"/>
      <c r="AFX289" s="0"/>
      <c r="AFY289" s="0"/>
      <c r="AFZ289" s="0"/>
      <c r="AGA289" s="0"/>
      <c r="AGB289" s="0"/>
      <c r="AGC289" s="0"/>
      <c r="AGD289" s="0"/>
      <c r="AGE289" s="0"/>
      <c r="AGF289" s="0"/>
      <c r="AGG289" s="0"/>
      <c r="AGH289" s="0"/>
      <c r="AGI289" s="0"/>
      <c r="AGJ289" s="0"/>
      <c r="AGK289" s="0"/>
      <c r="AGL289" s="0"/>
      <c r="AGM289" s="0"/>
      <c r="AGN289" s="0"/>
      <c r="AGO289" s="0"/>
      <c r="AGP289" s="0"/>
      <c r="AGQ289" s="0"/>
      <c r="AGR289" s="0"/>
      <c r="AGS289" s="0"/>
      <c r="AGT289" s="0"/>
      <c r="AGU289" s="0"/>
      <c r="AGV289" s="0"/>
      <c r="AGW289" s="0"/>
      <c r="AGX289" s="0"/>
      <c r="AGY289" s="0"/>
      <c r="AGZ289" s="0"/>
      <c r="AHA289" s="0"/>
      <c r="AHB289" s="0"/>
      <c r="AHC289" s="0"/>
      <c r="AHD289" s="0"/>
      <c r="AHE289" s="0"/>
      <c r="AHF289" s="0"/>
      <c r="AHG289" s="0"/>
      <c r="AHH289" s="0"/>
      <c r="AHI289" s="0"/>
      <c r="AHJ289" s="0"/>
      <c r="AHK289" s="0"/>
      <c r="AHL289" s="0"/>
      <c r="AHM289" s="0"/>
      <c r="AHN289" s="0"/>
      <c r="AHO289" s="0"/>
      <c r="AHP289" s="0"/>
      <c r="AHQ289" s="0"/>
      <c r="AHR289" s="0"/>
      <c r="AHS289" s="0"/>
      <c r="AHT289" s="0"/>
      <c r="AHU289" s="0"/>
      <c r="AHV289" s="0"/>
      <c r="AHW289" s="0"/>
      <c r="AHX289" s="0"/>
      <c r="AHY289" s="0"/>
      <c r="AHZ289" s="0"/>
      <c r="AIA289" s="0"/>
      <c r="AIB289" s="0"/>
      <c r="AIC289" s="0"/>
      <c r="AID289" s="0"/>
      <c r="AIE289" s="0"/>
      <c r="AIF289" s="0"/>
      <c r="AIG289" s="0"/>
      <c r="AIH289" s="0"/>
      <c r="AII289" s="0"/>
      <c r="AIJ289" s="0"/>
      <c r="AIK289" s="0"/>
      <c r="AIL289" s="0"/>
      <c r="AIM289" s="0"/>
      <c r="AIN289" s="0"/>
      <c r="AIO289" s="0"/>
      <c r="AIP289" s="0"/>
      <c r="AIQ289" s="0"/>
      <c r="AIR289" s="0"/>
      <c r="AIS289" s="0"/>
      <c r="AIT289" s="0"/>
      <c r="AIU289" s="0"/>
      <c r="AIV289" s="0"/>
      <c r="AIW289" s="0"/>
      <c r="AIX289" s="0"/>
      <c r="AIY289" s="0"/>
      <c r="AIZ289" s="0"/>
      <c r="AJA289" s="0"/>
      <c r="AJB289" s="0"/>
      <c r="AJC289" s="0"/>
      <c r="AJD289" s="0"/>
      <c r="AJE289" s="0"/>
      <c r="AJF289" s="0"/>
      <c r="AJG289" s="0"/>
      <c r="AJH289" s="0"/>
      <c r="AJI289" s="0"/>
      <c r="AJJ289" s="0"/>
      <c r="AJK289" s="0"/>
      <c r="AJL289" s="0"/>
      <c r="AJM289" s="0"/>
      <c r="AJN289" s="0"/>
      <c r="AJO289" s="0"/>
      <c r="AJP289" s="0"/>
      <c r="AJQ289" s="0"/>
      <c r="AJR289" s="0"/>
      <c r="AJS289" s="0"/>
      <c r="AJT289" s="0"/>
      <c r="AJU289" s="0"/>
      <c r="AJV289" s="0"/>
      <c r="AJW289" s="0"/>
      <c r="AJX289" s="0"/>
      <c r="AJY289" s="0"/>
      <c r="AJZ289" s="0"/>
      <c r="AKA289" s="0"/>
      <c r="AKB289" s="0"/>
      <c r="AKC289" s="0"/>
      <c r="AKD289" s="0"/>
      <c r="AKE289" s="0"/>
      <c r="AKF289" s="0"/>
      <c r="AKG289" s="0"/>
      <c r="AKH289" s="0"/>
      <c r="AKI289" s="0"/>
      <c r="AKJ289" s="0"/>
      <c r="AKK289" s="0"/>
      <c r="AKL289" s="0"/>
      <c r="AKM289" s="0"/>
      <c r="AKN289" s="0"/>
      <c r="AKO289" s="0"/>
      <c r="AKP289" s="0"/>
      <c r="AKQ289" s="0"/>
      <c r="AKR289" s="0"/>
      <c r="AKS289" s="0"/>
      <c r="AKT289" s="0"/>
      <c r="AKU289" s="0"/>
      <c r="AKV289" s="0"/>
      <c r="AKW289" s="0"/>
      <c r="AKX289" s="0"/>
      <c r="AKY289" s="0"/>
      <c r="AKZ289" s="0"/>
      <c r="ALA289" s="0"/>
      <c r="ALB289" s="0"/>
      <c r="ALC289" s="0"/>
      <c r="ALD289" s="0"/>
      <c r="ALE289" s="0"/>
      <c r="ALF289" s="0"/>
      <c r="ALG289" s="0"/>
      <c r="ALH289" s="0"/>
      <c r="ALI289" s="0"/>
      <c r="ALJ289" s="0"/>
      <c r="ALK289" s="0"/>
      <c r="ALL289" s="0"/>
      <c r="ALM289" s="0"/>
      <c r="ALN289" s="0"/>
      <c r="ALO289" s="0"/>
      <c r="ALP289" s="0"/>
      <c r="ALQ289" s="0"/>
      <c r="ALR289" s="0"/>
      <c r="ALS289" s="0"/>
      <c r="ALT289" s="0"/>
      <c r="ALU289" s="0"/>
      <c r="ALV289" s="0"/>
      <c r="ALW289" s="0"/>
      <c r="ALX289" s="0"/>
      <c r="ALY289" s="0"/>
      <c r="ALZ289" s="0"/>
      <c r="AMA289" s="0"/>
      <c r="AMB289" s="0"/>
      <c r="AMC289" s="0"/>
      <c r="AMD289" s="0"/>
      <c r="AME289" s="0"/>
      <c r="AMF289" s="0"/>
      <c r="AMG289" s="0"/>
      <c r="AMH289" s="0"/>
      <c r="AMI289" s="0"/>
      <c r="AMJ289" s="0"/>
    </row>
    <row r="290" s="23" customFormat="true" ht="16.4" hidden="false" customHeight="true" outlineLevel="0" collapsed="false">
      <c r="A290" s="26"/>
      <c r="P290" s="24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  <c r="CC290" s="25"/>
      <c r="CD290" s="25"/>
      <c r="CE290" s="25"/>
      <c r="CF290" s="25"/>
      <c r="CG290" s="25"/>
      <c r="CH290" s="25"/>
      <c r="CI290" s="25"/>
      <c r="CJ290" s="25"/>
      <c r="CK290" s="25"/>
      <c r="CL290" s="25"/>
      <c r="CM290" s="25"/>
      <c r="CN290" s="25"/>
      <c r="CO290" s="25"/>
      <c r="CP290" s="25"/>
      <c r="CQ290" s="25"/>
      <c r="CR290" s="25"/>
      <c r="CS290" s="25"/>
      <c r="CT290" s="25"/>
      <c r="CU290" s="25"/>
      <c r="CV290" s="25"/>
      <c r="CW290" s="25"/>
      <c r="CX290" s="25"/>
      <c r="CY290" s="25"/>
      <c r="CZ290" s="25"/>
      <c r="DA290" s="25"/>
      <c r="DB290" s="25"/>
      <c r="DC290" s="25"/>
      <c r="DD290" s="25"/>
      <c r="DE290" s="25"/>
      <c r="DF290" s="25"/>
      <c r="DG290" s="25"/>
      <c r="DH290" s="25"/>
      <c r="DI290" s="25"/>
      <c r="DJ290" s="25"/>
      <c r="DK290" s="25"/>
      <c r="DL290" s="25"/>
      <c r="DM290" s="25"/>
      <c r="DN290" s="25"/>
      <c r="DO290" s="25"/>
      <c r="DP290" s="25"/>
      <c r="DQ290" s="25"/>
      <c r="DR290" s="25"/>
      <c r="AEM290" s="2"/>
      <c r="AEN290" s="0"/>
      <c r="AEO290" s="0"/>
      <c r="AEP290" s="0"/>
      <c r="AEQ290" s="0"/>
      <c r="AER290" s="0"/>
      <c r="AES290" s="0"/>
      <c r="AET290" s="0"/>
      <c r="AEU290" s="0"/>
      <c r="AEV290" s="0"/>
      <c r="AEW290" s="0"/>
      <c r="AEX290" s="0"/>
      <c r="AEY290" s="0"/>
      <c r="AEZ290" s="0"/>
      <c r="AFA290" s="0"/>
      <c r="AFB290" s="0"/>
      <c r="AFC290" s="0"/>
      <c r="AFD290" s="0"/>
      <c r="AFE290" s="0"/>
      <c r="AFF290" s="0"/>
      <c r="AFG290" s="0"/>
      <c r="AFH290" s="0"/>
      <c r="AFI290" s="0"/>
      <c r="AFJ290" s="0"/>
      <c r="AFK290" s="0"/>
      <c r="AFL290" s="0"/>
      <c r="AFM290" s="0"/>
      <c r="AFN290" s="0"/>
      <c r="AFO290" s="0"/>
      <c r="AFP290" s="0"/>
      <c r="AFQ290" s="0"/>
      <c r="AFR290" s="0"/>
      <c r="AFS290" s="0"/>
      <c r="AFT290" s="0"/>
      <c r="AFU290" s="0"/>
      <c r="AFV290" s="0"/>
      <c r="AFW290" s="0"/>
      <c r="AFX290" s="0"/>
      <c r="AFY290" s="0"/>
      <c r="AFZ290" s="0"/>
      <c r="AGA290" s="0"/>
      <c r="AGB290" s="0"/>
      <c r="AGC290" s="0"/>
      <c r="AGD290" s="0"/>
      <c r="AGE290" s="0"/>
      <c r="AGF290" s="0"/>
      <c r="AGG290" s="0"/>
      <c r="AGH290" s="0"/>
      <c r="AGI290" s="0"/>
      <c r="AGJ290" s="0"/>
      <c r="AGK290" s="0"/>
      <c r="AGL290" s="0"/>
      <c r="AGM290" s="0"/>
      <c r="AGN290" s="0"/>
      <c r="AGO290" s="0"/>
      <c r="AGP290" s="0"/>
      <c r="AGQ290" s="0"/>
      <c r="AGR290" s="0"/>
      <c r="AGS290" s="0"/>
      <c r="AGT290" s="0"/>
      <c r="AGU290" s="0"/>
      <c r="AGV290" s="0"/>
      <c r="AGW290" s="0"/>
      <c r="AGX290" s="0"/>
      <c r="AGY290" s="0"/>
      <c r="AGZ290" s="0"/>
      <c r="AHA290" s="0"/>
      <c r="AHB290" s="0"/>
      <c r="AHC290" s="0"/>
      <c r="AHD290" s="0"/>
      <c r="AHE290" s="0"/>
      <c r="AHF290" s="0"/>
      <c r="AHG290" s="0"/>
      <c r="AHH290" s="0"/>
      <c r="AHI290" s="0"/>
      <c r="AHJ290" s="0"/>
      <c r="AHK290" s="0"/>
      <c r="AHL290" s="0"/>
      <c r="AHM290" s="0"/>
      <c r="AHN290" s="0"/>
      <c r="AHO290" s="0"/>
      <c r="AHP290" s="0"/>
      <c r="AHQ290" s="0"/>
      <c r="AHR290" s="0"/>
      <c r="AHS290" s="0"/>
      <c r="AHT290" s="0"/>
      <c r="AHU290" s="0"/>
      <c r="AHV290" s="0"/>
      <c r="AHW290" s="0"/>
      <c r="AHX290" s="0"/>
      <c r="AHY290" s="0"/>
      <c r="AHZ290" s="0"/>
      <c r="AIA290" s="0"/>
      <c r="AIB290" s="0"/>
      <c r="AIC290" s="0"/>
      <c r="AID290" s="0"/>
      <c r="AIE290" s="0"/>
      <c r="AIF290" s="0"/>
      <c r="AIG290" s="0"/>
      <c r="AIH290" s="0"/>
      <c r="AII290" s="0"/>
      <c r="AIJ290" s="0"/>
      <c r="AIK290" s="0"/>
      <c r="AIL290" s="0"/>
      <c r="AIM290" s="0"/>
      <c r="AIN290" s="0"/>
      <c r="AIO290" s="0"/>
      <c r="AIP290" s="0"/>
      <c r="AIQ290" s="0"/>
      <c r="AIR290" s="0"/>
      <c r="AIS290" s="0"/>
      <c r="AIT290" s="0"/>
      <c r="AIU290" s="0"/>
      <c r="AIV290" s="0"/>
      <c r="AIW290" s="0"/>
      <c r="AIX290" s="0"/>
      <c r="AIY290" s="0"/>
      <c r="AIZ290" s="0"/>
      <c r="AJA290" s="0"/>
      <c r="AJB290" s="0"/>
      <c r="AJC290" s="0"/>
      <c r="AJD290" s="0"/>
      <c r="AJE290" s="0"/>
      <c r="AJF290" s="0"/>
      <c r="AJG290" s="0"/>
      <c r="AJH290" s="0"/>
      <c r="AJI290" s="0"/>
      <c r="AJJ290" s="0"/>
      <c r="AJK290" s="0"/>
      <c r="AJL290" s="0"/>
      <c r="AJM290" s="0"/>
      <c r="AJN290" s="0"/>
      <c r="AJO290" s="0"/>
      <c r="AJP290" s="0"/>
      <c r="AJQ290" s="0"/>
      <c r="AJR290" s="0"/>
      <c r="AJS290" s="0"/>
      <c r="AJT290" s="0"/>
      <c r="AJU290" s="0"/>
      <c r="AJV290" s="0"/>
      <c r="AJW290" s="0"/>
      <c r="AJX290" s="0"/>
      <c r="AJY290" s="0"/>
      <c r="AJZ290" s="0"/>
      <c r="AKA290" s="0"/>
      <c r="AKB290" s="0"/>
      <c r="AKC290" s="0"/>
      <c r="AKD290" s="0"/>
      <c r="AKE290" s="0"/>
      <c r="AKF290" s="0"/>
      <c r="AKG290" s="0"/>
      <c r="AKH290" s="0"/>
      <c r="AKI290" s="0"/>
      <c r="AKJ290" s="0"/>
      <c r="AKK290" s="0"/>
      <c r="AKL290" s="0"/>
      <c r="AKM290" s="0"/>
      <c r="AKN290" s="0"/>
      <c r="AKO290" s="0"/>
      <c r="AKP290" s="0"/>
      <c r="AKQ290" s="0"/>
      <c r="AKR290" s="0"/>
      <c r="AKS290" s="0"/>
      <c r="AKT290" s="0"/>
      <c r="AKU290" s="0"/>
      <c r="AKV290" s="0"/>
      <c r="AKW290" s="0"/>
      <c r="AKX290" s="0"/>
      <c r="AKY290" s="0"/>
      <c r="AKZ290" s="0"/>
      <c r="ALA290" s="0"/>
      <c r="ALB290" s="0"/>
      <c r="ALC290" s="0"/>
      <c r="ALD290" s="0"/>
      <c r="ALE290" s="0"/>
      <c r="ALF290" s="0"/>
      <c r="ALG290" s="0"/>
      <c r="ALH290" s="0"/>
      <c r="ALI290" s="0"/>
      <c r="ALJ290" s="0"/>
      <c r="ALK290" s="0"/>
      <c r="ALL290" s="0"/>
      <c r="ALM290" s="0"/>
      <c r="ALN290" s="0"/>
      <c r="ALO290" s="0"/>
      <c r="ALP290" s="0"/>
      <c r="ALQ290" s="0"/>
      <c r="ALR290" s="0"/>
      <c r="ALS290" s="0"/>
      <c r="ALT290" s="0"/>
      <c r="ALU290" s="0"/>
      <c r="ALV290" s="0"/>
      <c r="ALW290" s="0"/>
      <c r="ALX290" s="0"/>
      <c r="ALY290" s="0"/>
      <c r="ALZ290" s="0"/>
      <c r="AMA290" s="0"/>
      <c r="AMB290" s="0"/>
      <c r="AMC290" s="0"/>
      <c r="AMD290" s="0"/>
      <c r="AME290" s="0"/>
      <c r="AMF290" s="0"/>
      <c r="AMG290" s="0"/>
      <c r="AMH290" s="0"/>
      <c r="AMI290" s="0"/>
      <c r="AMJ290" s="0"/>
    </row>
    <row r="291" s="23" customFormat="true" ht="16.4" hidden="false" customHeight="true" outlineLevel="0" collapsed="false">
      <c r="A291" s="26"/>
      <c r="P291" s="24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  <c r="BQ291" s="25"/>
      <c r="BR291" s="25"/>
      <c r="BS291" s="25"/>
      <c r="BT291" s="25"/>
      <c r="BU291" s="25"/>
      <c r="BV291" s="25"/>
      <c r="BW291" s="25"/>
      <c r="BX291" s="25"/>
      <c r="BY291" s="25"/>
      <c r="BZ291" s="25"/>
      <c r="CA291" s="25"/>
      <c r="CB291" s="25"/>
      <c r="CC291" s="25"/>
      <c r="CD291" s="25"/>
      <c r="CE291" s="25"/>
      <c r="CF291" s="25"/>
      <c r="CG291" s="25"/>
      <c r="CH291" s="25"/>
      <c r="CI291" s="25"/>
      <c r="CJ291" s="25"/>
      <c r="CK291" s="25"/>
      <c r="CL291" s="25"/>
      <c r="CM291" s="25"/>
      <c r="CN291" s="25"/>
      <c r="CO291" s="25"/>
      <c r="CP291" s="25"/>
      <c r="CQ291" s="25"/>
      <c r="CR291" s="25"/>
      <c r="CS291" s="25"/>
      <c r="CT291" s="25"/>
      <c r="CU291" s="25"/>
      <c r="CV291" s="25"/>
      <c r="CW291" s="25"/>
      <c r="CX291" s="25"/>
      <c r="CY291" s="25"/>
      <c r="CZ291" s="25"/>
      <c r="DA291" s="25"/>
      <c r="DB291" s="25"/>
      <c r="DC291" s="25"/>
      <c r="DD291" s="25"/>
      <c r="DE291" s="25"/>
      <c r="DF291" s="25"/>
      <c r="DG291" s="25"/>
      <c r="DH291" s="25"/>
      <c r="DI291" s="25"/>
      <c r="DJ291" s="25"/>
      <c r="DK291" s="25"/>
      <c r="DL291" s="25"/>
      <c r="DM291" s="25"/>
      <c r="DN291" s="25"/>
      <c r="DO291" s="25"/>
      <c r="DP291" s="25"/>
      <c r="DQ291" s="25"/>
      <c r="DR291" s="25"/>
      <c r="AEM291" s="2"/>
      <c r="AEN291" s="0"/>
      <c r="AEO291" s="0"/>
      <c r="AEP291" s="0"/>
      <c r="AEQ291" s="0"/>
      <c r="AER291" s="0"/>
      <c r="AES291" s="0"/>
      <c r="AET291" s="0"/>
      <c r="AEU291" s="0"/>
      <c r="AEV291" s="0"/>
      <c r="AEW291" s="0"/>
      <c r="AEX291" s="0"/>
      <c r="AEY291" s="0"/>
      <c r="AEZ291" s="0"/>
      <c r="AFA291" s="0"/>
      <c r="AFB291" s="0"/>
      <c r="AFC291" s="0"/>
      <c r="AFD291" s="0"/>
      <c r="AFE291" s="0"/>
      <c r="AFF291" s="0"/>
      <c r="AFG291" s="0"/>
      <c r="AFH291" s="0"/>
      <c r="AFI291" s="0"/>
      <c r="AFJ291" s="0"/>
      <c r="AFK291" s="0"/>
      <c r="AFL291" s="0"/>
      <c r="AFM291" s="0"/>
      <c r="AFN291" s="0"/>
      <c r="AFO291" s="0"/>
      <c r="AFP291" s="0"/>
      <c r="AFQ291" s="0"/>
      <c r="AFR291" s="0"/>
      <c r="AFS291" s="0"/>
      <c r="AFT291" s="0"/>
      <c r="AFU291" s="0"/>
      <c r="AFV291" s="0"/>
      <c r="AFW291" s="0"/>
      <c r="AFX291" s="0"/>
      <c r="AFY291" s="0"/>
      <c r="AFZ291" s="0"/>
      <c r="AGA291" s="0"/>
      <c r="AGB291" s="0"/>
      <c r="AGC291" s="0"/>
      <c r="AGD291" s="0"/>
      <c r="AGE291" s="0"/>
      <c r="AGF291" s="0"/>
      <c r="AGG291" s="0"/>
      <c r="AGH291" s="0"/>
      <c r="AGI291" s="0"/>
      <c r="AGJ291" s="0"/>
      <c r="AGK291" s="0"/>
      <c r="AGL291" s="0"/>
      <c r="AGM291" s="0"/>
      <c r="AGN291" s="0"/>
      <c r="AGO291" s="0"/>
      <c r="AGP291" s="0"/>
      <c r="AGQ291" s="0"/>
      <c r="AGR291" s="0"/>
      <c r="AGS291" s="0"/>
      <c r="AGT291" s="0"/>
      <c r="AGU291" s="0"/>
      <c r="AGV291" s="0"/>
      <c r="AGW291" s="0"/>
      <c r="AGX291" s="0"/>
      <c r="AGY291" s="0"/>
      <c r="AGZ291" s="0"/>
      <c r="AHA291" s="0"/>
      <c r="AHB291" s="0"/>
      <c r="AHC291" s="0"/>
      <c r="AHD291" s="0"/>
      <c r="AHE291" s="0"/>
      <c r="AHF291" s="0"/>
      <c r="AHG291" s="0"/>
      <c r="AHH291" s="0"/>
      <c r="AHI291" s="0"/>
      <c r="AHJ291" s="0"/>
      <c r="AHK291" s="0"/>
      <c r="AHL291" s="0"/>
      <c r="AHM291" s="0"/>
      <c r="AHN291" s="0"/>
      <c r="AHO291" s="0"/>
      <c r="AHP291" s="0"/>
      <c r="AHQ291" s="0"/>
      <c r="AHR291" s="0"/>
      <c r="AHS291" s="0"/>
      <c r="AHT291" s="0"/>
      <c r="AHU291" s="0"/>
      <c r="AHV291" s="0"/>
      <c r="AHW291" s="0"/>
      <c r="AHX291" s="0"/>
      <c r="AHY291" s="0"/>
      <c r="AHZ291" s="0"/>
      <c r="AIA291" s="0"/>
      <c r="AIB291" s="0"/>
      <c r="AIC291" s="0"/>
      <c r="AID291" s="0"/>
      <c r="AIE291" s="0"/>
      <c r="AIF291" s="0"/>
      <c r="AIG291" s="0"/>
      <c r="AIH291" s="0"/>
      <c r="AII291" s="0"/>
      <c r="AIJ291" s="0"/>
      <c r="AIK291" s="0"/>
      <c r="AIL291" s="0"/>
      <c r="AIM291" s="0"/>
      <c r="AIN291" s="0"/>
      <c r="AIO291" s="0"/>
      <c r="AIP291" s="0"/>
      <c r="AIQ291" s="0"/>
      <c r="AIR291" s="0"/>
      <c r="AIS291" s="0"/>
      <c r="AIT291" s="0"/>
      <c r="AIU291" s="0"/>
      <c r="AIV291" s="0"/>
      <c r="AIW291" s="0"/>
      <c r="AIX291" s="0"/>
      <c r="AIY291" s="0"/>
      <c r="AIZ291" s="0"/>
      <c r="AJA291" s="0"/>
      <c r="AJB291" s="0"/>
      <c r="AJC291" s="0"/>
      <c r="AJD291" s="0"/>
      <c r="AJE291" s="0"/>
      <c r="AJF291" s="0"/>
      <c r="AJG291" s="0"/>
      <c r="AJH291" s="0"/>
      <c r="AJI291" s="0"/>
      <c r="AJJ291" s="0"/>
      <c r="AJK291" s="0"/>
      <c r="AJL291" s="0"/>
      <c r="AJM291" s="0"/>
      <c r="AJN291" s="0"/>
      <c r="AJO291" s="0"/>
      <c r="AJP291" s="0"/>
      <c r="AJQ291" s="0"/>
      <c r="AJR291" s="0"/>
      <c r="AJS291" s="0"/>
      <c r="AJT291" s="0"/>
      <c r="AJU291" s="0"/>
      <c r="AJV291" s="0"/>
      <c r="AJW291" s="0"/>
      <c r="AJX291" s="0"/>
      <c r="AJY291" s="0"/>
      <c r="AJZ291" s="0"/>
      <c r="AKA291" s="0"/>
      <c r="AKB291" s="0"/>
      <c r="AKC291" s="0"/>
      <c r="AKD291" s="0"/>
      <c r="AKE291" s="0"/>
      <c r="AKF291" s="0"/>
      <c r="AKG291" s="0"/>
      <c r="AKH291" s="0"/>
      <c r="AKI291" s="0"/>
      <c r="AKJ291" s="0"/>
      <c r="AKK291" s="0"/>
      <c r="AKL291" s="0"/>
      <c r="AKM291" s="0"/>
      <c r="AKN291" s="0"/>
      <c r="AKO291" s="0"/>
      <c r="AKP291" s="0"/>
      <c r="AKQ291" s="0"/>
      <c r="AKR291" s="0"/>
      <c r="AKS291" s="0"/>
      <c r="AKT291" s="0"/>
      <c r="AKU291" s="0"/>
      <c r="AKV291" s="0"/>
      <c r="AKW291" s="0"/>
      <c r="AKX291" s="0"/>
      <c r="AKY291" s="0"/>
      <c r="AKZ291" s="0"/>
      <c r="ALA291" s="0"/>
      <c r="ALB291" s="0"/>
      <c r="ALC291" s="0"/>
      <c r="ALD291" s="0"/>
      <c r="ALE291" s="0"/>
      <c r="ALF291" s="0"/>
      <c r="ALG291" s="0"/>
      <c r="ALH291" s="0"/>
      <c r="ALI291" s="0"/>
      <c r="ALJ291" s="0"/>
      <c r="ALK291" s="0"/>
      <c r="ALL291" s="0"/>
      <c r="ALM291" s="0"/>
      <c r="ALN291" s="0"/>
      <c r="ALO291" s="0"/>
      <c r="ALP291" s="0"/>
      <c r="ALQ291" s="0"/>
      <c r="ALR291" s="0"/>
      <c r="ALS291" s="0"/>
      <c r="ALT291" s="0"/>
      <c r="ALU291" s="0"/>
      <c r="ALV291" s="0"/>
      <c r="ALW291" s="0"/>
      <c r="ALX291" s="0"/>
      <c r="ALY291" s="0"/>
      <c r="ALZ291" s="0"/>
      <c r="AMA291" s="0"/>
      <c r="AMB291" s="0"/>
      <c r="AMC291" s="0"/>
      <c r="AMD291" s="0"/>
      <c r="AME291" s="0"/>
      <c r="AMF291" s="0"/>
      <c r="AMG291" s="0"/>
      <c r="AMH291" s="0"/>
      <c r="AMI291" s="0"/>
      <c r="AMJ291" s="0"/>
    </row>
    <row r="292" s="23" customFormat="true" ht="16.4" hidden="false" customHeight="true" outlineLevel="0" collapsed="false">
      <c r="A292" s="26"/>
      <c r="P292" s="24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  <c r="CC292" s="25"/>
      <c r="CD292" s="25"/>
      <c r="CE292" s="25"/>
      <c r="CF292" s="25"/>
      <c r="CG292" s="25"/>
      <c r="CH292" s="25"/>
      <c r="CI292" s="25"/>
      <c r="CJ292" s="25"/>
      <c r="CK292" s="25"/>
      <c r="CL292" s="25"/>
      <c r="CM292" s="25"/>
      <c r="CN292" s="25"/>
      <c r="CO292" s="25"/>
      <c r="CP292" s="25"/>
      <c r="CQ292" s="25"/>
      <c r="CR292" s="25"/>
      <c r="CS292" s="25"/>
      <c r="CT292" s="25"/>
      <c r="CU292" s="25"/>
      <c r="CV292" s="25"/>
      <c r="CW292" s="25"/>
      <c r="CX292" s="25"/>
      <c r="CY292" s="25"/>
      <c r="CZ292" s="25"/>
      <c r="DA292" s="25"/>
      <c r="DB292" s="25"/>
      <c r="DC292" s="25"/>
      <c r="DD292" s="25"/>
      <c r="DE292" s="25"/>
      <c r="DF292" s="25"/>
      <c r="DG292" s="25"/>
      <c r="DH292" s="25"/>
      <c r="DI292" s="25"/>
      <c r="DJ292" s="25"/>
      <c r="DK292" s="25"/>
      <c r="DL292" s="25"/>
      <c r="DM292" s="25"/>
      <c r="DN292" s="25"/>
      <c r="DO292" s="25"/>
      <c r="DP292" s="25"/>
      <c r="DQ292" s="25"/>
      <c r="DR292" s="25"/>
      <c r="AEM292" s="2"/>
      <c r="AEN292" s="0"/>
      <c r="AEO292" s="0"/>
      <c r="AEP292" s="0"/>
      <c r="AEQ292" s="0"/>
      <c r="AER292" s="0"/>
      <c r="AES292" s="0"/>
      <c r="AET292" s="0"/>
      <c r="AEU292" s="0"/>
      <c r="AEV292" s="0"/>
      <c r="AEW292" s="0"/>
      <c r="AEX292" s="0"/>
      <c r="AEY292" s="0"/>
      <c r="AEZ292" s="0"/>
      <c r="AFA292" s="0"/>
      <c r="AFB292" s="0"/>
      <c r="AFC292" s="0"/>
      <c r="AFD292" s="0"/>
      <c r="AFE292" s="0"/>
      <c r="AFF292" s="0"/>
      <c r="AFG292" s="0"/>
      <c r="AFH292" s="0"/>
      <c r="AFI292" s="0"/>
      <c r="AFJ292" s="0"/>
      <c r="AFK292" s="0"/>
      <c r="AFL292" s="0"/>
      <c r="AFM292" s="0"/>
      <c r="AFN292" s="0"/>
      <c r="AFO292" s="0"/>
      <c r="AFP292" s="0"/>
      <c r="AFQ292" s="0"/>
      <c r="AFR292" s="0"/>
      <c r="AFS292" s="0"/>
      <c r="AFT292" s="0"/>
      <c r="AFU292" s="0"/>
      <c r="AFV292" s="0"/>
      <c r="AFW292" s="0"/>
      <c r="AFX292" s="0"/>
      <c r="AFY292" s="0"/>
      <c r="AFZ292" s="0"/>
      <c r="AGA292" s="0"/>
      <c r="AGB292" s="0"/>
      <c r="AGC292" s="0"/>
      <c r="AGD292" s="0"/>
      <c r="AGE292" s="0"/>
      <c r="AGF292" s="0"/>
      <c r="AGG292" s="0"/>
      <c r="AGH292" s="0"/>
      <c r="AGI292" s="0"/>
      <c r="AGJ292" s="0"/>
      <c r="AGK292" s="0"/>
      <c r="AGL292" s="0"/>
      <c r="AGM292" s="0"/>
      <c r="AGN292" s="0"/>
      <c r="AGO292" s="0"/>
      <c r="AGP292" s="0"/>
      <c r="AGQ292" s="0"/>
      <c r="AGR292" s="0"/>
      <c r="AGS292" s="0"/>
      <c r="AGT292" s="0"/>
      <c r="AGU292" s="0"/>
      <c r="AGV292" s="0"/>
      <c r="AGW292" s="0"/>
      <c r="AGX292" s="0"/>
      <c r="AGY292" s="0"/>
      <c r="AGZ292" s="0"/>
      <c r="AHA292" s="0"/>
      <c r="AHB292" s="0"/>
      <c r="AHC292" s="0"/>
      <c r="AHD292" s="0"/>
      <c r="AHE292" s="0"/>
      <c r="AHF292" s="0"/>
      <c r="AHG292" s="0"/>
      <c r="AHH292" s="0"/>
      <c r="AHI292" s="0"/>
      <c r="AHJ292" s="0"/>
      <c r="AHK292" s="0"/>
      <c r="AHL292" s="0"/>
      <c r="AHM292" s="0"/>
      <c r="AHN292" s="0"/>
      <c r="AHO292" s="0"/>
      <c r="AHP292" s="0"/>
      <c r="AHQ292" s="0"/>
      <c r="AHR292" s="0"/>
      <c r="AHS292" s="0"/>
      <c r="AHT292" s="0"/>
      <c r="AHU292" s="0"/>
      <c r="AHV292" s="0"/>
      <c r="AHW292" s="0"/>
      <c r="AHX292" s="0"/>
      <c r="AHY292" s="0"/>
      <c r="AHZ292" s="0"/>
      <c r="AIA292" s="0"/>
      <c r="AIB292" s="0"/>
      <c r="AIC292" s="0"/>
      <c r="AID292" s="0"/>
      <c r="AIE292" s="0"/>
      <c r="AIF292" s="0"/>
      <c r="AIG292" s="0"/>
      <c r="AIH292" s="0"/>
      <c r="AII292" s="0"/>
      <c r="AIJ292" s="0"/>
      <c r="AIK292" s="0"/>
      <c r="AIL292" s="0"/>
      <c r="AIM292" s="0"/>
      <c r="AIN292" s="0"/>
      <c r="AIO292" s="0"/>
      <c r="AIP292" s="0"/>
      <c r="AIQ292" s="0"/>
      <c r="AIR292" s="0"/>
      <c r="AIS292" s="0"/>
      <c r="AIT292" s="0"/>
      <c r="AIU292" s="0"/>
      <c r="AIV292" s="0"/>
      <c r="AIW292" s="0"/>
      <c r="AIX292" s="0"/>
      <c r="AIY292" s="0"/>
      <c r="AIZ292" s="0"/>
      <c r="AJA292" s="0"/>
      <c r="AJB292" s="0"/>
      <c r="AJC292" s="0"/>
      <c r="AJD292" s="0"/>
      <c r="AJE292" s="0"/>
      <c r="AJF292" s="0"/>
      <c r="AJG292" s="0"/>
      <c r="AJH292" s="0"/>
      <c r="AJI292" s="0"/>
      <c r="AJJ292" s="0"/>
      <c r="AJK292" s="0"/>
      <c r="AJL292" s="0"/>
      <c r="AJM292" s="0"/>
      <c r="AJN292" s="0"/>
      <c r="AJO292" s="0"/>
      <c r="AJP292" s="0"/>
      <c r="AJQ292" s="0"/>
      <c r="AJR292" s="0"/>
      <c r="AJS292" s="0"/>
      <c r="AJT292" s="0"/>
      <c r="AJU292" s="0"/>
      <c r="AJV292" s="0"/>
      <c r="AJW292" s="0"/>
      <c r="AJX292" s="0"/>
      <c r="AJY292" s="0"/>
      <c r="AJZ292" s="0"/>
      <c r="AKA292" s="0"/>
      <c r="AKB292" s="0"/>
      <c r="AKC292" s="0"/>
      <c r="AKD292" s="0"/>
      <c r="AKE292" s="0"/>
      <c r="AKF292" s="0"/>
      <c r="AKG292" s="0"/>
      <c r="AKH292" s="0"/>
      <c r="AKI292" s="0"/>
      <c r="AKJ292" s="0"/>
      <c r="AKK292" s="0"/>
      <c r="AKL292" s="0"/>
      <c r="AKM292" s="0"/>
      <c r="AKN292" s="0"/>
      <c r="AKO292" s="0"/>
      <c r="AKP292" s="0"/>
      <c r="AKQ292" s="0"/>
      <c r="AKR292" s="0"/>
      <c r="AKS292" s="0"/>
      <c r="AKT292" s="0"/>
      <c r="AKU292" s="0"/>
      <c r="AKV292" s="0"/>
      <c r="AKW292" s="0"/>
      <c r="AKX292" s="0"/>
      <c r="AKY292" s="0"/>
      <c r="AKZ292" s="0"/>
      <c r="ALA292" s="0"/>
      <c r="ALB292" s="0"/>
      <c r="ALC292" s="0"/>
      <c r="ALD292" s="0"/>
      <c r="ALE292" s="0"/>
      <c r="ALF292" s="0"/>
      <c r="ALG292" s="0"/>
      <c r="ALH292" s="0"/>
      <c r="ALI292" s="0"/>
      <c r="ALJ292" s="0"/>
      <c r="ALK292" s="0"/>
      <c r="ALL292" s="0"/>
      <c r="ALM292" s="0"/>
      <c r="ALN292" s="0"/>
      <c r="ALO292" s="0"/>
      <c r="ALP292" s="0"/>
      <c r="ALQ292" s="0"/>
      <c r="ALR292" s="0"/>
      <c r="ALS292" s="0"/>
      <c r="ALT292" s="0"/>
      <c r="ALU292" s="0"/>
      <c r="ALV292" s="0"/>
      <c r="ALW292" s="0"/>
      <c r="ALX292" s="0"/>
      <c r="ALY292" s="0"/>
      <c r="ALZ292" s="0"/>
      <c r="AMA292" s="0"/>
      <c r="AMB292" s="0"/>
      <c r="AMC292" s="0"/>
      <c r="AMD292" s="0"/>
      <c r="AME292" s="0"/>
      <c r="AMF292" s="0"/>
      <c r="AMG292" s="0"/>
      <c r="AMH292" s="0"/>
      <c r="AMI292" s="0"/>
      <c r="AMJ292" s="0"/>
    </row>
    <row r="293" s="23" customFormat="true" ht="16.4" hidden="false" customHeight="true" outlineLevel="0" collapsed="false">
      <c r="A293" s="26"/>
      <c r="P293" s="24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  <c r="BQ293" s="25"/>
      <c r="BR293" s="25"/>
      <c r="BS293" s="25"/>
      <c r="BT293" s="25"/>
      <c r="BU293" s="25"/>
      <c r="BV293" s="25"/>
      <c r="BW293" s="25"/>
      <c r="BX293" s="25"/>
      <c r="BY293" s="25"/>
      <c r="BZ293" s="25"/>
      <c r="CA293" s="25"/>
      <c r="CB293" s="25"/>
      <c r="CC293" s="25"/>
      <c r="CD293" s="25"/>
      <c r="CE293" s="25"/>
      <c r="CF293" s="25"/>
      <c r="CG293" s="25"/>
      <c r="CH293" s="25"/>
      <c r="CI293" s="25"/>
      <c r="CJ293" s="25"/>
      <c r="CK293" s="25"/>
      <c r="CL293" s="25"/>
      <c r="CM293" s="25"/>
      <c r="CN293" s="25"/>
      <c r="CO293" s="25"/>
      <c r="CP293" s="25"/>
      <c r="CQ293" s="25"/>
      <c r="CR293" s="25"/>
      <c r="CS293" s="25"/>
      <c r="CT293" s="25"/>
      <c r="CU293" s="25"/>
      <c r="CV293" s="25"/>
      <c r="CW293" s="25"/>
      <c r="CX293" s="25"/>
      <c r="CY293" s="25"/>
      <c r="CZ293" s="25"/>
      <c r="DA293" s="25"/>
      <c r="DB293" s="25"/>
      <c r="DC293" s="25"/>
      <c r="DD293" s="25"/>
      <c r="DE293" s="25"/>
      <c r="DF293" s="25"/>
      <c r="DG293" s="25"/>
      <c r="DH293" s="25"/>
      <c r="DI293" s="25"/>
      <c r="DJ293" s="25"/>
      <c r="DK293" s="25"/>
      <c r="DL293" s="25"/>
      <c r="DM293" s="25"/>
      <c r="DN293" s="25"/>
      <c r="DO293" s="25"/>
      <c r="DP293" s="25"/>
      <c r="DQ293" s="25"/>
      <c r="DR293" s="25"/>
      <c r="AEM293" s="2"/>
      <c r="AEN293" s="0"/>
      <c r="AEO293" s="0"/>
      <c r="AEP293" s="0"/>
      <c r="AEQ293" s="0"/>
      <c r="AER293" s="0"/>
      <c r="AES293" s="0"/>
      <c r="AET293" s="0"/>
      <c r="AEU293" s="0"/>
      <c r="AEV293" s="0"/>
      <c r="AEW293" s="0"/>
      <c r="AEX293" s="0"/>
      <c r="AEY293" s="0"/>
      <c r="AEZ293" s="0"/>
      <c r="AFA293" s="0"/>
      <c r="AFB293" s="0"/>
      <c r="AFC293" s="0"/>
      <c r="AFD293" s="0"/>
      <c r="AFE293" s="0"/>
      <c r="AFF293" s="0"/>
      <c r="AFG293" s="0"/>
      <c r="AFH293" s="0"/>
      <c r="AFI293" s="0"/>
      <c r="AFJ293" s="0"/>
      <c r="AFK293" s="0"/>
      <c r="AFL293" s="0"/>
      <c r="AFM293" s="0"/>
      <c r="AFN293" s="0"/>
      <c r="AFO293" s="0"/>
      <c r="AFP293" s="0"/>
      <c r="AFQ293" s="0"/>
      <c r="AFR293" s="0"/>
      <c r="AFS293" s="0"/>
      <c r="AFT293" s="0"/>
      <c r="AFU293" s="0"/>
      <c r="AFV293" s="0"/>
      <c r="AFW293" s="0"/>
      <c r="AFX293" s="0"/>
      <c r="AFY293" s="0"/>
      <c r="AFZ293" s="0"/>
      <c r="AGA293" s="0"/>
      <c r="AGB293" s="0"/>
      <c r="AGC293" s="0"/>
      <c r="AGD293" s="0"/>
      <c r="AGE293" s="0"/>
      <c r="AGF293" s="0"/>
      <c r="AGG293" s="0"/>
      <c r="AGH293" s="0"/>
      <c r="AGI293" s="0"/>
      <c r="AGJ293" s="0"/>
      <c r="AGK293" s="0"/>
      <c r="AGL293" s="0"/>
      <c r="AGM293" s="0"/>
      <c r="AGN293" s="0"/>
      <c r="AGO293" s="0"/>
      <c r="AGP293" s="0"/>
      <c r="AGQ293" s="0"/>
      <c r="AGR293" s="0"/>
      <c r="AGS293" s="0"/>
      <c r="AGT293" s="0"/>
      <c r="AGU293" s="0"/>
      <c r="AGV293" s="0"/>
      <c r="AGW293" s="0"/>
      <c r="AGX293" s="0"/>
      <c r="AGY293" s="0"/>
      <c r="AGZ293" s="0"/>
      <c r="AHA293" s="0"/>
      <c r="AHB293" s="0"/>
      <c r="AHC293" s="0"/>
      <c r="AHD293" s="0"/>
      <c r="AHE293" s="0"/>
      <c r="AHF293" s="0"/>
      <c r="AHG293" s="0"/>
      <c r="AHH293" s="0"/>
      <c r="AHI293" s="0"/>
      <c r="AHJ293" s="0"/>
      <c r="AHK293" s="0"/>
      <c r="AHL293" s="0"/>
      <c r="AHM293" s="0"/>
      <c r="AHN293" s="0"/>
      <c r="AHO293" s="0"/>
      <c r="AHP293" s="0"/>
      <c r="AHQ293" s="0"/>
      <c r="AHR293" s="0"/>
      <c r="AHS293" s="0"/>
      <c r="AHT293" s="0"/>
      <c r="AHU293" s="0"/>
      <c r="AHV293" s="0"/>
      <c r="AHW293" s="0"/>
      <c r="AHX293" s="0"/>
      <c r="AHY293" s="0"/>
      <c r="AHZ293" s="0"/>
      <c r="AIA293" s="0"/>
      <c r="AIB293" s="0"/>
      <c r="AIC293" s="0"/>
      <c r="AID293" s="0"/>
      <c r="AIE293" s="0"/>
      <c r="AIF293" s="0"/>
      <c r="AIG293" s="0"/>
      <c r="AIH293" s="0"/>
      <c r="AII293" s="0"/>
      <c r="AIJ293" s="0"/>
      <c r="AIK293" s="0"/>
      <c r="AIL293" s="0"/>
      <c r="AIM293" s="0"/>
      <c r="AIN293" s="0"/>
      <c r="AIO293" s="0"/>
      <c r="AIP293" s="0"/>
      <c r="AIQ293" s="0"/>
      <c r="AIR293" s="0"/>
      <c r="AIS293" s="0"/>
      <c r="AIT293" s="0"/>
      <c r="AIU293" s="0"/>
      <c r="AIV293" s="0"/>
      <c r="AIW293" s="0"/>
      <c r="AIX293" s="0"/>
      <c r="AIY293" s="0"/>
      <c r="AIZ293" s="0"/>
      <c r="AJA293" s="0"/>
      <c r="AJB293" s="0"/>
      <c r="AJC293" s="0"/>
      <c r="AJD293" s="0"/>
      <c r="AJE293" s="0"/>
      <c r="AJF293" s="0"/>
      <c r="AJG293" s="0"/>
      <c r="AJH293" s="0"/>
      <c r="AJI293" s="0"/>
      <c r="AJJ293" s="0"/>
      <c r="AJK293" s="0"/>
      <c r="AJL293" s="0"/>
      <c r="AJM293" s="0"/>
      <c r="AJN293" s="0"/>
      <c r="AJO293" s="0"/>
      <c r="AJP293" s="0"/>
      <c r="AJQ293" s="0"/>
      <c r="AJR293" s="0"/>
      <c r="AJS293" s="0"/>
      <c r="AJT293" s="0"/>
      <c r="AJU293" s="0"/>
      <c r="AJV293" s="0"/>
      <c r="AJW293" s="0"/>
      <c r="AJX293" s="0"/>
      <c r="AJY293" s="0"/>
      <c r="AJZ293" s="0"/>
      <c r="AKA293" s="0"/>
      <c r="AKB293" s="0"/>
      <c r="AKC293" s="0"/>
      <c r="AKD293" s="0"/>
      <c r="AKE293" s="0"/>
      <c r="AKF293" s="0"/>
      <c r="AKG293" s="0"/>
      <c r="AKH293" s="0"/>
      <c r="AKI293" s="0"/>
      <c r="AKJ293" s="0"/>
      <c r="AKK293" s="0"/>
      <c r="AKL293" s="0"/>
      <c r="AKM293" s="0"/>
      <c r="AKN293" s="0"/>
      <c r="AKO293" s="0"/>
      <c r="AKP293" s="0"/>
      <c r="AKQ293" s="0"/>
      <c r="AKR293" s="0"/>
      <c r="AKS293" s="0"/>
      <c r="AKT293" s="0"/>
      <c r="AKU293" s="0"/>
      <c r="AKV293" s="0"/>
      <c r="AKW293" s="0"/>
      <c r="AKX293" s="0"/>
      <c r="AKY293" s="0"/>
      <c r="AKZ293" s="0"/>
      <c r="ALA293" s="0"/>
      <c r="ALB293" s="0"/>
      <c r="ALC293" s="0"/>
      <c r="ALD293" s="0"/>
      <c r="ALE293" s="0"/>
      <c r="ALF293" s="0"/>
      <c r="ALG293" s="0"/>
      <c r="ALH293" s="0"/>
      <c r="ALI293" s="0"/>
      <c r="ALJ293" s="0"/>
      <c r="ALK293" s="0"/>
      <c r="ALL293" s="0"/>
      <c r="ALM293" s="0"/>
      <c r="ALN293" s="0"/>
      <c r="ALO293" s="0"/>
      <c r="ALP293" s="0"/>
      <c r="ALQ293" s="0"/>
      <c r="ALR293" s="0"/>
      <c r="ALS293" s="0"/>
      <c r="ALT293" s="0"/>
      <c r="ALU293" s="0"/>
      <c r="ALV293" s="0"/>
      <c r="ALW293" s="0"/>
      <c r="ALX293" s="0"/>
      <c r="ALY293" s="0"/>
      <c r="ALZ293" s="0"/>
      <c r="AMA293" s="0"/>
      <c r="AMB293" s="0"/>
      <c r="AMC293" s="0"/>
      <c r="AMD293" s="0"/>
      <c r="AME293" s="0"/>
      <c r="AMF293" s="0"/>
      <c r="AMG293" s="0"/>
      <c r="AMH293" s="0"/>
      <c r="AMI293" s="0"/>
      <c r="AMJ293" s="0"/>
    </row>
    <row r="294" s="23" customFormat="true" ht="16.4" hidden="false" customHeight="true" outlineLevel="0" collapsed="false">
      <c r="A294" s="26"/>
      <c r="P294" s="24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  <c r="BQ294" s="25"/>
      <c r="BR294" s="25"/>
      <c r="BS294" s="25"/>
      <c r="BT294" s="25"/>
      <c r="BU294" s="25"/>
      <c r="BV294" s="25"/>
      <c r="BW294" s="25"/>
      <c r="BX294" s="25"/>
      <c r="BY294" s="25"/>
      <c r="BZ294" s="25"/>
      <c r="CA294" s="25"/>
      <c r="CB294" s="25"/>
      <c r="CC294" s="25"/>
      <c r="CD294" s="25"/>
      <c r="CE294" s="25"/>
      <c r="CF294" s="25"/>
      <c r="CG294" s="25"/>
      <c r="CH294" s="25"/>
      <c r="CI294" s="25"/>
      <c r="CJ294" s="25"/>
      <c r="CK294" s="25"/>
      <c r="CL294" s="25"/>
      <c r="CM294" s="25"/>
      <c r="CN294" s="25"/>
      <c r="CO294" s="25"/>
      <c r="CP294" s="25"/>
      <c r="CQ294" s="25"/>
      <c r="CR294" s="25"/>
      <c r="CS294" s="25"/>
      <c r="CT294" s="25"/>
      <c r="CU294" s="25"/>
      <c r="CV294" s="25"/>
      <c r="CW294" s="25"/>
      <c r="CX294" s="25"/>
      <c r="CY294" s="25"/>
      <c r="CZ294" s="25"/>
      <c r="DA294" s="25"/>
      <c r="DB294" s="25"/>
      <c r="DC294" s="25"/>
      <c r="DD294" s="25"/>
      <c r="DE294" s="25"/>
      <c r="DF294" s="25"/>
      <c r="DG294" s="25"/>
      <c r="DH294" s="25"/>
      <c r="DI294" s="25"/>
      <c r="DJ294" s="25"/>
      <c r="DK294" s="25"/>
      <c r="DL294" s="25"/>
      <c r="DM294" s="25"/>
      <c r="DN294" s="25"/>
      <c r="DO294" s="25"/>
      <c r="DP294" s="25"/>
      <c r="DQ294" s="25"/>
      <c r="DR294" s="25"/>
      <c r="AEM294" s="2"/>
      <c r="AEN294" s="0"/>
      <c r="AEO294" s="0"/>
      <c r="AEP294" s="0"/>
      <c r="AEQ294" s="0"/>
      <c r="AER294" s="0"/>
      <c r="AES294" s="0"/>
      <c r="AET294" s="0"/>
      <c r="AEU294" s="0"/>
      <c r="AEV294" s="0"/>
      <c r="AEW294" s="0"/>
      <c r="AEX294" s="0"/>
      <c r="AEY294" s="0"/>
      <c r="AEZ294" s="0"/>
      <c r="AFA294" s="0"/>
      <c r="AFB294" s="0"/>
      <c r="AFC294" s="0"/>
      <c r="AFD294" s="0"/>
      <c r="AFE294" s="0"/>
      <c r="AFF294" s="0"/>
      <c r="AFG294" s="0"/>
      <c r="AFH294" s="0"/>
      <c r="AFI294" s="0"/>
      <c r="AFJ294" s="0"/>
      <c r="AFK294" s="0"/>
      <c r="AFL294" s="0"/>
      <c r="AFM294" s="0"/>
      <c r="AFN294" s="0"/>
      <c r="AFO294" s="0"/>
      <c r="AFP294" s="0"/>
      <c r="AFQ294" s="0"/>
      <c r="AFR294" s="0"/>
      <c r="AFS294" s="0"/>
      <c r="AFT294" s="0"/>
      <c r="AFU294" s="0"/>
      <c r="AFV294" s="0"/>
      <c r="AFW294" s="0"/>
      <c r="AFX294" s="0"/>
      <c r="AFY294" s="0"/>
      <c r="AFZ294" s="0"/>
      <c r="AGA294" s="0"/>
      <c r="AGB294" s="0"/>
      <c r="AGC294" s="0"/>
      <c r="AGD294" s="0"/>
      <c r="AGE294" s="0"/>
      <c r="AGF294" s="0"/>
      <c r="AGG294" s="0"/>
      <c r="AGH294" s="0"/>
      <c r="AGI294" s="0"/>
      <c r="AGJ294" s="0"/>
      <c r="AGK294" s="0"/>
      <c r="AGL294" s="0"/>
      <c r="AGM294" s="0"/>
      <c r="AGN294" s="0"/>
      <c r="AGO294" s="0"/>
      <c r="AGP294" s="0"/>
      <c r="AGQ294" s="0"/>
      <c r="AGR294" s="0"/>
      <c r="AGS294" s="0"/>
      <c r="AGT294" s="0"/>
      <c r="AGU294" s="0"/>
      <c r="AGV294" s="0"/>
      <c r="AGW294" s="0"/>
      <c r="AGX294" s="0"/>
      <c r="AGY294" s="0"/>
      <c r="AGZ294" s="0"/>
      <c r="AHA294" s="0"/>
      <c r="AHB294" s="0"/>
      <c r="AHC294" s="0"/>
      <c r="AHD294" s="0"/>
      <c r="AHE294" s="0"/>
      <c r="AHF294" s="0"/>
      <c r="AHG294" s="0"/>
      <c r="AHH294" s="0"/>
      <c r="AHI294" s="0"/>
      <c r="AHJ294" s="0"/>
      <c r="AHK294" s="0"/>
      <c r="AHL294" s="0"/>
      <c r="AHM294" s="0"/>
      <c r="AHN294" s="0"/>
      <c r="AHO294" s="0"/>
      <c r="AHP294" s="0"/>
      <c r="AHQ294" s="0"/>
      <c r="AHR294" s="0"/>
      <c r="AHS294" s="0"/>
      <c r="AHT294" s="0"/>
      <c r="AHU294" s="0"/>
      <c r="AHV294" s="0"/>
      <c r="AHW294" s="0"/>
      <c r="AHX294" s="0"/>
      <c r="AHY294" s="0"/>
      <c r="AHZ294" s="0"/>
      <c r="AIA294" s="0"/>
      <c r="AIB294" s="0"/>
      <c r="AIC294" s="0"/>
      <c r="AID294" s="0"/>
      <c r="AIE294" s="0"/>
      <c r="AIF294" s="0"/>
      <c r="AIG294" s="0"/>
      <c r="AIH294" s="0"/>
      <c r="AII294" s="0"/>
      <c r="AIJ294" s="0"/>
      <c r="AIK294" s="0"/>
      <c r="AIL294" s="0"/>
      <c r="AIM294" s="0"/>
      <c r="AIN294" s="0"/>
      <c r="AIO294" s="0"/>
      <c r="AIP294" s="0"/>
      <c r="AIQ294" s="0"/>
      <c r="AIR294" s="0"/>
      <c r="AIS294" s="0"/>
      <c r="AIT294" s="0"/>
      <c r="AIU294" s="0"/>
      <c r="AIV294" s="0"/>
      <c r="AIW294" s="0"/>
      <c r="AIX294" s="0"/>
      <c r="AIY294" s="0"/>
      <c r="AIZ294" s="0"/>
      <c r="AJA294" s="0"/>
      <c r="AJB294" s="0"/>
      <c r="AJC294" s="0"/>
      <c r="AJD294" s="0"/>
      <c r="AJE294" s="0"/>
      <c r="AJF294" s="0"/>
      <c r="AJG294" s="0"/>
      <c r="AJH294" s="0"/>
      <c r="AJI294" s="0"/>
      <c r="AJJ294" s="0"/>
      <c r="AJK294" s="0"/>
      <c r="AJL294" s="0"/>
      <c r="AJM294" s="0"/>
      <c r="AJN294" s="0"/>
      <c r="AJO294" s="0"/>
      <c r="AJP294" s="0"/>
      <c r="AJQ294" s="0"/>
      <c r="AJR294" s="0"/>
      <c r="AJS294" s="0"/>
      <c r="AJT294" s="0"/>
      <c r="AJU294" s="0"/>
      <c r="AJV294" s="0"/>
      <c r="AJW294" s="0"/>
      <c r="AJX294" s="0"/>
      <c r="AJY294" s="0"/>
      <c r="AJZ294" s="0"/>
      <c r="AKA294" s="0"/>
      <c r="AKB294" s="0"/>
      <c r="AKC294" s="0"/>
      <c r="AKD294" s="0"/>
      <c r="AKE294" s="0"/>
      <c r="AKF294" s="0"/>
      <c r="AKG294" s="0"/>
      <c r="AKH294" s="0"/>
      <c r="AKI294" s="0"/>
      <c r="AKJ294" s="0"/>
      <c r="AKK294" s="0"/>
      <c r="AKL294" s="0"/>
      <c r="AKM294" s="0"/>
      <c r="AKN294" s="0"/>
      <c r="AKO294" s="0"/>
      <c r="AKP294" s="0"/>
      <c r="AKQ294" s="0"/>
      <c r="AKR294" s="0"/>
      <c r="AKS294" s="0"/>
      <c r="AKT294" s="0"/>
      <c r="AKU294" s="0"/>
      <c r="AKV294" s="0"/>
      <c r="AKW294" s="0"/>
      <c r="AKX294" s="0"/>
      <c r="AKY294" s="0"/>
      <c r="AKZ294" s="0"/>
      <c r="ALA294" s="0"/>
      <c r="ALB294" s="0"/>
      <c r="ALC294" s="0"/>
      <c r="ALD294" s="0"/>
      <c r="ALE294" s="0"/>
      <c r="ALF294" s="0"/>
      <c r="ALG294" s="0"/>
      <c r="ALH294" s="0"/>
      <c r="ALI294" s="0"/>
      <c r="ALJ294" s="0"/>
      <c r="ALK294" s="0"/>
      <c r="ALL294" s="0"/>
      <c r="ALM294" s="0"/>
      <c r="ALN294" s="0"/>
      <c r="ALO294" s="0"/>
      <c r="ALP294" s="0"/>
      <c r="ALQ294" s="0"/>
      <c r="ALR294" s="0"/>
      <c r="ALS294" s="0"/>
      <c r="ALT294" s="0"/>
      <c r="ALU294" s="0"/>
      <c r="ALV294" s="0"/>
      <c r="ALW294" s="0"/>
      <c r="ALX294" s="0"/>
      <c r="ALY294" s="0"/>
      <c r="ALZ294" s="0"/>
      <c r="AMA294" s="0"/>
      <c r="AMB294" s="0"/>
      <c r="AMC294" s="0"/>
      <c r="AMD294" s="0"/>
      <c r="AME294" s="0"/>
      <c r="AMF294" s="0"/>
      <c r="AMG294" s="0"/>
      <c r="AMH294" s="0"/>
      <c r="AMI294" s="0"/>
      <c r="AMJ294" s="0"/>
    </row>
    <row r="295" s="23" customFormat="true" ht="16.4" hidden="false" customHeight="true" outlineLevel="0" collapsed="false">
      <c r="A295" s="26"/>
      <c r="P295" s="24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  <c r="BT295" s="25"/>
      <c r="BU295" s="25"/>
      <c r="BV295" s="25"/>
      <c r="BW295" s="25"/>
      <c r="BX295" s="25"/>
      <c r="BY295" s="25"/>
      <c r="BZ295" s="25"/>
      <c r="CA295" s="25"/>
      <c r="CB295" s="25"/>
      <c r="CC295" s="25"/>
      <c r="CD295" s="25"/>
      <c r="CE295" s="25"/>
      <c r="CF295" s="25"/>
      <c r="CG295" s="25"/>
      <c r="CH295" s="25"/>
      <c r="CI295" s="25"/>
      <c r="CJ295" s="25"/>
      <c r="CK295" s="25"/>
      <c r="CL295" s="25"/>
      <c r="CM295" s="25"/>
      <c r="CN295" s="25"/>
      <c r="CO295" s="25"/>
      <c r="CP295" s="25"/>
      <c r="CQ295" s="25"/>
      <c r="CR295" s="25"/>
      <c r="CS295" s="25"/>
      <c r="CT295" s="25"/>
      <c r="CU295" s="25"/>
      <c r="CV295" s="25"/>
      <c r="CW295" s="25"/>
      <c r="CX295" s="25"/>
      <c r="CY295" s="25"/>
      <c r="CZ295" s="25"/>
      <c r="DA295" s="25"/>
      <c r="DB295" s="25"/>
      <c r="DC295" s="25"/>
      <c r="DD295" s="25"/>
      <c r="DE295" s="25"/>
      <c r="DF295" s="25"/>
      <c r="DG295" s="25"/>
      <c r="DH295" s="25"/>
      <c r="DI295" s="25"/>
      <c r="DJ295" s="25"/>
      <c r="DK295" s="25"/>
      <c r="DL295" s="25"/>
      <c r="DM295" s="25"/>
      <c r="DN295" s="25"/>
      <c r="DO295" s="25"/>
      <c r="DP295" s="25"/>
      <c r="DQ295" s="25"/>
      <c r="DR295" s="25"/>
      <c r="AEM295" s="2"/>
      <c r="AEN295" s="0"/>
      <c r="AEO295" s="0"/>
      <c r="AEP295" s="0"/>
      <c r="AEQ295" s="0"/>
      <c r="AER295" s="0"/>
      <c r="AES295" s="0"/>
      <c r="AET295" s="0"/>
      <c r="AEU295" s="0"/>
      <c r="AEV295" s="0"/>
      <c r="AEW295" s="0"/>
      <c r="AEX295" s="0"/>
      <c r="AEY295" s="0"/>
      <c r="AEZ295" s="0"/>
      <c r="AFA295" s="0"/>
      <c r="AFB295" s="0"/>
      <c r="AFC295" s="0"/>
      <c r="AFD295" s="0"/>
      <c r="AFE295" s="0"/>
      <c r="AFF295" s="0"/>
      <c r="AFG295" s="0"/>
      <c r="AFH295" s="0"/>
      <c r="AFI295" s="0"/>
      <c r="AFJ295" s="0"/>
      <c r="AFK295" s="0"/>
      <c r="AFL295" s="0"/>
      <c r="AFM295" s="0"/>
      <c r="AFN295" s="0"/>
      <c r="AFO295" s="0"/>
      <c r="AFP295" s="0"/>
      <c r="AFQ295" s="0"/>
      <c r="AFR295" s="0"/>
      <c r="AFS295" s="0"/>
      <c r="AFT295" s="0"/>
      <c r="AFU295" s="0"/>
      <c r="AFV295" s="0"/>
      <c r="AFW295" s="0"/>
      <c r="AFX295" s="0"/>
      <c r="AFY295" s="0"/>
      <c r="AFZ295" s="0"/>
      <c r="AGA295" s="0"/>
      <c r="AGB295" s="0"/>
      <c r="AGC295" s="0"/>
      <c r="AGD295" s="0"/>
      <c r="AGE295" s="0"/>
      <c r="AGF295" s="0"/>
      <c r="AGG295" s="0"/>
      <c r="AGH295" s="0"/>
      <c r="AGI295" s="0"/>
      <c r="AGJ295" s="0"/>
      <c r="AGK295" s="0"/>
      <c r="AGL295" s="0"/>
      <c r="AGM295" s="0"/>
      <c r="AGN295" s="0"/>
      <c r="AGO295" s="0"/>
      <c r="AGP295" s="0"/>
      <c r="AGQ295" s="0"/>
      <c r="AGR295" s="0"/>
      <c r="AGS295" s="0"/>
      <c r="AGT295" s="0"/>
      <c r="AGU295" s="0"/>
      <c r="AGV295" s="0"/>
      <c r="AGW295" s="0"/>
      <c r="AGX295" s="0"/>
      <c r="AGY295" s="0"/>
      <c r="AGZ295" s="0"/>
      <c r="AHA295" s="0"/>
      <c r="AHB295" s="0"/>
      <c r="AHC295" s="0"/>
      <c r="AHD295" s="0"/>
      <c r="AHE295" s="0"/>
      <c r="AHF295" s="0"/>
      <c r="AHG295" s="0"/>
      <c r="AHH295" s="0"/>
      <c r="AHI295" s="0"/>
      <c r="AHJ295" s="0"/>
      <c r="AHK295" s="0"/>
      <c r="AHL295" s="0"/>
      <c r="AHM295" s="0"/>
      <c r="AHN295" s="0"/>
      <c r="AHO295" s="0"/>
      <c r="AHP295" s="0"/>
      <c r="AHQ295" s="0"/>
      <c r="AHR295" s="0"/>
      <c r="AHS295" s="0"/>
      <c r="AHT295" s="0"/>
      <c r="AHU295" s="0"/>
      <c r="AHV295" s="0"/>
      <c r="AHW295" s="0"/>
      <c r="AHX295" s="0"/>
      <c r="AHY295" s="0"/>
      <c r="AHZ295" s="0"/>
      <c r="AIA295" s="0"/>
      <c r="AIB295" s="0"/>
      <c r="AIC295" s="0"/>
      <c r="AID295" s="0"/>
      <c r="AIE295" s="0"/>
      <c r="AIF295" s="0"/>
      <c r="AIG295" s="0"/>
      <c r="AIH295" s="0"/>
      <c r="AII295" s="0"/>
      <c r="AIJ295" s="0"/>
      <c r="AIK295" s="0"/>
      <c r="AIL295" s="0"/>
      <c r="AIM295" s="0"/>
      <c r="AIN295" s="0"/>
      <c r="AIO295" s="0"/>
      <c r="AIP295" s="0"/>
      <c r="AIQ295" s="0"/>
      <c r="AIR295" s="0"/>
      <c r="AIS295" s="0"/>
      <c r="AIT295" s="0"/>
      <c r="AIU295" s="0"/>
      <c r="AIV295" s="0"/>
      <c r="AIW295" s="0"/>
      <c r="AIX295" s="0"/>
      <c r="AIY295" s="0"/>
      <c r="AIZ295" s="0"/>
      <c r="AJA295" s="0"/>
      <c r="AJB295" s="0"/>
      <c r="AJC295" s="0"/>
      <c r="AJD295" s="0"/>
      <c r="AJE295" s="0"/>
      <c r="AJF295" s="0"/>
      <c r="AJG295" s="0"/>
      <c r="AJH295" s="0"/>
      <c r="AJI295" s="0"/>
      <c r="AJJ295" s="0"/>
      <c r="AJK295" s="0"/>
      <c r="AJL295" s="0"/>
      <c r="AJM295" s="0"/>
      <c r="AJN295" s="0"/>
      <c r="AJO295" s="0"/>
      <c r="AJP295" s="0"/>
      <c r="AJQ295" s="0"/>
      <c r="AJR295" s="0"/>
      <c r="AJS295" s="0"/>
      <c r="AJT295" s="0"/>
      <c r="AJU295" s="0"/>
      <c r="AJV295" s="0"/>
      <c r="AJW295" s="0"/>
      <c r="AJX295" s="0"/>
      <c r="AJY295" s="0"/>
      <c r="AJZ295" s="0"/>
      <c r="AKA295" s="0"/>
      <c r="AKB295" s="0"/>
      <c r="AKC295" s="0"/>
      <c r="AKD295" s="0"/>
      <c r="AKE295" s="0"/>
      <c r="AKF295" s="0"/>
      <c r="AKG295" s="0"/>
      <c r="AKH295" s="0"/>
      <c r="AKI295" s="0"/>
      <c r="AKJ295" s="0"/>
      <c r="AKK295" s="0"/>
      <c r="AKL295" s="0"/>
      <c r="AKM295" s="0"/>
      <c r="AKN295" s="0"/>
      <c r="AKO295" s="0"/>
      <c r="AKP295" s="0"/>
      <c r="AKQ295" s="0"/>
      <c r="AKR295" s="0"/>
      <c r="AKS295" s="0"/>
      <c r="AKT295" s="0"/>
      <c r="AKU295" s="0"/>
      <c r="AKV295" s="0"/>
      <c r="AKW295" s="0"/>
      <c r="AKX295" s="0"/>
      <c r="AKY295" s="0"/>
      <c r="AKZ295" s="0"/>
      <c r="ALA295" s="0"/>
      <c r="ALB295" s="0"/>
      <c r="ALC295" s="0"/>
      <c r="ALD295" s="0"/>
      <c r="ALE295" s="0"/>
      <c r="ALF295" s="0"/>
      <c r="ALG295" s="0"/>
      <c r="ALH295" s="0"/>
      <c r="ALI295" s="0"/>
      <c r="ALJ295" s="0"/>
      <c r="ALK295" s="0"/>
      <c r="ALL295" s="0"/>
      <c r="ALM295" s="0"/>
      <c r="ALN295" s="0"/>
      <c r="ALO295" s="0"/>
      <c r="ALP295" s="0"/>
      <c r="ALQ295" s="0"/>
      <c r="ALR295" s="0"/>
      <c r="ALS295" s="0"/>
      <c r="ALT295" s="0"/>
      <c r="ALU295" s="0"/>
      <c r="ALV295" s="0"/>
      <c r="ALW295" s="0"/>
      <c r="ALX295" s="0"/>
      <c r="ALY295" s="0"/>
      <c r="ALZ295" s="0"/>
      <c r="AMA295" s="0"/>
      <c r="AMB295" s="0"/>
      <c r="AMC295" s="0"/>
      <c r="AMD295" s="0"/>
      <c r="AME295" s="0"/>
      <c r="AMF295" s="0"/>
      <c r="AMG295" s="0"/>
      <c r="AMH295" s="0"/>
      <c r="AMI295" s="0"/>
      <c r="AMJ295" s="0"/>
    </row>
    <row r="296" s="23" customFormat="true" ht="16.4" hidden="false" customHeight="true" outlineLevel="0" collapsed="false">
      <c r="A296" s="26"/>
      <c r="P296" s="24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  <c r="BQ296" s="25"/>
      <c r="BR296" s="25"/>
      <c r="BS296" s="25"/>
      <c r="BT296" s="25"/>
      <c r="BU296" s="25"/>
      <c r="BV296" s="25"/>
      <c r="BW296" s="25"/>
      <c r="BX296" s="25"/>
      <c r="BY296" s="25"/>
      <c r="BZ296" s="25"/>
      <c r="CA296" s="25"/>
      <c r="CB296" s="25"/>
      <c r="CC296" s="25"/>
      <c r="CD296" s="25"/>
      <c r="CE296" s="25"/>
      <c r="CF296" s="25"/>
      <c r="CG296" s="25"/>
      <c r="CH296" s="25"/>
      <c r="CI296" s="25"/>
      <c r="CJ296" s="25"/>
      <c r="CK296" s="25"/>
      <c r="CL296" s="25"/>
      <c r="CM296" s="25"/>
      <c r="CN296" s="25"/>
      <c r="CO296" s="25"/>
      <c r="CP296" s="25"/>
      <c r="CQ296" s="25"/>
      <c r="CR296" s="25"/>
      <c r="CS296" s="25"/>
      <c r="CT296" s="25"/>
      <c r="CU296" s="25"/>
      <c r="CV296" s="25"/>
      <c r="CW296" s="25"/>
      <c r="CX296" s="25"/>
      <c r="CY296" s="25"/>
      <c r="CZ296" s="25"/>
      <c r="DA296" s="25"/>
      <c r="DB296" s="25"/>
      <c r="DC296" s="25"/>
      <c r="DD296" s="25"/>
      <c r="DE296" s="25"/>
      <c r="DF296" s="25"/>
      <c r="DG296" s="25"/>
      <c r="DH296" s="25"/>
      <c r="DI296" s="25"/>
      <c r="DJ296" s="25"/>
      <c r="DK296" s="25"/>
      <c r="DL296" s="25"/>
      <c r="DM296" s="25"/>
      <c r="DN296" s="25"/>
      <c r="DO296" s="25"/>
      <c r="DP296" s="25"/>
      <c r="DQ296" s="25"/>
      <c r="DR296" s="25"/>
      <c r="AEM296" s="2"/>
      <c r="AEN296" s="0"/>
      <c r="AEO296" s="0"/>
      <c r="AEP296" s="0"/>
      <c r="AEQ296" s="0"/>
      <c r="AER296" s="0"/>
      <c r="AES296" s="0"/>
      <c r="AET296" s="0"/>
      <c r="AEU296" s="0"/>
      <c r="AEV296" s="0"/>
      <c r="AEW296" s="0"/>
      <c r="AEX296" s="0"/>
      <c r="AEY296" s="0"/>
      <c r="AEZ296" s="0"/>
      <c r="AFA296" s="0"/>
      <c r="AFB296" s="0"/>
      <c r="AFC296" s="0"/>
      <c r="AFD296" s="0"/>
      <c r="AFE296" s="0"/>
      <c r="AFF296" s="0"/>
      <c r="AFG296" s="0"/>
      <c r="AFH296" s="0"/>
      <c r="AFI296" s="0"/>
      <c r="AFJ296" s="0"/>
      <c r="AFK296" s="0"/>
      <c r="AFL296" s="0"/>
      <c r="AFM296" s="0"/>
      <c r="AFN296" s="0"/>
      <c r="AFO296" s="0"/>
      <c r="AFP296" s="0"/>
      <c r="AFQ296" s="0"/>
      <c r="AFR296" s="0"/>
      <c r="AFS296" s="0"/>
      <c r="AFT296" s="0"/>
      <c r="AFU296" s="0"/>
      <c r="AFV296" s="0"/>
      <c r="AFW296" s="0"/>
      <c r="AFX296" s="0"/>
      <c r="AFY296" s="0"/>
      <c r="AFZ296" s="0"/>
      <c r="AGA296" s="0"/>
      <c r="AGB296" s="0"/>
      <c r="AGC296" s="0"/>
      <c r="AGD296" s="0"/>
      <c r="AGE296" s="0"/>
      <c r="AGF296" s="0"/>
      <c r="AGG296" s="0"/>
      <c r="AGH296" s="0"/>
      <c r="AGI296" s="0"/>
      <c r="AGJ296" s="0"/>
      <c r="AGK296" s="0"/>
      <c r="AGL296" s="0"/>
      <c r="AGM296" s="0"/>
      <c r="AGN296" s="0"/>
      <c r="AGO296" s="0"/>
      <c r="AGP296" s="0"/>
      <c r="AGQ296" s="0"/>
      <c r="AGR296" s="0"/>
      <c r="AGS296" s="0"/>
      <c r="AGT296" s="0"/>
      <c r="AGU296" s="0"/>
      <c r="AGV296" s="0"/>
      <c r="AGW296" s="0"/>
      <c r="AGX296" s="0"/>
      <c r="AGY296" s="0"/>
      <c r="AGZ296" s="0"/>
      <c r="AHA296" s="0"/>
      <c r="AHB296" s="0"/>
      <c r="AHC296" s="0"/>
      <c r="AHD296" s="0"/>
      <c r="AHE296" s="0"/>
      <c r="AHF296" s="0"/>
      <c r="AHG296" s="0"/>
      <c r="AHH296" s="0"/>
      <c r="AHI296" s="0"/>
      <c r="AHJ296" s="0"/>
      <c r="AHK296" s="0"/>
      <c r="AHL296" s="0"/>
      <c r="AHM296" s="0"/>
      <c r="AHN296" s="0"/>
      <c r="AHO296" s="0"/>
      <c r="AHP296" s="0"/>
      <c r="AHQ296" s="0"/>
      <c r="AHR296" s="0"/>
      <c r="AHS296" s="0"/>
      <c r="AHT296" s="0"/>
      <c r="AHU296" s="0"/>
      <c r="AHV296" s="0"/>
      <c r="AHW296" s="0"/>
      <c r="AHX296" s="0"/>
      <c r="AHY296" s="0"/>
      <c r="AHZ296" s="0"/>
      <c r="AIA296" s="0"/>
      <c r="AIB296" s="0"/>
      <c r="AIC296" s="0"/>
      <c r="AID296" s="0"/>
      <c r="AIE296" s="0"/>
      <c r="AIF296" s="0"/>
      <c r="AIG296" s="0"/>
      <c r="AIH296" s="0"/>
      <c r="AII296" s="0"/>
      <c r="AIJ296" s="0"/>
      <c r="AIK296" s="0"/>
      <c r="AIL296" s="0"/>
      <c r="AIM296" s="0"/>
      <c r="AIN296" s="0"/>
      <c r="AIO296" s="0"/>
      <c r="AIP296" s="0"/>
      <c r="AIQ296" s="0"/>
      <c r="AIR296" s="0"/>
      <c r="AIS296" s="0"/>
      <c r="AIT296" s="0"/>
      <c r="AIU296" s="0"/>
      <c r="AIV296" s="0"/>
      <c r="AIW296" s="0"/>
      <c r="AIX296" s="0"/>
      <c r="AIY296" s="0"/>
      <c r="AIZ296" s="0"/>
      <c r="AJA296" s="0"/>
      <c r="AJB296" s="0"/>
      <c r="AJC296" s="0"/>
      <c r="AJD296" s="0"/>
      <c r="AJE296" s="0"/>
      <c r="AJF296" s="0"/>
      <c r="AJG296" s="0"/>
      <c r="AJH296" s="0"/>
      <c r="AJI296" s="0"/>
      <c r="AJJ296" s="0"/>
      <c r="AJK296" s="0"/>
      <c r="AJL296" s="0"/>
      <c r="AJM296" s="0"/>
      <c r="AJN296" s="0"/>
      <c r="AJO296" s="0"/>
      <c r="AJP296" s="0"/>
      <c r="AJQ296" s="0"/>
      <c r="AJR296" s="0"/>
      <c r="AJS296" s="0"/>
      <c r="AJT296" s="0"/>
      <c r="AJU296" s="0"/>
      <c r="AJV296" s="0"/>
      <c r="AJW296" s="0"/>
      <c r="AJX296" s="0"/>
      <c r="AJY296" s="0"/>
      <c r="AJZ296" s="0"/>
      <c r="AKA296" s="0"/>
      <c r="AKB296" s="0"/>
      <c r="AKC296" s="0"/>
      <c r="AKD296" s="0"/>
      <c r="AKE296" s="0"/>
      <c r="AKF296" s="0"/>
      <c r="AKG296" s="0"/>
      <c r="AKH296" s="0"/>
      <c r="AKI296" s="0"/>
      <c r="AKJ296" s="0"/>
      <c r="AKK296" s="0"/>
      <c r="AKL296" s="0"/>
      <c r="AKM296" s="0"/>
      <c r="AKN296" s="0"/>
      <c r="AKO296" s="0"/>
      <c r="AKP296" s="0"/>
      <c r="AKQ296" s="0"/>
      <c r="AKR296" s="0"/>
      <c r="AKS296" s="0"/>
      <c r="AKT296" s="0"/>
      <c r="AKU296" s="0"/>
      <c r="AKV296" s="0"/>
      <c r="AKW296" s="0"/>
      <c r="AKX296" s="0"/>
      <c r="AKY296" s="0"/>
      <c r="AKZ296" s="0"/>
      <c r="ALA296" s="0"/>
      <c r="ALB296" s="0"/>
      <c r="ALC296" s="0"/>
      <c r="ALD296" s="0"/>
      <c r="ALE296" s="0"/>
      <c r="ALF296" s="0"/>
      <c r="ALG296" s="0"/>
      <c r="ALH296" s="0"/>
      <c r="ALI296" s="0"/>
      <c r="ALJ296" s="0"/>
      <c r="ALK296" s="0"/>
      <c r="ALL296" s="0"/>
      <c r="ALM296" s="0"/>
      <c r="ALN296" s="0"/>
      <c r="ALO296" s="0"/>
      <c r="ALP296" s="0"/>
      <c r="ALQ296" s="0"/>
      <c r="ALR296" s="0"/>
      <c r="ALS296" s="0"/>
      <c r="ALT296" s="0"/>
      <c r="ALU296" s="0"/>
      <c r="ALV296" s="0"/>
      <c r="ALW296" s="0"/>
      <c r="ALX296" s="0"/>
      <c r="ALY296" s="0"/>
      <c r="ALZ296" s="0"/>
      <c r="AMA296" s="0"/>
      <c r="AMB296" s="0"/>
      <c r="AMC296" s="0"/>
      <c r="AMD296" s="0"/>
      <c r="AME296" s="0"/>
      <c r="AMF296" s="0"/>
      <c r="AMG296" s="0"/>
      <c r="AMH296" s="0"/>
      <c r="AMI296" s="0"/>
      <c r="AMJ296" s="0"/>
    </row>
    <row r="297" s="23" customFormat="true" ht="16.4" hidden="false" customHeight="true" outlineLevel="0" collapsed="false">
      <c r="A297" s="26"/>
      <c r="P297" s="24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  <c r="BQ297" s="25"/>
      <c r="BR297" s="25"/>
      <c r="BS297" s="25"/>
      <c r="BT297" s="25"/>
      <c r="BU297" s="25"/>
      <c r="BV297" s="25"/>
      <c r="BW297" s="25"/>
      <c r="BX297" s="25"/>
      <c r="BY297" s="25"/>
      <c r="BZ297" s="25"/>
      <c r="CA297" s="25"/>
      <c r="CB297" s="25"/>
      <c r="CC297" s="25"/>
      <c r="CD297" s="25"/>
      <c r="CE297" s="25"/>
      <c r="CF297" s="25"/>
      <c r="CG297" s="25"/>
      <c r="CH297" s="25"/>
      <c r="CI297" s="25"/>
      <c r="CJ297" s="25"/>
      <c r="CK297" s="25"/>
      <c r="CL297" s="25"/>
      <c r="CM297" s="25"/>
      <c r="CN297" s="25"/>
      <c r="CO297" s="25"/>
      <c r="CP297" s="25"/>
      <c r="CQ297" s="25"/>
      <c r="CR297" s="25"/>
      <c r="CS297" s="25"/>
      <c r="CT297" s="25"/>
      <c r="CU297" s="25"/>
      <c r="CV297" s="25"/>
      <c r="CW297" s="25"/>
      <c r="CX297" s="25"/>
      <c r="CY297" s="25"/>
      <c r="CZ297" s="25"/>
      <c r="DA297" s="25"/>
      <c r="DB297" s="25"/>
      <c r="DC297" s="25"/>
      <c r="DD297" s="25"/>
      <c r="DE297" s="25"/>
      <c r="DF297" s="25"/>
      <c r="DG297" s="25"/>
      <c r="DH297" s="25"/>
      <c r="DI297" s="25"/>
      <c r="DJ297" s="25"/>
      <c r="DK297" s="25"/>
      <c r="DL297" s="25"/>
      <c r="DM297" s="25"/>
      <c r="DN297" s="25"/>
      <c r="DO297" s="25"/>
      <c r="DP297" s="25"/>
      <c r="DQ297" s="25"/>
      <c r="DR297" s="25"/>
      <c r="AEM297" s="2"/>
      <c r="AEN297" s="0"/>
      <c r="AEO297" s="0"/>
      <c r="AEP297" s="0"/>
      <c r="AEQ297" s="0"/>
      <c r="AER297" s="0"/>
      <c r="AES297" s="0"/>
      <c r="AET297" s="0"/>
      <c r="AEU297" s="0"/>
      <c r="AEV297" s="0"/>
      <c r="AEW297" s="0"/>
      <c r="AEX297" s="0"/>
      <c r="AEY297" s="0"/>
      <c r="AEZ297" s="0"/>
      <c r="AFA297" s="0"/>
      <c r="AFB297" s="0"/>
      <c r="AFC297" s="0"/>
      <c r="AFD297" s="0"/>
      <c r="AFE297" s="0"/>
      <c r="AFF297" s="0"/>
      <c r="AFG297" s="0"/>
      <c r="AFH297" s="0"/>
      <c r="AFI297" s="0"/>
      <c r="AFJ297" s="0"/>
      <c r="AFK297" s="0"/>
      <c r="AFL297" s="0"/>
      <c r="AFM297" s="0"/>
      <c r="AFN297" s="0"/>
      <c r="AFO297" s="0"/>
      <c r="AFP297" s="0"/>
      <c r="AFQ297" s="0"/>
      <c r="AFR297" s="0"/>
      <c r="AFS297" s="0"/>
      <c r="AFT297" s="0"/>
      <c r="AFU297" s="0"/>
      <c r="AFV297" s="0"/>
      <c r="AFW297" s="0"/>
      <c r="AFX297" s="0"/>
      <c r="AFY297" s="0"/>
      <c r="AFZ297" s="0"/>
      <c r="AGA297" s="0"/>
      <c r="AGB297" s="0"/>
      <c r="AGC297" s="0"/>
      <c r="AGD297" s="0"/>
      <c r="AGE297" s="0"/>
      <c r="AGF297" s="0"/>
      <c r="AGG297" s="0"/>
      <c r="AGH297" s="0"/>
      <c r="AGI297" s="0"/>
      <c r="AGJ297" s="0"/>
      <c r="AGK297" s="0"/>
      <c r="AGL297" s="0"/>
      <c r="AGM297" s="0"/>
      <c r="AGN297" s="0"/>
      <c r="AGO297" s="0"/>
      <c r="AGP297" s="0"/>
      <c r="AGQ297" s="0"/>
      <c r="AGR297" s="0"/>
      <c r="AGS297" s="0"/>
      <c r="AGT297" s="0"/>
      <c r="AGU297" s="0"/>
      <c r="AGV297" s="0"/>
      <c r="AGW297" s="0"/>
      <c r="AGX297" s="0"/>
      <c r="AGY297" s="0"/>
      <c r="AGZ297" s="0"/>
      <c r="AHA297" s="0"/>
      <c r="AHB297" s="0"/>
      <c r="AHC297" s="0"/>
      <c r="AHD297" s="0"/>
      <c r="AHE297" s="0"/>
      <c r="AHF297" s="0"/>
      <c r="AHG297" s="0"/>
      <c r="AHH297" s="0"/>
      <c r="AHI297" s="0"/>
      <c r="AHJ297" s="0"/>
      <c r="AHK297" s="0"/>
      <c r="AHL297" s="0"/>
      <c r="AHM297" s="0"/>
      <c r="AHN297" s="0"/>
      <c r="AHO297" s="0"/>
      <c r="AHP297" s="0"/>
      <c r="AHQ297" s="0"/>
      <c r="AHR297" s="0"/>
      <c r="AHS297" s="0"/>
      <c r="AHT297" s="0"/>
      <c r="AHU297" s="0"/>
      <c r="AHV297" s="0"/>
      <c r="AHW297" s="0"/>
      <c r="AHX297" s="0"/>
      <c r="AHY297" s="0"/>
      <c r="AHZ297" s="0"/>
      <c r="AIA297" s="0"/>
      <c r="AIB297" s="0"/>
      <c r="AIC297" s="0"/>
      <c r="AID297" s="0"/>
      <c r="AIE297" s="0"/>
      <c r="AIF297" s="0"/>
      <c r="AIG297" s="0"/>
      <c r="AIH297" s="0"/>
      <c r="AII297" s="0"/>
      <c r="AIJ297" s="0"/>
      <c r="AIK297" s="0"/>
      <c r="AIL297" s="0"/>
      <c r="AIM297" s="0"/>
      <c r="AIN297" s="0"/>
      <c r="AIO297" s="0"/>
      <c r="AIP297" s="0"/>
      <c r="AIQ297" s="0"/>
      <c r="AIR297" s="0"/>
      <c r="AIS297" s="0"/>
      <c r="AIT297" s="0"/>
      <c r="AIU297" s="0"/>
      <c r="AIV297" s="0"/>
      <c r="AIW297" s="0"/>
      <c r="AIX297" s="0"/>
      <c r="AIY297" s="0"/>
      <c r="AIZ297" s="0"/>
      <c r="AJA297" s="0"/>
      <c r="AJB297" s="0"/>
      <c r="AJC297" s="0"/>
      <c r="AJD297" s="0"/>
      <c r="AJE297" s="0"/>
      <c r="AJF297" s="0"/>
      <c r="AJG297" s="0"/>
      <c r="AJH297" s="0"/>
      <c r="AJI297" s="0"/>
      <c r="AJJ297" s="0"/>
      <c r="AJK297" s="0"/>
      <c r="AJL297" s="0"/>
      <c r="AJM297" s="0"/>
      <c r="AJN297" s="0"/>
      <c r="AJO297" s="0"/>
      <c r="AJP297" s="0"/>
      <c r="AJQ297" s="0"/>
      <c r="AJR297" s="0"/>
      <c r="AJS297" s="0"/>
      <c r="AJT297" s="0"/>
      <c r="AJU297" s="0"/>
      <c r="AJV297" s="0"/>
      <c r="AJW297" s="0"/>
      <c r="AJX297" s="0"/>
      <c r="AJY297" s="0"/>
      <c r="AJZ297" s="0"/>
      <c r="AKA297" s="0"/>
      <c r="AKB297" s="0"/>
      <c r="AKC297" s="0"/>
      <c r="AKD297" s="0"/>
      <c r="AKE297" s="0"/>
      <c r="AKF297" s="0"/>
      <c r="AKG297" s="0"/>
      <c r="AKH297" s="0"/>
      <c r="AKI297" s="0"/>
      <c r="AKJ297" s="0"/>
      <c r="AKK297" s="0"/>
      <c r="AKL297" s="0"/>
      <c r="AKM297" s="0"/>
      <c r="AKN297" s="0"/>
      <c r="AKO297" s="0"/>
      <c r="AKP297" s="0"/>
      <c r="AKQ297" s="0"/>
      <c r="AKR297" s="0"/>
      <c r="AKS297" s="0"/>
      <c r="AKT297" s="0"/>
      <c r="AKU297" s="0"/>
      <c r="AKV297" s="0"/>
      <c r="AKW297" s="0"/>
      <c r="AKX297" s="0"/>
      <c r="AKY297" s="0"/>
      <c r="AKZ297" s="0"/>
      <c r="ALA297" s="0"/>
      <c r="ALB297" s="0"/>
      <c r="ALC297" s="0"/>
      <c r="ALD297" s="0"/>
      <c r="ALE297" s="0"/>
      <c r="ALF297" s="0"/>
      <c r="ALG297" s="0"/>
      <c r="ALH297" s="0"/>
      <c r="ALI297" s="0"/>
      <c r="ALJ297" s="0"/>
      <c r="ALK297" s="0"/>
      <c r="ALL297" s="0"/>
      <c r="ALM297" s="0"/>
      <c r="ALN297" s="0"/>
      <c r="ALO297" s="0"/>
      <c r="ALP297" s="0"/>
      <c r="ALQ297" s="0"/>
      <c r="ALR297" s="0"/>
      <c r="ALS297" s="0"/>
      <c r="ALT297" s="0"/>
      <c r="ALU297" s="0"/>
      <c r="ALV297" s="0"/>
      <c r="ALW297" s="0"/>
      <c r="ALX297" s="0"/>
      <c r="ALY297" s="0"/>
      <c r="ALZ297" s="0"/>
      <c r="AMA297" s="0"/>
      <c r="AMB297" s="0"/>
      <c r="AMC297" s="0"/>
      <c r="AMD297" s="0"/>
      <c r="AME297" s="0"/>
      <c r="AMF297" s="0"/>
      <c r="AMG297" s="0"/>
      <c r="AMH297" s="0"/>
      <c r="AMI297" s="0"/>
      <c r="AMJ297" s="0"/>
    </row>
    <row r="298" s="23" customFormat="true" ht="16.4" hidden="false" customHeight="true" outlineLevel="0" collapsed="false">
      <c r="A298" s="26"/>
      <c r="P298" s="24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  <c r="BQ298" s="25"/>
      <c r="BR298" s="25"/>
      <c r="BS298" s="25"/>
      <c r="BT298" s="25"/>
      <c r="BU298" s="25"/>
      <c r="BV298" s="25"/>
      <c r="BW298" s="25"/>
      <c r="BX298" s="25"/>
      <c r="BY298" s="25"/>
      <c r="BZ298" s="25"/>
      <c r="CA298" s="25"/>
      <c r="CB298" s="25"/>
      <c r="CC298" s="25"/>
      <c r="CD298" s="25"/>
      <c r="CE298" s="25"/>
      <c r="CF298" s="25"/>
      <c r="CG298" s="25"/>
      <c r="CH298" s="25"/>
      <c r="CI298" s="25"/>
      <c r="CJ298" s="25"/>
      <c r="CK298" s="25"/>
      <c r="CL298" s="25"/>
      <c r="CM298" s="25"/>
      <c r="CN298" s="25"/>
      <c r="CO298" s="25"/>
      <c r="CP298" s="25"/>
      <c r="CQ298" s="25"/>
      <c r="CR298" s="25"/>
      <c r="CS298" s="25"/>
      <c r="CT298" s="25"/>
      <c r="CU298" s="25"/>
      <c r="CV298" s="25"/>
      <c r="CW298" s="25"/>
      <c r="CX298" s="25"/>
      <c r="CY298" s="25"/>
      <c r="CZ298" s="25"/>
      <c r="DA298" s="25"/>
      <c r="DB298" s="25"/>
      <c r="DC298" s="25"/>
      <c r="DD298" s="25"/>
      <c r="DE298" s="25"/>
      <c r="DF298" s="25"/>
      <c r="DG298" s="25"/>
      <c r="DH298" s="25"/>
      <c r="DI298" s="25"/>
      <c r="DJ298" s="25"/>
      <c r="DK298" s="25"/>
      <c r="DL298" s="25"/>
      <c r="DM298" s="25"/>
      <c r="DN298" s="25"/>
      <c r="DO298" s="25"/>
      <c r="DP298" s="25"/>
      <c r="DQ298" s="25"/>
      <c r="DR298" s="25"/>
      <c r="AEM298" s="2"/>
      <c r="AEN298" s="0"/>
      <c r="AEO298" s="0"/>
      <c r="AEP298" s="0"/>
      <c r="AEQ298" s="0"/>
      <c r="AER298" s="0"/>
      <c r="AES298" s="0"/>
      <c r="AET298" s="0"/>
      <c r="AEU298" s="0"/>
      <c r="AEV298" s="0"/>
      <c r="AEW298" s="0"/>
      <c r="AEX298" s="0"/>
      <c r="AEY298" s="0"/>
      <c r="AEZ298" s="0"/>
      <c r="AFA298" s="0"/>
      <c r="AFB298" s="0"/>
      <c r="AFC298" s="0"/>
      <c r="AFD298" s="0"/>
      <c r="AFE298" s="0"/>
      <c r="AFF298" s="0"/>
      <c r="AFG298" s="0"/>
      <c r="AFH298" s="0"/>
      <c r="AFI298" s="0"/>
      <c r="AFJ298" s="0"/>
      <c r="AFK298" s="0"/>
      <c r="AFL298" s="0"/>
      <c r="AFM298" s="0"/>
      <c r="AFN298" s="0"/>
      <c r="AFO298" s="0"/>
      <c r="AFP298" s="0"/>
      <c r="AFQ298" s="0"/>
      <c r="AFR298" s="0"/>
      <c r="AFS298" s="0"/>
      <c r="AFT298" s="0"/>
      <c r="AFU298" s="0"/>
      <c r="AFV298" s="0"/>
      <c r="AFW298" s="0"/>
      <c r="AFX298" s="0"/>
      <c r="AFY298" s="0"/>
      <c r="AFZ298" s="0"/>
      <c r="AGA298" s="0"/>
      <c r="AGB298" s="0"/>
      <c r="AGC298" s="0"/>
      <c r="AGD298" s="0"/>
      <c r="AGE298" s="0"/>
      <c r="AGF298" s="0"/>
      <c r="AGG298" s="0"/>
      <c r="AGH298" s="0"/>
      <c r="AGI298" s="0"/>
      <c r="AGJ298" s="0"/>
      <c r="AGK298" s="0"/>
      <c r="AGL298" s="0"/>
      <c r="AGM298" s="0"/>
      <c r="AGN298" s="0"/>
      <c r="AGO298" s="0"/>
      <c r="AGP298" s="0"/>
      <c r="AGQ298" s="0"/>
      <c r="AGR298" s="0"/>
      <c r="AGS298" s="0"/>
      <c r="AGT298" s="0"/>
      <c r="AGU298" s="0"/>
      <c r="AGV298" s="0"/>
      <c r="AGW298" s="0"/>
      <c r="AGX298" s="0"/>
      <c r="AGY298" s="0"/>
      <c r="AGZ298" s="0"/>
      <c r="AHA298" s="0"/>
      <c r="AHB298" s="0"/>
      <c r="AHC298" s="0"/>
      <c r="AHD298" s="0"/>
      <c r="AHE298" s="0"/>
      <c r="AHF298" s="0"/>
      <c r="AHG298" s="0"/>
      <c r="AHH298" s="0"/>
      <c r="AHI298" s="0"/>
      <c r="AHJ298" s="0"/>
      <c r="AHK298" s="0"/>
      <c r="AHL298" s="0"/>
      <c r="AHM298" s="0"/>
      <c r="AHN298" s="0"/>
      <c r="AHO298" s="0"/>
      <c r="AHP298" s="0"/>
      <c r="AHQ298" s="0"/>
      <c r="AHR298" s="0"/>
      <c r="AHS298" s="0"/>
      <c r="AHT298" s="0"/>
      <c r="AHU298" s="0"/>
      <c r="AHV298" s="0"/>
      <c r="AHW298" s="0"/>
      <c r="AHX298" s="0"/>
      <c r="AHY298" s="0"/>
      <c r="AHZ298" s="0"/>
      <c r="AIA298" s="0"/>
      <c r="AIB298" s="0"/>
      <c r="AIC298" s="0"/>
      <c r="AID298" s="0"/>
      <c r="AIE298" s="0"/>
      <c r="AIF298" s="0"/>
      <c r="AIG298" s="0"/>
      <c r="AIH298" s="0"/>
      <c r="AII298" s="0"/>
      <c r="AIJ298" s="0"/>
      <c r="AIK298" s="0"/>
      <c r="AIL298" s="0"/>
      <c r="AIM298" s="0"/>
      <c r="AIN298" s="0"/>
      <c r="AIO298" s="0"/>
      <c r="AIP298" s="0"/>
      <c r="AIQ298" s="0"/>
      <c r="AIR298" s="0"/>
      <c r="AIS298" s="0"/>
      <c r="AIT298" s="0"/>
      <c r="AIU298" s="0"/>
      <c r="AIV298" s="0"/>
      <c r="AIW298" s="0"/>
      <c r="AIX298" s="0"/>
      <c r="AIY298" s="0"/>
      <c r="AIZ298" s="0"/>
      <c r="AJA298" s="0"/>
      <c r="AJB298" s="0"/>
      <c r="AJC298" s="0"/>
      <c r="AJD298" s="0"/>
      <c r="AJE298" s="0"/>
      <c r="AJF298" s="0"/>
      <c r="AJG298" s="0"/>
      <c r="AJH298" s="0"/>
      <c r="AJI298" s="0"/>
      <c r="AJJ298" s="0"/>
      <c r="AJK298" s="0"/>
      <c r="AJL298" s="0"/>
      <c r="AJM298" s="0"/>
      <c r="AJN298" s="0"/>
      <c r="AJO298" s="0"/>
      <c r="AJP298" s="0"/>
      <c r="AJQ298" s="0"/>
      <c r="AJR298" s="0"/>
      <c r="AJS298" s="0"/>
      <c r="AJT298" s="0"/>
      <c r="AJU298" s="0"/>
      <c r="AJV298" s="0"/>
      <c r="AJW298" s="0"/>
      <c r="AJX298" s="0"/>
      <c r="AJY298" s="0"/>
      <c r="AJZ298" s="0"/>
      <c r="AKA298" s="0"/>
      <c r="AKB298" s="0"/>
      <c r="AKC298" s="0"/>
      <c r="AKD298" s="0"/>
      <c r="AKE298" s="0"/>
      <c r="AKF298" s="0"/>
      <c r="AKG298" s="0"/>
      <c r="AKH298" s="0"/>
      <c r="AKI298" s="0"/>
      <c r="AKJ298" s="0"/>
      <c r="AKK298" s="0"/>
      <c r="AKL298" s="0"/>
      <c r="AKM298" s="0"/>
      <c r="AKN298" s="0"/>
      <c r="AKO298" s="0"/>
      <c r="AKP298" s="0"/>
      <c r="AKQ298" s="0"/>
      <c r="AKR298" s="0"/>
      <c r="AKS298" s="0"/>
      <c r="AKT298" s="0"/>
      <c r="AKU298" s="0"/>
      <c r="AKV298" s="0"/>
      <c r="AKW298" s="0"/>
      <c r="AKX298" s="0"/>
      <c r="AKY298" s="0"/>
      <c r="AKZ298" s="0"/>
      <c r="ALA298" s="0"/>
      <c r="ALB298" s="0"/>
      <c r="ALC298" s="0"/>
      <c r="ALD298" s="0"/>
      <c r="ALE298" s="0"/>
      <c r="ALF298" s="0"/>
      <c r="ALG298" s="0"/>
      <c r="ALH298" s="0"/>
      <c r="ALI298" s="0"/>
      <c r="ALJ298" s="0"/>
      <c r="ALK298" s="0"/>
      <c r="ALL298" s="0"/>
      <c r="ALM298" s="0"/>
      <c r="ALN298" s="0"/>
      <c r="ALO298" s="0"/>
      <c r="ALP298" s="0"/>
      <c r="ALQ298" s="0"/>
      <c r="ALR298" s="0"/>
      <c r="ALS298" s="0"/>
      <c r="ALT298" s="0"/>
      <c r="ALU298" s="0"/>
      <c r="ALV298" s="0"/>
      <c r="ALW298" s="0"/>
      <c r="ALX298" s="0"/>
      <c r="ALY298" s="0"/>
      <c r="ALZ298" s="0"/>
      <c r="AMA298" s="0"/>
      <c r="AMB298" s="0"/>
      <c r="AMC298" s="0"/>
      <c r="AMD298" s="0"/>
      <c r="AME298" s="0"/>
      <c r="AMF298" s="0"/>
      <c r="AMG298" s="0"/>
      <c r="AMH298" s="0"/>
      <c r="AMI298" s="0"/>
      <c r="AMJ298" s="0"/>
    </row>
    <row r="299" s="23" customFormat="true" ht="16.4" hidden="false" customHeight="true" outlineLevel="0" collapsed="false">
      <c r="A299" s="26"/>
      <c r="P299" s="24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  <c r="BQ299" s="25"/>
      <c r="BR299" s="25"/>
      <c r="BS299" s="25"/>
      <c r="BT299" s="25"/>
      <c r="BU299" s="25"/>
      <c r="BV299" s="25"/>
      <c r="BW299" s="25"/>
      <c r="BX299" s="25"/>
      <c r="BY299" s="25"/>
      <c r="BZ299" s="25"/>
      <c r="CA299" s="25"/>
      <c r="CB299" s="25"/>
      <c r="CC299" s="25"/>
      <c r="CD299" s="25"/>
      <c r="CE299" s="25"/>
      <c r="CF299" s="25"/>
      <c r="CG299" s="25"/>
      <c r="CH299" s="25"/>
      <c r="CI299" s="25"/>
      <c r="CJ299" s="25"/>
      <c r="CK299" s="25"/>
      <c r="CL299" s="25"/>
      <c r="CM299" s="25"/>
      <c r="CN299" s="25"/>
      <c r="CO299" s="25"/>
      <c r="CP299" s="25"/>
      <c r="CQ299" s="25"/>
      <c r="CR299" s="25"/>
      <c r="CS299" s="25"/>
      <c r="CT299" s="25"/>
      <c r="CU299" s="25"/>
      <c r="CV299" s="25"/>
      <c r="CW299" s="25"/>
      <c r="CX299" s="25"/>
      <c r="CY299" s="25"/>
      <c r="CZ299" s="25"/>
      <c r="DA299" s="25"/>
      <c r="DB299" s="25"/>
      <c r="DC299" s="25"/>
      <c r="DD299" s="25"/>
      <c r="DE299" s="25"/>
      <c r="DF299" s="25"/>
      <c r="DG299" s="25"/>
      <c r="DH299" s="25"/>
      <c r="DI299" s="25"/>
      <c r="DJ299" s="25"/>
      <c r="DK299" s="25"/>
      <c r="DL299" s="25"/>
      <c r="DM299" s="25"/>
      <c r="DN299" s="25"/>
      <c r="DO299" s="25"/>
      <c r="DP299" s="25"/>
      <c r="DQ299" s="25"/>
      <c r="DR299" s="25"/>
      <c r="AEM299" s="2"/>
      <c r="AEN299" s="0"/>
      <c r="AEO299" s="0"/>
      <c r="AEP299" s="0"/>
      <c r="AEQ299" s="0"/>
      <c r="AER299" s="0"/>
      <c r="AES299" s="0"/>
      <c r="AET299" s="0"/>
      <c r="AEU299" s="0"/>
      <c r="AEV299" s="0"/>
      <c r="AEW299" s="0"/>
      <c r="AEX299" s="0"/>
      <c r="AEY299" s="0"/>
      <c r="AEZ299" s="0"/>
      <c r="AFA299" s="0"/>
      <c r="AFB299" s="0"/>
      <c r="AFC299" s="0"/>
      <c r="AFD299" s="0"/>
      <c r="AFE299" s="0"/>
      <c r="AFF299" s="0"/>
      <c r="AFG299" s="0"/>
      <c r="AFH299" s="0"/>
      <c r="AFI299" s="0"/>
      <c r="AFJ299" s="0"/>
      <c r="AFK299" s="0"/>
      <c r="AFL299" s="0"/>
      <c r="AFM299" s="0"/>
      <c r="AFN299" s="0"/>
      <c r="AFO299" s="0"/>
      <c r="AFP299" s="0"/>
      <c r="AFQ299" s="0"/>
      <c r="AFR299" s="0"/>
      <c r="AFS299" s="0"/>
      <c r="AFT299" s="0"/>
      <c r="AFU299" s="0"/>
      <c r="AFV299" s="0"/>
      <c r="AFW299" s="0"/>
      <c r="AFX299" s="0"/>
      <c r="AFY299" s="0"/>
      <c r="AFZ299" s="0"/>
      <c r="AGA299" s="0"/>
      <c r="AGB299" s="0"/>
      <c r="AGC299" s="0"/>
      <c r="AGD299" s="0"/>
      <c r="AGE299" s="0"/>
      <c r="AGF299" s="0"/>
      <c r="AGG299" s="0"/>
      <c r="AGH299" s="0"/>
      <c r="AGI299" s="0"/>
      <c r="AGJ299" s="0"/>
      <c r="AGK299" s="0"/>
      <c r="AGL299" s="0"/>
      <c r="AGM299" s="0"/>
      <c r="AGN299" s="0"/>
      <c r="AGO299" s="0"/>
      <c r="AGP299" s="0"/>
      <c r="AGQ299" s="0"/>
      <c r="AGR299" s="0"/>
      <c r="AGS299" s="0"/>
      <c r="AGT299" s="0"/>
      <c r="AGU299" s="0"/>
      <c r="AGV299" s="0"/>
      <c r="AGW299" s="0"/>
      <c r="AGX299" s="0"/>
      <c r="AGY299" s="0"/>
      <c r="AGZ299" s="0"/>
      <c r="AHA299" s="0"/>
      <c r="AHB299" s="0"/>
      <c r="AHC299" s="0"/>
      <c r="AHD299" s="0"/>
      <c r="AHE299" s="0"/>
      <c r="AHF299" s="0"/>
      <c r="AHG299" s="0"/>
      <c r="AHH299" s="0"/>
      <c r="AHI299" s="0"/>
      <c r="AHJ299" s="0"/>
      <c r="AHK299" s="0"/>
      <c r="AHL299" s="0"/>
      <c r="AHM299" s="0"/>
      <c r="AHN299" s="0"/>
      <c r="AHO299" s="0"/>
      <c r="AHP299" s="0"/>
      <c r="AHQ299" s="0"/>
      <c r="AHR299" s="0"/>
      <c r="AHS299" s="0"/>
      <c r="AHT299" s="0"/>
      <c r="AHU299" s="0"/>
      <c r="AHV299" s="0"/>
      <c r="AHW299" s="0"/>
      <c r="AHX299" s="0"/>
      <c r="AHY299" s="0"/>
      <c r="AHZ299" s="0"/>
      <c r="AIA299" s="0"/>
      <c r="AIB299" s="0"/>
      <c r="AIC299" s="0"/>
      <c r="AID299" s="0"/>
      <c r="AIE299" s="0"/>
      <c r="AIF299" s="0"/>
      <c r="AIG299" s="0"/>
      <c r="AIH299" s="0"/>
      <c r="AII299" s="0"/>
      <c r="AIJ299" s="0"/>
      <c r="AIK299" s="0"/>
      <c r="AIL299" s="0"/>
      <c r="AIM299" s="0"/>
      <c r="AIN299" s="0"/>
      <c r="AIO299" s="0"/>
      <c r="AIP299" s="0"/>
      <c r="AIQ299" s="0"/>
      <c r="AIR299" s="0"/>
      <c r="AIS299" s="0"/>
      <c r="AIT299" s="0"/>
      <c r="AIU299" s="0"/>
      <c r="AIV299" s="0"/>
      <c r="AIW299" s="0"/>
      <c r="AIX299" s="0"/>
      <c r="AIY299" s="0"/>
      <c r="AIZ299" s="0"/>
      <c r="AJA299" s="0"/>
      <c r="AJB299" s="0"/>
      <c r="AJC299" s="0"/>
      <c r="AJD299" s="0"/>
      <c r="AJE299" s="0"/>
      <c r="AJF299" s="0"/>
      <c r="AJG299" s="0"/>
      <c r="AJH299" s="0"/>
      <c r="AJI299" s="0"/>
      <c r="AJJ299" s="0"/>
      <c r="AJK299" s="0"/>
      <c r="AJL299" s="0"/>
      <c r="AJM299" s="0"/>
      <c r="AJN299" s="0"/>
      <c r="AJO299" s="0"/>
      <c r="AJP299" s="0"/>
      <c r="AJQ299" s="0"/>
      <c r="AJR299" s="0"/>
      <c r="AJS299" s="0"/>
      <c r="AJT299" s="0"/>
      <c r="AJU299" s="0"/>
      <c r="AJV299" s="0"/>
      <c r="AJW299" s="0"/>
      <c r="AJX299" s="0"/>
      <c r="AJY299" s="0"/>
      <c r="AJZ299" s="0"/>
      <c r="AKA299" s="0"/>
      <c r="AKB299" s="0"/>
      <c r="AKC299" s="0"/>
      <c r="AKD299" s="0"/>
      <c r="AKE299" s="0"/>
      <c r="AKF299" s="0"/>
      <c r="AKG299" s="0"/>
      <c r="AKH299" s="0"/>
      <c r="AKI299" s="0"/>
      <c r="AKJ299" s="0"/>
      <c r="AKK299" s="0"/>
      <c r="AKL299" s="0"/>
      <c r="AKM299" s="0"/>
      <c r="AKN299" s="0"/>
      <c r="AKO299" s="0"/>
      <c r="AKP299" s="0"/>
      <c r="AKQ299" s="0"/>
      <c r="AKR299" s="0"/>
      <c r="AKS299" s="0"/>
      <c r="AKT299" s="0"/>
      <c r="AKU299" s="0"/>
      <c r="AKV299" s="0"/>
      <c r="AKW299" s="0"/>
      <c r="AKX299" s="0"/>
      <c r="AKY299" s="0"/>
      <c r="AKZ299" s="0"/>
      <c r="ALA299" s="0"/>
      <c r="ALB299" s="0"/>
      <c r="ALC299" s="0"/>
      <c r="ALD299" s="0"/>
      <c r="ALE299" s="0"/>
      <c r="ALF299" s="0"/>
      <c r="ALG299" s="0"/>
      <c r="ALH299" s="0"/>
      <c r="ALI299" s="0"/>
      <c r="ALJ299" s="0"/>
      <c r="ALK299" s="0"/>
      <c r="ALL299" s="0"/>
      <c r="ALM299" s="0"/>
      <c r="ALN299" s="0"/>
      <c r="ALO299" s="0"/>
      <c r="ALP299" s="0"/>
      <c r="ALQ299" s="0"/>
      <c r="ALR299" s="0"/>
      <c r="ALS299" s="0"/>
      <c r="ALT299" s="0"/>
      <c r="ALU299" s="0"/>
      <c r="ALV299" s="0"/>
      <c r="ALW299" s="0"/>
      <c r="ALX299" s="0"/>
      <c r="ALY299" s="0"/>
      <c r="ALZ299" s="0"/>
      <c r="AMA299" s="0"/>
      <c r="AMB299" s="0"/>
      <c r="AMC299" s="0"/>
      <c r="AMD299" s="0"/>
      <c r="AME299" s="0"/>
      <c r="AMF299" s="0"/>
      <c r="AMG299" s="0"/>
      <c r="AMH299" s="0"/>
      <c r="AMI299" s="0"/>
      <c r="AMJ299" s="0"/>
    </row>
    <row r="300" s="23" customFormat="true" ht="16.4" hidden="false" customHeight="true" outlineLevel="0" collapsed="false">
      <c r="A300" s="26"/>
      <c r="P300" s="24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  <c r="BX300" s="25"/>
      <c r="BY300" s="25"/>
      <c r="BZ300" s="25"/>
      <c r="CA300" s="25"/>
      <c r="CB300" s="25"/>
      <c r="CC300" s="25"/>
      <c r="CD300" s="25"/>
      <c r="CE300" s="25"/>
      <c r="CF300" s="25"/>
      <c r="CG300" s="25"/>
      <c r="CH300" s="25"/>
      <c r="CI300" s="25"/>
      <c r="CJ300" s="25"/>
      <c r="CK300" s="25"/>
      <c r="CL300" s="25"/>
      <c r="CM300" s="25"/>
      <c r="CN300" s="25"/>
      <c r="CO300" s="25"/>
      <c r="CP300" s="25"/>
      <c r="CQ300" s="25"/>
      <c r="CR300" s="25"/>
      <c r="CS300" s="25"/>
      <c r="CT300" s="25"/>
      <c r="CU300" s="25"/>
      <c r="CV300" s="25"/>
      <c r="CW300" s="25"/>
      <c r="CX300" s="25"/>
      <c r="CY300" s="25"/>
      <c r="CZ300" s="25"/>
      <c r="DA300" s="25"/>
      <c r="DB300" s="25"/>
      <c r="DC300" s="25"/>
      <c r="DD300" s="25"/>
      <c r="DE300" s="25"/>
      <c r="DF300" s="25"/>
      <c r="DG300" s="25"/>
      <c r="DH300" s="25"/>
      <c r="DI300" s="25"/>
      <c r="DJ300" s="25"/>
      <c r="DK300" s="25"/>
      <c r="DL300" s="25"/>
      <c r="DM300" s="25"/>
      <c r="DN300" s="25"/>
      <c r="DO300" s="25"/>
      <c r="DP300" s="25"/>
      <c r="DQ300" s="25"/>
      <c r="DR300" s="25"/>
      <c r="AEM300" s="2"/>
      <c r="AEN300" s="0"/>
      <c r="AEO300" s="0"/>
      <c r="AEP300" s="0"/>
      <c r="AEQ300" s="0"/>
      <c r="AER300" s="0"/>
      <c r="AES300" s="0"/>
      <c r="AET300" s="0"/>
      <c r="AEU300" s="0"/>
      <c r="AEV300" s="0"/>
      <c r="AEW300" s="0"/>
      <c r="AEX300" s="0"/>
      <c r="AEY300" s="0"/>
      <c r="AEZ300" s="0"/>
      <c r="AFA300" s="0"/>
      <c r="AFB300" s="0"/>
      <c r="AFC300" s="0"/>
      <c r="AFD300" s="0"/>
      <c r="AFE300" s="0"/>
      <c r="AFF300" s="0"/>
      <c r="AFG300" s="0"/>
      <c r="AFH300" s="0"/>
      <c r="AFI300" s="0"/>
      <c r="AFJ300" s="0"/>
      <c r="AFK300" s="0"/>
      <c r="AFL300" s="0"/>
      <c r="AFM300" s="0"/>
      <c r="AFN300" s="0"/>
      <c r="AFO300" s="0"/>
      <c r="AFP300" s="0"/>
      <c r="AFQ300" s="0"/>
      <c r="AFR300" s="0"/>
      <c r="AFS300" s="0"/>
      <c r="AFT300" s="0"/>
      <c r="AFU300" s="0"/>
      <c r="AFV300" s="0"/>
      <c r="AFW300" s="0"/>
      <c r="AFX300" s="0"/>
      <c r="AFY300" s="0"/>
      <c r="AFZ300" s="0"/>
      <c r="AGA300" s="0"/>
      <c r="AGB300" s="0"/>
      <c r="AGC300" s="0"/>
      <c r="AGD300" s="0"/>
      <c r="AGE300" s="0"/>
      <c r="AGF300" s="0"/>
      <c r="AGG300" s="0"/>
      <c r="AGH300" s="0"/>
      <c r="AGI300" s="0"/>
      <c r="AGJ300" s="0"/>
      <c r="AGK300" s="0"/>
      <c r="AGL300" s="0"/>
      <c r="AGM300" s="0"/>
      <c r="AGN300" s="0"/>
      <c r="AGO300" s="0"/>
      <c r="AGP300" s="0"/>
      <c r="AGQ300" s="0"/>
      <c r="AGR300" s="0"/>
      <c r="AGS300" s="0"/>
      <c r="AGT300" s="0"/>
      <c r="AGU300" s="0"/>
      <c r="AGV300" s="0"/>
      <c r="AGW300" s="0"/>
      <c r="AGX300" s="0"/>
      <c r="AGY300" s="0"/>
      <c r="AGZ300" s="0"/>
      <c r="AHA300" s="0"/>
      <c r="AHB300" s="0"/>
      <c r="AHC300" s="0"/>
      <c r="AHD300" s="0"/>
      <c r="AHE300" s="0"/>
      <c r="AHF300" s="0"/>
      <c r="AHG300" s="0"/>
      <c r="AHH300" s="0"/>
      <c r="AHI300" s="0"/>
      <c r="AHJ300" s="0"/>
      <c r="AHK300" s="0"/>
      <c r="AHL300" s="0"/>
      <c r="AHM300" s="0"/>
      <c r="AHN300" s="0"/>
      <c r="AHO300" s="0"/>
      <c r="AHP300" s="0"/>
      <c r="AHQ300" s="0"/>
      <c r="AHR300" s="0"/>
      <c r="AHS300" s="0"/>
      <c r="AHT300" s="0"/>
      <c r="AHU300" s="0"/>
      <c r="AHV300" s="0"/>
      <c r="AHW300" s="0"/>
      <c r="AHX300" s="0"/>
      <c r="AHY300" s="0"/>
      <c r="AHZ300" s="0"/>
      <c r="AIA300" s="0"/>
      <c r="AIB300" s="0"/>
      <c r="AIC300" s="0"/>
      <c r="AID300" s="0"/>
      <c r="AIE300" s="0"/>
      <c r="AIF300" s="0"/>
      <c r="AIG300" s="0"/>
      <c r="AIH300" s="0"/>
      <c r="AII300" s="0"/>
      <c r="AIJ300" s="0"/>
      <c r="AIK300" s="0"/>
      <c r="AIL300" s="0"/>
      <c r="AIM300" s="0"/>
      <c r="AIN300" s="0"/>
      <c r="AIO300" s="0"/>
      <c r="AIP300" s="0"/>
      <c r="AIQ300" s="0"/>
      <c r="AIR300" s="0"/>
      <c r="AIS300" s="0"/>
      <c r="AIT300" s="0"/>
      <c r="AIU300" s="0"/>
      <c r="AIV300" s="0"/>
      <c r="AIW300" s="0"/>
      <c r="AIX300" s="0"/>
      <c r="AIY300" s="0"/>
      <c r="AIZ300" s="0"/>
      <c r="AJA300" s="0"/>
      <c r="AJB300" s="0"/>
      <c r="AJC300" s="0"/>
      <c r="AJD300" s="0"/>
      <c r="AJE300" s="0"/>
      <c r="AJF300" s="0"/>
      <c r="AJG300" s="0"/>
      <c r="AJH300" s="0"/>
      <c r="AJI300" s="0"/>
      <c r="AJJ300" s="0"/>
      <c r="AJK300" s="0"/>
      <c r="AJL300" s="0"/>
      <c r="AJM300" s="0"/>
      <c r="AJN300" s="0"/>
      <c r="AJO300" s="0"/>
      <c r="AJP300" s="0"/>
      <c r="AJQ300" s="0"/>
      <c r="AJR300" s="0"/>
      <c r="AJS300" s="0"/>
      <c r="AJT300" s="0"/>
      <c r="AJU300" s="0"/>
      <c r="AJV300" s="0"/>
      <c r="AJW300" s="0"/>
      <c r="AJX300" s="0"/>
      <c r="AJY300" s="0"/>
      <c r="AJZ300" s="0"/>
      <c r="AKA300" s="0"/>
      <c r="AKB300" s="0"/>
      <c r="AKC300" s="0"/>
      <c r="AKD300" s="0"/>
      <c r="AKE300" s="0"/>
      <c r="AKF300" s="0"/>
      <c r="AKG300" s="0"/>
      <c r="AKH300" s="0"/>
      <c r="AKI300" s="0"/>
      <c r="AKJ300" s="0"/>
      <c r="AKK300" s="0"/>
      <c r="AKL300" s="0"/>
      <c r="AKM300" s="0"/>
      <c r="AKN300" s="0"/>
      <c r="AKO300" s="0"/>
      <c r="AKP300" s="0"/>
      <c r="AKQ300" s="0"/>
      <c r="AKR300" s="0"/>
      <c r="AKS300" s="0"/>
      <c r="AKT300" s="0"/>
      <c r="AKU300" s="0"/>
      <c r="AKV300" s="0"/>
      <c r="AKW300" s="0"/>
      <c r="AKX300" s="0"/>
      <c r="AKY300" s="0"/>
      <c r="AKZ300" s="0"/>
      <c r="ALA300" s="0"/>
      <c r="ALB300" s="0"/>
      <c r="ALC300" s="0"/>
      <c r="ALD300" s="0"/>
      <c r="ALE300" s="0"/>
      <c r="ALF300" s="0"/>
      <c r="ALG300" s="0"/>
      <c r="ALH300" s="0"/>
      <c r="ALI300" s="0"/>
      <c r="ALJ300" s="0"/>
      <c r="ALK300" s="0"/>
      <c r="ALL300" s="0"/>
      <c r="ALM300" s="0"/>
      <c r="ALN300" s="0"/>
      <c r="ALO300" s="0"/>
      <c r="ALP300" s="0"/>
      <c r="ALQ300" s="0"/>
      <c r="ALR300" s="0"/>
      <c r="ALS300" s="0"/>
      <c r="ALT300" s="0"/>
      <c r="ALU300" s="0"/>
      <c r="ALV300" s="0"/>
      <c r="ALW300" s="0"/>
      <c r="ALX300" s="0"/>
      <c r="ALY300" s="0"/>
      <c r="ALZ300" s="0"/>
      <c r="AMA300" s="0"/>
      <c r="AMB300" s="0"/>
      <c r="AMC300" s="0"/>
      <c r="AMD300" s="0"/>
      <c r="AME300" s="0"/>
      <c r="AMF300" s="0"/>
      <c r="AMG300" s="0"/>
      <c r="AMH300" s="0"/>
      <c r="AMI300" s="0"/>
      <c r="AMJ300" s="0"/>
    </row>
    <row r="301" s="23" customFormat="true" ht="16.4" hidden="false" customHeight="true" outlineLevel="0" collapsed="false">
      <c r="A301" s="26"/>
      <c r="P301" s="24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  <c r="BT301" s="25"/>
      <c r="BU301" s="25"/>
      <c r="BV301" s="25"/>
      <c r="BW301" s="25"/>
      <c r="BX301" s="25"/>
      <c r="BY301" s="25"/>
      <c r="BZ301" s="25"/>
      <c r="CA301" s="25"/>
      <c r="CB301" s="25"/>
      <c r="CC301" s="25"/>
      <c r="CD301" s="25"/>
      <c r="CE301" s="25"/>
      <c r="CF301" s="25"/>
      <c r="CG301" s="25"/>
      <c r="CH301" s="25"/>
      <c r="CI301" s="25"/>
      <c r="CJ301" s="25"/>
      <c r="CK301" s="25"/>
      <c r="CL301" s="25"/>
      <c r="CM301" s="25"/>
      <c r="CN301" s="25"/>
      <c r="CO301" s="25"/>
      <c r="CP301" s="25"/>
      <c r="CQ301" s="25"/>
      <c r="CR301" s="25"/>
      <c r="CS301" s="25"/>
      <c r="CT301" s="25"/>
      <c r="CU301" s="25"/>
      <c r="CV301" s="25"/>
      <c r="CW301" s="25"/>
      <c r="CX301" s="25"/>
      <c r="CY301" s="25"/>
      <c r="CZ301" s="25"/>
      <c r="DA301" s="25"/>
      <c r="DB301" s="25"/>
      <c r="DC301" s="25"/>
      <c r="DD301" s="25"/>
      <c r="DE301" s="25"/>
      <c r="DF301" s="25"/>
      <c r="DG301" s="25"/>
      <c r="DH301" s="25"/>
      <c r="DI301" s="25"/>
      <c r="DJ301" s="25"/>
      <c r="DK301" s="25"/>
      <c r="DL301" s="25"/>
      <c r="DM301" s="25"/>
      <c r="DN301" s="25"/>
      <c r="DO301" s="25"/>
      <c r="DP301" s="25"/>
      <c r="DQ301" s="25"/>
      <c r="DR301" s="25"/>
      <c r="AEM301" s="2"/>
      <c r="AEN301" s="0"/>
      <c r="AEO301" s="0"/>
      <c r="AEP301" s="0"/>
      <c r="AEQ301" s="0"/>
      <c r="AER301" s="0"/>
      <c r="AES301" s="0"/>
      <c r="AET301" s="0"/>
      <c r="AEU301" s="0"/>
      <c r="AEV301" s="0"/>
      <c r="AEW301" s="0"/>
      <c r="AEX301" s="0"/>
      <c r="AEY301" s="0"/>
      <c r="AEZ301" s="0"/>
      <c r="AFA301" s="0"/>
      <c r="AFB301" s="0"/>
      <c r="AFC301" s="0"/>
      <c r="AFD301" s="0"/>
      <c r="AFE301" s="0"/>
      <c r="AFF301" s="0"/>
      <c r="AFG301" s="0"/>
      <c r="AFH301" s="0"/>
      <c r="AFI301" s="0"/>
      <c r="AFJ301" s="0"/>
      <c r="AFK301" s="0"/>
      <c r="AFL301" s="0"/>
      <c r="AFM301" s="0"/>
      <c r="AFN301" s="0"/>
      <c r="AFO301" s="0"/>
      <c r="AFP301" s="0"/>
      <c r="AFQ301" s="0"/>
      <c r="AFR301" s="0"/>
      <c r="AFS301" s="0"/>
      <c r="AFT301" s="0"/>
      <c r="AFU301" s="0"/>
      <c r="AFV301" s="0"/>
      <c r="AFW301" s="0"/>
      <c r="AFX301" s="0"/>
      <c r="AFY301" s="0"/>
      <c r="AFZ301" s="0"/>
      <c r="AGA301" s="0"/>
      <c r="AGB301" s="0"/>
      <c r="AGC301" s="0"/>
      <c r="AGD301" s="0"/>
      <c r="AGE301" s="0"/>
      <c r="AGF301" s="0"/>
      <c r="AGG301" s="0"/>
      <c r="AGH301" s="0"/>
      <c r="AGI301" s="0"/>
      <c r="AGJ301" s="0"/>
      <c r="AGK301" s="0"/>
      <c r="AGL301" s="0"/>
      <c r="AGM301" s="0"/>
      <c r="AGN301" s="0"/>
      <c r="AGO301" s="0"/>
      <c r="AGP301" s="0"/>
      <c r="AGQ301" s="0"/>
      <c r="AGR301" s="0"/>
      <c r="AGS301" s="0"/>
      <c r="AGT301" s="0"/>
      <c r="AGU301" s="0"/>
      <c r="AGV301" s="0"/>
      <c r="AGW301" s="0"/>
      <c r="AGX301" s="0"/>
      <c r="AGY301" s="0"/>
      <c r="AGZ301" s="0"/>
      <c r="AHA301" s="0"/>
      <c r="AHB301" s="0"/>
      <c r="AHC301" s="0"/>
      <c r="AHD301" s="0"/>
      <c r="AHE301" s="0"/>
      <c r="AHF301" s="0"/>
      <c r="AHG301" s="0"/>
      <c r="AHH301" s="0"/>
      <c r="AHI301" s="0"/>
      <c r="AHJ301" s="0"/>
      <c r="AHK301" s="0"/>
      <c r="AHL301" s="0"/>
      <c r="AHM301" s="0"/>
      <c r="AHN301" s="0"/>
      <c r="AHO301" s="0"/>
      <c r="AHP301" s="0"/>
      <c r="AHQ301" s="0"/>
      <c r="AHR301" s="0"/>
      <c r="AHS301" s="0"/>
      <c r="AHT301" s="0"/>
      <c r="AHU301" s="0"/>
      <c r="AHV301" s="0"/>
      <c r="AHW301" s="0"/>
      <c r="AHX301" s="0"/>
      <c r="AHY301" s="0"/>
      <c r="AHZ301" s="0"/>
      <c r="AIA301" s="0"/>
      <c r="AIB301" s="0"/>
      <c r="AIC301" s="0"/>
      <c r="AID301" s="0"/>
      <c r="AIE301" s="0"/>
      <c r="AIF301" s="0"/>
      <c r="AIG301" s="0"/>
      <c r="AIH301" s="0"/>
      <c r="AII301" s="0"/>
      <c r="AIJ301" s="0"/>
      <c r="AIK301" s="0"/>
      <c r="AIL301" s="0"/>
      <c r="AIM301" s="0"/>
      <c r="AIN301" s="0"/>
      <c r="AIO301" s="0"/>
      <c r="AIP301" s="0"/>
      <c r="AIQ301" s="0"/>
      <c r="AIR301" s="0"/>
      <c r="AIS301" s="0"/>
      <c r="AIT301" s="0"/>
      <c r="AIU301" s="0"/>
      <c r="AIV301" s="0"/>
      <c r="AIW301" s="0"/>
      <c r="AIX301" s="0"/>
      <c r="AIY301" s="0"/>
      <c r="AIZ301" s="0"/>
      <c r="AJA301" s="0"/>
      <c r="AJB301" s="0"/>
      <c r="AJC301" s="0"/>
      <c r="AJD301" s="0"/>
      <c r="AJE301" s="0"/>
      <c r="AJF301" s="0"/>
      <c r="AJG301" s="0"/>
      <c r="AJH301" s="0"/>
      <c r="AJI301" s="0"/>
      <c r="AJJ301" s="0"/>
      <c r="AJK301" s="0"/>
      <c r="AJL301" s="0"/>
      <c r="AJM301" s="0"/>
      <c r="AJN301" s="0"/>
      <c r="AJO301" s="0"/>
      <c r="AJP301" s="0"/>
      <c r="AJQ301" s="0"/>
      <c r="AJR301" s="0"/>
      <c r="AJS301" s="0"/>
      <c r="AJT301" s="0"/>
      <c r="AJU301" s="0"/>
      <c r="AJV301" s="0"/>
      <c r="AJW301" s="0"/>
      <c r="AJX301" s="0"/>
      <c r="AJY301" s="0"/>
      <c r="AJZ301" s="0"/>
      <c r="AKA301" s="0"/>
      <c r="AKB301" s="0"/>
      <c r="AKC301" s="0"/>
      <c r="AKD301" s="0"/>
      <c r="AKE301" s="0"/>
      <c r="AKF301" s="0"/>
      <c r="AKG301" s="0"/>
      <c r="AKH301" s="0"/>
      <c r="AKI301" s="0"/>
      <c r="AKJ301" s="0"/>
      <c r="AKK301" s="0"/>
      <c r="AKL301" s="0"/>
      <c r="AKM301" s="0"/>
      <c r="AKN301" s="0"/>
      <c r="AKO301" s="0"/>
      <c r="AKP301" s="0"/>
      <c r="AKQ301" s="0"/>
      <c r="AKR301" s="0"/>
      <c r="AKS301" s="0"/>
      <c r="AKT301" s="0"/>
      <c r="AKU301" s="0"/>
      <c r="AKV301" s="0"/>
      <c r="AKW301" s="0"/>
      <c r="AKX301" s="0"/>
      <c r="AKY301" s="0"/>
      <c r="AKZ301" s="0"/>
      <c r="ALA301" s="0"/>
      <c r="ALB301" s="0"/>
      <c r="ALC301" s="0"/>
      <c r="ALD301" s="0"/>
      <c r="ALE301" s="0"/>
      <c r="ALF301" s="0"/>
      <c r="ALG301" s="0"/>
      <c r="ALH301" s="0"/>
      <c r="ALI301" s="0"/>
      <c r="ALJ301" s="0"/>
      <c r="ALK301" s="0"/>
      <c r="ALL301" s="0"/>
      <c r="ALM301" s="0"/>
      <c r="ALN301" s="0"/>
      <c r="ALO301" s="0"/>
      <c r="ALP301" s="0"/>
      <c r="ALQ301" s="0"/>
      <c r="ALR301" s="0"/>
      <c r="ALS301" s="0"/>
      <c r="ALT301" s="0"/>
      <c r="ALU301" s="0"/>
      <c r="ALV301" s="0"/>
      <c r="ALW301" s="0"/>
      <c r="ALX301" s="0"/>
      <c r="ALY301" s="0"/>
      <c r="ALZ301" s="0"/>
      <c r="AMA301" s="0"/>
      <c r="AMB301" s="0"/>
      <c r="AMC301" s="0"/>
      <c r="AMD301" s="0"/>
      <c r="AME301" s="0"/>
      <c r="AMF301" s="0"/>
      <c r="AMG301" s="0"/>
      <c r="AMH301" s="0"/>
      <c r="AMI301" s="0"/>
      <c r="AMJ301" s="0"/>
    </row>
    <row r="302" s="23" customFormat="true" ht="16.4" hidden="false" customHeight="true" outlineLevel="0" collapsed="false">
      <c r="A302" s="26"/>
      <c r="P302" s="24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5"/>
      <c r="BQ302" s="25"/>
      <c r="BR302" s="25"/>
      <c r="BS302" s="25"/>
      <c r="BT302" s="25"/>
      <c r="BU302" s="25"/>
      <c r="BV302" s="25"/>
      <c r="BW302" s="25"/>
      <c r="BX302" s="25"/>
      <c r="BY302" s="25"/>
      <c r="BZ302" s="25"/>
      <c r="CA302" s="25"/>
      <c r="CB302" s="25"/>
      <c r="CC302" s="25"/>
      <c r="CD302" s="25"/>
      <c r="CE302" s="25"/>
      <c r="CF302" s="25"/>
      <c r="CG302" s="25"/>
      <c r="CH302" s="25"/>
      <c r="CI302" s="25"/>
      <c r="CJ302" s="25"/>
      <c r="CK302" s="25"/>
      <c r="CL302" s="25"/>
      <c r="CM302" s="25"/>
      <c r="CN302" s="25"/>
      <c r="CO302" s="25"/>
      <c r="CP302" s="25"/>
      <c r="CQ302" s="25"/>
      <c r="CR302" s="25"/>
      <c r="CS302" s="25"/>
      <c r="CT302" s="25"/>
      <c r="CU302" s="25"/>
      <c r="CV302" s="25"/>
      <c r="CW302" s="25"/>
      <c r="CX302" s="25"/>
      <c r="CY302" s="25"/>
      <c r="CZ302" s="25"/>
      <c r="DA302" s="25"/>
      <c r="DB302" s="25"/>
      <c r="DC302" s="25"/>
      <c r="DD302" s="25"/>
      <c r="DE302" s="25"/>
      <c r="DF302" s="25"/>
      <c r="DG302" s="25"/>
      <c r="DH302" s="25"/>
      <c r="DI302" s="25"/>
      <c r="DJ302" s="25"/>
      <c r="DK302" s="25"/>
      <c r="DL302" s="25"/>
      <c r="DM302" s="25"/>
      <c r="DN302" s="25"/>
      <c r="DO302" s="25"/>
      <c r="DP302" s="25"/>
      <c r="DQ302" s="25"/>
      <c r="DR302" s="25"/>
      <c r="AEM302" s="2"/>
      <c r="AEN302" s="0"/>
      <c r="AEO302" s="0"/>
      <c r="AEP302" s="0"/>
      <c r="AEQ302" s="0"/>
      <c r="AER302" s="0"/>
      <c r="AES302" s="0"/>
      <c r="AET302" s="0"/>
      <c r="AEU302" s="0"/>
      <c r="AEV302" s="0"/>
      <c r="AEW302" s="0"/>
      <c r="AEX302" s="0"/>
      <c r="AEY302" s="0"/>
      <c r="AEZ302" s="0"/>
      <c r="AFA302" s="0"/>
      <c r="AFB302" s="0"/>
      <c r="AFC302" s="0"/>
      <c r="AFD302" s="0"/>
      <c r="AFE302" s="0"/>
      <c r="AFF302" s="0"/>
      <c r="AFG302" s="0"/>
      <c r="AFH302" s="0"/>
      <c r="AFI302" s="0"/>
      <c r="AFJ302" s="0"/>
      <c r="AFK302" s="0"/>
      <c r="AFL302" s="0"/>
      <c r="AFM302" s="0"/>
      <c r="AFN302" s="0"/>
      <c r="AFO302" s="0"/>
      <c r="AFP302" s="0"/>
      <c r="AFQ302" s="0"/>
      <c r="AFR302" s="0"/>
      <c r="AFS302" s="0"/>
      <c r="AFT302" s="0"/>
      <c r="AFU302" s="0"/>
      <c r="AFV302" s="0"/>
      <c r="AFW302" s="0"/>
      <c r="AFX302" s="0"/>
      <c r="AFY302" s="0"/>
      <c r="AFZ302" s="0"/>
      <c r="AGA302" s="0"/>
      <c r="AGB302" s="0"/>
      <c r="AGC302" s="0"/>
      <c r="AGD302" s="0"/>
      <c r="AGE302" s="0"/>
      <c r="AGF302" s="0"/>
      <c r="AGG302" s="0"/>
      <c r="AGH302" s="0"/>
      <c r="AGI302" s="0"/>
      <c r="AGJ302" s="0"/>
      <c r="AGK302" s="0"/>
      <c r="AGL302" s="0"/>
      <c r="AGM302" s="0"/>
      <c r="AGN302" s="0"/>
      <c r="AGO302" s="0"/>
      <c r="AGP302" s="0"/>
      <c r="AGQ302" s="0"/>
      <c r="AGR302" s="0"/>
      <c r="AGS302" s="0"/>
      <c r="AGT302" s="0"/>
      <c r="AGU302" s="0"/>
      <c r="AGV302" s="0"/>
      <c r="AGW302" s="0"/>
      <c r="AGX302" s="0"/>
      <c r="AGY302" s="0"/>
      <c r="AGZ302" s="0"/>
      <c r="AHA302" s="0"/>
      <c r="AHB302" s="0"/>
      <c r="AHC302" s="0"/>
      <c r="AHD302" s="0"/>
      <c r="AHE302" s="0"/>
      <c r="AHF302" s="0"/>
      <c r="AHG302" s="0"/>
      <c r="AHH302" s="0"/>
      <c r="AHI302" s="0"/>
      <c r="AHJ302" s="0"/>
      <c r="AHK302" s="0"/>
      <c r="AHL302" s="0"/>
      <c r="AHM302" s="0"/>
      <c r="AHN302" s="0"/>
      <c r="AHO302" s="0"/>
      <c r="AHP302" s="0"/>
      <c r="AHQ302" s="0"/>
      <c r="AHR302" s="0"/>
      <c r="AHS302" s="0"/>
      <c r="AHT302" s="0"/>
      <c r="AHU302" s="0"/>
      <c r="AHV302" s="0"/>
      <c r="AHW302" s="0"/>
      <c r="AHX302" s="0"/>
      <c r="AHY302" s="0"/>
      <c r="AHZ302" s="0"/>
      <c r="AIA302" s="0"/>
      <c r="AIB302" s="0"/>
      <c r="AIC302" s="0"/>
      <c r="AID302" s="0"/>
      <c r="AIE302" s="0"/>
      <c r="AIF302" s="0"/>
      <c r="AIG302" s="0"/>
      <c r="AIH302" s="0"/>
      <c r="AII302" s="0"/>
      <c r="AIJ302" s="0"/>
      <c r="AIK302" s="0"/>
      <c r="AIL302" s="0"/>
      <c r="AIM302" s="0"/>
      <c r="AIN302" s="0"/>
      <c r="AIO302" s="0"/>
      <c r="AIP302" s="0"/>
      <c r="AIQ302" s="0"/>
      <c r="AIR302" s="0"/>
      <c r="AIS302" s="0"/>
      <c r="AIT302" s="0"/>
      <c r="AIU302" s="0"/>
      <c r="AIV302" s="0"/>
      <c r="AIW302" s="0"/>
      <c r="AIX302" s="0"/>
      <c r="AIY302" s="0"/>
      <c r="AIZ302" s="0"/>
      <c r="AJA302" s="0"/>
      <c r="AJB302" s="0"/>
      <c r="AJC302" s="0"/>
      <c r="AJD302" s="0"/>
      <c r="AJE302" s="0"/>
      <c r="AJF302" s="0"/>
      <c r="AJG302" s="0"/>
      <c r="AJH302" s="0"/>
      <c r="AJI302" s="0"/>
      <c r="AJJ302" s="0"/>
      <c r="AJK302" s="0"/>
      <c r="AJL302" s="0"/>
      <c r="AJM302" s="0"/>
      <c r="AJN302" s="0"/>
      <c r="AJO302" s="0"/>
      <c r="AJP302" s="0"/>
      <c r="AJQ302" s="0"/>
      <c r="AJR302" s="0"/>
      <c r="AJS302" s="0"/>
      <c r="AJT302" s="0"/>
      <c r="AJU302" s="0"/>
      <c r="AJV302" s="0"/>
      <c r="AJW302" s="0"/>
      <c r="AJX302" s="0"/>
      <c r="AJY302" s="0"/>
      <c r="AJZ302" s="0"/>
      <c r="AKA302" s="0"/>
      <c r="AKB302" s="0"/>
      <c r="AKC302" s="0"/>
      <c r="AKD302" s="0"/>
      <c r="AKE302" s="0"/>
      <c r="AKF302" s="0"/>
      <c r="AKG302" s="0"/>
      <c r="AKH302" s="0"/>
      <c r="AKI302" s="0"/>
      <c r="AKJ302" s="0"/>
      <c r="AKK302" s="0"/>
      <c r="AKL302" s="0"/>
      <c r="AKM302" s="0"/>
      <c r="AKN302" s="0"/>
      <c r="AKO302" s="0"/>
      <c r="AKP302" s="0"/>
      <c r="AKQ302" s="0"/>
      <c r="AKR302" s="0"/>
      <c r="AKS302" s="0"/>
      <c r="AKT302" s="0"/>
      <c r="AKU302" s="0"/>
      <c r="AKV302" s="0"/>
      <c r="AKW302" s="0"/>
      <c r="AKX302" s="0"/>
      <c r="AKY302" s="0"/>
      <c r="AKZ302" s="0"/>
      <c r="ALA302" s="0"/>
      <c r="ALB302" s="0"/>
      <c r="ALC302" s="0"/>
      <c r="ALD302" s="0"/>
      <c r="ALE302" s="0"/>
      <c r="ALF302" s="0"/>
      <c r="ALG302" s="0"/>
      <c r="ALH302" s="0"/>
      <c r="ALI302" s="0"/>
      <c r="ALJ302" s="0"/>
      <c r="ALK302" s="0"/>
      <c r="ALL302" s="0"/>
      <c r="ALM302" s="0"/>
      <c r="ALN302" s="0"/>
      <c r="ALO302" s="0"/>
      <c r="ALP302" s="0"/>
      <c r="ALQ302" s="0"/>
      <c r="ALR302" s="0"/>
      <c r="ALS302" s="0"/>
      <c r="ALT302" s="0"/>
      <c r="ALU302" s="0"/>
      <c r="ALV302" s="0"/>
      <c r="ALW302" s="0"/>
      <c r="ALX302" s="0"/>
      <c r="ALY302" s="0"/>
      <c r="ALZ302" s="0"/>
      <c r="AMA302" s="0"/>
      <c r="AMB302" s="0"/>
      <c r="AMC302" s="0"/>
      <c r="AMD302" s="0"/>
      <c r="AME302" s="0"/>
      <c r="AMF302" s="0"/>
      <c r="AMG302" s="0"/>
      <c r="AMH302" s="0"/>
      <c r="AMI302" s="0"/>
      <c r="AMJ302" s="0"/>
    </row>
    <row r="303" s="23" customFormat="true" ht="16.4" hidden="false" customHeight="true" outlineLevel="0" collapsed="false">
      <c r="A303" s="26"/>
      <c r="P303" s="24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  <c r="BT303" s="25"/>
      <c r="BU303" s="25"/>
      <c r="BV303" s="25"/>
      <c r="BW303" s="25"/>
      <c r="BX303" s="25"/>
      <c r="BY303" s="25"/>
      <c r="BZ303" s="25"/>
      <c r="CA303" s="25"/>
      <c r="CB303" s="25"/>
      <c r="CC303" s="25"/>
      <c r="CD303" s="25"/>
      <c r="CE303" s="25"/>
      <c r="CF303" s="25"/>
      <c r="CG303" s="25"/>
      <c r="CH303" s="25"/>
      <c r="CI303" s="25"/>
      <c r="CJ303" s="25"/>
      <c r="CK303" s="25"/>
      <c r="CL303" s="25"/>
      <c r="CM303" s="25"/>
      <c r="CN303" s="25"/>
      <c r="CO303" s="25"/>
      <c r="CP303" s="25"/>
      <c r="CQ303" s="25"/>
      <c r="CR303" s="25"/>
      <c r="CS303" s="25"/>
      <c r="CT303" s="25"/>
      <c r="CU303" s="25"/>
      <c r="CV303" s="25"/>
      <c r="CW303" s="25"/>
      <c r="CX303" s="25"/>
      <c r="CY303" s="25"/>
      <c r="CZ303" s="25"/>
      <c r="DA303" s="25"/>
      <c r="DB303" s="25"/>
      <c r="DC303" s="25"/>
      <c r="DD303" s="25"/>
      <c r="DE303" s="25"/>
      <c r="DF303" s="25"/>
      <c r="DG303" s="25"/>
      <c r="DH303" s="25"/>
      <c r="DI303" s="25"/>
      <c r="DJ303" s="25"/>
      <c r="DK303" s="25"/>
      <c r="DL303" s="25"/>
      <c r="DM303" s="25"/>
      <c r="DN303" s="25"/>
      <c r="DO303" s="25"/>
      <c r="DP303" s="25"/>
      <c r="DQ303" s="25"/>
      <c r="DR303" s="25"/>
      <c r="AEM303" s="2"/>
      <c r="AEN303" s="0"/>
      <c r="AEO303" s="0"/>
      <c r="AEP303" s="0"/>
      <c r="AEQ303" s="0"/>
      <c r="AER303" s="0"/>
      <c r="AES303" s="0"/>
      <c r="AET303" s="0"/>
      <c r="AEU303" s="0"/>
      <c r="AEV303" s="0"/>
      <c r="AEW303" s="0"/>
      <c r="AEX303" s="0"/>
      <c r="AEY303" s="0"/>
      <c r="AEZ303" s="0"/>
      <c r="AFA303" s="0"/>
      <c r="AFB303" s="0"/>
      <c r="AFC303" s="0"/>
      <c r="AFD303" s="0"/>
      <c r="AFE303" s="0"/>
      <c r="AFF303" s="0"/>
      <c r="AFG303" s="0"/>
      <c r="AFH303" s="0"/>
      <c r="AFI303" s="0"/>
      <c r="AFJ303" s="0"/>
      <c r="AFK303" s="0"/>
      <c r="AFL303" s="0"/>
      <c r="AFM303" s="0"/>
      <c r="AFN303" s="0"/>
      <c r="AFO303" s="0"/>
      <c r="AFP303" s="0"/>
      <c r="AFQ303" s="0"/>
      <c r="AFR303" s="0"/>
      <c r="AFS303" s="0"/>
      <c r="AFT303" s="0"/>
      <c r="AFU303" s="0"/>
      <c r="AFV303" s="0"/>
      <c r="AFW303" s="0"/>
      <c r="AFX303" s="0"/>
      <c r="AFY303" s="0"/>
      <c r="AFZ303" s="0"/>
      <c r="AGA303" s="0"/>
      <c r="AGB303" s="0"/>
      <c r="AGC303" s="0"/>
      <c r="AGD303" s="0"/>
      <c r="AGE303" s="0"/>
      <c r="AGF303" s="0"/>
      <c r="AGG303" s="0"/>
      <c r="AGH303" s="0"/>
      <c r="AGI303" s="0"/>
      <c r="AGJ303" s="0"/>
      <c r="AGK303" s="0"/>
      <c r="AGL303" s="0"/>
      <c r="AGM303" s="0"/>
      <c r="AGN303" s="0"/>
      <c r="AGO303" s="0"/>
      <c r="AGP303" s="0"/>
      <c r="AGQ303" s="0"/>
      <c r="AGR303" s="0"/>
      <c r="AGS303" s="0"/>
      <c r="AGT303" s="0"/>
      <c r="AGU303" s="0"/>
      <c r="AGV303" s="0"/>
      <c r="AGW303" s="0"/>
      <c r="AGX303" s="0"/>
      <c r="AGY303" s="0"/>
      <c r="AGZ303" s="0"/>
      <c r="AHA303" s="0"/>
      <c r="AHB303" s="0"/>
      <c r="AHC303" s="0"/>
      <c r="AHD303" s="0"/>
      <c r="AHE303" s="0"/>
      <c r="AHF303" s="0"/>
      <c r="AHG303" s="0"/>
      <c r="AHH303" s="0"/>
      <c r="AHI303" s="0"/>
      <c r="AHJ303" s="0"/>
      <c r="AHK303" s="0"/>
      <c r="AHL303" s="0"/>
      <c r="AHM303" s="0"/>
      <c r="AHN303" s="0"/>
      <c r="AHO303" s="0"/>
      <c r="AHP303" s="0"/>
      <c r="AHQ303" s="0"/>
      <c r="AHR303" s="0"/>
      <c r="AHS303" s="0"/>
      <c r="AHT303" s="0"/>
      <c r="AHU303" s="0"/>
      <c r="AHV303" s="0"/>
      <c r="AHW303" s="0"/>
      <c r="AHX303" s="0"/>
      <c r="AHY303" s="0"/>
      <c r="AHZ303" s="0"/>
      <c r="AIA303" s="0"/>
      <c r="AIB303" s="0"/>
      <c r="AIC303" s="0"/>
      <c r="AID303" s="0"/>
      <c r="AIE303" s="0"/>
      <c r="AIF303" s="0"/>
      <c r="AIG303" s="0"/>
      <c r="AIH303" s="0"/>
      <c r="AII303" s="0"/>
      <c r="AIJ303" s="0"/>
      <c r="AIK303" s="0"/>
      <c r="AIL303" s="0"/>
      <c r="AIM303" s="0"/>
      <c r="AIN303" s="0"/>
      <c r="AIO303" s="0"/>
      <c r="AIP303" s="0"/>
      <c r="AIQ303" s="0"/>
      <c r="AIR303" s="0"/>
      <c r="AIS303" s="0"/>
      <c r="AIT303" s="0"/>
      <c r="AIU303" s="0"/>
      <c r="AIV303" s="0"/>
      <c r="AIW303" s="0"/>
      <c r="AIX303" s="0"/>
      <c r="AIY303" s="0"/>
      <c r="AIZ303" s="0"/>
      <c r="AJA303" s="0"/>
      <c r="AJB303" s="0"/>
      <c r="AJC303" s="0"/>
      <c r="AJD303" s="0"/>
      <c r="AJE303" s="0"/>
      <c r="AJF303" s="0"/>
      <c r="AJG303" s="0"/>
      <c r="AJH303" s="0"/>
      <c r="AJI303" s="0"/>
      <c r="AJJ303" s="0"/>
      <c r="AJK303" s="0"/>
      <c r="AJL303" s="0"/>
      <c r="AJM303" s="0"/>
      <c r="AJN303" s="0"/>
      <c r="AJO303" s="0"/>
      <c r="AJP303" s="0"/>
      <c r="AJQ303" s="0"/>
      <c r="AJR303" s="0"/>
      <c r="AJS303" s="0"/>
      <c r="AJT303" s="0"/>
      <c r="AJU303" s="0"/>
      <c r="AJV303" s="0"/>
      <c r="AJW303" s="0"/>
      <c r="AJX303" s="0"/>
      <c r="AJY303" s="0"/>
      <c r="AJZ303" s="0"/>
      <c r="AKA303" s="0"/>
      <c r="AKB303" s="0"/>
      <c r="AKC303" s="0"/>
      <c r="AKD303" s="0"/>
      <c r="AKE303" s="0"/>
      <c r="AKF303" s="0"/>
      <c r="AKG303" s="0"/>
      <c r="AKH303" s="0"/>
      <c r="AKI303" s="0"/>
      <c r="AKJ303" s="0"/>
      <c r="AKK303" s="0"/>
      <c r="AKL303" s="0"/>
      <c r="AKM303" s="0"/>
      <c r="AKN303" s="0"/>
      <c r="AKO303" s="0"/>
      <c r="AKP303" s="0"/>
      <c r="AKQ303" s="0"/>
      <c r="AKR303" s="0"/>
      <c r="AKS303" s="0"/>
      <c r="AKT303" s="0"/>
      <c r="AKU303" s="0"/>
      <c r="AKV303" s="0"/>
      <c r="AKW303" s="0"/>
      <c r="AKX303" s="0"/>
      <c r="AKY303" s="0"/>
      <c r="AKZ303" s="0"/>
      <c r="ALA303" s="0"/>
      <c r="ALB303" s="0"/>
      <c r="ALC303" s="0"/>
      <c r="ALD303" s="0"/>
      <c r="ALE303" s="0"/>
      <c r="ALF303" s="0"/>
      <c r="ALG303" s="0"/>
      <c r="ALH303" s="0"/>
      <c r="ALI303" s="0"/>
      <c r="ALJ303" s="0"/>
      <c r="ALK303" s="0"/>
      <c r="ALL303" s="0"/>
      <c r="ALM303" s="0"/>
      <c r="ALN303" s="0"/>
      <c r="ALO303" s="0"/>
      <c r="ALP303" s="0"/>
      <c r="ALQ303" s="0"/>
      <c r="ALR303" s="0"/>
      <c r="ALS303" s="0"/>
      <c r="ALT303" s="0"/>
      <c r="ALU303" s="0"/>
      <c r="ALV303" s="0"/>
      <c r="ALW303" s="0"/>
      <c r="ALX303" s="0"/>
      <c r="ALY303" s="0"/>
      <c r="ALZ303" s="0"/>
      <c r="AMA303" s="0"/>
      <c r="AMB303" s="0"/>
      <c r="AMC303" s="0"/>
      <c r="AMD303" s="0"/>
      <c r="AME303" s="0"/>
      <c r="AMF303" s="0"/>
      <c r="AMG303" s="0"/>
      <c r="AMH303" s="0"/>
      <c r="AMI303" s="0"/>
      <c r="AMJ303" s="0"/>
    </row>
    <row r="304" s="23" customFormat="true" ht="16.4" hidden="false" customHeight="true" outlineLevel="0" collapsed="false">
      <c r="A304" s="26"/>
      <c r="P304" s="24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25"/>
      <c r="BX304" s="25"/>
      <c r="BY304" s="25"/>
      <c r="BZ304" s="25"/>
      <c r="CA304" s="25"/>
      <c r="CB304" s="25"/>
      <c r="CC304" s="25"/>
      <c r="CD304" s="25"/>
      <c r="CE304" s="25"/>
      <c r="CF304" s="25"/>
      <c r="CG304" s="25"/>
      <c r="CH304" s="25"/>
      <c r="CI304" s="25"/>
      <c r="CJ304" s="25"/>
      <c r="CK304" s="25"/>
      <c r="CL304" s="25"/>
      <c r="CM304" s="25"/>
      <c r="CN304" s="25"/>
      <c r="CO304" s="25"/>
      <c r="CP304" s="25"/>
      <c r="CQ304" s="25"/>
      <c r="CR304" s="25"/>
      <c r="CS304" s="25"/>
      <c r="CT304" s="25"/>
      <c r="CU304" s="25"/>
      <c r="CV304" s="25"/>
      <c r="CW304" s="25"/>
      <c r="CX304" s="25"/>
      <c r="CY304" s="25"/>
      <c r="CZ304" s="25"/>
      <c r="DA304" s="25"/>
      <c r="DB304" s="25"/>
      <c r="DC304" s="25"/>
      <c r="DD304" s="25"/>
      <c r="DE304" s="25"/>
      <c r="DF304" s="25"/>
      <c r="DG304" s="25"/>
      <c r="DH304" s="25"/>
      <c r="DI304" s="25"/>
      <c r="DJ304" s="25"/>
      <c r="DK304" s="25"/>
      <c r="DL304" s="25"/>
      <c r="DM304" s="25"/>
      <c r="DN304" s="25"/>
      <c r="DO304" s="25"/>
      <c r="DP304" s="25"/>
      <c r="DQ304" s="25"/>
      <c r="DR304" s="25"/>
      <c r="AEM304" s="2"/>
      <c r="AEN304" s="0"/>
      <c r="AEO304" s="0"/>
      <c r="AEP304" s="0"/>
      <c r="AEQ304" s="0"/>
      <c r="AER304" s="0"/>
      <c r="AES304" s="0"/>
      <c r="AET304" s="0"/>
      <c r="AEU304" s="0"/>
      <c r="AEV304" s="0"/>
      <c r="AEW304" s="0"/>
      <c r="AEX304" s="0"/>
      <c r="AEY304" s="0"/>
      <c r="AEZ304" s="0"/>
      <c r="AFA304" s="0"/>
      <c r="AFB304" s="0"/>
      <c r="AFC304" s="0"/>
      <c r="AFD304" s="0"/>
      <c r="AFE304" s="0"/>
      <c r="AFF304" s="0"/>
      <c r="AFG304" s="0"/>
      <c r="AFH304" s="0"/>
      <c r="AFI304" s="0"/>
      <c r="AFJ304" s="0"/>
      <c r="AFK304" s="0"/>
      <c r="AFL304" s="0"/>
      <c r="AFM304" s="0"/>
      <c r="AFN304" s="0"/>
      <c r="AFO304" s="0"/>
      <c r="AFP304" s="0"/>
      <c r="AFQ304" s="0"/>
      <c r="AFR304" s="0"/>
      <c r="AFS304" s="0"/>
      <c r="AFT304" s="0"/>
      <c r="AFU304" s="0"/>
      <c r="AFV304" s="0"/>
      <c r="AFW304" s="0"/>
      <c r="AFX304" s="0"/>
      <c r="AFY304" s="0"/>
      <c r="AFZ304" s="0"/>
      <c r="AGA304" s="0"/>
      <c r="AGB304" s="0"/>
      <c r="AGC304" s="0"/>
      <c r="AGD304" s="0"/>
      <c r="AGE304" s="0"/>
      <c r="AGF304" s="0"/>
      <c r="AGG304" s="0"/>
      <c r="AGH304" s="0"/>
      <c r="AGI304" s="0"/>
      <c r="AGJ304" s="0"/>
      <c r="AGK304" s="0"/>
      <c r="AGL304" s="0"/>
      <c r="AGM304" s="0"/>
      <c r="AGN304" s="0"/>
      <c r="AGO304" s="0"/>
      <c r="AGP304" s="0"/>
      <c r="AGQ304" s="0"/>
      <c r="AGR304" s="0"/>
      <c r="AGS304" s="0"/>
      <c r="AGT304" s="0"/>
      <c r="AGU304" s="0"/>
      <c r="AGV304" s="0"/>
      <c r="AGW304" s="0"/>
      <c r="AGX304" s="0"/>
      <c r="AGY304" s="0"/>
      <c r="AGZ304" s="0"/>
      <c r="AHA304" s="0"/>
      <c r="AHB304" s="0"/>
      <c r="AHC304" s="0"/>
      <c r="AHD304" s="0"/>
      <c r="AHE304" s="0"/>
      <c r="AHF304" s="0"/>
      <c r="AHG304" s="0"/>
      <c r="AHH304" s="0"/>
      <c r="AHI304" s="0"/>
      <c r="AHJ304" s="0"/>
      <c r="AHK304" s="0"/>
      <c r="AHL304" s="0"/>
      <c r="AHM304" s="0"/>
      <c r="AHN304" s="0"/>
      <c r="AHO304" s="0"/>
      <c r="AHP304" s="0"/>
      <c r="AHQ304" s="0"/>
      <c r="AHR304" s="0"/>
      <c r="AHS304" s="0"/>
      <c r="AHT304" s="0"/>
      <c r="AHU304" s="0"/>
      <c r="AHV304" s="0"/>
      <c r="AHW304" s="0"/>
      <c r="AHX304" s="0"/>
      <c r="AHY304" s="0"/>
      <c r="AHZ304" s="0"/>
      <c r="AIA304" s="0"/>
      <c r="AIB304" s="0"/>
      <c r="AIC304" s="0"/>
      <c r="AID304" s="0"/>
      <c r="AIE304" s="0"/>
      <c r="AIF304" s="0"/>
      <c r="AIG304" s="0"/>
      <c r="AIH304" s="0"/>
      <c r="AII304" s="0"/>
      <c r="AIJ304" s="0"/>
      <c r="AIK304" s="0"/>
      <c r="AIL304" s="0"/>
      <c r="AIM304" s="0"/>
      <c r="AIN304" s="0"/>
      <c r="AIO304" s="0"/>
      <c r="AIP304" s="0"/>
      <c r="AIQ304" s="0"/>
      <c r="AIR304" s="0"/>
      <c r="AIS304" s="0"/>
      <c r="AIT304" s="0"/>
      <c r="AIU304" s="0"/>
      <c r="AIV304" s="0"/>
      <c r="AIW304" s="0"/>
      <c r="AIX304" s="0"/>
      <c r="AIY304" s="0"/>
      <c r="AIZ304" s="0"/>
      <c r="AJA304" s="0"/>
      <c r="AJB304" s="0"/>
      <c r="AJC304" s="0"/>
      <c r="AJD304" s="0"/>
      <c r="AJE304" s="0"/>
      <c r="AJF304" s="0"/>
      <c r="AJG304" s="0"/>
      <c r="AJH304" s="0"/>
      <c r="AJI304" s="0"/>
      <c r="AJJ304" s="0"/>
      <c r="AJK304" s="0"/>
      <c r="AJL304" s="0"/>
      <c r="AJM304" s="0"/>
      <c r="AJN304" s="0"/>
      <c r="AJO304" s="0"/>
      <c r="AJP304" s="0"/>
      <c r="AJQ304" s="0"/>
      <c r="AJR304" s="0"/>
      <c r="AJS304" s="0"/>
      <c r="AJT304" s="0"/>
      <c r="AJU304" s="0"/>
      <c r="AJV304" s="0"/>
      <c r="AJW304" s="0"/>
      <c r="AJX304" s="0"/>
      <c r="AJY304" s="0"/>
      <c r="AJZ304" s="0"/>
      <c r="AKA304" s="0"/>
      <c r="AKB304" s="0"/>
      <c r="AKC304" s="0"/>
      <c r="AKD304" s="0"/>
      <c r="AKE304" s="0"/>
      <c r="AKF304" s="0"/>
      <c r="AKG304" s="0"/>
      <c r="AKH304" s="0"/>
      <c r="AKI304" s="0"/>
      <c r="AKJ304" s="0"/>
      <c r="AKK304" s="0"/>
      <c r="AKL304" s="0"/>
      <c r="AKM304" s="0"/>
      <c r="AKN304" s="0"/>
      <c r="AKO304" s="0"/>
      <c r="AKP304" s="0"/>
      <c r="AKQ304" s="0"/>
      <c r="AKR304" s="0"/>
      <c r="AKS304" s="0"/>
      <c r="AKT304" s="0"/>
      <c r="AKU304" s="0"/>
      <c r="AKV304" s="0"/>
      <c r="AKW304" s="0"/>
      <c r="AKX304" s="0"/>
      <c r="AKY304" s="0"/>
      <c r="AKZ304" s="0"/>
      <c r="ALA304" s="0"/>
      <c r="ALB304" s="0"/>
      <c r="ALC304" s="0"/>
      <c r="ALD304" s="0"/>
      <c r="ALE304" s="0"/>
      <c r="ALF304" s="0"/>
      <c r="ALG304" s="0"/>
      <c r="ALH304" s="0"/>
      <c r="ALI304" s="0"/>
      <c r="ALJ304" s="0"/>
      <c r="ALK304" s="0"/>
      <c r="ALL304" s="0"/>
      <c r="ALM304" s="0"/>
      <c r="ALN304" s="0"/>
      <c r="ALO304" s="0"/>
      <c r="ALP304" s="0"/>
      <c r="ALQ304" s="0"/>
      <c r="ALR304" s="0"/>
      <c r="ALS304" s="0"/>
      <c r="ALT304" s="0"/>
      <c r="ALU304" s="0"/>
      <c r="ALV304" s="0"/>
      <c r="ALW304" s="0"/>
      <c r="ALX304" s="0"/>
      <c r="ALY304" s="0"/>
      <c r="ALZ304" s="0"/>
      <c r="AMA304" s="0"/>
      <c r="AMB304" s="0"/>
      <c r="AMC304" s="0"/>
      <c r="AMD304" s="0"/>
      <c r="AME304" s="0"/>
      <c r="AMF304" s="0"/>
      <c r="AMG304" s="0"/>
      <c r="AMH304" s="0"/>
      <c r="AMI304" s="0"/>
      <c r="AMJ304" s="0"/>
    </row>
    <row r="305" s="23" customFormat="true" ht="16.4" hidden="false" customHeight="true" outlineLevel="0" collapsed="false">
      <c r="A305" s="26"/>
      <c r="P305" s="24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  <c r="BQ305" s="25"/>
      <c r="BR305" s="25"/>
      <c r="BS305" s="25"/>
      <c r="BT305" s="25"/>
      <c r="BU305" s="25"/>
      <c r="BV305" s="25"/>
      <c r="BW305" s="25"/>
      <c r="BX305" s="25"/>
      <c r="BY305" s="25"/>
      <c r="BZ305" s="25"/>
      <c r="CA305" s="25"/>
      <c r="CB305" s="25"/>
      <c r="CC305" s="25"/>
      <c r="CD305" s="25"/>
      <c r="CE305" s="25"/>
      <c r="CF305" s="25"/>
      <c r="CG305" s="25"/>
      <c r="CH305" s="25"/>
      <c r="CI305" s="25"/>
      <c r="CJ305" s="25"/>
      <c r="CK305" s="25"/>
      <c r="CL305" s="25"/>
      <c r="CM305" s="25"/>
      <c r="CN305" s="25"/>
      <c r="CO305" s="25"/>
      <c r="CP305" s="25"/>
      <c r="CQ305" s="25"/>
      <c r="CR305" s="25"/>
      <c r="CS305" s="25"/>
      <c r="CT305" s="25"/>
      <c r="CU305" s="25"/>
      <c r="CV305" s="25"/>
      <c r="CW305" s="25"/>
      <c r="CX305" s="25"/>
      <c r="CY305" s="25"/>
      <c r="CZ305" s="25"/>
      <c r="DA305" s="25"/>
      <c r="DB305" s="25"/>
      <c r="DC305" s="25"/>
      <c r="DD305" s="25"/>
      <c r="DE305" s="25"/>
      <c r="DF305" s="25"/>
      <c r="DG305" s="25"/>
      <c r="DH305" s="25"/>
      <c r="DI305" s="25"/>
      <c r="DJ305" s="25"/>
      <c r="DK305" s="25"/>
      <c r="DL305" s="25"/>
      <c r="DM305" s="25"/>
      <c r="DN305" s="25"/>
      <c r="DO305" s="25"/>
      <c r="DP305" s="25"/>
      <c r="DQ305" s="25"/>
      <c r="DR305" s="25"/>
      <c r="AEM305" s="2"/>
      <c r="AEN305" s="0"/>
      <c r="AEO305" s="0"/>
      <c r="AEP305" s="0"/>
      <c r="AEQ305" s="0"/>
      <c r="AER305" s="0"/>
      <c r="AES305" s="0"/>
      <c r="AET305" s="0"/>
      <c r="AEU305" s="0"/>
      <c r="AEV305" s="0"/>
      <c r="AEW305" s="0"/>
      <c r="AEX305" s="0"/>
      <c r="AEY305" s="0"/>
      <c r="AEZ305" s="0"/>
      <c r="AFA305" s="0"/>
      <c r="AFB305" s="0"/>
      <c r="AFC305" s="0"/>
      <c r="AFD305" s="0"/>
      <c r="AFE305" s="0"/>
      <c r="AFF305" s="0"/>
      <c r="AFG305" s="0"/>
      <c r="AFH305" s="0"/>
      <c r="AFI305" s="0"/>
      <c r="AFJ305" s="0"/>
      <c r="AFK305" s="0"/>
      <c r="AFL305" s="0"/>
      <c r="AFM305" s="0"/>
      <c r="AFN305" s="0"/>
      <c r="AFO305" s="0"/>
      <c r="AFP305" s="0"/>
      <c r="AFQ305" s="0"/>
      <c r="AFR305" s="0"/>
      <c r="AFS305" s="0"/>
      <c r="AFT305" s="0"/>
      <c r="AFU305" s="0"/>
      <c r="AFV305" s="0"/>
      <c r="AFW305" s="0"/>
      <c r="AFX305" s="0"/>
      <c r="AFY305" s="0"/>
      <c r="AFZ305" s="0"/>
      <c r="AGA305" s="0"/>
      <c r="AGB305" s="0"/>
      <c r="AGC305" s="0"/>
      <c r="AGD305" s="0"/>
      <c r="AGE305" s="0"/>
      <c r="AGF305" s="0"/>
      <c r="AGG305" s="0"/>
      <c r="AGH305" s="0"/>
      <c r="AGI305" s="0"/>
      <c r="AGJ305" s="0"/>
      <c r="AGK305" s="0"/>
      <c r="AGL305" s="0"/>
      <c r="AGM305" s="0"/>
      <c r="AGN305" s="0"/>
      <c r="AGO305" s="0"/>
      <c r="AGP305" s="0"/>
      <c r="AGQ305" s="0"/>
      <c r="AGR305" s="0"/>
      <c r="AGS305" s="0"/>
      <c r="AGT305" s="0"/>
      <c r="AGU305" s="0"/>
      <c r="AGV305" s="0"/>
      <c r="AGW305" s="0"/>
      <c r="AGX305" s="0"/>
      <c r="AGY305" s="0"/>
      <c r="AGZ305" s="0"/>
      <c r="AHA305" s="0"/>
      <c r="AHB305" s="0"/>
      <c r="AHC305" s="0"/>
      <c r="AHD305" s="0"/>
      <c r="AHE305" s="0"/>
      <c r="AHF305" s="0"/>
      <c r="AHG305" s="0"/>
      <c r="AHH305" s="0"/>
      <c r="AHI305" s="0"/>
      <c r="AHJ305" s="0"/>
      <c r="AHK305" s="0"/>
      <c r="AHL305" s="0"/>
      <c r="AHM305" s="0"/>
      <c r="AHN305" s="0"/>
      <c r="AHO305" s="0"/>
      <c r="AHP305" s="0"/>
      <c r="AHQ305" s="0"/>
      <c r="AHR305" s="0"/>
      <c r="AHS305" s="0"/>
      <c r="AHT305" s="0"/>
      <c r="AHU305" s="0"/>
      <c r="AHV305" s="0"/>
      <c r="AHW305" s="0"/>
      <c r="AHX305" s="0"/>
      <c r="AHY305" s="0"/>
      <c r="AHZ305" s="0"/>
      <c r="AIA305" s="0"/>
      <c r="AIB305" s="0"/>
      <c r="AIC305" s="0"/>
      <c r="AID305" s="0"/>
      <c r="AIE305" s="0"/>
      <c r="AIF305" s="0"/>
      <c r="AIG305" s="0"/>
      <c r="AIH305" s="0"/>
      <c r="AII305" s="0"/>
      <c r="AIJ305" s="0"/>
      <c r="AIK305" s="0"/>
      <c r="AIL305" s="0"/>
      <c r="AIM305" s="0"/>
      <c r="AIN305" s="0"/>
      <c r="AIO305" s="0"/>
      <c r="AIP305" s="0"/>
      <c r="AIQ305" s="0"/>
      <c r="AIR305" s="0"/>
      <c r="AIS305" s="0"/>
      <c r="AIT305" s="0"/>
      <c r="AIU305" s="0"/>
      <c r="AIV305" s="0"/>
      <c r="AIW305" s="0"/>
      <c r="AIX305" s="0"/>
      <c r="AIY305" s="0"/>
      <c r="AIZ305" s="0"/>
      <c r="AJA305" s="0"/>
      <c r="AJB305" s="0"/>
      <c r="AJC305" s="0"/>
      <c r="AJD305" s="0"/>
      <c r="AJE305" s="0"/>
      <c r="AJF305" s="0"/>
      <c r="AJG305" s="0"/>
      <c r="AJH305" s="0"/>
      <c r="AJI305" s="0"/>
      <c r="AJJ305" s="0"/>
      <c r="AJK305" s="0"/>
      <c r="AJL305" s="0"/>
      <c r="AJM305" s="0"/>
      <c r="AJN305" s="0"/>
      <c r="AJO305" s="0"/>
      <c r="AJP305" s="0"/>
      <c r="AJQ305" s="0"/>
      <c r="AJR305" s="0"/>
      <c r="AJS305" s="0"/>
      <c r="AJT305" s="0"/>
      <c r="AJU305" s="0"/>
      <c r="AJV305" s="0"/>
      <c r="AJW305" s="0"/>
      <c r="AJX305" s="0"/>
      <c r="AJY305" s="0"/>
      <c r="AJZ305" s="0"/>
      <c r="AKA305" s="0"/>
      <c r="AKB305" s="0"/>
      <c r="AKC305" s="0"/>
      <c r="AKD305" s="0"/>
      <c r="AKE305" s="0"/>
      <c r="AKF305" s="0"/>
      <c r="AKG305" s="0"/>
      <c r="AKH305" s="0"/>
      <c r="AKI305" s="0"/>
      <c r="AKJ305" s="0"/>
      <c r="AKK305" s="0"/>
      <c r="AKL305" s="0"/>
      <c r="AKM305" s="0"/>
      <c r="AKN305" s="0"/>
      <c r="AKO305" s="0"/>
      <c r="AKP305" s="0"/>
      <c r="AKQ305" s="0"/>
      <c r="AKR305" s="0"/>
      <c r="AKS305" s="0"/>
      <c r="AKT305" s="0"/>
      <c r="AKU305" s="0"/>
      <c r="AKV305" s="0"/>
      <c r="AKW305" s="0"/>
      <c r="AKX305" s="0"/>
      <c r="AKY305" s="0"/>
      <c r="AKZ305" s="0"/>
      <c r="ALA305" s="0"/>
      <c r="ALB305" s="0"/>
      <c r="ALC305" s="0"/>
      <c r="ALD305" s="0"/>
      <c r="ALE305" s="0"/>
      <c r="ALF305" s="0"/>
      <c r="ALG305" s="0"/>
      <c r="ALH305" s="0"/>
      <c r="ALI305" s="0"/>
      <c r="ALJ305" s="0"/>
      <c r="ALK305" s="0"/>
      <c r="ALL305" s="0"/>
      <c r="ALM305" s="0"/>
      <c r="ALN305" s="0"/>
      <c r="ALO305" s="0"/>
      <c r="ALP305" s="0"/>
      <c r="ALQ305" s="0"/>
      <c r="ALR305" s="0"/>
      <c r="ALS305" s="0"/>
      <c r="ALT305" s="0"/>
      <c r="ALU305" s="0"/>
      <c r="ALV305" s="0"/>
      <c r="ALW305" s="0"/>
      <c r="ALX305" s="0"/>
      <c r="ALY305" s="0"/>
      <c r="ALZ305" s="0"/>
      <c r="AMA305" s="0"/>
      <c r="AMB305" s="0"/>
      <c r="AMC305" s="0"/>
      <c r="AMD305" s="0"/>
      <c r="AME305" s="0"/>
      <c r="AMF305" s="0"/>
      <c r="AMG305" s="0"/>
      <c r="AMH305" s="0"/>
      <c r="AMI305" s="0"/>
      <c r="AMJ305" s="0"/>
    </row>
    <row r="306" s="23" customFormat="true" ht="16.4" hidden="false" customHeight="true" outlineLevel="0" collapsed="false">
      <c r="A306" s="26"/>
      <c r="P306" s="24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L306" s="25"/>
      <c r="BM306" s="25"/>
      <c r="BN306" s="25"/>
      <c r="BO306" s="25"/>
      <c r="BP306" s="25"/>
      <c r="BQ306" s="25"/>
      <c r="BR306" s="25"/>
      <c r="BS306" s="25"/>
      <c r="BT306" s="25"/>
      <c r="BU306" s="25"/>
      <c r="BV306" s="25"/>
      <c r="BW306" s="25"/>
      <c r="BX306" s="25"/>
      <c r="BY306" s="25"/>
      <c r="BZ306" s="25"/>
      <c r="CA306" s="25"/>
      <c r="CB306" s="25"/>
      <c r="CC306" s="25"/>
      <c r="CD306" s="25"/>
      <c r="CE306" s="25"/>
      <c r="CF306" s="25"/>
      <c r="CG306" s="25"/>
      <c r="CH306" s="25"/>
      <c r="CI306" s="25"/>
      <c r="CJ306" s="25"/>
      <c r="CK306" s="25"/>
      <c r="CL306" s="25"/>
      <c r="CM306" s="25"/>
      <c r="CN306" s="25"/>
      <c r="CO306" s="25"/>
      <c r="CP306" s="25"/>
      <c r="CQ306" s="25"/>
      <c r="CR306" s="25"/>
      <c r="CS306" s="25"/>
      <c r="CT306" s="25"/>
      <c r="CU306" s="25"/>
      <c r="CV306" s="25"/>
      <c r="CW306" s="25"/>
      <c r="CX306" s="25"/>
      <c r="CY306" s="25"/>
      <c r="CZ306" s="25"/>
      <c r="DA306" s="25"/>
      <c r="DB306" s="25"/>
      <c r="DC306" s="25"/>
      <c r="DD306" s="25"/>
      <c r="DE306" s="25"/>
      <c r="DF306" s="25"/>
      <c r="DG306" s="25"/>
      <c r="DH306" s="25"/>
      <c r="DI306" s="25"/>
      <c r="DJ306" s="25"/>
      <c r="DK306" s="25"/>
      <c r="DL306" s="25"/>
      <c r="DM306" s="25"/>
      <c r="DN306" s="25"/>
      <c r="DO306" s="25"/>
      <c r="DP306" s="25"/>
      <c r="DQ306" s="25"/>
      <c r="DR306" s="25"/>
      <c r="AEM306" s="2"/>
      <c r="AEN306" s="0"/>
      <c r="AEO306" s="0"/>
      <c r="AEP306" s="0"/>
      <c r="AEQ306" s="0"/>
      <c r="AER306" s="0"/>
      <c r="AES306" s="0"/>
      <c r="AET306" s="0"/>
      <c r="AEU306" s="0"/>
      <c r="AEV306" s="0"/>
      <c r="AEW306" s="0"/>
      <c r="AEX306" s="0"/>
      <c r="AEY306" s="0"/>
      <c r="AEZ306" s="0"/>
      <c r="AFA306" s="0"/>
      <c r="AFB306" s="0"/>
      <c r="AFC306" s="0"/>
      <c r="AFD306" s="0"/>
      <c r="AFE306" s="0"/>
      <c r="AFF306" s="0"/>
      <c r="AFG306" s="0"/>
      <c r="AFH306" s="0"/>
      <c r="AFI306" s="0"/>
      <c r="AFJ306" s="0"/>
      <c r="AFK306" s="0"/>
      <c r="AFL306" s="0"/>
      <c r="AFM306" s="0"/>
      <c r="AFN306" s="0"/>
      <c r="AFO306" s="0"/>
      <c r="AFP306" s="0"/>
      <c r="AFQ306" s="0"/>
      <c r="AFR306" s="0"/>
      <c r="AFS306" s="0"/>
      <c r="AFT306" s="0"/>
      <c r="AFU306" s="0"/>
      <c r="AFV306" s="0"/>
      <c r="AFW306" s="0"/>
      <c r="AFX306" s="0"/>
      <c r="AFY306" s="0"/>
      <c r="AFZ306" s="0"/>
      <c r="AGA306" s="0"/>
      <c r="AGB306" s="0"/>
      <c r="AGC306" s="0"/>
      <c r="AGD306" s="0"/>
      <c r="AGE306" s="0"/>
      <c r="AGF306" s="0"/>
      <c r="AGG306" s="0"/>
      <c r="AGH306" s="0"/>
      <c r="AGI306" s="0"/>
      <c r="AGJ306" s="0"/>
      <c r="AGK306" s="0"/>
      <c r="AGL306" s="0"/>
      <c r="AGM306" s="0"/>
      <c r="AGN306" s="0"/>
      <c r="AGO306" s="0"/>
      <c r="AGP306" s="0"/>
      <c r="AGQ306" s="0"/>
      <c r="AGR306" s="0"/>
      <c r="AGS306" s="0"/>
      <c r="AGT306" s="0"/>
      <c r="AGU306" s="0"/>
      <c r="AGV306" s="0"/>
      <c r="AGW306" s="0"/>
      <c r="AGX306" s="0"/>
      <c r="AGY306" s="0"/>
      <c r="AGZ306" s="0"/>
      <c r="AHA306" s="0"/>
      <c r="AHB306" s="0"/>
      <c r="AHC306" s="0"/>
      <c r="AHD306" s="0"/>
      <c r="AHE306" s="0"/>
      <c r="AHF306" s="0"/>
      <c r="AHG306" s="0"/>
      <c r="AHH306" s="0"/>
      <c r="AHI306" s="0"/>
      <c r="AHJ306" s="0"/>
      <c r="AHK306" s="0"/>
      <c r="AHL306" s="0"/>
      <c r="AHM306" s="0"/>
      <c r="AHN306" s="0"/>
      <c r="AHO306" s="0"/>
      <c r="AHP306" s="0"/>
      <c r="AHQ306" s="0"/>
      <c r="AHR306" s="0"/>
      <c r="AHS306" s="0"/>
      <c r="AHT306" s="0"/>
      <c r="AHU306" s="0"/>
      <c r="AHV306" s="0"/>
      <c r="AHW306" s="0"/>
      <c r="AHX306" s="0"/>
      <c r="AHY306" s="0"/>
      <c r="AHZ306" s="0"/>
      <c r="AIA306" s="0"/>
      <c r="AIB306" s="0"/>
      <c r="AIC306" s="0"/>
      <c r="AID306" s="0"/>
      <c r="AIE306" s="0"/>
      <c r="AIF306" s="0"/>
      <c r="AIG306" s="0"/>
      <c r="AIH306" s="0"/>
      <c r="AII306" s="0"/>
      <c r="AIJ306" s="0"/>
      <c r="AIK306" s="0"/>
      <c r="AIL306" s="0"/>
      <c r="AIM306" s="0"/>
      <c r="AIN306" s="0"/>
      <c r="AIO306" s="0"/>
      <c r="AIP306" s="0"/>
      <c r="AIQ306" s="0"/>
      <c r="AIR306" s="0"/>
      <c r="AIS306" s="0"/>
      <c r="AIT306" s="0"/>
      <c r="AIU306" s="0"/>
      <c r="AIV306" s="0"/>
      <c r="AIW306" s="0"/>
      <c r="AIX306" s="0"/>
      <c r="AIY306" s="0"/>
      <c r="AIZ306" s="0"/>
      <c r="AJA306" s="0"/>
      <c r="AJB306" s="0"/>
      <c r="AJC306" s="0"/>
      <c r="AJD306" s="0"/>
      <c r="AJE306" s="0"/>
      <c r="AJF306" s="0"/>
      <c r="AJG306" s="0"/>
      <c r="AJH306" s="0"/>
      <c r="AJI306" s="0"/>
      <c r="AJJ306" s="0"/>
      <c r="AJK306" s="0"/>
      <c r="AJL306" s="0"/>
      <c r="AJM306" s="0"/>
      <c r="AJN306" s="0"/>
      <c r="AJO306" s="0"/>
      <c r="AJP306" s="0"/>
      <c r="AJQ306" s="0"/>
      <c r="AJR306" s="0"/>
      <c r="AJS306" s="0"/>
      <c r="AJT306" s="0"/>
      <c r="AJU306" s="0"/>
      <c r="AJV306" s="0"/>
      <c r="AJW306" s="0"/>
      <c r="AJX306" s="0"/>
      <c r="AJY306" s="0"/>
      <c r="AJZ306" s="0"/>
      <c r="AKA306" s="0"/>
      <c r="AKB306" s="0"/>
      <c r="AKC306" s="0"/>
      <c r="AKD306" s="0"/>
      <c r="AKE306" s="0"/>
      <c r="AKF306" s="0"/>
      <c r="AKG306" s="0"/>
      <c r="AKH306" s="0"/>
      <c r="AKI306" s="0"/>
      <c r="AKJ306" s="0"/>
      <c r="AKK306" s="0"/>
      <c r="AKL306" s="0"/>
      <c r="AKM306" s="0"/>
      <c r="AKN306" s="0"/>
      <c r="AKO306" s="0"/>
      <c r="AKP306" s="0"/>
      <c r="AKQ306" s="0"/>
      <c r="AKR306" s="0"/>
      <c r="AKS306" s="0"/>
      <c r="AKT306" s="0"/>
      <c r="AKU306" s="0"/>
      <c r="AKV306" s="0"/>
      <c r="AKW306" s="0"/>
      <c r="AKX306" s="0"/>
      <c r="AKY306" s="0"/>
      <c r="AKZ306" s="0"/>
      <c r="ALA306" s="0"/>
      <c r="ALB306" s="0"/>
      <c r="ALC306" s="0"/>
      <c r="ALD306" s="0"/>
      <c r="ALE306" s="0"/>
      <c r="ALF306" s="0"/>
      <c r="ALG306" s="0"/>
      <c r="ALH306" s="0"/>
      <c r="ALI306" s="0"/>
      <c r="ALJ306" s="0"/>
      <c r="ALK306" s="0"/>
      <c r="ALL306" s="0"/>
      <c r="ALM306" s="0"/>
      <c r="ALN306" s="0"/>
      <c r="ALO306" s="0"/>
      <c r="ALP306" s="0"/>
      <c r="ALQ306" s="0"/>
      <c r="ALR306" s="0"/>
      <c r="ALS306" s="0"/>
      <c r="ALT306" s="0"/>
      <c r="ALU306" s="0"/>
      <c r="ALV306" s="0"/>
      <c r="ALW306" s="0"/>
      <c r="ALX306" s="0"/>
      <c r="ALY306" s="0"/>
      <c r="ALZ306" s="0"/>
      <c r="AMA306" s="0"/>
      <c r="AMB306" s="0"/>
      <c r="AMC306" s="0"/>
      <c r="AMD306" s="0"/>
      <c r="AME306" s="0"/>
      <c r="AMF306" s="0"/>
      <c r="AMG306" s="0"/>
      <c r="AMH306" s="0"/>
      <c r="AMI306" s="0"/>
      <c r="AMJ306" s="0"/>
    </row>
    <row r="307" s="23" customFormat="true" ht="16.4" hidden="false" customHeight="true" outlineLevel="0" collapsed="false">
      <c r="A307" s="26"/>
      <c r="P307" s="24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  <c r="BQ307" s="25"/>
      <c r="BR307" s="25"/>
      <c r="BS307" s="25"/>
      <c r="BT307" s="25"/>
      <c r="BU307" s="25"/>
      <c r="BV307" s="25"/>
      <c r="BW307" s="25"/>
      <c r="BX307" s="25"/>
      <c r="BY307" s="25"/>
      <c r="BZ307" s="25"/>
      <c r="CA307" s="25"/>
      <c r="CB307" s="25"/>
      <c r="CC307" s="25"/>
      <c r="CD307" s="25"/>
      <c r="CE307" s="25"/>
      <c r="CF307" s="25"/>
      <c r="CG307" s="25"/>
      <c r="CH307" s="25"/>
      <c r="CI307" s="25"/>
      <c r="CJ307" s="25"/>
      <c r="CK307" s="25"/>
      <c r="CL307" s="25"/>
      <c r="CM307" s="25"/>
      <c r="CN307" s="25"/>
      <c r="CO307" s="25"/>
      <c r="CP307" s="25"/>
      <c r="CQ307" s="25"/>
      <c r="CR307" s="25"/>
      <c r="CS307" s="25"/>
      <c r="CT307" s="25"/>
      <c r="CU307" s="25"/>
      <c r="CV307" s="25"/>
      <c r="CW307" s="25"/>
      <c r="CX307" s="25"/>
      <c r="CY307" s="25"/>
      <c r="CZ307" s="25"/>
      <c r="DA307" s="25"/>
      <c r="DB307" s="25"/>
      <c r="DC307" s="25"/>
      <c r="DD307" s="25"/>
      <c r="DE307" s="25"/>
      <c r="DF307" s="25"/>
      <c r="DG307" s="25"/>
      <c r="DH307" s="25"/>
      <c r="DI307" s="25"/>
      <c r="DJ307" s="25"/>
      <c r="DK307" s="25"/>
      <c r="DL307" s="25"/>
      <c r="DM307" s="25"/>
      <c r="DN307" s="25"/>
      <c r="DO307" s="25"/>
      <c r="DP307" s="25"/>
      <c r="DQ307" s="25"/>
      <c r="DR307" s="25"/>
      <c r="AEM307" s="2"/>
      <c r="AEN307" s="0"/>
      <c r="AEO307" s="0"/>
      <c r="AEP307" s="0"/>
      <c r="AEQ307" s="0"/>
      <c r="AER307" s="0"/>
      <c r="AES307" s="0"/>
      <c r="AET307" s="0"/>
      <c r="AEU307" s="0"/>
      <c r="AEV307" s="0"/>
      <c r="AEW307" s="0"/>
      <c r="AEX307" s="0"/>
      <c r="AEY307" s="0"/>
      <c r="AEZ307" s="0"/>
      <c r="AFA307" s="0"/>
      <c r="AFB307" s="0"/>
      <c r="AFC307" s="0"/>
      <c r="AFD307" s="0"/>
      <c r="AFE307" s="0"/>
      <c r="AFF307" s="0"/>
      <c r="AFG307" s="0"/>
      <c r="AFH307" s="0"/>
      <c r="AFI307" s="0"/>
      <c r="AFJ307" s="0"/>
      <c r="AFK307" s="0"/>
      <c r="AFL307" s="0"/>
      <c r="AFM307" s="0"/>
      <c r="AFN307" s="0"/>
      <c r="AFO307" s="0"/>
      <c r="AFP307" s="0"/>
      <c r="AFQ307" s="0"/>
      <c r="AFR307" s="0"/>
      <c r="AFS307" s="0"/>
      <c r="AFT307" s="0"/>
      <c r="AFU307" s="0"/>
      <c r="AFV307" s="0"/>
      <c r="AFW307" s="0"/>
      <c r="AFX307" s="0"/>
      <c r="AFY307" s="0"/>
      <c r="AFZ307" s="0"/>
      <c r="AGA307" s="0"/>
      <c r="AGB307" s="0"/>
      <c r="AGC307" s="0"/>
      <c r="AGD307" s="0"/>
      <c r="AGE307" s="0"/>
      <c r="AGF307" s="0"/>
      <c r="AGG307" s="0"/>
      <c r="AGH307" s="0"/>
      <c r="AGI307" s="0"/>
      <c r="AGJ307" s="0"/>
      <c r="AGK307" s="0"/>
      <c r="AGL307" s="0"/>
      <c r="AGM307" s="0"/>
      <c r="AGN307" s="0"/>
      <c r="AGO307" s="0"/>
      <c r="AGP307" s="0"/>
      <c r="AGQ307" s="0"/>
      <c r="AGR307" s="0"/>
      <c r="AGS307" s="0"/>
      <c r="AGT307" s="0"/>
      <c r="AGU307" s="0"/>
      <c r="AGV307" s="0"/>
      <c r="AGW307" s="0"/>
      <c r="AGX307" s="0"/>
      <c r="AGY307" s="0"/>
      <c r="AGZ307" s="0"/>
      <c r="AHA307" s="0"/>
      <c r="AHB307" s="0"/>
      <c r="AHC307" s="0"/>
      <c r="AHD307" s="0"/>
      <c r="AHE307" s="0"/>
      <c r="AHF307" s="0"/>
      <c r="AHG307" s="0"/>
      <c r="AHH307" s="0"/>
      <c r="AHI307" s="0"/>
      <c r="AHJ307" s="0"/>
      <c r="AHK307" s="0"/>
      <c r="AHL307" s="0"/>
      <c r="AHM307" s="0"/>
      <c r="AHN307" s="0"/>
      <c r="AHO307" s="0"/>
      <c r="AHP307" s="0"/>
      <c r="AHQ307" s="0"/>
      <c r="AHR307" s="0"/>
      <c r="AHS307" s="0"/>
      <c r="AHT307" s="0"/>
      <c r="AHU307" s="0"/>
      <c r="AHV307" s="0"/>
      <c r="AHW307" s="0"/>
      <c r="AHX307" s="0"/>
      <c r="AHY307" s="0"/>
      <c r="AHZ307" s="0"/>
      <c r="AIA307" s="0"/>
      <c r="AIB307" s="0"/>
      <c r="AIC307" s="0"/>
      <c r="AID307" s="0"/>
      <c r="AIE307" s="0"/>
      <c r="AIF307" s="0"/>
      <c r="AIG307" s="0"/>
      <c r="AIH307" s="0"/>
      <c r="AII307" s="0"/>
      <c r="AIJ307" s="0"/>
      <c r="AIK307" s="0"/>
      <c r="AIL307" s="0"/>
      <c r="AIM307" s="0"/>
      <c r="AIN307" s="0"/>
      <c r="AIO307" s="0"/>
      <c r="AIP307" s="0"/>
      <c r="AIQ307" s="0"/>
      <c r="AIR307" s="0"/>
      <c r="AIS307" s="0"/>
      <c r="AIT307" s="0"/>
      <c r="AIU307" s="0"/>
      <c r="AIV307" s="0"/>
      <c r="AIW307" s="0"/>
      <c r="AIX307" s="0"/>
      <c r="AIY307" s="0"/>
      <c r="AIZ307" s="0"/>
      <c r="AJA307" s="0"/>
      <c r="AJB307" s="0"/>
      <c r="AJC307" s="0"/>
      <c r="AJD307" s="0"/>
      <c r="AJE307" s="0"/>
      <c r="AJF307" s="0"/>
      <c r="AJG307" s="0"/>
      <c r="AJH307" s="0"/>
      <c r="AJI307" s="0"/>
      <c r="AJJ307" s="0"/>
      <c r="AJK307" s="0"/>
      <c r="AJL307" s="0"/>
      <c r="AJM307" s="0"/>
      <c r="AJN307" s="0"/>
      <c r="AJO307" s="0"/>
      <c r="AJP307" s="0"/>
      <c r="AJQ307" s="0"/>
      <c r="AJR307" s="0"/>
      <c r="AJS307" s="0"/>
      <c r="AJT307" s="0"/>
      <c r="AJU307" s="0"/>
      <c r="AJV307" s="0"/>
      <c r="AJW307" s="0"/>
      <c r="AJX307" s="0"/>
      <c r="AJY307" s="0"/>
      <c r="AJZ307" s="0"/>
      <c r="AKA307" s="0"/>
      <c r="AKB307" s="0"/>
      <c r="AKC307" s="0"/>
      <c r="AKD307" s="0"/>
      <c r="AKE307" s="0"/>
      <c r="AKF307" s="0"/>
      <c r="AKG307" s="0"/>
      <c r="AKH307" s="0"/>
      <c r="AKI307" s="0"/>
      <c r="AKJ307" s="0"/>
      <c r="AKK307" s="0"/>
      <c r="AKL307" s="0"/>
      <c r="AKM307" s="0"/>
      <c r="AKN307" s="0"/>
      <c r="AKO307" s="0"/>
      <c r="AKP307" s="0"/>
      <c r="AKQ307" s="0"/>
      <c r="AKR307" s="0"/>
      <c r="AKS307" s="0"/>
      <c r="AKT307" s="0"/>
      <c r="AKU307" s="0"/>
      <c r="AKV307" s="0"/>
      <c r="AKW307" s="0"/>
      <c r="AKX307" s="0"/>
      <c r="AKY307" s="0"/>
      <c r="AKZ307" s="0"/>
      <c r="ALA307" s="0"/>
      <c r="ALB307" s="0"/>
      <c r="ALC307" s="0"/>
      <c r="ALD307" s="0"/>
      <c r="ALE307" s="0"/>
      <c r="ALF307" s="0"/>
      <c r="ALG307" s="0"/>
      <c r="ALH307" s="0"/>
      <c r="ALI307" s="0"/>
      <c r="ALJ307" s="0"/>
      <c r="ALK307" s="0"/>
      <c r="ALL307" s="0"/>
      <c r="ALM307" s="0"/>
      <c r="ALN307" s="0"/>
      <c r="ALO307" s="0"/>
      <c r="ALP307" s="0"/>
      <c r="ALQ307" s="0"/>
      <c r="ALR307" s="0"/>
      <c r="ALS307" s="0"/>
      <c r="ALT307" s="0"/>
      <c r="ALU307" s="0"/>
      <c r="ALV307" s="0"/>
      <c r="ALW307" s="0"/>
      <c r="ALX307" s="0"/>
      <c r="ALY307" s="0"/>
      <c r="ALZ307" s="0"/>
      <c r="AMA307" s="0"/>
      <c r="AMB307" s="0"/>
      <c r="AMC307" s="0"/>
      <c r="AMD307" s="0"/>
      <c r="AME307" s="0"/>
      <c r="AMF307" s="0"/>
      <c r="AMG307" s="0"/>
      <c r="AMH307" s="0"/>
      <c r="AMI307" s="0"/>
      <c r="AMJ307" s="0"/>
    </row>
    <row r="308" s="23" customFormat="true" ht="16.4" hidden="false" customHeight="true" outlineLevel="0" collapsed="false">
      <c r="A308" s="26"/>
      <c r="P308" s="24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  <c r="BQ308" s="25"/>
      <c r="BR308" s="25"/>
      <c r="BS308" s="25"/>
      <c r="BT308" s="25"/>
      <c r="BU308" s="25"/>
      <c r="BV308" s="25"/>
      <c r="BW308" s="25"/>
      <c r="BX308" s="25"/>
      <c r="BY308" s="25"/>
      <c r="BZ308" s="25"/>
      <c r="CA308" s="25"/>
      <c r="CB308" s="25"/>
      <c r="CC308" s="25"/>
      <c r="CD308" s="25"/>
      <c r="CE308" s="25"/>
      <c r="CF308" s="25"/>
      <c r="CG308" s="25"/>
      <c r="CH308" s="25"/>
      <c r="CI308" s="25"/>
      <c r="CJ308" s="25"/>
      <c r="CK308" s="25"/>
      <c r="CL308" s="25"/>
      <c r="CM308" s="25"/>
      <c r="CN308" s="25"/>
      <c r="CO308" s="25"/>
      <c r="CP308" s="25"/>
      <c r="CQ308" s="25"/>
      <c r="CR308" s="25"/>
      <c r="CS308" s="25"/>
      <c r="CT308" s="25"/>
      <c r="CU308" s="25"/>
      <c r="CV308" s="25"/>
      <c r="CW308" s="25"/>
      <c r="CX308" s="25"/>
      <c r="CY308" s="25"/>
      <c r="CZ308" s="25"/>
      <c r="DA308" s="25"/>
      <c r="DB308" s="25"/>
      <c r="DC308" s="25"/>
      <c r="DD308" s="25"/>
      <c r="DE308" s="25"/>
      <c r="DF308" s="25"/>
      <c r="DG308" s="25"/>
      <c r="DH308" s="25"/>
      <c r="DI308" s="25"/>
      <c r="DJ308" s="25"/>
      <c r="DK308" s="25"/>
      <c r="DL308" s="25"/>
      <c r="DM308" s="25"/>
      <c r="DN308" s="25"/>
      <c r="DO308" s="25"/>
      <c r="DP308" s="25"/>
      <c r="DQ308" s="25"/>
      <c r="DR308" s="25"/>
      <c r="AEM308" s="2"/>
      <c r="AEN308" s="0"/>
      <c r="AEO308" s="0"/>
      <c r="AEP308" s="0"/>
      <c r="AEQ308" s="0"/>
      <c r="AER308" s="0"/>
      <c r="AES308" s="0"/>
      <c r="AET308" s="0"/>
      <c r="AEU308" s="0"/>
      <c r="AEV308" s="0"/>
      <c r="AEW308" s="0"/>
      <c r="AEX308" s="0"/>
      <c r="AEY308" s="0"/>
      <c r="AEZ308" s="0"/>
      <c r="AFA308" s="0"/>
      <c r="AFB308" s="0"/>
      <c r="AFC308" s="0"/>
      <c r="AFD308" s="0"/>
      <c r="AFE308" s="0"/>
      <c r="AFF308" s="0"/>
      <c r="AFG308" s="0"/>
      <c r="AFH308" s="0"/>
      <c r="AFI308" s="0"/>
      <c r="AFJ308" s="0"/>
      <c r="AFK308" s="0"/>
      <c r="AFL308" s="0"/>
      <c r="AFM308" s="0"/>
      <c r="AFN308" s="0"/>
      <c r="AFO308" s="0"/>
      <c r="AFP308" s="0"/>
      <c r="AFQ308" s="0"/>
      <c r="AFR308" s="0"/>
      <c r="AFS308" s="0"/>
      <c r="AFT308" s="0"/>
      <c r="AFU308" s="0"/>
      <c r="AFV308" s="0"/>
      <c r="AFW308" s="0"/>
      <c r="AFX308" s="0"/>
      <c r="AFY308" s="0"/>
      <c r="AFZ308" s="0"/>
      <c r="AGA308" s="0"/>
      <c r="AGB308" s="0"/>
      <c r="AGC308" s="0"/>
      <c r="AGD308" s="0"/>
      <c r="AGE308" s="0"/>
      <c r="AGF308" s="0"/>
      <c r="AGG308" s="0"/>
      <c r="AGH308" s="0"/>
      <c r="AGI308" s="0"/>
      <c r="AGJ308" s="0"/>
      <c r="AGK308" s="0"/>
      <c r="AGL308" s="0"/>
      <c r="AGM308" s="0"/>
      <c r="AGN308" s="0"/>
      <c r="AGO308" s="0"/>
      <c r="AGP308" s="0"/>
      <c r="AGQ308" s="0"/>
      <c r="AGR308" s="0"/>
      <c r="AGS308" s="0"/>
      <c r="AGT308" s="0"/>
      <c r="AGU308" s="0"/>
      <c r="AGV308" s="0"/>
      <c r="AGW308" s="0"/>
      <c r="AGX308" s="0"/>
      <c r="AGY308" s="0"/>
      <c r="AGZ308" s="0"/>
      <c r="AHA308" s="0"/>
      <c r="AHB308" s="0"/>
      <c r="AHC308" s="0"/>
      <c r="AHD308" s="0"/>
      <c r="AHE308" s="0"/>
      <c r="AHF308" s="0"/>
      <c r="AHG308" s="0"/>
      <c r="AHH308" s="0"/>
      <c r="AHI308" s="0"/>
      <c r="AHJ308" s="0"/>
      <c r="AHK308" s="0"/>
      <c r="AHL308" s="0"/>
      <c r="AHM308" s="0"/>
      <c r="AHN308" s="0"/>
      <c r="AHO308" s="0"/>
      <c r="AHP308" s="0"/>
      <c r="AHQ308" s="0"/>
      <c r="AHR308" s="0"/>
      <c r="AHS308" s="0"/>
      <c r="AHT308" s="0"/>
      <c r="AHU308" s="0"/>
      <c r="AHV308" s="0"/>
      <c r="AHW308" s="0"/>
      <c r="AHX308" s="0"/>
      <c r="AHY308" s="0"/>
      <c r="AHZ308" s="0"/>
      <c r="AIA308" s="0"/>
      <c r="AIB308" s="0"/>
      <c r="AIC308" s="0"/>
      <c r="AID308" s="0"/>
      <c r="AIE308" s="0"/>
      <c r="AIF308" s="0"/>
      <c r="AIG308" s="0"/>
      <c r="AIH308" s="0"/>
      <c r="AII308" s="0"/>
      <c r="AIJ308" s="0"/>
      <c r="AIK308" s="0"/>
      <c r="AIL308" s="0"/>
      <c r="AIM308" s="0"/>
      <c r="AIN308" s="0"/>
      <c r="AIO308" s="0"/>
      <c r="AIP308" s="0"/>
      <c r="AIQ308" s="0"/>
      <c r="AIR308" s="0"/>
      <c r="AIS308" s="0"/>
      <c r="AIT308" s="0"/>
      <c r="AIU308" s="0"/>
      <c r="AIV308" s="0"/>
      <c r="AIW308" s="0"/>
      <c r="AIX308" s="0"/>
      <c r="AIY308" s="0"/>
      <c r="AIZ308" s="0"/>
      <c r="AJA308" s="0"/>
      <c r="AJB308" s="0"/>
      <c r="AJC308" s="0"/>
      <c r="AJD308" s="0"/>
      <c r="AJE308" s="0"/>
      <c r="AJF308" s="0"/>
      <c r="AJG308" s="0"/>
      <c r="AJH308" s="0"/>
      <c r="AJI308" s="0"/>
      <c r="AJJ308" s="0"/>
      <c r="AJK308" s="0"/>
      <c r="AJL308" s="0"/>
      <c r="AJM308" s="0"/>
      <c r="AJN308" s="0"/>
      <c r="AJO308" s="0"/>
      <c r="AJP308" s="0"/>
      <c r="AJQ308" s="0"/>
      <c r="AJR308" s="0"/>
      <c r="AJS308" s="0"/>
      <c r="AJT308" s="0"/>
      <c r="AJU308" s="0"/>
      <c r="AJV308" s="0"/>
      <c r="AJW308" s="0"/>
      <c r="AJX308" s="0"/>
      <c r="AJY308" s="0"/>
      <c r="AJZ308" s="0"/>
      <c r="AKA308" s="0"/>
      <c r="AKB308" s="0"/>
      <c r="AKC308" s="0"/>
      <c r="AKD308" s="0"/>
      <c r="AKE308" s="0"/>
      <c r="AKF308" s="0"/>
      <c r="AKG308" s="0"/>
      <c r="AKH308" s="0"/>
      <c r="AKI308" s="0"/>
      <c r="AKJ308" s="0"/>
      <c r="AKK308" s="0"/>
      <c r="AKL308" s="0"/>
      <c r="AKM308" s="0"/>
      <c r="AKN308" s="0"/>
      <c r="AKO308" s="0"/>
      <c r="AKP308" s="0"/>
      <c r="AKQ308" s="0"/>
      <c r="AKR308" s="0"/>
      <c r="AKS308" s="0"/>
      <c r="AKT308" s="0"/>
      <c r="AKU308" s="0"/>
      <c r="AKV308" s="0"/>
      <c r="AKW308" s="0"/>
      <c r="AKX308" s="0"/>
      <c r="AKY308" s="0"/>
      <c r="AKZ308" s="0"/>
      <c r="ALA308" s="0"/>
      <c r="ALB308" s="0"/>
      <c r="ALC308" s="0"/>
      <c r="ALD308" s="0"/>
      <c r="ALE308" s="0"/>
      <c r="ALF308" s="0"/>
      <c r="ALG308" s="0"/>
      <c r="ALH308" s="0"/>
      <c r="ALI308" s="0"/>
      <c r="ALJ308" s="0"/>
      <c r="ALK308" s="0"/>
      <c r="ALL308" s="0"/>
      <c r="ALM308" s="0"/>
      <c r="ALN308" s="0"/>
      <c r="ALO308" s="0"/>
      <c r="ALP308" s="0"/>
      <c r="ALQ308" s="0"/>
      <c r="ALR308" s="0"/>
      <c r="ALS308" s="0"/>
      <c r="ALT308" s="0"/>
      <c r="ALU308" s="0"/>
      <c r="ALV308" s="0"/>
      <c r="ALW308" s="0"/>
      <c r="ALX308" s="0"/>
      <c r="ALY308" s="0"/>
      <c r="ALZ308" s="0"/>
      <c r="AMA308" s="0"/>
      <c r="AMB308" s="0"/>
      <c r="AMC308" s="0"/>
      <c r="AMD308" s="0"/>
      <c r="AME308" s="0"/>
      <c r="AMF308" s="0"/>
      <c r="AMG308" s="0"/>
      <c r="AMH308" s="0"/>
      <c r="AMI308" s="0"/>
      <c r="AMJ308" s="0"/>
    </row>
    <row r="309" s="23" customFormat="true" ht="16.4" hidden="false" customHeight="true" outlineLevel="0" collapsed="false">
      <c r="A309" s="26"/>
      <c r="P309" s="24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  <c r="BT309" s="25"/>
      <c r="BU309" s="25"/>
      <c r="BV309" s="25"/>
      <c r="BW309" s="25"/>
      <c r="BX309" s="25"/>
      <c r="BY309" s="25"/>
      <c r="BZ309" s="25"/>
      <c r="CA309" s="25"/>
      <c r="CB309" s="25"/>
      <c r="CC309" s="25"/>
      <c r="CD309" s="25"/>
      <c r="CE309" s="25"/>
      <c r="CF309" s="25"/>
      <c r="CG309" s="25"/>
      <c r="CH309" s="25"/>
      <c r="CI309" s="25"/>
      <c r="CJ309" s="25"/>
      <c r="CK309" s="25"/>
      <c r="CL309" s="25"/>
      <c r="CM309" s="25"/>
      <c r="CN309" s="25"/>
      <c r="CO309" s="25"/>
      <c r="CP309" s="25"/>
      <c r="CQ309" s="25"/>
      <c r="CR309" s="25"/>
      <c r="CS309" s="25"/>
      <c r="CT309" s="25"/>
      <c r="CU309" s="25"/>
      <c r="CV309" s="25"/>
      <c r="CW309" s="25"/>
      <c r="CX309" s="25"/>
      <c r="CY309" s="25"/>
      <c r="CZ309" s="25"/>
      <c r="DA309" s="25"/>
      <c r="DB309" s="25"/>
      <c r="DC309" s="25"/>
      <c r="DD309" s="25"/>
      <c r="DE309" s="25"/>
      <c r="DF309" s="25"/>
      <c r="DG309" s="25"/>
      <c r="DH309" s="25"/>
      <c r="DI309" s="25"/>
      <c r="DJ309" s="25"/>
      <c r="DK309" s="25"/>
      <c r="DL309" s="25"/>
      <c r="DM309" s="25"/>
      <c r="DN309" s="25"/>
      <c r="DO309" s="25"/>
      <c r="DP309" s="25"/>
      <c r="DQ309" s="25"/>
      <c r="DR309" s="25"/>
      <c r="AEM309" s="2"/>
      <c r="AEN309" s="0"/>
      <c r="AEO309" s="0"/>
      <c r="AEP309" s="0"/>
      <c r="AEQ309" s="0"/>
      <c r="AER309" s="0"/>
      <c r="AES309" s="0"/>
      <c r="AET309" s="0"/>
      <c r="AEU309" s="0"/>
      <c r="AEV309" s="0"/>
      <c r="AEW309" s="0"/>
      <c r="AEX309" s="0"/>
      <c r="AEY309" s="0"/>
      <c r="AEZ309" s="0"/>
      <c r="AFA309" s="0"/>
      <c r="AFB309" s="0"/>
      <c r="AFC309" s="0"/>
      <c r="AFD309" s="0"/>
      <c r="AFE309" s="0"/>
      <c r="AFF309" s="0"/>
      <c r="AFG309" s="0"/>
      <c r="AFH309" s="0"/>
      <c r="AFI309" s="0"/>
      <c r="AFJ309" s="0"/>
      <c r="AFK309" s="0"/>
      <c r="AFL309" s="0"/>
      <c r="AFM309" s="0"/>
      <c r="AFN309" s="0"/>
      <c r="AFO309" s="0"/>
      <c r="AFP309" s="0"/>
      <c r="AFQ309" s="0"/>
      <c r="AFR309" s="0"/>
      <c r="AFS309" s="0"/>
      <c r="AFT309" s="0"/>
      <c r="AFU309" s="0"/>
      <c r="AFV309" s="0"/>
      <c r="AFW309" s="0"/>
      <c r="AFX309" s="0"/>
      <c r="AFY309" s="0"/>
      <c r="AFZ309" s="0"/>
      <c r="AGA309" s="0"/>
      <c r="AGB309" s="0"/>
      <c r="AGC309" s="0"/>
      <c r="AGD309" s="0"/>
      <c r="AGE309" s="0"/>
      <c r="AGF309" s="0"/>
      <c r="AGG309" s="0"/>
      <c r="AGH309" s="0"/>
      <c r="AGI309" s="0"/>
      <c r="AGJ309" s="0"/>
      <c r="AGK309" s="0"/>
      <c r="AGL309" s="0"/>
      <c r="AGM309" s="0"/>
      <c r="AGN309" s="0"/>
      <c r="AGO309" s="0"/>
      <c r="AGP309" s="0"/>
      <c r="AGQ309" s="0"/>
      <c r="AGR309" s="0"/>
      <c r="AGS309" s="0"/>
      <c r="AGT309" s="0"/>
      <c r="AGU309" s="0"/>
      <c r="AGV309" s="0"/>
      <c r="AGW309" s="0"/>
      <c r="AGX309" s="0"/>
      <c r="AGY309" s="0"/>
      <c r="AGZ309" s="0"/>
      <c r="AHA309" s="0"/>
      <c r="AHB309" s="0"/>
      <c r="AHC309" s="0"/>
      <c r="AHD309" s="0"/>
      <c r="AHE309" s="0"/>
      <c r="AHF309" s="0"/>
      <c r="AHG309" s="0"/>
      <c r="AHH309" s="0"/>
      <c r="AHI309" s="0"/>
      <c r="AHJ309" s="0"/>
      <c r="AHK309" s="0"/>
      <c r="AHL309" s="0"/>
      <c r="AHM309" s="0"/>
      <c r="AHN309" s="0"/>
      <c r="AHO309" s="0"/>
      <c r="AHP309" s="0"/>
      <c r="AHQ309" s="0"/>
      <c r="AHR309" s="0"/>
      <c r="AHS309" s="0"/>
      <c r="AHT309" s="0"/>
      <c r="AHU309" s="0"/>
      <c r="AHV309" s="0"/>
      <c r="AHW309" s="0"/>
      <c r="AHX309" s="0"/>
      <c r="AHY309" s="0"/>
      <c r="AHZ309" s="0"/>
      <c r="AIA309" s="0"/>
      <c r="AIB309" s="0"/>
      <c r="AIC309" s="0"/>
      <c r="AID309" s="0"/>
      <c r="AIE309" s="0"/>
      <c r="AIF309" s="0"/>
      <c r="AIG309" s="0"/>
      <c r="AIH309" s="0"/>
      <c r="AII309" s="0"/>
      <c r="AIJ309" s="0"/>
      <c r="AIK309" s="0"/>
      <c r="AIL309" s="0"/>
      <c r="AIM309" s="0"/>
      <c r="AIN309" s="0"/>
      <c r="AIO309" s="0"/>
      <c r="AIP309" s="0"/>
      <c r="AIQ309" s="0"/>
      <c r="AIR309" s="0"/>
      <c r="AIS309" s="0"/>
      <c r="AIT309" s="0"/>
      <c r="AIU309" s="0"/>
      <c r="AIV309" s="0"/>
      <c r="AIW309" s="0"/>
      <c r="AIX309" s="0"/>
      <c r="AIY309" s="0"/>
      <c r="AIZ309" s="0"/>
      <c r="AJA309" s="0"/>
      <c r="AJB309" s="0"/>
      <c r="AJC309" s="0"/>
      <c r="AJD309" s="0"/>
      <c r="AJE309" s="0"/>
      <c r="AJF309" s="0"/>
      <c r="AJG309" s="0"/>
      <c r="AJH309" s="0"/>
      <c r="AJI309" s="0"/>
      <c r="AJJ309" s="0"/>
      <c r="AJK309" s="0"/>
      <c r="AJL309" s="0"/>
      <c r="AJM309" s="0"/>
      <c r="AJN309" s="0"/>
      <c r="AJO309" s="0"/>
      <c r="AJP309" s="0"/>
      <c r="AJQ309" s="0"/>
      <c r="AJR309" s="0"/>
      <c r="AJS309" s="0"/>
      <c r="AJT309" s="0"/>
      <c r="AJU309" s="0"/>
      <c r="AJV309" s="0"/>
      <c r="AJW309" s="0"/>
      <c r="AJX309" s="0"/>
      <c r="AJY309" s="0"/>
      <c r="AJZ309" s="0"/>
      <c r="AKA309" s="0"/>
      <c r="AKB309" s="0"/>
      <c r="AKC309" s="0"/>
      <c r="AKD309" s="0"/>
      <c r="AKE309" s="0"/>
      <c r="AKF309" s="0"/>
      <c r="AKG309" s="0"/>
      <c r="AKH309" s="0"/>
      <c r="AKI309" s="0"/>
      <c r="AKJ309" s="0"/>
      <c r="AKK309" s="0"/>
      <c r="AKL309" s="0"/>
      <c r="AKM309" s="0"/>
      <c r="AKN309" s="0"/>
      <c r="AKO309" s="0"/>
      <c r="AKP309" s="0"/>
      <c r="AKQ309" s="0"/>
      <c r="AKR309" s="0"/>
      <c r="AKS309" s="0"/>
      <c r="AKT309" s="0"/>
      <c r="AKU309" s="0"/>
      <c r="AKV309" s="0"/>
      <c r="AKW309" s="0"/>
      <c r="AKX309" s="0"/>
      <c r="AKY309" s="0"/>
      <c r="AKZ309" s="0"/>
      <c r="ALA309" s="0"/>
      <c r="ALB309" s="0"/>
      <c r="ALC309" s="0"/>
      <c r="ALD309" s="0"/>
      <c r="ALE309" s="0"/>
      <c r="ALF309" s="0"/>
      <c r="ALG309" s="0"/>
      <c r="ALH309" s="0"/>
      <c r="ALI309" s="0"/>
      <c r="ALJ309" s="0"/>
      <c r="ALK309" s="0"/>
      <c r="ALL309" s="0"/>
      <c r="ALM309" s="0"/>
      <c r="ALN309" s="0"/>
      <c r="ALO309" s="0"/>
      <c r="ALP309" s="0"/>
      <c r="ALQ309" s="0"/>
      <c r="ALR309" s="0"/>
      <c r="ALS309" s="0"/>
      <c r="ALT309" s="0"/>
      <c r="ALU309" s="0"/>
      <c r="ALV309" s="0"/>
      <c r="ALW309" s="0"/>
      <c r="ALX309" s="0"/>
      <c r="ALY309" s="0"/>
      <c r="ALZ309" s="0"/>
      <c r="AMA309" s="0"/>
      <c r="AMB309" s="0"/>
      <c r="AMC309" s="0"/>
      <c r="AMD309" s="0"/>
      <c r="AME309" s="0"/>
      <c r="AMF309" s="0"/>
      <c r="AMG309" s="0"/>
      <c r="AMH309" s="0"/>
      <c r="AMI309" s="0"/>
      <c r="AMJ309" s="0"/>
    </row>
    <row r="310" s="23" customFormat="true" ht="16.4" hidden="false" customHeight="true" outlineLevel="0" collapsed="false">
      <c r="A310" s="26"/>
      <c r="P310" s="24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  <c r="BQ310" s="25"/>
      <c r="BR310" s="25"/>
      <c r="BS310" s="25"/>
      <c r="BT310" s="25"/>
      <c r="BU310" s="25"/>
      <c r="BV310" s="25"/>
      <c r="BW310" s="25"/>
      <c r="BX310" s="25"/>
      <c r="BY310" s="25"/>
      <c r="BZ310" s="25"/>
      <c r="CA310" s="25"/>
      <c r="CB310" s="25"/>
      <c r="CC310" s="25"/>
      <c r="CD310" s="25"/>
      <c r="CE310" s="25"/>
      <c r="CF310" s="25"/>
      <c r="CG310" s="25"/>
      <c r="CH310" s="25"/>
      <c r="CI310" s="25"/>
      <c r="CJ310" s="25"/>
      <c r="CK310" s="25"/>
      <c r="CL310" s="25"/>
      <c r="CM310" s="25"/>
      <c r="CN310" s="25"/>
      <c r="CO310" s="25"/>
      <c r="CP310" s="25"/>
      <c r="CQ310" s="25"/>
      <c r="CR310" s="25"/>
      <c r="CS310" s="25"/>
      <c r="CT310" s="25"/>
      <c r="CU310" s="25"/>
      <c r="CV310" s="25"/>
      <c r="CW310" s="25"/>
      <c r="CX310" s="25"/>
      <c r="CY310" s="25"/>
      <c r="CZ310" s="25"/>
      <c r="DA310" s="25"/>
      <c r="DB310" s="25"/>
      <c r="DC310" s="25"/>
      <c r="DD310" s="25"/>
      <c r="DE310" s="25"/>
      <c r="DF310" s="25"/>
      <c r="DG310" s="25"/>
      <c r="DH310" s="25"/>
      <c r="DI310" s="25"/>
      <c r="DJ310" s="25"/>
      <c r="DK310" s="25"/>
      <c r="DL310" s="25"/>
      <c r="DM310" s="25"/>
      <c r="DN310" s="25"/>
      <c r="DO310" s="25"/>
      <c r="DP310" s="25"/>
      <c r="DQ310" s="25"/>
      <c r="DR310" s="25"/>
      <c r="AEM310" s="2"/>
      <c r="AEN310" s="0"/>
      <c r="AEO310" s="0"/>
      <c r="AEP310" s="0"/>
      <c r="AEQ310" s="0"/>
      <c r="AER310" s="0"/>
      <c r="AES310" s="0"/>
      <c r="AET310" s="0"/>
      <c r="AEU310" s="0"/>
      <c r="AEV310" s="0"/>
      <c r="AEW310" s="0"/>
      <c r="AEX310" s="0"/>
      <c r="AEY310" s="0"/>
      <c r="AEZ310" s="0"/>
      <c r="AFA310" s="0"/>
      <c r="AFB310" s="0"/>
      <c r="AFC310" s="0"/>
      <c r="AFD310" s="0"/>
      <c r="AFE310" s="0"/>
      <c r="AFF310" s="0"/>
      <c r="AFG310" s="0"/>
      <c r="AFH310" s="0"/>
      <c r="AFI310" s="0"/>
      <c r="AFJ310" s="0"/>
      <c r="AFK310" s="0"/>
      <c r="AFL310" s="0"/>
      <c r="AFM310" s="0"/>
      <c r="AFN310" s="0"/>
      <c r="AFO310" s="0"/>
      <c r="AFP310" s="0"/>
      <c r="AFQ310" s="0"/>
      <c r="AFR310" s="0"/>
      <c r="AFS310" s="0"/>
      <c r="AFT310" s="0"/>
      <c r="AFU310" s="0"/>
      <c r="AFV310" s="0"/>
      <c r="AFW310" s="0"/>
      <c r="AFX310" s="0"/>
      <c r="AFY310" s="0"/>
      <c r="AFZ310" s="0"/>
      <c r="AGA310" s="0"/>
      <c r="AGB310" s="0"/>
      <c r="AGC310" s="0"/>
      <c r="AGD310" s="0"/>
      <c r="AGE310" s="0"/>
      <c r="AGF310" s="0"/>
      <c r="AGG310" s="0"/>
      <c r="AGH310" s="0"/>
      <c r="AGI310" s="0"/>
      <c r="AGJ310" s="0"/>
      <c r="AGK310" s="0"/>
      <c r="AGL310" s="0"/>
      <c r="AGM310" s="0"/>
      <c r="AGN310" s="0"/>
      <c r="AGO310" s="0"/>
      <c r="AGP310" s="0"/>
      <c r="AGQ310" s="0"/>
      <c r="AGR310" s="0"/>
      <c r="AGS310" s="0"/>
      <c r="AGT310" s="0"/>
      <c r="AGU310" s="0"/>
      <c r="AGV310" s="0"/>
      <c r="AGW310" s="0"/>
      <c r="AGX310" s="0"/>
      <c r="AGY310" s="0"/>
      <c r="AGZ310" s="0"/>
      <c r="AHA310" s="0"/>
      <c r="AHB310" s="0"/>
      <c r="AHC310" s="0"/>
      <c r="AHD310" s="0"/>
      <c r="AHE310" s="0"/>
      <c r="AHF310" s="0"/>
      <c r="AHG310" s="0"/>
      <c r="AHH310" s="0"/>
      <c r="AHI310" s="0"/>
      <c r="AHJ310" s="0"/>
      <c r="AHK310" s="0"/>
      <c r="AHL310" s="0"/>
      <c r="AHM310" s="0"/>
      <c r="AHN310" s="0"/>
      <c r="AHO310" s="0"/>
      <c r="AHP310" s="0"/>
      <c r="AHQ310" s="0"/>
      <c r="AHR310" s="0"/>
      <c r="AHS310" s="0"/>
      <c r="AHT310" s="0"/>
      <c r="AHU310" s="0"/>
      <c r="AHV310" s="0"/>
      <c r="AHW310" s="0"/>
      <c r="AHX310" s="0"/>
      <c r="AHY310" s="0"/>
      <c r="AHZ310" s="0"/>
      <c r="AIA310" s="0"/>
      <c r="AIB310" s="0"/>
      <c r="AIC310" s="0"/>
      <c r="AID310" s="0"/>
      <c r="AIE310" s="0"/>
      <c r="AIF310" s="0"/>
      <c r="AIG310" s="0"/>
      <c r="AIH310" s="0"/>
      <c r="AII310" s="0"/>
      <c r="AIJ310" s="0"/>
      <c r="AIK310" s="0"/>
      <c r="AIL310" s="0"/>
      <c r="AIM310" s="0"/>
      <c r="AIN310" s="0"/>
      <c r="AIO310" s="0"/>
      <c r="AIP310" s="0"/>
      <c r="AIQ310" s="0"/>
      <c r="AIR310" s="0"/>
      <c r="AIS310" s="0"/>
      <c r="AIT310" s="0"/>
      <c r="AIU310" s="0"/>
      <c r="AIV310" s="0"/>
      <c r="AIW310" s="0"/>
      <c r="AIX310" s="0"/>
      <c r="AIY310" s="0"/>
      <c r="AIZ310" s="0"/>
      <c r="AJA310" s="0"/>
      <c r="AJB310" s="0"/>
      <c r="AJC310" s="0"/>
      <c r="AJD310" s="0"/>
      <c r="AJE310" s="0"/>
      <c r="AJF310" s="0"/>
      <c r="AJG310" s="0"/>
      <c r="AJH310" s="0"/>
      <c r="AJI310" s="0"/>
      <c r="AJJ310" s="0"/>
      <c r="AJK310" s="0"/>
      <c r="AJL310" s="0"/>
      <c r="AJM310" s="0"/>
      <c r="AJN310" s="0"/>
      <c r="AJO310" s="0"/>
      <c r="AJP310" s="0"/>
      <c r="AJQ310" s="0"/>
      <c r="AJR310" s="0"/>
      <c r="AJS310" s="0"/>
      <c r="AJT310" s="0"/>
      <c r="AJU310" s="0"/>
      <c r="AJV310" s="0"/>
      <c r="AJW310" s="0"/>
      <c r="AJX310" s="0"/>
      <c r="AJY310" s="0"/>
      <c r="AJZ310" s="0"/>
      <c r="AKA310" s="0"/>
      <c r="AKB310" s="0"/>
      <c r="AKC310" s="0"/>
      <c r="AKD310" s="0"/>
      <c r="AKE310" s="0"/>
      <c r="AKF310" s="0"/>
      <c r="AKG310" s="0"/>
      <c r="AKH310" s="0"/>
      <c r="AKI310" s="0"/>
      <c r="AKJ310" s="0"/>
      <c r="AKK310" s="0"/>
      <c r="AKL310" s="0"/>
      <c r="AKM310" s="0"/>
      <c r="AKN310" s="0"/>
      <c r="AKO310" s="0"/>
      <c r="AKP310" s="0"/>
      <c r="AKQ310" s="0"/>
      <c r="AKR310" s="0"/>
      <c r="AKS310" s="0"/>
      <c r="AKT310" s="0"/>
      <c r="AKU310" s="0"/>
      <c r="AKV310" s="0"/>
      <c r="AKW310" s="0"/>
      <c r="AKX310" s="0"/>
      <c r="AKY310" s="0"/>
      <c r="AKZ310" s="0"/>
      <c r="ALA310" s="0"/>
      <c r="ALB310" s="0"/>
      <c r="ALC310" s="0"/>
      <c r="ALD310" s="0"/>
      <c r="ALE310" s="0"/>
      <c r="ALF310" s="0"/>
      <c r="ALG310" s="0"/>
      <c r="ALH310" s="0"/>
      <c r="ALI310" s="0"/>
      <c r="ALJ310" s="0"/>
      <c r="ALK310" s="0"/>
      <c r="ALL310" s="0"/>
      <c r="ALM310" s="0"/>
      <c r="ALN310" s="0"/>
      <c r="ALO310" s="0"/>
      <c r="ALP310" s="0"/>
      <c r="ALQ310" s="0"/>
      <c r="ALR310" s="0"/>
      <c r="ALS310" s="0"/>
      <c r="ALT310" s="0"/>
      <c r="ALU310" s="0"/>
      <c r="ALV310" s="0"/>
      <c r="ALW310" s="0"/>
      <c r="ALX310" s="0"/>
      <c r="ALY310" s="0"/>
      <c r="ALZ310" s="0"/>
      <c r="AMA310" s="0"/>
      <c r="AMB310" s="0"/>
      <c r="AMC310" s="0"/>
      <c r="AMD310" s="0"/>
      <c r="AME310" s="0"/>
      <c r="AMF310" s="0"/>
      <c r="AMG310" s="0"/>
      <c r="AMH310" s="0"/>
      <c r="AMI310" s="0"/>
      <c r="AMJ310" s="0"/>
    </row>
    <row r="311" s="23" customFormat="true" ht="16.4" hidden="false" customHeight="true" outlineLevel="0" collapsed="false">
      <c r="A311" s="26"/>
      <c r="P311" s="24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  <c r="AY311" s="25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5"/>
      <c r="BQ311" s="25"/>
      <c r="BR311" s="25"/>
      <c r="BS311" s="25"/>
      <c r="BT311" s="25"/>
      <c r="BU311" s="25"/>
      <c r="BV311" s="25"/>
      <c r="BW311" s="25"/>
      <c r="BX311" s="25"/>
      <c r="BY311" s="25"/>
      <c r="BZ311" s="25"/>
      <c r="CA311" s="25"/>
      <c r="CB311" s="25"/>
      <c r="CC311" s="25"/>
      <c r="CD311" s="25"/>
      <c r="CE311" s="25"/>
      <c r="CF311" s="25"/>
      <c r="CG311" s="25"/>
      <c r="CH311" s="25"/>
      <c r="CI311" s="25"/>
      <c r="CJ311" s="25"/>
      <c r="CK311" s="25"/>
      <c r="CL311" s="25"/>
      <c r="CM311" s="25"/>
      <c r="CN311" s="25"/>
      <c r="CO311" s="25"/>
      <c r="CP311" s="25"/>
      <c r="CQ311" s="25"/>
      <c r="CR311" s="25"/>
      <c r="CS311" s="25"/>
      <c r="CT311" s="25"/>
      <c r="CU311" s="25"/>
      <c r="CV311" s="25"/>
      <c r="CW311" s="25"/>
      <c r="CX311" s="25"/>
      <c r="CY311" s="25"/>
      <c r="CZ311" s="25"/>
      <c r="DA311" s="25"/>
      <c r="DB311" s="25"/>
      <c r="DC311" s="25"/>
      <c r="DD311" s="25"/>
      <c r="DE311" s="25"/>
      <c r="DF311" s="25"/>
      <c r="DG311" s="25"/>
      <c r="DH311" s="25"/>
      <c r="DI311" s="25"/>
      <c r="DJ311" s="25"/>
      <c r="DK311" s="25"/>
      <c r="DL311" s="25"/>
      <c r="DM311" s="25"/>
      <c r="DN311" s="25"/>
      <c r="DO311" s="25"/>
      <c r="DP311" s="25"/>
      <c r="DQ311" s="25"/>
      <c r="DR311" s="25"/>
      <c r="AEM311" s="2"/>
      <c r="AEN311" s="0"/>
      <c r="AEO311" s="0"/>
      <c r="AEP311" s="0"/>
      <c r="AEQ311" s="0"/>
      <c r="AER311" s="0"/>
      <c r="AES311" s="0"/>
      <c r="AET311" s="0"/>
      <c r="AEU311" s="0"/>
      <c r="AEV311" s="0"/>
      <c r="AEW311" s="0"/>
      <c r="AEX311" s="0"/>
      <c r="AEY311" s="0"/>
      <c r="AEZ311" s="0"/>
      <c r="AFA311" s="0"/>
      <c r="AFB311" s="0"/>
      <c r="AFC311" s="0"/>
      <c r="AFD311" s="0"/>
      <c r="AFE311" s="0"/>
      <c r="AFF311" s="0"/>
      <c r="AFG311" s="0"/>
      <c r="AFH311" s="0"/>
      <c r="AFI311" s="0"/>
      <c r="AFJ311" s="0"/>
      <c r="AFK311" s="0"/>
      <c r="AFL311" s="0"/>
      <c r="AFM311" s="0"/>
      <c r="AFN311" s="0"/>
      <c r="AFO311" s="0"/>
      <c r="AFP311" s="0"/>
      <c r="AFQ311" s="0"/>
      <c r="AFR311" s="0"/>
      <c r="AFS311" s="0"/>
      <c r="AFT311" s="0"/>
      <c r="AFU311" s="0"/>
      <c r="AFV311" s="0"/>
      <c r="AFW311" s="0"/>
      <c r="AFX311" s="0"/>
      <c r="AFY311" s="0"/>
      <c r="AFZ311" s="0"/>
      <c r="AGA311" s="0"/>
      <c r="AGB311" s="0"/>
      <c r="AGC311" s="0"/>
      <c r="AGD311" s="0"/>
      <c r="AGE311" s="0"/>
      <c r="AGF311" s="0"/>
      <c r="AGG311" s="0"/>
      <c r="AGH311" s="0"/>
      <c r="AGI311" s="0"/>
      <c r="AGJ311" s="0"/>
      <c r="AGK311" s="0"/>
      <c r="AGL311" s="0"/>
      <c r="AGM311" s="0"/>
      <c r="AGN311" s="0"/>
      <c r="AGO311" s="0"/>
      <c r="AGP311" s="0"/>
      <c r="AGQ311" s="0"/>
      <c r="AGR311" s="0"/>
      <c r="AGS311" s="0"/>
      <c r="AGT311" s="0"/>
      <c r="AGU311" s="0"/>
      <c r="AGV311" s="0"/>
      <c r="AGW311" s="0"/>
      <c r="AGX311" s="0"/>
      <c r="AGY311" s="0"/>
      <c r="AGZ311" s="0"/>
      <c r="AHA311" s="0"/>
      <c r="AHB311" s="0"/>
      <c r="AHC311" s="0"/>
      <c r="AHD311" s="0"/>
      <c r="AHE311" s="0"/>
      <c r="AHF311" s="0"/>
      <c r="AHG311" s="0"/>
      <c r="AHH311" s="0"/>
      <c r="AHI311" s="0"/>
      <c r="AHJ311" s="0"/>
      <c r="AHK311" s="0"/>
      <c r="AHL311" s="0"/>
      <c r="AHM311" s="0"/>
      <c r="AHN311" s="0"/>
      <c r="AHO311" s="0"/>
      <c r="AHP311" s="0"/>
      <c r="AHQ311" s="0"/>
      <c r="AHR311" s="0"/>
      <c r="AHS311" s="0"/>
      <c r="AHT311" s="0"/>
      <c r="AHU311" s="0"/>
      <c r="AHV311" s="0"/>
      <c r="AHW311" s="0"/>
      <c r="AHX311" s="0"/>
      <c r="AHY311" s="0"/>
      <c r="AHZ311" s="0"/>
      <c r="AIA311" s="0"/>
      <c r="AIB311" s="0"/>
      <c r="AIC311" s="0"/>
      <c r="AID311" s="0"/>
      <c r="AIE311" s="0"/>
      <c r="AIF311" s="0"/>
      <c r="AIG311" s="0"/>
      <c r="AIH311" s="0"/>
      <c r="AII311" s="0"/>
      <c r="AIJ311" s="0"/>
      <c r="AIK311" s="0"/>
      <c r="AIL311" s="0"/>
      <c r="AIM311" s="0"/>
      <c r="AIN311" s="0"/>
      <c r="AIO311" s="0"/>
      <c r="AIP311" s="0"/>
      <c r="AIQ311" s="0"/>
      <c r="AIR311" s="0"/>
      <c r="AIS311" s="0"/>
      <c r="AIT311" s="0"/>
      <c r="AIU311" s="0"/>
      <c r="AIV311" s="0"/>
      <c r="AIW311" s="0"/>
      <c r="AIX311" s="0"/>
      <c r="AIY311" s="0"/>
      <c r="AIZ311" s="0"/>
      <c r="AJA311" s="0"/>
      <c r="AJB311" s="0"/>
      <c r="AJC311" s="0"/>
      <c r="AJD311" s="0"/>
      <c r="AJE311" s="0"/>
      <c r="AJF311" s="0"/>
      <c r="AJG311" s="0"/>
      <c r="AJH311" s="0"/>
      <c r="AJI311" s="0"/>
      <c r="AJJ311" s="0"/>
      <c r="AJK311" s="0"/>
      <c r="AJL311" s="0"/>
      <c r="AJM311" s="0"/>
      <c r="AJN311" s="0"/>
      <c r="AJO311" s="0"/>
      <c r="AJP311" s="0"/>
      <c r="AJQ311" s="0"/>
      <c r="AJR311" s="0"/>
      <c r="AJS311" s="0"/>
      <c r="AJT311" s="0"/>
      <c r="AJU311" s="0"/>
      <c r="AJV311" s="0"/>
      <c r="AJW311" s="0"/>
      <c r="AJX311" s="0"/>
      <c r="AJY311" s="0"/>
      <c r="AJZ311" s="0"/>
      <c r="AKA311" s="0"/>
      <c r="AKB311" s="0"/>
      <c r="AKC311" s="0"/>
      <c r="AKD311" s="0"/>
      <c r="AKE311" s="0"/>
      <c r="AKF311" s="0"/>
      <c r="AKG311" s="0"/>
      <c r="AKH311" s="0"/>
      <c r="AKI311" s="0"/>
      <c r="AKJ311" s="0"/>
      <c r="AKK311" s="0"/>
      <c r="AKL311" s="0"/>
      <c r="AKM311" s="0"/>
      <c r="AKN311" s="0"/>
      <c r="AKO311" s="0"/>
      <c r="AKP311" s="0"/>
      <c r="AKQ311" s="0"/>
      <c r="AKR311" s="0"/>
      <c r="AKS311" s="0"/>
      <c r="AKT311" s="0"/>
      <c r="AKU311" s="0"/>
      <c r="AKV311" s="0"/>
      <c r="AKW311" s="0"/>
      <c r="AKX311" s="0"/>
      <c r="AKY311" s="0"/>
      <c r="AKZ311" s="0"/>
      <c r="ALA311" s="0"/>
      <c r="ALB311" s="0"/>
      <c r="ALC311" s="0"/>
      <c r="ALD311" s="0"/>
      <c r="ALE311" s="0"/>
      <c r="ALF311" s="0"/>
      <c r="ALG311" s="0"/>
      <c r="ALH311" s="0"/>
      <c r="ALI311" s="0"/>
      <c r="ALJ311" s="0"/>
      <c r="ALK311" s="0"/>
      <c r="ALL311" s="0"/>
      <c r="ALM311" s="0"/>
      <c r="ALN311" s="0"/>
      <c r="ALO311" s="0"/>
      <c r="ALP311" s="0"/>
      <c r="ALQ311" s="0"/>
      <c r="ALR311" s="0"/>
      <c r="ALS311" s="0"/>
      <c r="ALT311" s="0"/>
      <c r="ALU311" s="0"/>
      <c r="ALV311" s="0"/>
      <c r="ALW311" s="0"/>
      <c r="ALX311" s="0"/>
      <c r="ALY311" s="0"/>
      <c r="ALZ311" s="0"/>
      <c r="AMA311" s="0"/>
      <c r="AMB311" s="0"/>
      <c r="AMC311" s="0"/>
      <c r="AMD311" s="0"/>
      <c r="AME311" s="0"/>
      <c r="AMF311" s="0"/>
      <c r="AMG311" s="0"/>
      <c r="AMH311" s="0"/>
      <c r="AMI311" s="0"/>
      <c r="AMJ311" s="0"/>
    </row>
    <row r="312" s="23" customFormat="true" ht="16.4" hidden="false" customHeight="true" outlineLevel="0" collapsed="false">
      <c r="A312" s="26"/>
      <c r="P312" s="24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5"/>
      <c r="CA312" s="25"/>
      <c r="CB312" s="25"/>
      <c r="CC312" s="25"/>
      <c r="CD312" s="25"/>
      <c r="CE312" s="25"/>
      <c r="CF312" s="25"/>
      <c r="CG312" s="25"/>
      <c r="CH312" s="25"/>
      <c r="CI312" s="25"/>
      <c r="CJ312" s="25"/>
      <c r="CK312" s="25"/>
      <c r="CL312" s="25"/>
      <c r="CM312" s="25"/>
      <c r="CN312" s="25"/>
      <c r="CO312" s="25"/>
      <c r="CP312" s="25"/>
      <c r="CQ312" s="25"/>
      <c r="CR312" s="25"/>
      <c r="CS312" s="25"/>
      <c r="CT312" s="25"/>
      <c r="CU312" s="25"/>
      <c r="CV312" s="25"/>
      <c r="CW312" s="25"/>
      <c r="CX312" s="25"/>
      <c r="CY312" s="25"/>
      <c r="CZ312" s="25"/>
      <c r="DA312" s="25"/>
      <c r="DB312" s="25"/>
      <c r="DC312" s="25"/>
      <c r="DD312" s="25"/>
      <c r="DE312" s="25"/>
      <c r="DF312" s="25"/>
      <c r="DG312" s="25"/>
      <c r="DH312" s="25"/>
      <c r="DI312" s="25"/>
      <c r="DJ312" s="25"/>
      <c r="DK312" s="25"/>
      <c r="DL312" s="25"/>
      <c r="DM312" s="25"/>
      <c r="DN312" s="25"/>
      <c r="DO312" s="25"/>
      <c r="DP312" s="25"/>
      <c r="DQ312" s="25"/>
      <c r="DR312" s="25"/>
      <c r="AEM312" s="2"/>
      <c r="AEN312" s="0"/>
      <c r="AEO312" s="0"/>
      <c r="AEP312" s="0"/>
      <c r="AEQ312" s="0"/>
      <c r="AER312" s="0"/>
      <c r="AES312" s="0"/>
      <c r="AET312" s="0"/>
      <c r="AEU312" s="0"/>
      <c r="AEV312" s="0"/>
      <c r="AEW312" s="0"/>
      <c r="AEX312" s="0"/>
      <c r="AEY312" s="0"/>
      <c r="AEZ312" s="0"/>
      <c r="AFA312" s="0"/>
      <c r="AFB312" s="0"/>
      <c r="AFC312" s="0"/>
      <c r="AFD312" s="0"/>
      <c r="AFE312" s="0"/>
      <c r="AFF312" s="0"/>
      <c r="AFG312" s="0"/>
      <c r="AFH312" s="0"/>
      <c r="AFI312" s="0"/>
      <c r="AFJ312" s="0"/>
      <c r="AFK312" s="0"/>
      <c r="AFL312" s="0"/>
      <c r="AFM312" s="0"/>
      <c r="AFN312" s="0"/>
      <c r="AFO312" s="0"/>
      <c r="AFP312" s="0"/>
      <c r="AFQ312" s="0"/>
      <c r="AFR312" s="0"/>
      <c r="AFS312" s="0"/>
      <c r="AFT312" s="0"/>
      <c r="AFU312" s="0"/>
      <c r="AFV312" s="0"/>
      <c r="AFW312" s="0"/>
      <c r="AFX312" s="0"/>
      <c r="AFY312" s="0"/>
      <c r="AFZ312" s="0"/>
      <c r="AGA312" s="0"/>
      <c r="AGB312" s="0"/>
      <c r="AGC312" s="0"/>
      <c r="AGD312" s="0"/>
      <c r="AGE312" s="0"/>
      <c r="AGF312" s="0"/>
      <c r="AGG312" s="0"/>
      <c r="AGH312" s="0"/>
      <c r="AGI312" s="0"/>
      <c r="AGJ312" s="0"/>
      <c r="AGK312" s="0"/>
      <c r="AGL312" s="0"/>
      <c r="AGM312" s="0"/>
      <c r="AGN312" s="0"/>
      <c r="AGO312" s="0"/>
      <c r="AGP312" s="0"/>
      <c r="AGQ312" s="0"/>
      <c r="AGR312" s="0"/>
      <c r="AGS312" s="0"/>
      <c r="AGT312" s="0"/>
      <c r="AGU312" s="0"/>
      <c r="AGV312" s="0"/>
      <c r="AGW312" s="0"/>
      <c r="AGX312" s="0"/>
      <c r="AGY312" s="0"/>
      <c r="AGZ312" s="0"/>
      <c r="AHA312" s="0"/>
      <c r="AHB312" s="0"/>
      <c r="AHC312" s="0"/>
      <c r="AHD312" s="0"/>
      <c r="AHE312" s="0"/>
      <c r="AHF312" s="0"/>
      <c r="AHG312" s="0"/>
      <c r="AHH312" s="0"/>
      <c r="AHI312" s="0"/>
      <c r="AHJ312" s="0"/>
      <c r="AHK312" s="0"/>
      <c r="AHL312" s="0"/>
      <c r="AHM312" s="0"/>
      <c r="AHN312" s="0"/>
      <c r="AHO312" s="0"/>
      <c r="AHP312" s="0"/>
      <c r="AHQ312" s="0"/>
      <c r="AHR312" s="0"/>
      <c r="AHS312" s="0"/>
      <c r="AHT312" s="0"/>
      <c r="AHU312" s="0"/>
      <c r="AHV312" s="0"/>
      <c r="AHW312" s="0"/>
      <c r="AHX312" s="0"/>
      <c r="AHY312" s="0"/>
      <c r="AHZ312" s="0"/>
      <c r="AIA312" s="0"/>
      <c r="AIB312" s="0"/>
      <c r="AIC312" s="0"/>
      <c r="AID312" s="0"/>
      <c r="AIE312" s="0"/>
      <c r="AIF312" s="0"/>
      <c r="AIG312" s="0"/>
      <c r="AIH312" s="0"/>
      <c r="AII312" s="0"/>
      <c r="AIJ312" s="0"/>
      <c r="AIK312" s="0"/>
      <c r="AIL312" s="0"/>
      <c r="AIM312" s="0"/>
      <c r="AIN312" s="0"/>
      <c r="AIO312" s="0"/>
      <c r="AIP312" s="0"/>
      <c r="AIQ312" s="0"/>
      <c r="AIR312" s="0"/>
      <c r="AIS312" s="0"/>
      <c r="AIT312" s="0"/>
      <c r="AIU312" s="0"/>
      <c r="AIV312" s="0"/>
      <c r="AIW312" s="0"/>
      <c r="AIX312" s="0"/>
      <c r="AIY312" s="0"/>
      <c r="AIZ312" s="0"/>
      <c r="AJA312" s="0"/>
      <c r="AJB312" s="0"/>
      <c r="AJC312" s="0"/>
      <c r="AJD312" s="0"/>
      <c r="AJE312" s="0"/>
      <c r="AJF312" s="0"/>
      <c r="AJG312" s="0"/>
      <c r="AJH312" s="0"/>
      <c r="AJI312" s="0"/>
      <c r="AJJ312" s="0"/>
      <c r="AJK312" s="0"/>
      <c r="AJL312" s="0"/>
      <c r="AJM312" s="0"/>
      <c r="AJN312" s="0"/>
      <c r="AJO312" s="0"/>
      <c r="AJP312" s="0"/>
      <c r="AJQ312" s="0"/>
      <c r="AJR312" s="0"/>
      <c r="AJS312" s="0"/>
      <c r="AJT312" s="0"/>
      <c r="AJU312" s="0"/>
      <c r="AJV312" s="0"/>
      <c r="AJW312" s="0"/>
      <c r="AJX312" s="0"/>
      <c r="AJY312" s="0"/>
      <c r="AJZ312" s="0"/>
      <c r="AKA312" s="0"/>
      <c r="AKB312" s="0"/>
      <c r="AKC312" s="0"/>
      <c r="AKD312" s="0"/>
      <c r="AKE312" s="0"/>
      <c r="AKF312" s="0"/>
      <c r="AKG312" s="0"/>
      <c r="AKH312" s="0"/>
      <c r="AKI312" s="0"/>
      <c r="AKJ312" s="0"/>
      <c r="AKK312" s="0"/>
      <c r="AKL312" s="0"/>
      <c r="AKM312" s="0"/>
      <c r="AKN312" s="0"/>
      <c r="AKO312" s="0"/>
      <c r="AKP312" s="0"/>
      <c r="AKQ312" s="0"/>
      <c r="AKR312" s="0"/>
      <c r="AKS312" s="0"/>
      <c r="AKT312" s="0"/>
      <c r="AKU312" s="0"/>
      <c r="AKV312" s="0"/>
      <c r="AKW312" s="0"/>
      <c r="AKX312" s="0"/>
      <c r="AKY312" s="0"/>
      <c r="AKZ312" s="0"/>
      <c r="ALA312" s="0"/>
      <c r="ALB312" s="0"/>
      <c r="ALC312" s="0"/>
      <c r="ALD312" s="0"/>
      <c r="ALE312" s="0"/>
      <c r="ALF312" s="0"/>
      <c r="ALG312" s="0"/>
      <c r="ALH312" s="0"/>
      <c r="ALI312" s="0"/>
      <c r="ALJ312" s="0"/>
      <c r="ALK312" s="0"/>
      <c r="ALL312" s="0"/>
      <c r="ALM312" s="0"/>
      <c r="ALN312" s="0"/>
      <c r="ALO312" s="0"/>
      <c r="ALP312" s="0"/>
      <c r="ALQ312" s="0"/>
      <c r="ALR312" s="0"/>
      <c r="ALS312" s="0"/>
      <c r="ALT312" s="0"/>
      <c r="ALU312" s="0"/>
      <c r="ALV312" s="0"/>
      <c r="ALW312" s="0"/>
      <c r="ALX312" s="0"/>
      <c r="ALY312" s="0"/>
      <c r="ALZ312" s="0"/>
      <c r="AMA312" s="0"/>
      <c r="AMB312" s="0"/>
      <c r="AMC312" s="0"/>
      <c r="AMD312" s="0"/>
      <c r="AME312" s="0"/>
      <c r="AMF312" s="0"/>
      <c r="AMG312" s="0"/>
      <c r="AMH312" s="0"/>
      <c r="AMI312" s="0"/>
      <c r="AMJ312" s="0"/>
    </row>
    <row r="313" s="23" customFormat="true" ht="16.4" hidden="false" customHeight="true" outlineLevel="0" collapsed="false">
      <c r="A313" s="26"/>
      <c r="P313" s="24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  <c r="BQ313" s="25"/>
      <c r="BR313" s="25"/>
      <c r="BS313" s="25"/>
      <c r="BT313" s="25"/>
      <c r="BU313" s="25"/>
      <c r="BV313" s="25"/>
      <c r="BW313" s="25"/>
      <c r="BX313" s="25"/>
      <c r="BY313" s="25"/>
      <c r="BZ313" s="25"/>
      <c r="CA313" s="25"/>
      <c r="CB313" s="25"/>
      <c r="CC313" s="25"/>
      <c r="CD313" s="25"/>
      <c r="CE313" s="25"/>
      <c r="CF313" s="25"/>
      <c r="CG313" s="25"/>
      <c r="CH313" s="25"/>
      <c r="CI313" s="25"/>
      <c r="CJ313" s="25"/>
      <c r="CK313" s="25"/>
      <c r="CL313" s="25"/>
      <c r="CM313" s="25"/>
      <c r="CN313" s="25"/>
      <c r="CO313" s="25"/>
      <c r="CP313" s="25"/>
      <c r="CQ313" s="25"/>
      <c r="CR313" s="25"/>
      <c r="CS313" s="25"/>
      <c r="CT313" s="25"/>
      <c r="CU313" s="25"/>
      <c r="CV313" s="25"/>
      <c r="CW313" s="25"/>
      <c r="CX313" s="25"/>
      <c r="CY313" s="25"/>
      <c r="CZ313" s="25"/>
      <c r="DA313" s="25"/>
      <c r="DB313" s="25"/>
      <c r="DC313" s="25"/>
      <c r="DD313" s="25"/>
      <c r="DE313" s="25"/>
      <c r="DF313" s="25"/>
      <c r="DG313" s="25"/>
      <c r="DH313" s="25"/>
      <c r="DI313" s="25"/>
      <c r="DJ313" s="25"/>
      <c r="DK313" s="25"/>
      <c r="DL313" s="25"/>
      <c r="DM313" s="25"/>
      <c r="DN313" s="25"/>
      <c r="DO313" s="25"/>
      <c r="DP313" s="25"/>
      <c r="DQ313" s="25"/>
      <c r="DR313" s="25"/>
      <c r="AEM313" s="2"/>
      <c r="AEN313" s="0"/>
      <c r="AEO313" s="0"/>
      <c r="AEP313" s="0"/>
      <c r="AEQ313" s="0"/>
      <c r="AER313" s="0"/>
      <c r="AES313" s="0"/>
      <c r="AET313" s="0"/>
      <c r="AEU313" s="0"/>
      <c r="AEV313" s="0"/>
      <c r="AEW313" s="0"/>
      <c r="AEX313" s="0"/>
      <c r="AEY313" s="0"/>
      <c r="AEZ313" s="0"/>
      <c r="AFA313" s="0"/>
      <c r="AFB313" s="0"/>
      <c r="AFC313" s="0"/>
      <c r="AFD313" s="0"/>
      <c r="AFE313" s="0"/>
      <c r="AFF313" s="0"/>
      <c r="AFG313" s="0"/>
      <c r="AFH313" s="0"/>
      <c r="AFI313" s="0"/>
      <c r="AFJ313" s="0"/>
      <c r="AFK313" s="0"/>
      <c r="AFL313" s="0"/>
      <c r="AFM313" s="0"/>
      <c r="AFN313" s="0"/>
      <c r="AFO313" s="0"/>
      <c r="AFP313" s="0"/>
      <c r="AFQ313" s="0"/>
      <c r="AFR313" s="0"/>
      <c r="AFS313" s="0"/>
      <c r="AFT313" s="0"/>
      <c r="AFU313" s="0"/>
      <c r="AFV313" s="0"/>
      <c r="AFW313" s="0"/>
      <c r="AFX313" s="0"/>
      <c r="AFY313" s="0"/>
      <c r="AFZ313" s="0"/>
      <c r="AGA313" s="0"/>
      <c r="AGB313" s="0"/>
      <c r="AGC313" s="0"/>
      <c r="AGD313" s="0"/>
      <c r="AGE313" s="0"/>
      <c r="AGF313" s="0"/>
      <c r="AGG313" s="0"/>
      <c r="AGH313" s="0"/>
      <c r="AGI313" s="0"/>
      <c r="AGJ313" s="0"/>
      <c r="AGK313" s="0"/>
      <c r="AGL313" s="0"/>
      <c r="AGM313" s="0"/>
      <c r="AGN313" s="0"/>
      <c r="AGO313" s="0"/>
      <c r="AGP313" s="0"/>
      <c r="AGQ313" s="0"/>
      <c r="AGR313" s="0"/>
      <c r="AGS313" s="0"/>
      <c r="AGT313" s="0"/>
      <c r="AGU313" s="0"/>
      <c r="AGV313" s="0"/>
      <c r="AGW313" s="0"/>
      <c r="AGX313" s="0"/>
      <c r="AGY313" s="0"/>
      <c r="AGZ313" s="0"/>
      <c r="AHA313" s="0"/>
      <c r="AHB313" s="0"/>
      <c r="AHC313" s="0"/>
      <c r="AHD313" s="0"/>
      <c r="AHE313" s="0"/>
      <c r="AHF313" s="0"/>
      <c r="AHG313" s="0"/>
      <c r="AHH313" s="0"/>
      <c r="AHI313" s="0"/>
      <c r="AHJ313" s="0"/>
      <c r="AHK313" s="0"/>
      <c r="AHL313" s="0"/>
      <c r="AHM313" s="0"/>
      <c r="AHN313" s="0"/>
      <c r="AHO313" s="0"/>
      <c r="AHP313" s="0"/>
      <c r="AHQ313" s="0"/>
      <c r="AHR313" s="0"/>
      <c r="AHS313" s="0"/>
      <c r="AHT313" s="0"/>
      <c r="AHU313" s="0"/>
      <c r="AHV313" s="0"/>
      <c r="AHW313" s="0"/>
      <c r="AHX313" s="0"/>
      <c r="AHY313" s="0"/>
      <c r="AHZ313" s="0"/>
      <c r="AIA313" s="0"/>
      <c r="AIB313" s="0"/>
      <c r="AIC313" s="0"/>
      <c r="AID313" s="0"/>
      <c r="AIE313" s="0"/>
      <c r="AIF313" s="0"/>
      <c r="AIG313" s="0"/>
      <c r="AIH313" s="0"/>
      <c r="AII313" s="0"/>
      <c r="AIJ313" s="0"/>
      <c r="AIK313" s="0"/>
      <c r="AIL313" s="0"/>
      <c r="AIM313" s="0"/>
      <c r="AIN313" s="0"/>
      <c r="AIO313" s="0"/>
      <c r="AIP313" s="0"/>
      <c r="AIQ313" s="0"/>
      <c r="AIR313" s="0"/>
      <c r="AIS313" s="0"/>
      <c r="AIT313" s="0"/>
      <c r="AIU313" s="0"/>
      <c r="AIV313" s="0"/>
      <c r="AIW313" s="0"/>
      <c r="AIX313" s="0"/>
      <c r="AIY313" s="0"/>
      <c r="AIZ313" s="0"/>
      <c r="AJA313" s="0"/>
      <c r="AJB313" s="0"/>
      <c r="AJC313" s="0"/>
      <c r="AJD313" s="0"/>
      <c r="AJE313" s="0"/>
      <c r="AJF313" s="0"/>
      <c r="AJG313" s="0"/>
      <c r="AJH313" s="0"/>
      <c r="AJI313" s="0"/>
      <c r="AJJ313" s="0"/>
      <c r="AJK313" s="0"/>
      <c r="AJL313" s="0"/>
      <c r="AJM313" s="0"/>
      <c r="AJN313" s="0"/>
      <c r="AJO313" s="0"/>
      <c r="AJP313" s="0"/>
      <c r="AJQ313" s="0"/>
      <c r="AJR313" s="0"/>
      <c r="AJS313" s="0"/>
      <c r="AJT313" s="0"/>
      <c r="AJU313" s="0"/>
      <c r="AJV313" s="0"/>
      <c r="AJW313" s="0"/>
      <c r="AJX313" s="0"/>
      <c r="AJY313" s="0"/>
      <c r="AJZ313" s="0"/>
      <c r="AKA313" s="0"/>
      <c r="AKB313" s="0"/>
      <c r="AKC313" s="0"/>
      <c r="AKD313" s="0"/>
      <c r="AKE313" s="0"/>
      <c r="AKF313" s="0"/>
      <c r="AKG313" s="0"/>
      <c r="AKH313" s="0"/>
      <c r="AKI313" s="0"/>
      <c r="AKJ313" s="0"/>
      <c r="AKK313" s="0"/>
      <c r="AKL313" s="0"/>
      <c r="AKM313" s="0"/>
      <c r="AKN313" s="0"/>
      <c r="AKO313" s="0"/>
      <c r="AKP313" s="0"/>
      <c r="AKQ313" s="0"/>
      <c r="AKR313" s="0"/>
      <c r="AKS313" s="0"/>
      <c r="AKT313" s="0"/>
      <c r="AKU313" s="0"/>
      <c r="AKV313" s="0"/>
      <c r="AKW313" s="0"/>
      <c r="AKX313" s="0"/>
      <c r="AKY313" s="0"/>
      <c r="AKZ313" s="0"/>
      <c r="ALA313" s="0"/>
      <c r="ALB313" s="0"/>
      <c r="ALC313" s="0"/>
      <c r="ALD313" s="0"/>
      <c r="ALE313" s="0"/>
      <c r="ALF313" s="0"/>
      <c r="ALG313" s="0"/>
      <c r="ALH313" s="0"/>
      <c r="ALI313" s="0"/>
      <c r="ALJ313" s="0"/>
      <c r="ALK313" s="0"/>
      <c r="ALL313" s="0"/>
      <c r="ALM313" s="0"/>
      <c r="ALN313" s="0"/>
      <c r="ALO313" s="0"/>
      <c r="ALP313" s="0"/>
      <c r="ALQ313" s="0"/>
      <c r="ALR313" s="0"/>
      <c r="ALS313" s="0"/>
      <c r="ALT313" s="0"/>
      <c r="ALU313" s="0"/>
      <c r="ALV313" s="0"/>
      <c r="ALW313" s="0"/>
      <c r="ALX313" s="0"/>
      <c r="ALY313" s="0"/>
      <c r="ALZ313" s="0"/>
      <c r="AMA313" s="0"/>
      <c r="AMB313" s="0"/>
      <c r="AMC313" s="0"/>
      <c r="AMD313" s="0"/>
      <c r="AME313" s="0"/>
      <c r="AMF313" s="0"/>
      <c r="AMG313" s="0"/>
      <c r="AMH313" s="0"/>
      <c r="AMI313" s="0"/>
      <c r="AMJ313" s="0"/>
    </row>
    <row r="314" s="23" customFormat="true" ht="16.4" hidden="false" customHeight="true" outlineLevel="0" collapsed="false">
      <c r="A314" s="26"/>
      <c r="P314" s="24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  <c r="AY314" s="25"/>
      <c r="AZ314" s="25"/>
      <c r="BA314" s="25"/>
      <c r="BB314" s="25"/>
      <c r="BC314" s="25"/>
      <c r="BD314" s="25"/>
      <c r="BE314" s="25"/>
      <c r="BF314" s="25"/>
      <c r="BG314" s="25"/>
      <c r="BH314" s="25"/>
      <c r="BI314" s="25"/>
      <c r="BJ314" s="25"/>
      <c r="BK314" s="25"/>
      <c r="BL314" s="25"/>
      <c r="BM314" s="25"/>
      <c r="BN314" s="25"/>
      <c r="BO314" s="25"/>
      <c r="BP314" s="25"/>
      <c r="BQ314" s="25"/>
      <c r="BR314" s="25"/>
      <c r="BS314" s="25"/>
      <c r="BT314" s="25"/>
      <c r="BU314" s="25"/>
      <c r="BV314" s="25"/>
      <c r="BW314" s="25"/>
      <c r="BX314" s="25"/>
      <c r="BY314" s="25"/>
      <c r="BZ314" s="25"/>
      <c r="CA314" s="25"/>
      <c r="CB314" s="25"/>
      <c r="CC314" s="25"/>
      <c r="CD314" s="25"/>
      <c r="CE314" s="25"/>
      <c r="CF314" s="25"/>
      <c r="CG314" s="25"/>
      <c r="CH314" s="25"/>
      <c r="CI314" s="25"/>
      <c r="CJ314" s="25"/>
      <c r="CK314" s="25"/>
      <c r="CL314" s="25"/>
      <c r="CM314" s="25"/>
      <c r="CN314" s="25"/>
      <c r="CO314" s="25"/>
      <c r="CP314" s="25"/>
      <c r="CQ314" s="25"/>
      <c r="CR314" s="25"/>
      <c r="CS314" s="25"/>
      <c r="CT314" s="25"/>
      <c r="CU314" s="25"/>
      <c r="CV314" s="25"/>
      <c r="CW314" s="25"/>
      <c r="CX314" s="25"/>
      <c r="CY314" s="25"/>
      <c r="CZ314" s="25"/>
      <c r="DA314" s="25"/>
      <c r="DB314" s="25"/>
      <c r="DC314" s="25"/>
      <c r="DD314" s="25"/>
      <c r="DE314" s="25"/>
      <c r="DF314" s="25"/>
      <c r="DG314" s="25"/>
      <c r="DH314" s="25"/>
      <c r="DI314" s="25"/>
      <c r="DJ314" s="25"/>
      <c r="DK314" s="25"/>
      <c r="DL314" s="25"/>
      <c r="DM314" s="25"/>
      <c r="DN314" s="25"/>
      <c r="DO314" s="25"/>
      <c r="DP314" s="25"/>
      <c r="DQ314" s="25"/>
      <c r="DR314" s="25"/>
      <c r="AEM314" s="2"/>
      <c r="AEN314" s="0"/>
      <c r="AEO314" s="0"/>
      <c r="AEP314" s="0"/>
      <c r="AEQ314" s="0"/>
      <c r="AER314" s="0"/>
      <c r="AES314" s="0"/>
      <c r="AET314" s="0"/>
      <c r="AEU314" s="0"/>
      <c r="AEV314" s="0"/>
      <c r="AEW314" s="0"/>
      <c r="AEX314" s="0"/>
      <c r="AEY314" s="0"/>
      <c r="AEZ314" s="0"/>
      <c r="AFA314" s="0"/>
      <c r="AFB314" s="0"/>
      <c r="AFC314" s="0"/>
      <c r="AFD314" s="0"/>
      <c r="AFE314" s="0"/>
      <c r="AFF314" s="0"/>
      <c r="AFG314" s="0"/>
      <c r="AFH314" s="0"/>
      <c r="AFI314" s="0"/>
      <c r="AFJ314" s="0"/>
      <c r="AFK314" s="0"/>
      <c r="AFL314" s="0"/>
      <c r="AFM314" s="0"/>
      <c r="AFN314" s="0"/>
      <c r="AFO314" s="0"/>
      <c r="AFP314" s="0"/>
      <c r="AFQ314" s="0"/>
      <c r="AFR314" s="0"/>
      <c r="AFS314" s="0"/>
      <c r="AFT314" s="0"/>
      <c r="AFU314" s="0"/>
      <c r="AFV314" s="0"/>
      <c r="AFW314" s="0"/>
      <c r="AFX314" s="0"/>
      <c r="AFY314" s="0"/>
      <c r="AFZ314" s="0"/>
      <c r="AGA314" s="0"/>
      <c r="AGB314" s="0"/>
      <c r="AGC314" s="0"/>
      <c r="AGD314" s="0"/>
      <c r="AGE314" s="0"/>
      <c r="AGF314" s="0"/>
      <c r="AGG314" s="0"/>
      <c r="AGH314" s="0"/>
      <c r="AGI314" s="0"/>
      <c r="AGJ314" s="0"/>
      <c r="AGK314" s="0"/>
      <c r="AGL314" s="0"/>
      <c r="AGM314" s="0"/>
      <c r="AGN314" s="0"/>
      <c r="AGO314" s="0"/>
      <c r="AGP314" s="0"/>
      <c r="AGQ314" s="0"/>
      <c r="AGR314" s="0"/>
      <c r="AGS314" s="0"/>
      <c r="AGT314" s="0"/>
      <c r="AGU314" s="0"/>
      <c r="AGV314" s="0"/>
      <c r="AGW314" s="0"/>
      <c r="AGX314" s="0"/>
      <c r="AGY314" s="0"/>
      <c r="AGZ314" s="0"/>
      <c r="AHA314" s="0"/>
      <c r="AHB314" s="0"/>
      <c r="AHC314" s="0"/>
      <c r="AHD314" s="0"/>
      <c r="AHE314" s="0"/>
      <c r="AHF314" s="0"/>
      <c r="AHG314" s="0"/>
      <c r="AHH314" s="0"/>
      <c r="AHI314" s="0"/>
      <c r="AHJ314" s="0"/>
      <c r="AHK314" s="0"/>
      <c r="AHL314" s="0"/>
      <c r="AHM314" s="0"/>
      <c r="AHN314" s="0"/>
      <c r="AHO314" s="0"/>
      <c r="AHP314" s="0"/>
      <c r="AHQ314" s="0"/>
      <c r="AHR314" s="0"/>
      <c r="AHS314" s="0"/>
      <c r="AHT314" s="0"/>
      <c r="AHU314" s="0"/>
      <c r="AHV314" s="0"/>
      <c r="AHW314" s="0"/>
      <c r="AHX314" s="0"/>
      <c r="AHY314" s="0"/>
      <c r="AHZ314" s="0"/>
      <c r="AIA314" s="0"/>
      <c r="AIB314" s="0"/>
      <c r="AIC314" s="0"/>
      <c r="AID314" s="0"/>
      <c r="AIE314" s="0"/>
      <c r="AIF314" s="0"/>
      <c r="AIG314" s="0"/>
      <c r="AIH314" s="0"/>
      <c r="AII314" s="0"/>
      <c r="AIJ314" s="0"/>
      <c r="AIK314" s="0"/>
      <c r="AIL314" s="0"/>
      <c r="AIM314" s="0"/>
      <c r="AIN314" s="0"/>
      <c r="AIO314" s="0"/>
      <c r="AIP314" s="0"/>
      <c r="AIQ314" s="0"/>
      <c r="AIR314" s="0"/>
      <c r="AIS314" s="0"/>
      <c r="AIT314" s="0"/>
      <c r="AIU314" s="0"/>
      <c r="AIV314" s="0"/>
      <c r="AIW314" s="0"/>
      <c r="AIX314" s="0"/>
      <c r="AIY314" s="0"/>
      <c r="AIZ314" s="0"/>
      <c r="AJA314" s="0"/>
      <c r="AJB314" s="0"/>
      <c r="AJC314" s="0"/>
      <c r="AJD314" s="0"/>
      <c r="AJE314" s="0"/>
      <c r="AJF314" s="0"/>
      <c r="AJG314" s="0"/>
      <c r="AJH314" s="0"/>
      <c r="AJI314" s="0"/>
      <c r="AJJ314" s="0"/>
      <c r="AJK314" s="0"/>
      <c r="AJL314" s="0"/>
      <c r="AJM314" s="0"/>
      <c r="AJN314" s="0"/>
      <c r="AJO314" s="0"/>
      <c r="AJP314" s="0"/>
      <c r="AJQ314" s="0"/>
      <c r="AJR314" s="0"/>
      <c r="AJS314" s="0"/>
      <c r="AJT314" s="0"/>
      <c r="AJU314" s="0"/>
      <c r="AJV314" s="0"/>
      <c r="AJW314" s="0"/>
      <c r="AJX314" s="0"/>
      <c r="AJY314" s="0"/>
      <c r="AJZ314" s="0"/>
      <c r="AKA314" s="0"/>
      <c r="AKB314" s="0"/>
      <c r="AKC314" s="0"/>
      <c r="AKD314" s="0"/>
      <c r="AKE314" s="0"/>
      <c r="AKF314" s="0"/>
      <c r="AKG314" s="0"/>
      <c r="AKH314" s="0"/>
      <c r="AKI314" s="0"/>
      <c r="AKJ314" s="0"/>
      <c r="AKK314" s="0"/>
      <c r="AKL314" s="0"/>
      <c r="AKM314" s="0"/>
      <c r="AKN314" s="0"/>
      <c r="AKO314" s="0"/>
      <c r="AKP314" s="0"/>
      <c r="AKQ314" s="0"/>
      <c r="AKR314" s="0"/>
      <c r="AKS314" s="0"/>
      <c r="AKT314" s="0"/>
      <c r="AKU314" s="0"/>
      <c r="AKV314" s="0"/>
      <c r="AKW314" s="0"/>
      <c r="AKX314" s="0"/>
      <c r="AKY314" s="0"/>
      <c r="AKZ314" s="0"/>
      <c r="ALA314" s="0"/>
      <c r="ALB314" s="0"/>
      <c r="ALC314" s="0"/>
      <c r="ALD314" s="0"/>
      <c r="ALE314" s="0"/>
      <c r="ALF314" s="0"/>
      <c r="ALG314" s="0"/>
      <c r="ALH314" s="0"/>
      <c r="ALI314" s="0"/>
      <c r="ALJ314" s="0"/>
      <c r="ALK314" s="0"/>
      <c r="ALL314" s="0"/>
      <c r="ALM314" s="0"/>
      <c r="ALN314" s="0"/>
      <c r="ALO314" s="0"/>
      <c r="ALP314" s="0"/>
      <c r="ALQ314" s="0"/>
      <c r="ALR314" s="0"/>
      <c r="ALS314" s="0"/>
      <c r="ALT314" s="0"/>
      <c r="ALU314" s="0"/>
      <c r="ALV314" s="0"/>
      <c r="ALW314" s="0"/>
      <c r="ALX314" s="0"/>
      <c r="ALY314" s="0"/>
      <c r="ALZ314" s="0"/>
      <c r="AMA314" s="0"/>
      <c r="AMB314" s="0"/>
      <c r="AMC314" s="0"/>
      <c r="AMD314" s="0"/>
      <c r="AME314" s="0"/>
      <c r="AMF314" s="0"/>
      <c r="AMG314" s="0"/>
      <c r="AMH314" s="0"/>
      <c r="AMI314" s="0"/>
      <c r="AMJ314" s="0"/>
    </row>
    <row r="315" s="23" customFormat="true" ht="16.4" hidden="false" customHeight="true" outlineLevel="0" collapsed="false">
      <c r="A315" s="26"/>
      <c r="P315" s="24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  <c r="AY315" s="25"/>
      <c r="AZ315" s="25"/>
      <c r="BA315" s="25"/>
      <c r="BB315" s="25"/>
      <c r="BC315" s="25"/>
      <c r="BD315" s="25"/>
      <c r="BE315" s="25"/>
      <c r="BF315" s="25"/>
      <c r="BG315" s="25"/>
      <c r="BH315" s="25"/>
      <c r="BI315" s="25"/>
      <c r="BJ315" s="25"/>
      <c r="BK315" s="25"/>
      <c r="BL315" s="25"/>
      <c r="BM315" s="25"/>
      <c r="BN315" s="25"/>
      <c r="BO315" s="25"/>
      <c r="BP315" s="25"/>
      <c r="BQ315" s="25"/>
      <c r="BR315" s="25"/>
      <c r="BS315" s="25"/>
      <c r="BT315" s="25"/>
      <c r="BU315" s="25"/>
      <c r="BV315" s="25"/>
      <c r="BW315" s="25"/>
      <c r="BX315" s="25"/>
      <c r="BY315" s="25"/>
      <c r="BZ315" s="25"/>
      <c r="CA315" s="25"/>
      <c r="CB315" s="25"/>
      <c r="CC315" s="25"/>
      <c r="CD315" s="25"/>
      <c r="CE315" s="25"/>
      <c r="CF315" s="25"/>
      <c r="CG315" s="25"/>
      <c r="CH315" s="25"/>
      <c r="CI315" s="25"/>
      <c r="CJ315" s="25"/>
      <c r="CK315" s="25"/>
      <c r="CL315" s="25"/>
      <c r="CM315" s="25"/>
      <c r="CN315" s="25"/>
      <c r="CO315" s="25"/>
      <c r="CP315" s="25"/>
      <c r="CQ315" s="25"/>
      <c r="CR315" s="25"/>
      <c r="CS315" s="25"/>
      <c r="CT315" s="25"/>
      <c r="CU315" s="25"/>
      <c r="CV315" s="25"/>
      <c r="CW315" s="25"/>
      <c r="CX315" s="25"/>
      <c r="CY315" s="25"/>
      <c r="CZ315" s="25"/>
      <c r="DA315" s="25"/>
      <c r="DB315" s="25"/>
      <c r="DC315" s="25"/>
      <c r="DD315" s="25"/>
      <c r="DE315" s="25"/>
      <c r="DF315" s="25"/>
      <c r="DG315" s="25"/>
      <c r="DH315" s="25"/>
      <c r="DI315" s="25"/>
      <c r="DJ315" s="25"/>
      <c r="DK315" s="25"/>
      <c r="DL315" s="25"/>
      <c r="DM315" s="25"/>
      <c r="DN315" s="25"/>
      <c r="DO315" s="25"/>
      <c r="DP315" s="25"/>
      <c r="DQ315" s="25"/>
      <c r="DR315" s="25"/>
      <c r="AEM315" s="2"/>
      <c r="AEN315" s="0"/>
      <c r="AEO315" s="0"/>
      <c r="AEP315" s="0"/>
      <c r="AEQ315" s="0"/>
      <c r="AER315" s="0"/>
      <c r="AES315" s="0"/>
      <c r="AET315" s="0"/>
      <c r="AEU315" s="0"/>
      <c r="AEV315" s="0"/>
      <c r="AEW315" s="0"/>
      <c r="AEX315" s="0"/>
      <c r="AEY315" s="0"/>
      <c r="AEZ315" s="0"/>
      <c r="AFA315" s="0"/>
      <c r="AFB315" s="0"/>
      <c r="AFC315" s="0"/>
      <c r="AFD315" s="0"/>
      <c r="AFE315" s="0"/>
      <c r="AFF315" s="0"/>
      <c r="AFG315" s="0"/>
      <c r="AFH315" s="0"/>
      <c r="AFI315" s="0"/>
      <c r="AFJ315" s="0"/>
      <c r="AFK315" s="0"/>
      <c r="AFL315" s="0"/>
      <c r="AFM315" s="0"/>
      <c r="AFN315" s="0"/>
      <c r="AFO315" s="0"/>
      <c r="AFP315" s="0"/>
      <c r="AFQ315" s="0"/>
      <c r="AFR315" s="0"/>
      <c r="AFS315" s="0"/>
      <c r="AFT315" s="0"/>
      <c r="AFU315" s="0"/>
      <c r="AFV315" s="0"/>
      <c r="AFW315" s="0"/>
      <c r="AFX315" s="0"/>
      <c r="AFY315" s="0"/>
      <c r="AFZ315" s="0"/>
      <c r="AGA315" s="0"/>
      <c r="AGB315" s="0"/>
      <c r="AGC315" s="0"/>
      <c r="AGD315" s="0"/>
      <c r="AGE315" s="0"/>
      <c r="AGF315" s="0"/>
      <c r="AGG315" s="0"/>
      <c r="AGH315" s="0"/>
      <c r="AGI315" s="0"/>
      <c r="AGJ315" s="0"/>
      <c r="AGK315" s="0"/>
      <c r="AGL315" s="0"/>
      <c r="AGM315" s="0"/>
      <c r="AGN315" s="0"/>
      <c r="AGO315" s="0"/>
      <c r="AGP315" s="0"/>
      <c r="AGQ315" s="0"/>
      <c r="AGR315" s="0"/>
      <c r="AGS315" s="0"/>
      <c r="AGT315" s="0"/>
      <c r="AGU315" s="0"/>
      <c r="AGV315" s="0"/>
      <c r="AGW315" s="0"/>
      <c r="AGX315" s="0"/>
      <c r="AGY315" s="0"/>
      <c r="AGZ315" s="0"/>
      <c r="AHA315" s="0"/>
      <c r="AHB315" s="0"/>
      <c r="AHC315" s="0"/>
      <c r="AHD315" s="0"/>
      <c r="AHE315" s="0"/>
      <c r="AHF315" s="0"/>
      <c r="AHG315" s="0"/>
      <c r="AHH315" s="0"/>
      <c r="AHI315" s="0"/>
      <c r="AHJ315" s="0"/>
      <c r="AHK315" s="0"/>
      <c r="AHL315" s="0"/>
      <c r="AHM315" s="0"/>
      <c r="AHN315" s="0"/>
      <c r="AHO315" s="0"/>
      <c r="AHP315" s="0"/>
      <c r="AHQ315" s="0"/>
      <c r="AHR315" s="0"/>
      <c r="AHS315" s="0"/>
      <c r="AHT315" s="0"/>
      <c r="AHU315" s="0"/>
      <c r="AHV315" s="0"/>
      <c r="AHW315" s="0"/>
      <c r="AHX315" s="0"/>
      <c r="AHY315" s="0"/>
      <c r="AHZ315" s="0"/>
      <c r="AIA315" s="0"/>
      <c r="AIB315" s="0"/>
      <c r="AIC315" s="0"/>
      <c r="AID315" s="0"/>
      <c r="AIE315" s="0"/>
      <c r="AIF315" s="0"/>
      <c r="AIG315" s="0"/>
      <c r="AIH315" s="0"/>
      <c r="AII315" s="0"/>
      <c r="AIJ315" s="0"/>
      <c r="AIK315" s="0"/>
      <c r="AIL315" s="0"/>
      <c r="AIM315" s="0"/>
      <c r="AIN315" s="0"/>
      <c r="AIO315" s="0"/>
      <c r="AIP315" s="0"/>
      <c r="AIQ315" s="0"/>
      <c r="AIR315" s="0"/>
      <c r="AIS315" s="0"/>
      <c r="AIT315" s="0"/>
      <c r="AIU315" s="0"/>
      <c r="AIV315" s="0"/>
      <c r="AIW315" s="0"/>
      <c r="AIX315" s="0"/>
      <c r="AIY315" s="0"/>
      <c r="AIZ315" s="0"/>
      <c r="AJA315" s="0"/>
      <c r="AJB315" s="0"/>
      <c r="AJC315" s="0"/>
      <c r="AJD315" s="0"/>
      <c r="AJE315" s="0"/>
      <c r="AJF315" s="0"/>
      <c r="AJG315" s="0"/>
      <c r="AJH315" s="0"/>
      <c r="AJI315" s="0"/>
      <c r="AJJ315" s="0"/>
      <c r="AJK315" s="0"/>
      <c r="AJL315" s="0"/>
      <c r="AJM315" s="0"/>
      <c r="AJN315" s="0"/>
      <c r="AJO315" s="0"/>
      <c r="AJP315" s="0"/>
      <c r="AJQ315" s="0"/>
      <c r="AJR315" s="0"/>
      <c r="AJS315" s="0"/>
      <c r="AJT315" s="0"/>
      <c r="AJU315" s="0"/>
      <c r="AJV315" s="0"/>
      <c r="AJW315" s="0"/>
      <c r="AJX315" s="0"/>
      <c r="AJY315" s="0"/>
      <c r="AJZ315" s="0"/>
      <c r="AKA315" s="0"/>
      <c r="AKB315" s="0"/>
      <c r="AKC315" s="0"/>
      <c r="AKD315" s="0"/>
      <c r="AKE315" s="0"/>
      <c r="AKF315" s="0"/>
      <c r="AKG315" s="0"/>
      <c r="AKH315" s="0"/>
      <c r="AKI315" s="0"/>
      <c r="AKJ315" s="0"/>
      <c r="AKK315" s="0"/>
      <c r="AKL315" s="0"/>
      <c r="AKM315" s="0"/>
      <c r="AKN315" s="0"/>
      <c r="AKO315" s="0"/>
      <c r="AKP315" s="0"/>
      <c r="AKQ315" s="0"/>
      <c r="AKR315" s="0"/>
      <c r="AKS315" s="0"/>
      <c r="AKT315" s="0"/>
      <c r="AKU315" s="0"/>
      <c r="AKV315" s="0"/>
      <c r="AKW315" s="0"/>
      <c r="AKX315" s="0"/>
      <c r="AKY315" s="0"/>
      <c r="AKZ315" s="0"/>
      <c r="ALA315" s="0"/>
      <c r="ALB315" s="0"/>
      <c r="ALC315" s="0"/>
      <c r="ALD315" s="0"/>
      <c r="ALE315" s="0"/>
      <c r="ALF315" s="0"/>
      <c r="ALG315" s="0"/>
      <c r="ALH315" s="0"/>
      <c r="ALI315" s="0"/>
      <c r="ALJ315" s="0"/>
      <c r="ALK315" s="0"/>
      <c r="ALL315" s="0"/>
      <c r="ALM315" s="0"/>
      <c r="ALN315" s="0"/>
      <c r="ALO315" s="0"/>
      <c r="ALP315" s="0"/>
      <c r="ALQ315" s="0"/>
      <c r="ALR315" s="0"/>
      <c r="ALS315" s="0"/>
      <c r="ALT315" s="0"/>
      <c r="ALU315" s="0"/>
      <c r="ALV315" s="0"/>
      <c r="ALW315" s="0"/>
      <c r="ALX315" s="0"/>
      <c r="ALY315" s="0"/>
      <c r="ALZ315" s="0"/>
      <c r="AMA315" s="0"/>
      <c r="AMB315" s="0"/>
      <c r="AMC315" s="0"/>
      <c r="AMD315" s="0"/>
      <c r="AME315" s="0"/>
      <c r="AMF315" s="0"/>
      <c r="AMG315" s="0"/>
      <c r="AMH315" s="0"/>
      <c r="AMI315" s="0"/>
      <c r="AMJ315" s="0"/>
    </row>
    <row r="316" s="23" customFormat="true" ht="16.4" hidden="false" customHeight="true" outlineLevel="0" collapsed="false">
      <c r="A316" s="26"/>
      <c r="P316" s="24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  <c r="AY316" s="25"/>
      <c r="AZ316" s="25"/>
      <c r="BA316" s="25"/>
      <c r="BB316" s="25"/>
      <c r="BC316" s="25"/>
      <c r="BD316" s="25"/>
      <c r="BE316" s="25"/>
      <c r="BF316" s="25"/>
      <c r="BG316" s="25"/>
      <c r="BH316" s="25"/>
      <c r="BI316" s="25"/>
      <c r="BJ316" s="25"/>
      <c r="BK316" s="25"/>
      <c r="BL316" s="25"/>
      <c r="BM316" s="25"/>
      <c r="BN316" s="25"/>
      <c r="BO316" s="25"/>
      <c r="BP316" s="25"/>
      <c r="BQ316" s="25"/>
      <c r="BR316" s="25"/>
      <c r="BS316" s="25"/>
      <c r="BT316" s="25"/>
      <c r="BU316" s="25"/>
      <c r="BV316" s="25"/>
      <c r="BW316" s="25"/>
      <c r="BX316" s="25"/>
      <c r="BY316" s="25"/>
      <c r="BZ316" s="25"/>
      <c r="CA316" s="25"/>
      <c r="CB316" s="25"/>
      <c r="CC316" s="25"/>
      <c r="CD316" s="25"/>
      <c r="CE316" s="25"/>
      <c r="CF316" s="25"/>
      <c r="CG316" s="25"/>
      <c r="CH316" s="25"/>
      <c r="CI316" s="25"/>
      <c r="CJ316" s="25"/>
      <c r="CK316" s="25"/>
      <c r="CL316" s="25"/>
      <c r="CM316" s="25"/>
      <c r="CN316" s="25"/>
      <c r="CO316" s="25"/>
      <c r="CP316" s="25"/>
      <c r="CQ316" s="25"/>
      <c r="CR316" s="25"/>
      <c r="CS316" s="25"/>
      <c r="CT316" s="25"/>
      <c r="CU316" s="25"/>
      <c r="CV316" s="25"/>
      <c r="CW316" s="25"/>
      <c r="CX316" s="25"/>
      <c r="CY316" s="25"/>
      <c r="CZ316" s="25"/>
      <c r="DA316" s="25"/>
      <c r="DB316" s="25"/>
      <c r="DC316" s="25"/>
      <c r="DD316" s="25"/>
      <c r="DE316" s="25"/>
      <c r="DF316" s="25"/>
      <c r="DG316" s="25"/>
      <c r="DH316" s="25"/>
      <c r="DI316" s="25"/>
      <c r="DJ316" s="25"/>
      <c r="DK316" s="25"/>
      <c r="DL316" s="25"/>
      <c r="DM316" s="25"/>
      <c r="DN316" s="25"/>
      <c r="DO316" s="25"/>
      <c r="DP316" s="25"/>
      <c r="DQ316" s="25"/>
      <c r="DR316" s="25"/>
      <c r="AEM316" s="2"/>
      <c r="AEN316" s="0"/>
      <c r="AEO316" s="0"/>
      <c r="AEP316" s="0"/>
      <c r="AEQ316" s="0"/>
      <c r="AER316" s="0"/>
      <c r="AES316" s="0"/>
      <c r="AET316" s="0"/>
      <c r="AEU316" s="0"/>
      <c r="AEV316" s="0"/>
      <c r="AEW316" s="0"/>
      <c r="AEX316" s="0"/>
      <c r="AEY316" s="0"/>
      <c r="AEZ316" s="0"/>
      <c r="AFA316" s="0"/>
      <c r="AFB316" s="0"/>
      <c r="AFC316" s="0"/>
      <c r="AFD316" s="0"/>
      <c r="AFE316" s="0"/>
      <c r="AFF316" s="0"/>
      <c r="AFG316" s="0"/>
      <c r="AFH316" s="0"/>
      <c r="AFI316" s="0"/>
      <c r="AFJ316" s="0"/>
      <c r="AFK316" s="0"/>
      <c r="AFL316" s="0"/>
      <c r="AFM316" s="0"/>
      <c r="AFN316" s="0"/>
      <c r="AFO316" s="0"/>
      <c r="AFP316" s="0"/>
      <c r="AFQ316" s="0"/>
      <c r="AFR316" s="0"/>
      <c r="AFS316" s="0"/>
      <c r="AFT316" s="0"/>
      <c r="AFU316" s="0"/>
      <c r="AFV316" s="0"/>
      <c r="AFW316" s="0"/>
      <c r="AFX316" s="0"/>
      <c r="AFY316" s="0"/>
      <c r="AFZ316" s="0"/>
      <c r="AGA316" s="0"/>
      <c r="AGB316" s="0"/>
      <c r="AGC316" s="0"/>
      <c r="AGD316" s="0"/>
      <c r="AGE316" s="0"/>
      <c r="AGF316" s="0"/>
      <c r="AGG316" s="0"/>
      <c r="AGH316" s="0"/>
      <c r="AGI316" s="0"/>
      <c r="AGJ316" s="0"/>
      <c r="AGK316" s="0"/>
      <c r="AGL316" s="0"/>
      <c r="AGM316" s="0"/>
      <c r="AGN316" s="0"/>
      <c r="AGO316" s="0"/>
      <c r="AGP316" s="0"/>
      <c r="AGQ316" s="0"/>
      <c r="AGR316" s="0"/>
      <c r="AGS316" s="0"/>
      <c r="AGT316" s="0"/>
      <c r="AGU316" s="0"/>
      <c r="AGV316" s="0"/>
      <c r="AGW316" s="0"/>
      <c r="AGX316" s="0"/>
      <c r="AGY316" s="0"/>
      <c r="AGZ316" s="0"/>
      <c r="AHA316" s="0"/>
      <c r="AHB316" s="0"/>
      <c r="AHC316" s="0"/>
      <c r="AHD316" s="0"/>
      <c r="AHE316" s="0"/>
      <c r="AHF316" s="0"/>
      <c r="AHG316" s="0"/>
      <c r="AHH316" s="0"/>
      <c r="AHI316" s="0"/>
      <c r="AHJ316" s="0"/>
      <c r="AHK316" s="0"/>
      <c r="AHL316" s="0"/>
      <c r="AHM316" s="0"/>
      <c r="AHN316" s="0"/>
      <c r="AHO316" s="0"/>
      <c r="AHP316" s="0"/>
      <c r="AHQ316" s="0"/>
      <c r="AHR316" s="0"/>
      <c r="AHS316" s="0"/>
      <c r="AHT316" s="0"/>
      <c r="AHU316" s="0"/>
      <c r="AHV316" s="0"/>
      <c r="AHW316" s="0"/>
      <c r="AHX316" s="0"/>
      <c r="AHY316" s="0"/>
      <c r="AHZ316" s="0"/>
      <c r="AIA316" s="0"/>
      <c r="AIB316" s="0"/>
      <c r="AIC316" s="0"/>
      <c r="AID316" s="0"/>
      <c r="AIE316" s="0"/>
      <c r="AIF316" s="0"/>
      <c r="AIG316" s="0"/>
      <c r="AIH316" s="0"/>
      <c r="AII316" s="0"/>
      <c r="AIJ316" s="0"/>
      <c r="AIK316" s="0"/>
      <c r="AIL316" s="0"/>
      <c r="AIM316" s="0"/>
      <c r="AIN316" s="0"/>
      <c r="AIO316" s="0"/>
      <c r="AIP316" s="0"/>
      <c r="AIQ316" s="0"/>
      <c r="AIR316" s="0"/>
      <c r="AIS316" s="0"/>
      <c r="AIT316" s="0"/>
      <c r="AIU316" s="0"/>
      <c r="AIV316" s="0"/>
      <c r="AIW316" s="0"/>
      <c r="AIX316" s="0"/>
      <c r="AIY316" s="0"/>
      <c r="AIZ316" s="0"/>
      <c r="AJA316" s="0"/>
      <c r="AJB316" s="0"/>
      <c r="AJC316" s="0"/>
      <c r="AJD316" s="0"/>
      <c r="AJE316" s="0"/>
      <c r="AJF316" s="0"/>
      <c r="AJG316" s="0"/>
      <c r="AJH316" s="0"/>
      <c r="AJI316" s="0"/>
      <c r="AJJ316" s="0"/>
      <c r="AJK316" s="0"/>
      <c r="AJL316" s="0"/>
      <c r="AJM316" s="0"/>
      <c r="AJN316" s="0"/>
      <c r="AJO316" s="0"/>
      <c r="AJP316" s="0"/>
      <c r="AJQ316" s="0"/>
      <c r="AJR316" s="0"/>
      <c r="AJS316" s="0"/>
      <c r="AJT316" s="0"/>
      <c r="AJU316" s="0"/>
      <c r="AJV316" s="0"/>
      <c r="AJW316" s="0"/>
      <c r="AJX316" s="0"/>
      <c r="AJY316" s="0"/>
      <c r="AJZ316" s="0"/>
      <c r="AKA316" s="0"/>
      <c r="AKB316" s="0"/>
      <c r="AKC316" s="0"/>
      <c r="AKD316" s="0"/>
      <c r="AKE316" s="0"/>
      <c r="AKF316" s="0"/>
      <c r="AKG316" s="0"/>
      <c r="AKH316" s="0"/>
      <c r="AKI316" s="0"/>
      <c r="AKJ316" s="0"/>
      <c r="AKK316" s="0"/>
      <c r="AKL316" s="0"/>
      <c r="AKM316" s="0"/>
      <c r="AKN316" s="0"/>
      <c r="AKO316" s="0"/>
      <c r="AKP316" s="0"/>
      <c r="AKQ316" s="0"/>
      <c r="AKR316" s="0"/>
      <c r="AKS316" s="0"/>
      <c r="AKT316" s="0"/>
      <c r="AKU316" s="0"/>
      <c r="AKV316" s="0"/>
      <c r="AKW316" s="0"/>
      <c r="AKX316" s="0"/>
      <c r="AKY316" s="0"/>
      <c r="AKZ316" s="0"/>
      <c r="ALA316" s="0"/>
      <c r="ALB316" s="0"/>
      <c r="ALC316" s="0"/>
      <c r="ALD316" s="0"/>
      <c r="ALE316" s="0"/>
      <c r="ALF316" s="0"/>
      <c r="ALG316" s="0"/>
      <c r="ALH316" s="0"/>
      <c r="ALI316" s="0"/>
      <c r="ALJ316" s="0"/>
      <c r="ALK316" s="0"/>
      <c r="ALL316" s="0"/>
      <c r="ALM316" s="0"/>
      <c r="ALN316" s="0"/>
      <c r="ALO316" s="0"/>
      <c r="ALP316" s="0"/>
      <c r="ALQ316" s="0"/>
      <c r="ALR316" s="0"/>
      <c r="ALS316" s="0"/>
      <c r="ALT316" s="0"/>
      <c r="ALU316" s="0"/>
      <c r="ALV316" s="0"/>
      <c r="ALW316" s="0"/>
      <c r="ALX316" s="0"/>
      <c r="ALY316" s="0"/>
      <c r="ALZ316" s="0"/>
      <c r="AMA316" s="0"/>
      <c r="AMB316" s="0"/>
      <c r="AMC316" s="0"/>
      <c r="AMD316" s="0"/>
      <c r="AME316" s="0"/>
      <c r="AMF316" s="0"/>
      <c r="AMG316" s="0"/>
      <c r="AMH316" s="0"/>
      <c r="AMI316" s="0"/>
      <c r="AMJ316" s="0"/>
    </row>
    <row r="317" s="23" customFormat="true" ht="16.4" hidden="false" customHeight="true" outlineLevel="0" collapsed="false">
      <c r="A317" s="26"/>
      <c r="P317" s="24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  <c r="BQ317" s="25"/>
      <c r="BR317" s="25"/>
      <c r="BS317" s="25"/>
      <c r="BT317" s="25"/>
      <c r="BU317" s="25"/>
      <c r="BV317" s="25"/>
      <c r="BW317" s="25"/>
      <c r="BX317" s="25"/>
      <c r="BY317" s="25"/>
      <c r="BZ317" s="25"/>
      <c r="CA317" s="25"/>
      <c r="CB317" s="25"/>
      <c r="CC317" s="25"/>
      <c r="CD317" s="25"/>
      <c r="CE317" s="25"/>
      <c r="CF317" s="25"/>
      <c r="CG317" s="25"/>
      <c r="CH317" s="25"/>
      <c r="CI317" s="25"/>
      <c r="CJ317" s="25"/>
      <c r="CK317" s="25"/>
      <c r="CL317" s="25"/>
      <c r="CM317" s="25"/>
      <c r="CN317" s="25"/>
      <c r="CO317" s="25"/>
      <c r="CP317" s="25"/>
      <c r="CQ317" s="25"/>
      <c r="CR317" s="25"/>
      <c r="CS317" s="25"/>
      <c r="CT317" s="25"/>
      <c r="CU317" s="25"/>
      <c r="CV317" s="25"/>
      <c r="CW317" s="25"/>
      <c r="CX317" s="25"/>
      <c r="CY317" s="25"/>
      <c r="CZ317" s="25"/>
      <c r="DA317" s="25"/>
      <c r="DB317" s="25"/>
      <c r="DC317" s="25"/>
      <c r="DD317" s="25"/>
      <c r="DE317" s="25"/>
      <c r="DF317" s="25"/>
      <c r="DG317" s="25"/>
      <c r="DH317" s="25"/>
      <c r="DI317" s="25"/>
      <c r="DJ317" s="25"/>
      <c r="DK317" s="25"/>
      <c r="DL317" s="25"/>
      <c r="DM317" s="25"/>
      <c r="DN317" s="25"/>
      <c r="DO317" s="25"/>
      <c r="DP317" s="25"/>
      <c r="DQ317" s="25"/>
      <c r="DR317" s="25"/>
      <c r="AEM317" s="2"/>
      <c r="AEN317" s="0"/>
      <c r="AEO317" s="0"/>
      <c r="AEP317" s="0"/>
      <c r="AEQ317" s="0"/>
      <c r="AER317" s="0"/>
      <c r="AES317" s="0"/>
      <c r="AET317" s="0"/>
      <c r="AEU317" s="0"/>
      <c r="AEV317" s="0"/>
      <c r="AEW317" s="0"/>
      <c r="AEX317" s="0"/>
      <c r="AEY317" s="0"/>
      <c r="AEZ317" s="0"/>
      <c r="AFA317" s="0"/>
      <c r="AFB317" s="0"/>
      <c r="AFC317" s="0"/>
      <c r="AFD317" s="0"/>
      <c r="AFE317" s="0"/>
      <c r="AFF317" s="0"/>
      <c r="AFG317" s="0"/>
      <c r="AFH317" s="0"/>
      <c r="AFI317" s="0"/>
      <c r="AFJ317" s="0"/>
      <c r="AFK317" s="0"/>
      <c r="AFL317" s="0"/>
      <c r="AFM317" s="0"/>
      <c r="AFN317" s="0"/>
      <c r="AFO317" s="0"/>
      <c r="AFP317" s="0"/>
      <c r="AFQ317" s="0"/>
      <c r="AFR317" s="0"/>
      <c r="AFS317" s="0"/>
      <c r="AFT317" s="0"/>
      <c r="AFU317" s="0"/>
      <c r="AFV317" s="0"/>
      <c r="AFW317" s="0"/>
      <c r="AFX317" s="0"/>
      <c r="AFY317" s="0"/>
      <c r="AFZ317" s="0"/>
      <c r="AGA317" s="0"/>
      <c r="AGB317" s="0"/>
      <c r="AGC317" s="0"/>
      <c r="AGD317" s="0"/>
      <c r="AGE317" s="0"/>
      <c r="AGF317" s="0"/>
      <c r="AGG317" s="0"/>
      <c r="AGH317" s="0"/>
      <c r="AGI317" s="0"/>
      <c r="AGJ317" s="0"/>
      <c r="AGK317" s="0"/>
      <c r="AGL317" s="0"/>
      <c r="AGM317" s="0"/>
      <c r="AGN317" s="0"/>
      <c r="AGO317" s="0"/>
      <c r="AGP317" s="0"/>
      <c r="AGQ317" s="0"/>
      <c r="AGR317" s="0"/>
      <c r="AGS317" s="0"/>
      <c r="AGT317" s="0"/>
      <c r="AGU317" s="0"/>
      <c r="AGV317" s="0"/>
      <c r="AGW317" s="0"/>
      <c r="AGX317" s="0"/>
      <c r="AGY317" s="0"/>
      <c r="AGZ317" s="0"/>
      <c r="AHA317" s="0"/>
      <c r="AHB317" s="0"/>
      <c r="AHC317" s="0"/>
      <c r="AHD317" s="0"/>
      <c r="AHE317" s="0"/>
      <c r="AHF317" s="0"/>
      <c r="AHG317" s="0"/>
      <c r="AHH317" s="0"/>
      <c r="AHI317" s="0"/>
      <c r="AHJ317" s="0"/>
      <c r="AHK317" s="0"/>
      <c r="AHL317" s="0"/>
      <c r="AHM317" s="0"/>
      <c r="AHN317" s="0"/>
      <c r="AHO317" s="0"/>
      <c r="AHP317" s="0"/>
      <c r="AHQ317" s="0"/>
      <c r="AHR317" s="0"/>
      <c r="AHS317" s="0"/>
      <c r="AHT317" s="0"/>
      <c r="AHU317" s="0"/>
      <c r="AHV317" s="0"/>
      <c r="AHW317" s="0"/>
      <c r="AHX317" s="0"/>
      <c r="AHY317" s="0"/>
      <c r="AHZ317" s="0"/>
      <c r="AIA317" s="0"/>
      <c r="AIB317" s="0"/>
      <c r="AIC317" s="0"/>
      <c r="AID317" s="0"/>
      <c r="AIE317" s="0"/>
      <c r="AIF317" s="0"/>
      <c r="AIG317" s="0"/>
      <c r="AIH317" s="0"/>
      <c r="AII317" s="0"/>
      <c r="AIJ317" s="0"/>
      <c r="AIK317" s="0"/>
      <c r="AIL317" s="0"/>
      <c r="AIM317" s="0"/>
      <c r="AIN317" s="0"/>
      <c r="AIO317" s="0"/>
      <c r="AIP317" s="0"/>
      <c r="AIQ317" s="0"/>
      <c r="AIR317" s="0"/>
      <c r="AIS317" s="0"/>
      <c r="AIT317" s="0"/>
      <c r="AIU317" s="0"/>
      <c r="AIV317" s="0"/>
      <c r="AIW317" s="0"/>
      <c r="AIX317" s="0"/>
      <c r="AIY317" s="0"/>
      <c r="AIZ317" s="0"/>
      <c r="AJA317" s="0"/>
      <c r="AJB317" s="0"/>
      <c r="AJC317" s="0"/>
      <c r="AJD317" s="0"/>
      <c r="AJE317" s="0"/>
      <c r="AJF317" s="0"/>
      <c r="AJG317" s="0"/>
      <c r="AJH317" s="0"/>
      <c r="AJI317" s="0"/>
      <c r="AJJ317" s="0"/>
      <c r="AJK317" s="0"/>
      <c r="AJL317" s="0"/>
      <c r="AJM317" s="0"/>
      <c r="AJN317" s="0"/>
      <c r="AJO317" s="0"/>
      <c r="AJP317" s="0"/>
      <c r="AJQ317" s="0"/>
      <c r="AJR317" s="0"/>
      <c r="AJS317" s="0"/>
      <c r="AJT317" s="0"/>
      <c r="AJU317" s="0"/>
      <c r="AJV317" s="0"/>
      <c r="AJW317" s="0"/>
      <c r="AJX317" s="0"/>
      <c r="AJY317" s="0"/>
      <c r="AJZ317" s="0"/>
      <c r="AKA317" s="0"/>
      <c r="AKB317" s="0"/>
      <c r="AKC317" s="0"/>
      <c r="AKD317" s="0"/>
      <c r="AKE317" s="0"/>
      <c r="AKF317" s="0"/>
      <c r="AKG317" s="0"/>
      <c r="AKH317" s="0"/>
      <c r="AKI317" s="0"/>
      <c r="AKJ317" s="0"/>
      <c r="AKK317" s="0"/>
      <c r="AKL317" s="0"/>
      <c r="AKM317" s="0"/>
      <c r="AKN317" s="0"/>
      <c r="AKO317" s="0"/>
      <c r="AKP317" s="0"/>
      <c r="AKQ317" s="0"/>
      <c r="AKR317" s="0"/>
      <c r="AKS317" s="0"/>
      <c r="AKT317" s="0"/>
      <c r="AKU317" s="0"/>
      <c r="AKV317" s="0"/>
      <c r="AKW317" s="0"/>
      <c r="AKX317" s="0"/>
      <c r="AKY317" s="0"/>
      <c r="AKZ317" s="0"/>
      <c r="ALA317" s="0"/>
      <c r="ALB317" s="0"/>
      <c r="ALC317" s="0"/>
      <c r="ALD317" s="0"/>
      <c r="ALE317" s="0"/>
      <c r="ALF317" s="0"/>
      <c r="ALG317" s="0"/>
      <c r="ALH317" s="0"/>
      <c r="ALI317" s="0"/>
      <c r="ALJ317" s="0"/>
      <c r="ALK317" s="0"/>
      <c r="ALL317" s="0"/>
      <c r="ALM317" s="0"/>
      <c r="ALN317" s="0"/>
      <c r="ALO317" s="0"/>
      <c r="ALP317" s="0"/>
      <c r="ALQ317" s="0"/>
      <c r="ALR317" s="0"/>
      <c r="ALS317" s="0"/>
      <c r="ALT317" s="0"/>
      <c r="ALU317" s="0"/>
      <c r="ALV317" s="0"/>
      <c r="ALW317" s="0"/>
      <c r="ALX317" s="0"/>
      <c r="ALY317" s="0"/>
      <c r="ALZ317" s="0"/>
      <c r="AMA317" s="0"/>
      <c r="AMB317" s="0"/>
      <c r="AMC317" s="0"/>
      <c r="AMD317" s="0"/>
      <c r="AME317" s="0"/>
      <c r="AMF317" s="0"/>
      <c r="AMG317" s="0"/>
      <c r="AMH317" s="0"/>
      <c r="AMI317" s="0"/>
      <c r="AMJ317" s="0"/>
    </row>
    <row r="318" s="23" customFormat="true" ht="16.4" hidden="false" customHeight="true" outlineLevel="0" collapsed="false">
      <c r="A318" s="26"/>
      <c r="P318" s="24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  <c r="AY318" s="25"/>
      <c r="AZ318" s="25"/>
      <c r="BA318" s="25"/>
      <c r="BB318" s="25"/>
      <c r="BC318" s="25"/>
      <c r="BD318" s="25"/>
      <c r="BE318" s="25"/>
      <c r="BF318" s="25"/>
      <c r="BG318" s="25"/>
      <c r="BH318" s="25"/>
      <c r="BI318" s="25"/>
      <c r="BJ318" s="25"/>
      <c r="BK318" s="25"/>
      <c r="BL318" s="25"/>
      <c r="BM318" s="25"/>
      <c r="BN318" s="25"/>
      <c r="BO318" s="25"/>
      <c r="BP318" s="25"/>
      <c r="BQ318" s="25"/>
      <c r="BR318" s="25"/>
      <c r="BS318" s="25"/>
      <c r="BT318" s="25"/>
      <c r="BU318" s="25"/>
      <c r="BV318" s="25"/>
      <c r="BW318" s="25"/>
      <c r="BX318" s="25"/>
      <c r="BY318" s="25"/>
      <c r="BZ318" s="25"/>
      <c r="CA318" s="25"/>
      <c r="CB318" s="25"/>
      <c r="CC318" s="25"/>
      <c r="CD318" s="25"/>
      <c r="CE318" s="25"/>
      <c r="CF318" s="25"/>
      <c r="CG318" s="25"/>
      <c r="CH318" s="25"/>
      <c r="CI318" s="25"/>
      <c r="CJ318" s="25"/>
      <c r="CK318" s="25"/>
      <c r="CL318" s="25"/>
      <c r="CM318" s="25"/>
      <c r="CN318" s="25"/>
      <c r="CO318" s="25"/>
      <c r="CP318" s="25"/>
      <c r="CQ318" s="25"/>
      <c r="CR318" s="25"/>
      <c r="CS318" s="25"/>
      <c r="CT318" s="25"/>
      <c r="CU318" s="25"/>
      <c r="CV318" s="25"/>
      <c r="CW318" s="25"/>
      <c r="CX318" s="25"/>
      <c r="CY318" s="25"/>
      <c r="CZ318" s="25"/>
      <c r="DA318" s="25"/>
      <c r="DB318" s="25"/>
      <c r="DC318" s="25"/>
      <c r="DD318" s="25"/>
      <c r="DE318" s="25"/>
      <c r="DF318" s="25"/>
      <c r="DG318" s="25"/>
      <c r="DH318" s="25"/>
      <c r="DI318" s="25"/>
      <c r="DJ318" s="25"/>
      <c r="DK318" s="25"/>
      <c r="DL318" s="25"/>
      <c r="DM318" s="25"/>
      <c r="DN318" s="25"/>
      <c r="DO318" s="25"/>
      <c r="DP318" s="25"/>
      <c r="DQ318" s="25"/>
      <c r="DR318" s="25"/>
      <c r="AEM318" s="2"/>
      <c r="AEN318" s="0"/>
      <c r="AEO318" s="0"/>
      <c r="AEP318" s="0"/>
      <c r="AEQ318" s="0"/>
      <c r="AER318" s="0"/>
      <c r="AES318" s="0"/>
      <c r="AET318" s="0"/>
      <c r="AEU318" s="0"/>
      <c r="AEV318" s="0"/>
      <c r="AEW318" s="0"/>
      <c r="AEX318" s="0"/>
      <c r="AEY318" s="0"/>
      <c r="AEZ318" s="0"/>
      <c r="AFA318" s="0"/>
      <c r="AFB318" s="0"/>
      <c r="AFC318" s="0"/>
      <c r="AFD318" s="0"/>
      <c r="AFE318" s="0"/>
      <c r="AFF318" s="0"/>
      <c r="AFG318" s="0"/>
      <c r="AFH318" s="0"/>
      <c r="AFI318" s="0"/>
      <c r="AFJ318" s="0"/>
      <c r="AFK318" s="0"/>
      <c r="AFL318" s="0"/>
      <c r="AFM318" s="0"/>
      <c r="AFN318" s="0"/>
      <c r="AFO318" s="0"/>
      <c r="AFP318" s="0"/>
      <c r="AFQ318" s="0"/>
      <c r="AFR318" s="0"/>
      <c r="AFS318" s="0"/>
      <c r="AFT318" s="0"/>
      <c r="AFU318" s="0"/>
      <c r="AFV318" s="0"/>
      <c r="AFW318" s="0"/>
      <c r="AFX318" s="0"/>
      <c r="AFY318" s="0"/>
      <c r="AFZ318" s="0"/>
      <c r="AGA318" s="0"/>
      <c r="AGB318" s="0"/>
      <c r="AGC318" s="0"/>
      <c r="AGD318" s="0"/>
      <c r="AGE318" s="0"/>
      <c r="AGF318" s="0"/>
      <c r="AGG318" s="0"/>
      <c r="AGH318" s="0"/>
      <c r="AGI318" s="0"/>
      <c r="AGJ318" s="0"/>
      <c r="AGK318" s="0"/>
      <c r="AGL318" s="0"/>
      <c r="AGM318" s="0"/>
      <c r="AGN318" s="0"/>
      <c r="AGO318" s="0"/>
      <c r="AGP318" s="0"/>
      <c r="AGQ318" s="0"/>
      <c r="AGR318" s="0"/>
      <c r="AGS318" s="0"/>
      <c r="AGT318" s="0"/>
      <c r="AGU318" s="0"/>
      <c r="AGV318" s="0"/>
      <c r="AGW318" s="0"/>
      <c r="AGX318" s="0"/>
      <c r="AGY318" s="0"/>
      <c r="AGZ318" s="0"/>
      <c r="AHA318" s="0"/>
      <c r="AHB318" s="0"/>
      <c r="AHC318" s="0"/>
      <c r="AHD318" s="0"/>
      <c r="AHE318" s="0"/>
      <c r="AHF318" s="0"/>
      <c r="AHG318" s="0"/>
      <c r="AHH318" s="0"/>
      <c r="AHI318" s="0"/>
      <c r="AHJ318" s="0"/>
      <c r="AHK318" s="0"/>
      <c r="AHL318" s="0"/>
      <c r="AHM318" s="0"/>
      <c r="AHN318" s="0"/>
      <c r="AHO318" s="0"/>
      <c r="AHP318" s="0"/>
      <c r="AHQ318" s="0"/>
      <c r="AHR318" s="0"/>
      <c r="AHS318" s="0"/>
      <c r="AHT318" s="0"/>
      <c r="AHU318" s="0"/>
      <c r="AHV318" s="0"/>
      <c r="AHW318" s="0"/>
      <c r="AHX318" s="0"/>
      <c r="AHY318" s="0"/>
      <c r="AHZ318" s="0"/>
      <c r="AIA318" s="0"/>
      <c r="AIB318" s="0"/>
      <c r="AIC318" s="0"/>
      <c r="AID318" s="0"/>
      <c r="AIE318" s="0"/>
      <c r="AIF318" s="0"/>
      <c r="AIG318" s="0"/>
      <c r="AIH318" s="0"/>
      <c r="AII318" s="0"/>
      <c r="AIJ318" s="0"/>
      <c r="AIK318" s="0"/>
      <c r="AIL318" s="0"/>
      <c r="AIM318" s="0"/>
      <c r="AIN318" s="0"/>
      <c r="AIO318" s="0"/>
      <c r="AIP318" s="0"/>
      <c r="AIQ318" s="0"/>
      <c r="AIR318" s="0"/>
      <c r="AIS318" s="0"/>
      <c r="AIT318" s="0"/>
      <c r="AIU318" s="0"/>
      <c r="AIV318" s="0"/>
      <c r="AIW318" s="0"/>
      <c r="AIX318" s="0"/>
      <c r="AIY318" s="0"/>
      <c r="AIZ318" s="0"/>
      <c r="AJA318" s="0"/>
      <c r="AJB318" s="0"/>
      <c r="AJC318" s="0"/>
      <c r="AJD318" s="0"/>
      <c r="AJE318" s="0"/>
      <c r="AJF318" s="0"/>
      <c r="AJG318" s="0"/>
      <c r="AJH318" s="0"/>
      <c r="AJI318" s="0"/>
      <c r="AJJ318" s="0"/>
      <c r="AJK318" s="0"/>
      <c r="AJL318" s="0"/>
      <c r="AJM318" s="0"/>
      <c r="AJN318" s="0"/>
      <c r="AJO318" s="0"/>
      <c r="AJP318" s="0"/>
      <c r="AJQ318" s="0"/>
      <c r="AJR318" s="0"/>
      <c r="AJS318" s="0"/>
      <c r="AJT318" s="0"/>
      <c r="AJU318" s="0"/>
      <c r="AJV318" s="0"/>
      <c r="AJW318" s="0"/>
      <c r="AJX318" s="0"/>
      <c r="AJY318" s="0"/>
      <c r="AJZ318" s="0"/>
      <c r="AKA318" s="0"/>
      <c r="AKB318" s="0"/>
      <c r="AKC318" s="0"/>
      <c r="AKD318" s="0"/>
      <c r="AKE318" s="0"/>
      <c r="AKF318" s="0"/>
      <c r="AKG318" s="0"/>
      <c r="AKH318" s="0"/>
      <c r="AKI318" s="0"/>
      <c r="AKJ318" s="0"/>
      <c r="AKK318" s="0"/>
      <c r="AKL318" s="0"/>
      <c r="AKM318" s="0"/>
      <c r="AKN318" s="0"/>
      <c r="AKO318" s="0"/>
      <c r="AKP318" s="0"/>
      <c r="AKQ318" s="0"/>
      <c r="AKR318" s="0"/>
      <c r="AKS318" s="0"/>
      <c r="AKT318" s="0"/>
      <c r="AKU318" s="0"/>
      <c r="AKV318" s="0"/>
      <c r="AKW318" s="0"/>
      <c r="AKX318" s="0"/>
      <c r="AKY318" s="0"/>
      <c r="AKZ318" s="0"/>
      <c r="ALA318" s="0"/>
      <c r="ALB318" s="0"/>
      <c r="ALC318" s="0"/>
      <c r="ALD318" s="0"/>
      <c r="ALE318" s="0"/>
      <c r="ALF318" s="0"/>
      <c r="ALG318" s="0"/>
      <c r="ALH318" s="0"/>
      <c r="ALI318" s="0"/>
      <c r="ALJ318" s="0"/>
      <c r="ALK318" s="0"/>
      <c r="ALL318" s="0"/>
      <c r="ALM318" s="0"/>
      <c r="ALN318" s="0"/>
      <c r="ALO318" s="0"/>
      <c r="ALP318" s="0"/>
      <c r="ALQ318" s="0"/>
      <c r="ALR318" s="0"/>
      <c r="ALS318" s="0"/>
      <c r="ALT318" s="0"/>
      <c r="ALU318" s="0"/>
      <c r="ALV318" s="0"/>
      <c r="ALW318" s="0"/>
      <c r="ALX318" s="0"/>
      <c r="ALY318" s="0"/>
      <c r="ALZ318" s="0"/>
      <c r="AMA318" s="0"/>
      <c r="AMB318" s="0"/>
      <c r="AMC318" s="0"/>
      <c r="AMD318" s="0"/>
      <c r="AME318" s="0"/>
      <c r="AMF318" s="0"/>
      <c r="AMG318" s="0"/>
      <c r="AMH318" s="0"/>
      <c r="AMI318" s="0"/>
      <c r="AMJ318" s="0"/>
    </row>
    <row r="319" s="23" customFormat="true" ht="16.4" hidden="false" customHeight="true" outlineLevel="0" collapsed="false">
      <c r="A319" s="26"/>
      <c r="P319" s="24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  <c r="AW319" s="25"/>
      <c r="AX319" s="25"/>
      <c r="AY319" s="25"/>
      <c r="AZ319" s="25"/>
      <c r="BA319" s="25"/>
      <c r="BB319" s="25"/>
      <c r="BC319" s="25"/>
      <c r="BD319" s="25"/>
      <c r="BE319" s="25"/>
      <c r="BF319" s="25"/>
      <c r="BG319" s="25"/>
      <c r="BH319" s="25"/>
      <c r="BI319" s="25"/>
      <c r="BJ319" s="25"/>
      <c r="BK319" s="25"/>
      <c r="BL319" s="25"/>
      <c r="BM319" s="25"/>
      <c r="BN319" s="25"/>
      <c r="BO319" s="25"/>
      <c r="BP319" s="25"/>
      <c r="BQ319" s="25"/>
      <c r="BR319" s="25"/>
      <c r="BS319" s="25"/>
      <c r="BT319" s="25"/>
      <c r="BU319" s="25"/>
      <c r="BV319" s="25"/>
      <c r="BW319" s="25"/>
      <c r="BX319" s="25"/>
      <c r="BY319" s="25"/>
      <c r="BZ319" s="25"/>
      <c r="CA319" s="25"/>
      <c r="CB319" s="25"/>
      <c r="CC319" s="25"/>
      <c r="CD319" s="25"/>
      <c r="CE319" s="25"/>
      <c r="CF319" s="25"/>
      <c r="CG319" s="25"/>
      <c r="CH319" s="25"/>
      <c r="CI319" s="25"/>
      <c r="CJ319" s="25"/>
      <c r="CK319" s="25"/>
      <c r="CL319" s="25"/>
      <c r="CM319" s="25"/>
      <c r="CN319" s="25"/>
      <c r="CO319" s="25"/>
      <c r="CP319" s="25"/>
      <c r="CQ319" s="25"/>
      <c r="CR319" s="25"/>
      <c r="CS319" s="25"/>
      <c r="CT319" s="25"/>
      <c r="CU319" s="25"/>
      <c r="CV319" s="25"/>
      <c r="CW319" s="25"/>
      <c r="CX319" s="25"/>
      <c r="CY319" s="25"/>
      <c r="CZ319" s="25"/>
      <c r="DA319" s="25"/>
      <c r="DB319" s="25"/>
      <c r="DC319" s="25"/>
      <c r="DD319" s="25"/>
      <c r="DE319" s="25"/>
      <c r="DF319" s="25"/>
      <c r="DG319" s="25"/>
      <c r="DH319" s="25"/>
      <c r="DI319" s="25"/>
      <c r="DJ319" s="25"/>
      <c r="DK319" s="25"/>
      <c r="DL319" s="25"/>
      <c r="DM319" s="25"/>
      <c r="DN319" s="25"/>
      <c r="DO319" s="25"/>
      <c r="DP319" s="25"/>
      <c r="DQ319" s="25"/>
      <c r="DR319" s="25"/>
      <c r="AEM319" s="2"/>
      <c r="AEN319" s="0"/>
      <c r="AEO319" s="0"/>
      <c r="AEP319" s="0"/>
      <c r="AEQ319" s="0"/>
      <c r="AER319" s="0"/>
      <c r="AES319" s="0"/>
      <c r="AET319" s="0"/>
      <c r="AEU319" s="0"/>
      <c r="AEV319" s="0"/>
      <c r="AEW319" s="0"/>
      <c r="AEX319" s="0"/>
      <c r="AEY319" s="0"/>
      <c r="AEZ319" s="0"/>
      <c r="AFA319" s="0"/>
      <c r="AFB319" s="0"/>
      <c r="AFC319" s="0"/>
      <c r="AFD319" s="0"/>
      <c r="AFE319" s="0"/>
      <c r="AFF319" s="0"/>
      <c r="AFG319" s="0"/>
      <c r="AFH319" s="0"/>
      <c r="AFI319" s="0"/>
      <c r="AFJ319" s="0"/>
      <c r="AFK319" s="0"/>
      <c r="AFL319" s="0"/>
      <c r="AFM319" s="0"/>
      <c r="AFN319" s="0"/>
      <c r="AFO319" s="0"/>
      <c r="AFP319" s="0"/>
      <c r="AFQ319" s="0"/>
      <c r="AFR319" s="0"/>
      <c r="AFS319" s="0"/>
      <c r="AFT319" s="0"/>
      <c r="AFU319" s="0"/>
      <c r="AFV319" s="0"/>
      <c r="AFW319" s="0"/>
      <c r="AFX319" s="0"/>
      <c r="AFY319" s="0"/>
      <c r="AFZ319" s="0"/>
      <c r="AGA319" s="0"/>
      <c r="AGB319" s="0"/>
      <c r="AGC319" s="0"/>
      <c r="AGD319" s="0"/>
      <c r="AGE319" s="0"/>
      <c r="AGF319" s="0"/>
      <c r="AGG319" s="0"/>
      <c r="AGH319" s="0"/>
      <c r="AGI319" s="0"/>
      <c r="AGJ319" s="0"/>
      <c r="AGK319" s="0"/>
      <c r="AGL319" s="0"/>
      <c r="AGM319" s="0"/>
      <c r="AGN319" s="0"/>
      <c r="AGO319" s="0"/>
      <c r="AGP319" s="0"/>
      <c r="AGQ319" s="0"/>
      <c r="AGR319" s="0"/>
      <c r="AGS319" s="0"/>
      <c r="AGT319" s="0"/>
      <c r="AGU319" s="0"/>
      <c r="AGV319" s="0"/>
      <c r="AGW319" s="0"/>
      <c r="AGX319" s="0"/>
      <c r="AGY319" s="0"/>
      <c r="AGZ319" s="0"/>
      <c r="AHA319" s="0"/>
      <c r="AHB319" s="0"/>
      <c r="AHC319" s="0"/>
      <c r="AHD319" s="0"/>
      <c r="AHE319" s="0"/>
      <c r="AHF319" s="0"/>
      <c r="AHG319" s="0"/>
      <c r="AHH319" s="0"/>
      <c r="AHI319" s="0"/>
      <c r="AHJ319" s="0"/>
      <c r="AHK319" s="0"/>
      <c r="AHL319" s="0"/>
      <c r="AHM319" s="0"/>
      <c r="AHN319" s="0"/>
      <c r="AHO319" s="0"/>
      <c r="AHP319" s="0"/>
      <c r="AHQ319" s="0"/>
      <c r="AHR319" s="0"/>
      <c r="AHS319" s="0"/>
      <c r="AHT319" s="0"/>
      <c r="AHU319" s="0"/>
      <c r="AHV319" s="0"/>
      <c r="AHW319" s="0"/>
      <c r="AHX319" s="0"/>
      <c r="AHY319" s="0"/>
      <c r="AHZ319" s="0"/>
      <c r="AIA319" s="0"/>
      <c r="AIB319" s="0"/>
      <c r="AIC319" s="0"/>
      <c r="AID319" s="0"/>
      <c r="AIE319" s="0"/>
      <c r="AIF319" s="0"/>
      <c r="AIG319" s="0"/>
      <c r="AIH319" s="0"/>
      <c r="AII319" s="0"/>
      <c r="AIJ319" s="0"/>
      <c r="AIK319" s="0"/>
      <c r="AIL319" s="0"/>
      <c r="AIM319" s="0"/>
      <c r="AIN319" s="0"/>
      <c r="AIO319" s="0"/>
      <c r="AIP319" s="0"/>
      <c r="AIQ319" s="0"/>
      <c r="AIR319" s="0"/>
      <c r="AIS319" s="0"/>
      <c r="AIT319" s="0"/>
      <c r="AIU319" s="0"/>
      <c r="AIV319" s="0"/>
      <c r="AIW319" s="0"/>
      <c r="AIX319" s="0"/>
      <c r="AIY319" s="0"/>
      <c r="AIZ319" s="0"/>
      <c r="AJA319" s="0"/>
      <c r="AJB319" s="0"/>
      <c r="AJC319" s="0"/>
      <c r="AJD319" s="0"/>
      <c r="AJE319" s="0"/>
      <c r="AJF319" s="0"/>
      <c r="AJG319" s="0"/>
      <c r="AJH319" s="0"/>
      <c r="AJI319" s="0"/>
      <c r="AJJ319" s="0"/>
      <c r="AJK319" s="0"/>
      <c r="AJL319" s="0"/>
      <c r="AJM319" s="0"/>
      <c r="AJN319" s="0"/>
      <c r="AJO319" s="0"/>
      <c r="AJP319" s="0"/>
      <c r="AJQ319" s="0"/>
      <c r="AJR319" s="0"/>
      <c r="AJS319" s="0"/>
      <c r="AJT319" s="0"/>
      <c r="AJU319" s="0"/>
      <c r="AJV319" s="0"/>
      <c r="AJW319" s="0"/>
      <c r="AJX319" s="0"/>
      <c r="AJY319" s="0"/>
      <c r="AJZ319" s="0"/>
      <c r="AKA319" s="0"/>
      <c r="AKB319" s="0"/>
      <c r="AKC319" s="0"/>
      <c r="AKD319" s="0"/>
      <c r="AKE319" s="0"/>
      <c r="AKF319" s="0"/>
      <c r="AKG319" s="0"/>
      <c r="AKH319" s="0"/>
      <c r="AKI319" s="0"/>
      <c r="AKJ319" s="0"/>
      <c r="AKK319" s="0"/>
      <c r="AKL319" s="0"/>
      <c r="AKM319" s="0"/>
      <c r="AKN319" s="0"/>
      <c r="AKO319" s="0"/>
      <c r="AKP319" s="0"/>
      <c r="AKQ319" s="0"/>
      <c r="AKR319" s="0"/>
      <c r="AKS319" s="0"/>
      <c r="AKT319" s="0"/>
      <c r="AKU319" s="0"/>
      <c r="AKV319" s="0"/>
      <c r="AKW319" s="0"/>
      <c r="AKX319" s="0"/>
      <c r="AKY319" s="0"/>
      <c r="AKZ319" s="0"/>
      <c r="ALA319" s="0"/>
      <c r="ALB319" s="0"/>
      <c r="ALC319" s="0"/>
      <c r="ALD319" s="0"/>
      <c r="ALE319" s="0"/>
      <c r="ALF319" s="0"/>
      <c r="ALG319" s="0"/>
      <c r="ALH319" s="0"/>
      <c r="ALI319" s="0"/>
      <c r="ALJ319" s="0"/>
      <c r="ALK319" s="0"/>
      <c r="ALL319" s="0"/>
      <c r="ALM319" s="0"/>
      <c r="ALN319" s="0"/>
      <c r="ALO319" s="0"/>
      <c r="ALP319" s="0"/>
      <c r="ALQ319" s="0"/>
      <c r="ALR319" s="0"/>
      <c r="ALS319" s="0"/>
      <c r="ALT319" s="0"/>
      <c r="ALU319" s="0"/>
      <c r="ALV319" s="0"/>
      <c r="ALW319" s="0"/>
      <c r="ALX319" s="0"/>
      <c r="ALY319" s="0"/>
      <c r="ALZ319" s="0"/>
      <c r="AMA319" s="0"/>
      <c r="AMB319" s="0"/>
      <c r="AMC319" s="0"/>
      <c r="AMD319" s="0"/>
      <c r="AME319" s="0"/>
      <c r="AMF319" s="0"/>
      <c r="AMG319" s="0"/>
      <c r="AMH319" s="0"/>
      <c r="AMI319" s="0"/>
      <c r="AMJ319" s="0"/>
    </row>
    <row r="320" s="23" customFormat="true" ht="16.4" hidden="false" customHeight="true" outlineLevel="0" collapsed="false">
      <c r="A320" s="26"/>
      <c r="P320" s="24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  <c r="AY320" s="25"/>
      <c r="AZ320" s="25"/>
      <c r="BA320" s="25"/>
      <c r="BB320" s="25"/>
      <c r="BC320" s="25"/>
      <c r="BD320" s="25"/>
      <c r="BE320" s="25"/>
      <c r="BF320" s="25"/>
      <c r="BG320" s="25"/>
      <c r="BH320" s="25"/>
      <c r="BI320" s="25"/>
      <c r="BJ320" s="25"/>
      <c r="BK320" s="25"/>
      <c r="BL320" s="25"/>
      <c r="BM320" s="25"/>
      <c r="BN320" s="25"/>
      <c r="BO320" s="25"/>
      <c r="BP320" s="25"/>
      <c r="BQ320" s="25"/>
      <c r="BR320" s="25"/>
      <c r="BS320" s="25"/>
      <c r="BT320" s="25"/>
      <c r="BU320" s="25"/>
      <c r="BV320" s="25"/>
      <c r="BW320" s="25"/>
      <c r="BX320" s="25"/>
      <c r="BY320" s="25"/>
      <c r="BZ320" s="25"/>
      <c r="CA320" s="25"/>
      <c r="CB320" s="25"/>
      <c r="CC320" s="25"/>
      <c r="CD320" s="25"/>
      <c r="CE320" s="25"/>
      <c r="CF320" s="25"/>
      <c r="CG320" s="25"/>
      <c r="CH320" s="25"/>
      <c r="CI320" s="25"/>
      <c r="CJ320" s="25"/>
      <c r="CK320" s="25"/>
      <c r="CL320" s="25"/>
      <c r="CM320" s="25"/>
      <c r="CN320" s="25"/>
      <c r="CO320" s="25"/>
      <c r="CP320" s="25"/>
      <c r="CQ320" s="25"/>
      <c r="CR320" s="25"/>
      <c r="CS320" s="25"/>
      <c r="CT320" s="25"/>
      <c r="CU320" s="25"/>
      <c r="CV320" s="25"/>
      <c r="CW320" s="25"/>
      <c r="CX320" s="25"/>
      <c r="CY320" s="25"/>
      <c r="CZ320" s="25"/>
      <c r="DA320" s="25"/>
      <c r="DB320" s="25"/>
      <c r="DC320" s="25"/>
      <c r="DD320" s="25"/>
      <c r="DE320" s="25"/>
      <c r="DF320" s="25"/>
      <c r="DG320" s="25"/>
      <c r="DH320" s="25"/>
      <c r="DI320" s="25"/>
      <c r="DJ320" s="25"/>
      <c r="DK320" s="25"/>
      <c r="DL320" s="25"/>
      <c r="DM320" s="25"/>
      <c r="DN320" s="25"/>
      <c r="DO320" s="25"/>
      <c r="DP320" s="25"/>
      <c r="DQ320" s="25"/>
      <c r="DR320" s="25"/>
      <c r="AEM320" s="2"/>
      <c r="AEN320" s="0"/>
      <c r="AEO320" s="0"/>
      <c r="AEP320" s="0"/>
      <c r="AEQ320" s="0"/>
      <c r="AER320" s="0"/>
      <c r="AES320" s="0"/>
      <c r="AET320" s="0"/>
      <c r="AEU320" s="0"/>
      <c r="AEV320" s="0"/>
      <c r="AEW320" s="0"/>
      <c r="AEX320" s="0"/>
      <c r="AEY320" s="0"/>
      <c r="AEZ320" s="0"/>
      <c r="AFA320" s="0"/>
      <c r="AFB320" s="0"/>
      <c r="AFC320" s="0"/>
      <c r="AFD320" s="0"/>
      <c r="AFE320" s="0"/>
      <c r="AFF320" s="0"/>
      <c r="AFG320" s="0"/>
      <c r="AFH320" s="0"/>
      <c r="AFI320" s="0"/>
      <c r="AFJ320" s="0"/>
      <c r="AFK320" s="0"/>
      <c r="AFL320" s="0"/>
      <c r="AFM320" s="0"/>
      <c r="AFN320" s="0"/>
      <c r="AFO320" s="0"/>
      <c r="AFP320" s="0"/>
      <c r="AFQ320" s="0"/>
      <c r="AFR320" s="0"/>
      <c r="AFS320" s="0"/>
      <c r="AFT320" s="0"/>
      <c r="AFU320" s="0"/>
      <c r="AFV320" s="0"/>
      <c r="AFW320" s="0"/>
      <c r="AFX320" s="0"/>
      <c r="AFY320" s="0"/>
      <c r="AFZ320" s="0"/>
      <c r="AGA320" s="0"/>
      <c r="AGB320" s="0"/>
      <c r="AGC320" s="0"/>
      <c r="AGD320" s="0"/>
      <c r="AGE320" s="0"/>
      <c r="AGF320" s="0"/>
      <c r="AGG320" s="0"/>
      <c r="AGH320" s="0"/>
      <c r="AGI320" s="0"/>
      <c r="AGJ320" s="0"/>
      <c r="AGK320" s="0"/>
      <c r="AGL320" s="0"/>
      <c r="AGM320" s="0"/>
      <c r="AGN320" s="0"/>
      <c r="AGO320" s="0"/>
      <c r="AGP320" s="0"/>
      <c r="AGQ320" s="0"/>
      <c r="AGR320" s="0"/>
      <c r="AGS320" s="0"/>
      <c r="AGT320" s="0"/>
      <c r="AGU320" s="0"/>
      <c r="AGV320" s="0"/>
      <c r="AGW320" s="0"/>
      <c r="AGX320" s="0"/>
      <c r="AGY320" s="0"/>
      <c r="AGZ320" s="0"/>
      <c r="AHA320" s="0"/>
      <c r="AHB320" s="0"/>
      <c r="AHC320" s="0"/>
      <c r="AHD320" s="0"/>
      <c r="AHE320" s="0"/>
      <c r="AHF320" s="0"/>
      <c r="AHG320" s="0"/>
      <c r="AHH320" s="0"/>
      <c r="AHI320" s="0"/>
      <c r="AHJ320" s="0"/>
      <c r="AHK320" s="0"/>
      <c r="AHL320" s="0"/>
      <c r="AHM320" s="0"/>
      <c r="AHN320" s="0"/>
      <c r="AHO320" s="0"/>
      <c r="AHP320" s="0"/>
      <c r="AHQ320" s="0"/>
      <c r="AHR320" s="0"/>
      <c r="AHS320" s="0"/>
      <c r="AHT320" s="0"/>
      <c r="AHU320" s="0"/>
      <c r="AHV320" s="0"/>
      <c r="AHW320" s="0"/>
      <c r="AHX320" s="0"/>
      <c r="AHY320" s="0"/>
      <c r="AHZ320" s="0"/>
      <c r="AIA320" s="0"/>
      <c r="AIB320" s="0"/>
      <c r="AIC320" s="0"/>
      <c r="AID320" s="0"/>
      <c r="AIE320" s="0"/>
      <c r="AIF320" s="0"/>
      <c r="AIG320" s="0"/>
      <c r="AIH320" s="0"/>
      <c r="AII320" s="0"/>
      <c r="AIJ320" s="0"/>
      <c r="AIK320" s="0"/>
      <c r="AIL320" s="0"/>
      <c r="AIM320" s="0"/>
      <c r="AIN320" s="0"/>
      <c r="AIO320" s="0"/>
      <c r="AIP320" s="0"/>
      <c r="AIQ320" s="0"/>
      <c r="AIR320" s="0"/>
      <c r="AIS320" s="0"/>
      <c r="AIT320" s="0"/>
      <c r="AIU320" s="0"/>
      <c r="AIV320" s="0"/>
      <c r="AIW320" s="0"/>
      <c r="AIX320" s="0"/>
      <c r="AIY320" s="0"/>
      <c r="AIZ320" s="0"/>
      <c r="AJA320" s="0"/>
      <c r="AJB320" s="0"/>
      <c r="AJC320" s="0"/>
      <c r="AJD320" s="0"/>
      <c r="AJE320" s="0"/>
      <c r="AJF320" s="0"/>
      <c r="AJG320" s="0"/>
      <c r="AJH320" s="0"/>
      <c r="AJI320" s="0"/>
      <c r="AJJ320" s="0"/>
      <c r="AJK320" s="0"/>
      <c r="AJL320" s="0"/>
      <c r="AJM320" s="0"/>
      <c r="AJN320" s="0"/>
      <c r="AJO320" s="0"/>
      <c r="AJP320" s="0"/>
      <c r="AJQ320" s="0"/>
      <c r="AJR320" s="0"/>
      <c r="AJS320" s="0"/>
      <c r="AJT320" s="0"/>
      <c r="AJU320" s="0"/>
      <c r="AJV320" s="0"/>
      <c r="AJW320" s="0"/>
      <c r="AJX320" s="0"/>
      <c r="AJY320" s="0"/>
      <c r="AJZ320" s="0"/>
      <c r="AKA320" s="0"/>
      <c r="AKB320" s="0"/>
      <c r="AKC320" s="0"/>
      <c r="AKD320" s="0"/>
      <c r="AKE320" s="0"/>
      <c r="AKF320" s="0"/>
      <c r="AKG320" s="0"/>
      <c r="AKH320" s="0"/>
      <c r="AKI320" s="0"/>
      <c r="AKJ320" s="0"/>
      <c r="AKK320" s="0"/>
      <c r="AKL320" s="0"/>
      <c r="AKM320" s="0"/>
      <c r="AKN320" s="0"/>
      <c r="AKO320" s="0"/>
      <c r="AKP320" s="0"/>
      <c r="AKQ320" s="0"/>
      <c r="AKR320" s="0"/>
      <c r="AKS320" s="0"/>
      <c r="AKT320" s="0"/>
      <c r="AKU320" s="0"/>
      <c r="AKV320" s="0"/>
      <c r="AKW320" s="0"/>
      <c r="AKX320" s="0"/>
      <c r="AKY320" s="0"/>
      <c r="AKZ320" s="0"/>
      <c r="ALA320" s="0"/>
      <c r="ALB320" s="0"/>
      <c r="ALC320" s="0"/>
      <c r="ALD320" s="0"/>
      <c r="ALE320" s="0"/>
      <c r="ALF320" s="0"/>
      <c r="ALG320" s="0"/>
      <c r="ALH320" s="0"/>
      <c r="ALI320" s="0"/>
      <c r="ALJ320" s="0"/>
      <c r="ALK320" s="0"/>
      <c r="ALL320" s="0"/>
      <c r="ALM320" s="0"/>
      <c r="ALN320" s="0"/>
      <c r="ALO320" s="0"/>
      <c r="ALP320" s="0"/>
      <c r="ALQ320" s="0"/>
      <c r="ALR320" s="0"/>
      <c r="ALS320" s="0"/>
      <c r="ALT320" s="0"/>
      <c r="ALU320" s="0"/>
      <c r="ALV320" s="0"/>
      <c r="ALW320" s="0"/>
      <c r="ALX320" s="0"/>
      <c r="ALY320" s="0"/>
      <c r="ALZ320" s="0"/>
      <c r="AMA320" s="0"/>
      <c r="AMB320" s="0"/>
      <c r="AMC320" s="0"/>
      <c r="AMD320" s="0"/>
      <c r="AME320" s="0"/>
      <c r="AMF320" s="0"/>
      <c r="AMG320" s="0"/>
      <c r="AMH320" s="0"/>
      <c r="AMI320" s="0"/>
      <c r="AMJ320" s="0"/>
    </row>
    <row r="321" s="23" customFormat="true" ht="16.4" hidden="false" customHeight="true" outlineLevel="0" collapsed="false">
      <c r="A321" s="26"/>
      <c r="P321" s="24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  <c r="AY321" s="25"/>
      <c r="AZ321" s="25"/>
      <c r="BA321" s="25"/>
      <c r="BB321" s="25"/>
      <c r="BC321" s="25"/>
      <c r="BD321" s="25"/>
      <c r="BE321" s="25"/>
      <c r="BF321" s="25"/>
      <c r="BG321" s="25"/>
      <c r="BH321" s="25"/>
      <c r="BI321" s="25"/>
      <c r="BJ321" s="25"/>
      <c r="BK321" s="25"/>
      <c r="BL321" s="25"/>
      <c r="BM321" s="25"/>
      <c r="BN321" s="25"/>
      <c r="BO321" s="25"/>
      <c r="BP321" s="25"/>
      <c r="BQ321" s="25"/>
      <c r="BR321" s="25"/>
      <c r="BS321" s="25"/>
      <c r="BT321" s="25"/>
      <c r="BU321" s="25"/>
      <c r="BV321" s="25"/>
      <c r="BW321" s="25"/>
      <c r="BX321" s="25"/>
      <c r="BY321" s="25"/>
      <c r="BZ321" s="25"/>
      <c r="CA321" s="25"/>
      <c r="CB321" s="25"/>
      <c r="CC321" s="25"/>
      <c r="CD321" s="25"/>
      <c r="CE321" s="25"/>
      <c r="CF321" s="25"/>
      <c r="CG321" s="25"/>
      <c r="CH321" s="25"/>
      <c r="CI321" s="25"/>
      <c r="CJ321" s="25"/>
      <c r="CK321" s="25"/>
      <c r="CL321" s="25"/>
      <c r="CM321" s="25"/>
      <c r="CN321" s="25"/>
      <c r="CO321" s="25"/>
      <c r="CP321" s="25"/>
      <c r="CQ321" s="25"/>
      <c r="CR321" s="25"/>
      <c r="CS321" s="25"/>
      <c r="CT321" s="25"/>
      <c r="CU321" s="25"/>
      <c r="CV321" s="25"/>
      <c r="CW321" s="25"/>
      <c r="CX321" s="25"/>
      <c r="CY321" s="25"/>
      <c r="CZ321" s="25"/>
      <c r="DA321" s="25"/>
      <c r="DB321" s="25"/>
      <c r="DC321" s="25"/>
      <c r="DD321" s="25"/>
      <c r="DE321" s="25"/>
      <c r="DF321" s="25"/>
      <c r="DG321" s="25"/>
      <c r="DH321" s="25"/>
      <c r="DI321" s="25"/>
      <c r="DJ321" s="25"/>
      <c r="DK321" s="25"/>
      <c r="DL321" s="25"/>
      <c r="DM321" s="25"/>
      <c r="DN321" s="25"/>
      <c r="DO321" s="25"/>
      <c r="DP321" s="25"/>
      <c r="DQ321" s="25"/>
      <c r="DR321" s="25"/>
      <c r="AEM321" s="2"/>
      <c r="AEN321" s="0"/>
      <c r="AEO321" s="0"/>
      <c r="AEP321" s="0"/>
      <c r="AEQ321" s="0"/>
      <c r="AER321" s="0"/>
      <c r="AES321" s="0"/>
      <c r="AET321" s="0"/>
      <c r="AEU321" s="0"/>
      <c r="AEV321" s="0"/>
      <c r="AEW321" s="0"/>
      <c r="AEX321" s="0"/>
      <c r="AEY321" s="0"/>
      <c r="AEZ321" s="0"/>
      <c r="AFA321" s="0"/>
      <c r="AFB321" s="0"/>
      <c r="AFC321" s="0"/>
      <c r="AFD321" s="0"/>
      <c r="AFE321" s="0"/>
      <c r="AFF321" s="0"/>
      <c r="AFG321" s="0"/>
      <c r="AFH321" s="0"/>
      <c r="AFI321" s="0"/>
      <c r="AFJ321" s="0"/>
      <c r="AFK321" s="0"/>
      <c r="AFL321" s="0"/>
      <c r="AFM321" s="0"/>
      <c r="AFN321" s="0"/>
      <c r="AFO321" s="0"/>
      <c r="AFP321" s="0"/>
      <c r="AFQ321" s="0"/>
      <c r="AFR321" s="0"/>
      <c r="AFS321" s="0"/>
      <c r="AFT321" s="0"/>
      <c r="AFU321" s="0"/>
      <c r="AFV321" s="0"/>
      <c r="AFW321" s="0"/>
      <c r="AFX321" s="0"/>
      <c r="AFY321" s="0"/>
      <c r="AFZ321" s="0"/>
      <c r="AGA321" s="0"/>
      <c r="AGB321" s="0"/>
      <c r="AGC321" s="0"/>
      <c r="AGD321" s="0"/>
      <c r="AGE321" s="0"/>
      <c r="AGF321" s="0"/>
      <c r="AGG321" s="0"/>
      <c r="AGH321" s="0"/>
      <c r="AGI321" s="0"/>
      <c r="AGJ321" s="0"/>
      <c r="AGK321" s="0"/>
      <c r="AGL321" s="0"/>
      <c r="AGM321" s="0"/>
      <c r="AGN321" s="0"/>
      <c r="AGO321" s="0"/>
      <c r="AGP321" s="0"/>
      <c r="AGQ321" s="0"/>
      <c r="AGR321" s="0"/>
      <c r="AGS321" s="0"/>
      <c r="AGT321" s="0"/>
      <c r="AGU321" s="0"/>
      <c r="AGV321" s="0"/>
      <c r="AGW321" s="0"/>
      <c r="AGX321" s="0"/>
      <c r="AGY321" s="0"/>
      <c r="AGZ321" s="0"/>
      <c r="AHA321" s="0"/>
      <c r="AHB321" s="0"/>
      <c r="AHC321" s="0"/>
      <c r="AHD321" s="0"/>
      <c r="AHE321" s="0"/>
      <c r="AHF321" s="0"/>
      <c r="AHG321" s="0"/>
      <c r="AHH321" s="0"/>
      <c r="AHI321" s="0"/>
      <c r="AHJ321" s="0"/>
      <c r="AHK321" s="0"/>
      <c r="AHL321" s="0"/>
      <c r="AHM321" s="0"/>
      <c r="AHN321" s="0"/>
      <c r="AHO321" s="0"/>
      <c r="AHP321" s="0"/>
      <c r="AHQ321" s="0"/>
      <c r="AHR321" s="0"/>
      <c r="AHS321" s="0"/>
      <c r="AHT321" s="0"/>
      <c r="AHU321" s="0"/>
      <c r="AHV321" s="0"/>
      <c r="AHW321" s="0"/>
      <c r="AHX321" s="0"/>
      <c r="AHY321" s="0"/>
      <c r="AHZ321" s="0"/>
      <c r="AIA321" s="0"/>
      <c r="AIB321" s="0"/>
      <c r="AIC321" s="0"/>
      <c r="AID321" s="0"/>
      <c r="AIE321" s="0"/>
      <c r="AIF321" s="0"/>
      <c r="AIG321" s="0"/>
      <c r="AIH321" s="0"/>
      <c r="AII321" s="0"/>
      <c r="AIJ321" s="0"/>
      <c r="AIK321" s="0"/>
      <c r="AIL321" s="0"/>
      <c r="AIM321" s="0"/>
      <c r="AIN321" s="0"/>
      <c r="AIO321" s="0"/>
      <c r="AIP321" s="0"/>
      <c r="AIQ321" s="0"/>
      <c r="AIR321" s="0"/>
      <c r="AIS321" s="0"/>
      <c r="AIT321" s="0"/>
      <c r="AIU321" s="0"/>
      <c r="AIV321" s="0"/>
      <c r="AIW321" s="0"/>
      <c r="AIX321" s="0"/>
      <c r="AIY321" s="0"/>
      <c r="AIZ321" s="0"/>
      <c r="AJA321" s="0"/>
      <c r="AJB321" s="0"/>
      <c r="AJC321" s="0"/>
      <c r="AJD321" s="0"/>
      <c r="AJE321" s="0"/>
      <c r="AJF321" s="0"/>
      <c r="AJG321" s="0"/>
      <c r="AJH321" s="0"/>
      <c r="AJI321" s="0"/>
      <c r="AJJ321" s="0"/>
      <c r="AJK321" s="0"/>
      <c r="AJL321" s="0"/>
      <c r="AJM321" s="0"/>
      <c r="AJN321" s="0"/>
      <c r="AJO321" s="0"/>
      <c r="AJP321" s="0"/>
      <c r="AJQ321" s="0"/>
      <c r="AJR321" s="0"/>
      <c r="AJS321" s="0"/>
      <c r="AJT321" s="0"/>
      <c r="AJU321" s="0"/>
      <c r="AJV321" s="0"/>
      <c r="AJW321" s="0"/>
      <c r="AJX321" s="0"/>
      <c r="AJY321" s="0"/>
      <c r="AJZ321" s="0"/>
      <c r="AKA321" s="0"/>
      <c r="AKB321" s="0"/>
      <c r="AKC321" s="0"/>
      <c r="AKD321" s="0"/>
      <c r="AKE321" s="0"/>
      <c r="AKF321" s="0"/>
      <c r="AKG321" s="0"/>
      <c r="AKH321" s="0"/>
      <c r="AKI321" s="0"/>
      <c r="AKJ321" s="0"/>
      <c r="AKK321" s="0"/>
      <c r="AKL321" s="0"/>
      <c r="AKM321" s="0"/>
      <c r="AKN321" s="0"/>
      <c r="AKO321" s="0"/>
      <c r="AKP321" s="0"/>
      <c r="AKQ321" s="0"/>
      <c r="AKR321" s="0"/>
      <c r="AKS321" s="0"/>
      <c r="AKT321" s="0"/>
      <c r="AKU321" s="0"/>
      <c r="AKV321" s="0"/>
      <c r="AKW321" s="0"/>
      <c r="AKX321" s="0"/>
      <c r="AKY321" s="0"/>
      <c r="AKZ321" s="0"/>
      <c r="ALA321" s="0"/>
      <c r="ALB321" s="0"/>
      <c r="ALC321" s="0"/>
      <c r="ALD321" s="0"/>
      <c r="ALE321" s="0"/>
      <c r="ALF321" s="0"/>
      <c r="ALG321" s="0"/>
      <c r="ALH321" s="0"/>
      <c r="ALI321" s="0"/>
      <c r="ALJ321" s="0"/>
      <c r="ALK321" s="0"/>
      <c r="ALL321" s="0"/>
      <c r="ALM321" s="0"/>
      <c r="ALN321" s="0"/>
      <c r="ALO321" s="0"/>
      <c r="ALP321" s="0"/>
      <c r="ALQ321" s="0"/>
      <c r="ALR321" s="0"/>
      <c r="ALS321" s="0"/>
      <c r="ALT321" s="0"/>
      <c r="ALU321" s="0"/>
      <c r="ALV321" s="0"/>
      <c r="ALW321" s="0"/>
      <c r="ALX321" s="0"/>
      <c r="ALY321" s="0"/>
      <c r="ALZ321" s="0"/>
      <c r="AMA321" s="0"/>
      <c r="AMB321" s="0"/>
      <c r="AMC321" s="0"/>
      <c r="AMD321" s="0"/>
      <c r="AME321" s="0"/>
      <c r="AMF321" s="0"/>
      <c r="AMG321" s="0"/>
      <c r="AMH321" s="0"/>
      <c r="AMI321" s="0"/>
      <c r="AMJ321" s="0"/>
    </row>
    <row r="322" s="23" customFormat="true" ht="16.4" hidden="false" customHeight="true" outlineLevel="0" collapsed="false">
      <c r="A322" s="26"/>
      <c r="P322" s="24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/>
      <c r="AX322" s="25"/>
      <c r="AY322" s="25"/>
      <c r="AZ322" s="25"/>
      <c r="BA322" s="25"/>
      <c r="BB322" s="25"/>
      <c r="BC322" s="25"/>
      <c r="BD322" s="25"/>
      <c r="BE322" s="25"/>
      <c r="BF322" s="25"/>
      <c r="BG322" s="25"/>
      <c r="BH322" s="25"/>
      <c r="BI322" s="25"/>
      <c r="BJ322" s="25"/>
      <c r="BK322" s="25"/>
      <c r="BL322" s="25"/>
      <c r="BM322" s="25"/>
      <c r="BN322" s="25"/>
      <c r="BO322" s="25"/>
      <c r="BP322" s="25"/>
      <c r="BQ322" s="25"/>
      <c r="BR322" s="25"/>
      <c r="BS322" s="25"/>
      <c r="BT322" s="25"/>
      <c r="BU322" s="25"/>
      <c r="BV322" s="25"/>
      <c r="BW322" s="25"/>
      <c r="BX322" s="25"/>
      <c r="BY322" s="25"/>
      <c r="BZ322" s="25"/>
      <c r="CA322" s="25"/>
      <c r="CB322" s="25"/>
      <c r="CC322" s="25"/>
      <c r="CD322" s="25"/>
      <c r="CE322" s="25"/>
      <c r="CF322" s="25"/>
      <c r="CG322" s="25"/>
      <c r="CH322" s="25"/>
      <c r="CI322" s="25"/>
      <c r="CJ322" s="25"/>
      <c r="CK322" s="25"/>
      <c r="CL322" s="25"/>
      <c r="CM322" s="25"/>
      <c r="CN322" s="25"/>
      <c r="CO322" s="25"/>
      <c r="CP322" s="25"/>
      <c r="CQ322" s="25"/>
      <c r="CR322" s="25"/>
      <c r="CS322" s="25"/>
      <c r="CT322" s="25"/>
      <c r="CU322" s="25"/>
      <c r="CV322" s="25"/>
      <c r="CW322" s="25"/>
      <c r="CX322" s="25"/>
      <c r="CY322" s="25"/>
      <c r="CZ322" s="25"/>
      <c r="DA322" s="25"/>
      <c r="DB322" s="25"/>
      <c r="DC322" s="25"/>
      <c r="DD322" s="25"/>
      <c r="DE322" s="25"/>
      <c r="DF322" s="25"/>
      <c r="DG322" s="25"/>
      <c r="DH322" s="25"/>
      <c r="DI322" s="25"/>
      <c r="DJ322" s="25"/>
      <c r="DK322" s="25"/>
      <c r="DL322" s="25"/>
      <c r="DM322" s="25"/>
      <c r="DN322" s="25"/>
      <c r="DO322" s="25"/>
      <c r="DP322" s="25"/>
      <c r="DQ322" s="25"/>
      <c r="DR322" s="25"/>
      <c r="AEM322" s="2"/>
      <c r="AEN322" s="0"/>
      <c r="AEO322" s="0"/>
      <c r="AEP322" s="0"/>
      <c r="AEQ322" s="0"/>
      <c r="AER322" s="0"/>
      <c r="AES322" s="0"/>
      <c r="AET322" s="0"/>
      <c r="AEU322" s="0"/>
      <c r="AEV322" s="0"/>
      <c r="AEW322" s="0"/>
      <c r="AEX322" s="0"/>
      <c r="AEY322" s="0"/>
      <c r="AEZ322" s="0"/>
      <c r="AFA322" s="0"/>
      <c r="AFB322" s="0"/>
      <c r="AFC322" s="0"/>
      <c r="AFD322" s="0"/>
      <c r="AFE322" s="0"/>
      <c r="AFF322" s="0"/>
      <c r="AFG322" s="0"/>
      <c r="AFH322" s="0"/>
      <c r="AFI322" s="0"/>
      <c r="AFJ322" s="0"/>
      <c r="AFK322" s="0"/>
      <c r="AFL322" s="0"/>
      <c r="AFM322" s="0"/>
      <c r="AFN322" s="0"/>
      <c r="AFO322" s="0"/>
      <c r="AFP322" s="0"/>
      <c r="AFQ322" s="0"/>
      <c r="AFR322" s="0"/>
      <c r="AFS322" s="0"/>
      <c r="AFT322" s="0"/>
      <c r="AFU322" s="0"/>
      <c r="AFV322" s="0"/>
      <c r="AFW322" s="0"/>
      <c r="AFX322" s="0"/>
      <c r="AFY322" s="0"/>
      <c r="AFZ322" s="0"/>
      <c r="AGA322" s="0"/>
      <c r="AGB322" s="0"/>
      <c r="AGC322" s="0"/>
      <c r="AGD322" s="0"/>
      <c r="AGE322" s="0"/>
      <c r="AGF322" s="0"/>
      <c r="AGG322" s="0"/>
      <c r="AGH322" s="0"/>
      <c r="AGI322" s="0"/>
      <c r="AGJ322" s="0"/>
      <c r="AGK322" s="0"/>
      <c r="AGL322" s="0"/>
      <c r="AGM322" s="0"/>
      <c r="AGN322" s="0"/>
      <c r="AGO322" s="0"/>
      <c r="AGP322" s="0"/>
      <c r="AGQ322" s="0"/>
      <c r="AGR322" s="0"/>
      <c r="AGS322" s="0"/>
      <c r="AGT322" s="0"/>
      <c r="AGU322" s="0"/>
      <c r="AGV322" s="0"/>
      <c r="AGW322" s="0"/>
      <c r="AGX322" s="0"/>
      <c r="AGY322" s="0"/>
      <c r="AGZ322" s="0"/>
      <c r="AHA322" s="0"/>
      <c r="AHB322" s="0"/>
      <c r="AHC322" s="0"/>
      <c r="AHD322" s="0"/>
      <c r="AHE322" s="0"/>
      <c r="AHF322" s="0"/>
      <c r="AHG322" s="0"/>
      <c r="AHH322" s="0"/>
      <c r="AHI322" s="0"/>
      <c r="AHJ322" s="0"/>
      <c r="AHK322" s="0"/>
      <c r="AHL322" s="0"/>
      <c r="AHM322" s="0"/>
      <c r="AHN322" s="0"/>
      <c r="AHO322" s="0"/>
      <c r="AHP322" s="0"/>
      <c r="AHQ322" s="0"/>
      <c r="AHR322" s="0"/>
      <c r="AHS322" s="0"/>
      <c r="AHT322" s="0"/>
      <c r="AHU322" s="0"/>
      <c r="AHV322" s="0"/>
      <c r="AHW322" s="0"/>
      <c r="AHX322" s="0"/>
      <c r="AHY322" s="0"/>
      <c r="AHZ322" s="0"/>
      <c r="AIA322" s="0"/>
      <c r="AIB322" s="0"/>
      <c r="AIC322" s="0"/>
      <c r="AID322" s="0"/>
      <c r="AIE322" s="0"/>
      <c r="AIF322" s="0"/>
      <c r="AIG322" s="0"/>
      <c r="AIH322" s="0"/>
      <c r="AII322" s="0"/>
      <c r="AIJ322" s="0"/>
      <c r="AIK322" s="0"/>
      <c r="AIL322" s="0"/>
      <c r="AIM322" s="0"/>
      <c r="AIN322" s="0"/>
      <c r="AIO322" s="0"/>
      <c r="AIP322" s="0"/>
      <c r="AIQ322" s="0"/>
      <c r="AIR322" s="0"/>
      <c r="AIS322" s="0"/>
      <c r="AIT322" s="0"/>
      <c r="AIU322" s="0"/>
      <c r="AIV322" s="0"/>
      <c r="AIW322" s="0"/>
      <c r="AIX322" s="0"/>
      <c r="AIY322" s="0"/>
      <c r="AIZ322" s="0"/>
      <c r="AJA322" s="0"/>
      <c r="AJB322" s="0"/>
      <c r="AJC322" s="0"/>
      <c r="AJD322" s="0"/>
      <c r="AJE322" s="0"/>
      <c r="AJF322" s="0"/>
      <c r="AJG322" s="0"/>
      <c r="AJH322" s="0"/>
      <c r="AJI322" s="0"/>
      <c r="AJJ322" s="0"/>
      <c r="AJK322" s="0"/>
      <c r="AJL322" s="0"/>
      <c r="AJM322" s="0"/>
      <c r="AJN322" s="0"/>
      <c r="AJO322" s="0"/>
      <c r="AJP322" s="0"/>
      <c r="AJQ322" s="0"/>
      <c r="AJR322" s="0"/>
      <c r="AJS322" s="0"/>
      <c r="AJT322" s="0"/>
      <c r="AJU322" s="0"/>
      <c r="AJV322" s="0"/>
      <c r="AJW322" s="0"/>
      <c r="AJX322" s="0"/>
      <c r="AJY322" s="0"/>
      <c r="AJZ322" s="0"/>
      <c r="AKA322" s="0"/>
      <c r="AKB322" s="0"/>
      <c r="AKC322" s="0"/>
      <c r="AKD322" s="0"/>
      <c r="AKE322" s="0"/>
      <c r="AKF322" s="0"/>
      <c r="AKG322" s="0"/>
      <c r="AKH322" s="0"/>
      <c r="AKI322" s="0"/>
      <c r="AKJ322" s="0"/>
      <c r="AKK322" s="0"/>
      <c r="AKL322" s="0"/>
      <c r="AKM322" s="0"/>
      <c r="AKN322" s="0"/>
      <c r="AKO322" s="0"/>
      <c r="AKP322" s="0"/>
      <c r="AKQ322" s="0"/>
      <c r="AKR322" s="0"/>
      <c r="AKS322" s="0"/>
      <c r="AKT322" s="0"/>
      <c r="AKU322" s="0"/>
      <c r="AKV322" s="0"/>
      <c r="AKW322" s="0"/>
      <c r="AKX322" s="0"/>
      <c r="AKY322" s="0"/>
      <c r="AKZ322" s="0"/>
      <c r="ALA322" s="0"/>
      <c r="ALB322" s="0"/>
      <c r="ALC322" s="0"/>
      <c r="ALD322" s="0"/>
      <c r="ALE322" s="0"/>
      <c r="ALF322" s="0"/>
      <c r="ALG322" s="0"/>
      <c r="ALH322" s="0"/>
      <c r="ALI322" s="0"/>
      <c r="ALJ322" s="0"/>
      <c r="ALK322" s="0"/>
      <c r="ALL322" s="0"/>
      <c r="ALM322" s="0"/>
      <c r="ALN322" s="0"/>
      <c r="ALO322" s="0"/>
      <c r="ALP322" s="0"/>
      <c r="ALQ322" s="0"/>
      <c r="ALR322" s="0"/>
      <c r="ALS322" s="0"/>
      <c r="ALT322" s="0"/>
      <c r="ALU322" s="0"/>
      <c r="ALV322" s="0"/>
      <c r="ALW322" s="0"/>
      <c r="ALX322" s="0"/>
      <c r="ALY322" s="0"/>
      <c r="ALZ322" s="0"/>
      <c r="AMA322" s="0"/>
      <c r="AMB322" s="0"/>
      <c r="AMC322" s="0"/>
      <c r="AMD322" s="0"/>
      <c r="AME322" s="0"/>
      <c r="AMF322" s="0"/>
      <c r="AMG322" s="0"/>
      <c r="AMH322" s="0"/>
      <c r="AMI322" s="0"/>
      <c r="AMJ322" s="0"/>
    </row>
    <row r="323" s="23" customFormat="true" ht="16.4" hidden="false" customHeight="true" outlineLevel="0" collapsed="false">
      <c r="A323" s="26"/>
      <c r="P323" s="24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  <c r="AW323" s="25"/>
      <c r="AX323" s="25"/>
      <c r="AY323" s="25"/>
      <c r="AZ323" s="25"/>
      <c r="BA323" s="25"/>
      <c r="BB323" s="25"/>
      <c r="BC323" s="25"/>
      <c r="BD323" s="25"/>
      <c r="BE323" s="25"/>
      <c r="BF323" s="25"/>
      <c r="BG323" s="25"/>
      <c r="BH323" s="25"/>
      <c r="BI323" s="25"/>
      <c r="BJ323" s="25"/>
      <c r="BK323" s="25"/>
      <c r="BL323" s="25"/>
      <c r="BM323" s="25"/>
      <c r="BN323" s="25"/>
      <c r="BO323" s="25"/>
      <c r="BP323" s="25"/>
      <c r="BQ323" s="25"/>
      <c r="BR323" s="25"/>
      <c r="BS323" s="25"/>
      <c r="BT323" s="25"/>
      <c r="BU323" s="25"/>
      <c r="BV323" s="25"/>
      <c r="BW323" s="25"/>
      <c r="BX323" s="25"/>
      <c r="BY323" s="25"/>
      <c r="BZ323" s="25"/>
      <c r="CA323" s="25"/>
      <c r="CB323" s="25"/>
      <c r="CC323" s="25"/>
      <c r="CD323" s="25"/>
      <c r="CE323" s="25"/>
      <c r="CF323" s="25"/>
      <c r="CG323" s="25"/>
      <c r="CH323" s="25"/>
      <c r="CI323" s="25"/>
      <c r="CJ323" s="25"/>
      <c r="CK323" s="25"/>
      <c r="CL323" s="25"/>
      <c r="CM323" s="25"/>
      <c r="CN323" s="25"/>
      <c r="CO323" s="25"/>
      <c r="CP323" s="25"/>
      <c r="CQ323" s="25"/>
      <c r="CR323" s="25"/>
      <c r="CS323" s="25"/>
      <c r="CT323" s="25"/>
      <c r="CU323" s="25"/>
      <c r="CV323" s="25"/>
      <c r="CW323" s="25"/>
      <c r="CX323" s="25"/>
      <c r="CY323" s="25"/>
      <c r="CZ323" s="25"/>
      <c r="DA323" s="25"/>
      <c r="DB323" s="25"/>
      <c r="DC323" s="25"/>
      <c r="DD323" s="25"/>
      <c r="DE323" s="25"/>
      <c r="DF323" s="25"/>
      <c r="DG323" s="25"/>
      <c r="DH323" s="25"/>
      <c r="DI323" s="25"/>
      <c r="DJ323" s="25"/>
      <c r="DK323" s="25"/>
      <c r="DL323" s="25"/>
      <c r="DM323" s="25"/>
      <c r="DN323" s="25"/>
      <c r="DO323" s="25"/>
      <c r="DP323" s="25"/>
      <c r="DQ323" s="25"/>
      <c r="DR323" s="25"/>
      <c r="AEM323" s="2"/>
      <c r="AEN323" s="0"/>
      <c r="AEO323" s="0"/>
      <c r="AEP323" s="0"/>
      <c r="AEQ323" s="0"/>
      <c r="AER323" s="0"/>
      <c r="AES323" s="0"/>
      <c r="AET323" s="0"/>
      <c r="AEU323" s="0"/>
      <c r="AEV323" s="0"/>
      <c r="AEW323" s="0"/>
      <c r="AEX323" s="0"/>
      <c r="AEY323" s="0"/>
      <c r="AEZ323" s="0"/>
      <c r="AFA323" s="0"/>
      <c r="AFB323" s="0"/>
      <c r="AFC323" s="0"/>
      <c r="AFD323" s="0"/>
      <c r="AFE323" s="0"/>
      <c r="AFF323" s="0"/>
      <c r="AFG323" s="0"/>
      <c r="AFH323" s="0"/>
      <c r="AFI323" s="0"/>
      <c r="AFJ323" s="0"/>
      <c r="AFK323" s="0"/>
      <c r="AFL323" s="0"/>
      <c r="AFM323" s="0"/>
      <c r="AFN323" s="0"/>
      <c r="AFO323" s="0"/>
      <c r="AFP323" s="0"/>
      <c r="AFQ323" s="0"/>
      <c r="AFR323" s="0"/>
      <c r="AFS323" s="0"/>
      <c r="AFT323" s="0"/>
      <c r="AFU323" s="0"/>
      <c r="AFV323" s="0"/>
      <c r="AFW323" s="0"/>
      <c r="AFX323" s="0"/>
      <c r="AFY323" s="0"/>
      <c r="AFZ323" s="0"/>
      <c r="AGA323" s="0"/>
      <c r="AGB323" s="0"/>
      <c r="AGC323" s="0"/>
      <c r="AGD323" s="0"/>
      <c r="AGE323" s="0"/>
      <c r="AGF323" s="0"/>
      <c r="AGG323" s="0"/>
      <c r="AGH323" s="0"/>
      <c r="AGI323" s="0"/>
      <c r="AGJ323" s="0"/>
      <c r="AGK323" s="0"/>
      <c r="AGL323" s="0"/>
      <c r="AGM323" s="0"/>
      <c r="AGN323" s="0"/>
      <c r="AGO323" s="0"/>
      <c r="AGP323" s="0"/>
      <c r="AGQ323" s="0"/>
      <c r="AGR323" s="0"/>
      <c r="AGS323" s="0"/>
      <c r="AGT323" s="0"/>
      <c r="AGU323" s="0"/>
      <c r="AGV323" s="0"/>
      <c r="AGW323" s="0"/>
      <c r="AGX323" s="0"/>
      <c r="AGY323" s="0"/>
      <c r="AGZ323" s="0"/>
      <c r="AHA323" s="0"/>
      <c r="AHB323" s="0"/>
      <c r="AHC323" s="0"/>
      <c r="AHD323" s="0"/>
      <c r="AHE323" s="0"/>
      <c r="AHF323" s="0"/>
      <c r="AHG323" s="0"/>
      <c r="AHH323" s="0"/>
      <c r="AHI323" s="0"/>
      <c r="AHJ323" s="0"/>
      <c r="AHK323" s="0"/>
      <c r="AHL323" s="0"/>
      <c r="AHM323" s="0"/>
      <c r="AHN323" s="0"/>
      <c r="AHO323" s="0"/>
      <c r="AHP323" s="0"/>
      <c r="AHQ323" s="0"/>
      <c r="AHR323" s="0"/>
      <c r="AHS323" s="0"/>
      <c r="AHT323" s="0"/>
      <c r="AHU323" s="0"/>
      <c r="AHV323" s="0"/>
      <c r="AHW323" s="0"/>
      <c r="AHX323" s="0"/>
      <c r="AHY323" s="0"/>
      <c r="AHZ323" s="0"/>
      <c r="AIA323" s="0"/>
      <c r="AIB323" s="0"/>
      <c r="AIC323" s="0"/>
      <c r="AID323" s="0"/>
      <c r="AIE323" s="0"/>
      <c r="AIF323" s="0"/>
      <c r="AIG323" s="0"/>
      <c r="AIH323" s="0"/>
      <c r="AII323" s="0"/>
      <c r="AIJ323" s="0"/>
      <c r="AIK323" s="0"/>
      <c r="AIL323" s="0"/>
      <c r="AIM323" s="0"/>
      <c r="AIN323" s="0"/>
      <c r="AIO323" s="0"/>
      <c r="AIP323" s="0"/>
      <c r="AIQ323" s="0"/>
      <c r="AIR323" s="0"/>
      <c r="AIS323" s="0"/>
      <c r="AIT323" s="0"/>
      <c r="AIU323" s="0"/>
      <c r="AIV323" s="0"/>
      <c r="AIW323" s="0"/>
      <c r="AIX323" s="0"/>
      <c r="AIY323" s="0"/>
      <c r="AIZ323" s="0"/>
      <c r="AJA323" s="0"/>
      <c r="AJB323" s="0"/>
      <c r="AJC323" s="0"/>
      <c r="AJD323" s="0"/>
      <c r="AJE323" s="0"/>
      <c r="AJF323" s="0"/>
      <c r="AJG323" s="0"/>
      <c r="AJH323" s="0"/>
      <c r="AJI323" s="0"/>
      <c r="AJJ323" s="0"/>
      <c r="AJK323" s="0"/>
      <c r="AJL323" s="0"/>
      <c r="AJM323" s="0"/>
      <c r="AJN323" s="0"/>
      <c r="AJO323" s="0"/>
      <c r="AJP323" s="0"/>
      <c r="AJQ323" s="0"/>
      <c r="AJR323" s="0"/>
      <c r="AJS323" s="0"/>
      <c r="AJT323" s="0"/>
      <c r="AJU323" s="0"/>
      <c r="AJV323" s="0"/>
      <c r="AJW323" s="0"/>
      <c r="AJX323" s="0"/>
      <c r="AJY323" s="0"/>
      <c r="AJZ323" s="0"/>
      <c r="AKA323" s="0"/>
      <c r="AKB323" s="0"/>
      <c r="AKC323" s="0"/>
      <c r="AKD323" s="0"/>
      <c r="AKE323" s="0"/>
      <c r="AKF323" s="0"/>
      <c r="AKG323" s="0"/>
      <c r="AKH323" s="0"/>
      <c r="AKI323" s="0"/>
      <c r="AKJ323" s="0"/>
      <c r="AKK323" s="0"/>
      <c r="AKL323" s="0"/>
      <c r="AKM323" s="0"/>
      <c r="AKN323" s="0"/>
      <c r="AKO323" s="0"/>
      <c r="AKP323" s="0"/>
      <c r="AKQ323" s="0"/>
      <c r="AKR323" s="0"/>
      <c r="AKS323" s="0"/>
      <c r="AKT323" s="0"/>
      <c r="AKU323" s="0"/>
      <c r="AKV323" s="0"/>
      <c r="AKW323" s="0"/>
      <c r="AKX323" s="0"/>
      <c r="AKY323" s="0"/>
      <c r="AKZ323" s="0"/>
      <c r="ALA323" s="0"/>
      <c r="ALB323" s="0"/>
      <c r="ALC323" s="0"/>
      <c r="ALD323" s="0"/>
      <c r="ALE323" s="0"/>
      <c r="ALF323" s="0"/>
      <c r="ALG323" s="0"/>
      <c r="ALH323" s="0"/>
      <c r="ALI323" s="0"/>
      <c r="ALJ323" s="0"/>
      <c r="ALK323" s="0"/>
      <c r="ALL323" s="0"/>
      <c r="ALM323" s="0"/>
      <c r="ALN323" s="0"/>
      <c r="ALO323" s="0"/>
      <c r="ALP323" s="0"/>
      <c r="ALQ323" s="0"/>
      <c r="ALR323" s="0"/>
      <c r="ALS323" s="0"/>
      <c r="ALT323" s="0"/>
      <c r="ALU323" s="0"/>
      <c r="ALV323" s="0"/>
      <c r="ALW323" s="0"/>
      <c r="ALX323" s="0"/>
      <c r="ALY323" s="0"/>
      <c r="ALZ323" s="0"/>
      <c r="AMA323" s="0"/>
      <c r="AMB323" s="0"/>
      <c r="AMC323" s="0"/>
      <c r="AMD323" s="0"/>
      <c r="AME323" s="0"/>
      <c r="AMF323" s="0"/>
      <c r="AMG323" s="0"/>
      <c r="AMH323" s="0"/>
      <c r="AMI323" s="0"/>
      <c r="AMJ323" s="0"/>
    </row>
    <row r="324" s="23" customFormat="true" ht="16.4" hidden="false" customHeight="true" outlineLevel="0" collapsed="false">
      <c r="A324" s="26"/>
      <c r="P324" s="24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  <c r="AY324" s="25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25"/>
      <c r="BP324" s="25"/>
      <c r="BQ324" s="25"/>
      <c r="BR324" s="25"/>
      <c r="BS324" s="25"/>
      <c r="BT324" s="25"/>
      <c r="BU324" s="25"/>
      <c r="BV324" s="25"/>
      <c r="BW324" s="25"/>
      <c r="BX324" s="25"/>
      <c r="BY324" s="25"/>
      <c r="BZ324" s="25"/>
      <c r="CA324" s="25"/>
      <c r="CB324" s="25"/>
      <c r="CC324" s="25"/>
      <c r="CD324" s="25"/>
      <c r="CE324" s="25"/>
      <c r="CF324" s="25"/>
      <c r="CG324" s="25"/>
      <c r="CH324" s="25"/>
      <c r="CI324" s="25"/>
      <c r="CJ324" s="25"/>
      <c r="CK324" s="25"/>
      <c r="CL324" s="25"/>
      <c r="CM324" s="25"/>
      <c r="CN324" s="25"/>
      <c r="CO324" s="25"/>
      <c r="CP324" s="25"/>
      <c r="CQ324" s="25"/>
      <c r="CR324" s="25"/>
      <c r="CS324" s="25"/>
      <c r="CT324" s="25"/>
      <c r="CU324" s="25"/>
      <c r="CV324" s="25"/>
      <c r="CW324" s="25"/>
      <c r="CX324" s="25"/>
      <c r="CY324" s="25"/>
      <c r="CZ324" s="25"/>
      <c r="DA324" s="25"/>
      <c r="DB324" s="25"/>
      <c r="DC324" s="25"/>
      <c r="DD324" s="25"/>
      <c r="DE324" s="25"/>
      <c r="DF324" s="25"/>
      <c r="DG324" s="25"/>
      <c r="DH324" s="25"/>
      <c r="DI324" s="25"/>
      <c r="DJ324" s="25"/>
      <c r="DK324" s="25"/>
      <c r="DL324" s="25"/>
      <c r="DM324" s="25"/>
      <c r="DN324" s="25"/>
      <c r="DO324" s="25"/>
      <c r="DP324" s="25"/>
      <c r="DQ324" s="25"/>
      <c r="DR324" s="25"/>
      <c r="AEM324" s="2"/>
      <c r="AEN324" s="0"/>
      <c r="AEO324" s="0"/>
      <c r="AEP324" s="0"/>
      <c r="AEQ324" s="0"/>
      <c r="AER324" s="0"/>
      <c r="AES324" s="0"/>
      <c r="AET324" s="0"/>
      <c r="AEU324" s="0"/>
      <c r="AEV324" s="0"/>
      <c r="AEW324" s="0"/>
      <c r="AEX324" s="0"/>
      <c r="AEY324" s="0"/>
      <c r="AEZ324" s="0"/>
      <c r="AFA324" s="0"/>
      <c r="AFB324" s="0"/>
      <c r="AFC324" s="0"/>
      <c r="AFD324" s="0"/>
      <c r="AFE324" s="0"/>
      <c r="AFF324" s="0"/>
      <c r="AFG324" s="0"/>
      <c r="AFH324" s="0"/>
      <c r="AFI324" s="0"/>
      <c r="AFJ324" s="0"/>
      <c r="AFK324" s="0"/>
      <c r="AFL324" s="0"/>
      <c r="AFM324" s="0"/>
      <c r="AFN324" s="0"/>
      <c r="AFO324" s="0"/>
      <c r="AFP324" s="0"/>
      <c r="AFQ324" s="0"/>
      <c r="AFR324" s="0"/>
      <c r="AFS324" s="0"/>
      <c r="AFT324" s="0"/>
      <c r="AFU324" s="0"/>
      <c r="AFV324" s="0"/>
      <c r="AFW324" s="0"/>
      <c r="AFX324" s="0"/>
      <c r="AFY324" s="0"/>
      <c r="AFZ324" s="0"/>
      <c r="AGA324" s="0"/>
      <c r="AGB324" s="0"/>
      <c r="AGC324" s="0"/>
      <c r="AGD324" s="0"/>
      <c r="AGE324" s="0"/>
      <c r="AGF324" s="0"/>
      <c r="AGG324" s="0"/>
      <c r="AGH324" s="0"/>
      <c r="AGI324" s="0"/>
      <c r="AGJ324" s="0"/>
      <c r="AGK324" s="0"/>
      <c r="AGL324" s="0"/>
      <c r="AGM324" s="0"/>
      <c r="AGN324" s="0"/>
      <c r="AGO324" s="0"/>
      <c r="AGP324" s="0"/>
      <c r="AGQ324" s="0"/>
      <c r="AGR324" s="0"/>
      <c r="AGS324" s="0"/>
      <c r="AGT324" s="0"/>
      <c r="AGU324" s="0"/>
      <c r="AGV324" s="0"/>
      <c r="AGW324" s="0"/>
      <c r="AGX324" s="0"/>
      <c r="AGY324" s="0"/>
      <c r="AGZ324" s="0"/>
      <c r="AHA324" s="0"/>
      <c r="AHB324" s="0"/>
      <c r="AHC324" s="0"/>
      <c r="AHD324" s="0"/>
      <c r="AHE324" s="0"/>
      <c r="AHF324" s="0"/>
      <c r="AHG324" s="0"/>
      <c r="AHH324" s="0"/>
      <c r="AHI324" s="0"/>
      <c r="AHJ324" s="0"/>
      <c r="AHK324" s="0"/>
      <c r="AHL324" s="0"/>
      <c r="AHM324" s="0"/>
      <c r="AHN324" s="0"/>
      <c r="AHO324" s="0"/>
      <c r="AHP324" s="0"/>
      <c r="AHQ324" s="0"/>
      <c r="AHR324" s="0"/>
      <c r="AHS324" s="0"/>
      <c r="AHT324" s="0"/>
      <c r="AHU324" s="0"/>
      <c r="AHV324" s="0"/>
      <c r="AHW324" s="0"/>
      <c r="AHX324" s="0"/>
      <c r="AHY324" s="0"/>
      <c r="AHZ324" s="0"/>
      <c r="AIA324" s="0"/>
      <c r="AIB324" s="0"/>
      <c r="AIC324" s="0"/>
      <c r="AID324" s="0"/>
      <c r="AIE324" s="0"/>
      <c r="AIF324" s="0"/>
      <c r="AIG324" s="0"/>
      <c r="AIH324" s="0"/>
      <c r="AII324" s="0"/>
      <c r="AIJ324" s="0"/>
      <c r="AIK324" s="0"/>
      <c r="AIL324" s="0"/>
      <c r="AIM324" s="0"/>
      <c r="AIN324" s="0"/>
      <c r="AIO324" s="0"/>
      <c r="AIP324" s="0"/>
      <c r="AIQ324" s="0"/>
      <c r="AIR324" s="0"/>
      <c r="AIS324" s="0"/>
      <c r="AIT324" s="0"/>
      <c r="AIU324" s="0"/>
      <c r="AIV324" s="0"/>
      <c r="AIW324" s="0"/>
      <c r="AIX324" s="0"/>
      <c r="AIY324" s="0"/>
      <c r="AIZ324" s="0"/>
      <c r="AJA324" s="0"/>
      <c r="AJB324" s="0"/>
      <c r="AJC324" s="0"/>
      <c r="AJD324" s="0"/>
      <c r="AJE324" s="0"/>
      <c r="AJF324" s="0"/>
      <c r="AJG324" s="0"/>
      <c r="AJH324" s="0"/>
      <c r="AJI324" s="0"/>
      <c r="AJJ324" s="0"/>
      <c r="AJK324" s="0"/>
      <c r="AJL324" s="0"/>
      <c r="AJM324" s="0"/>
      <c r="AJN324" s="0"/>
      <c r="AJO324" s="0"/>
      <c r="AJP324" s="0"/>
      <c r="AJQ324" s="0"/>
      <c r="AJR324" s="0"/>
      <c r="AJS324" s="0"/>
      <c r="AJT324" s="0"/>
      <c r="AJU324" s="0"/>
      <c r="AJV324" s="0"/>
      <c r="AJW324" s="0"/>
      <c r="AJX324" s="0"/>
      <c r="AJY324" s="0"/>
      <c r="AJZ324" s="0"/>
      <c r="AKA324" s="0"/>
      <c r="AKB324" s="0"/>
      <c r="AKC324" s="0"/>
      <c r="AKD324" s="0"/>
      <c r="AKE324" s="0"/>
      <c r="AKF324" s="0"/>
      <c r="AKG324" s="0"/>
      <c r="AKH324" s="0"/>
      <c r="AKI324" s="0"/>
      <c r="AKJ324" s="0"/>
      <c r="AKK324" s="0"/>
      <c r="AKL324" s="0"/>
      <c r="AKM324" s="0"/>
      <c r="AKN324" s="0"/>
      <c r="AKO324" s="0"/>
      <c r="AKP324" s="0"/>
      <c r="AKQ324" s="0"/>
      <c r="AKR324" s="0"/>
      <c r="AKS324" s="0"/>
      <c r="AKT324" s="0"/>
      <c r="AKU324" s="0"/>
      <c r="AKV324" s="0"/>
      <c r="AKW324" s="0"/>
      <c r="AKX324" s="0"/>
      <c r="AKY324" s="0"/>
      <c r="AKZ324" s="0"/>
      <c r="ALA324" s="0"/>
      <c r="ALB324" s="0"/>
      <c r="ALC324" s="0"/>
      <c r="ALD324" s="0"/>
      <c r="ALE324" s="0"/>
      <c r="ALF324" s="0"/>
      <c r="ALG324" s="0"/>
      <c r="ALH324" s="0"/>
      <c r="ALI324" s="0"/>
      <c r="ALJ324" s="0"/>
      <c r="ALK324" s="0"/>
      <c r="ALL324" s="0"/>
      <c r="ALM324" s="0"/>
      <c r="ALN324" s="0"/>
      <c r="ALO324" s="0"/>
      <c r="ALP324" s="0"/>
      <c r="ALQ324" s="0"/>
      <c r="ALR324" s="0"/>
      <c r="ALS324" s="0"/>
      <c r="ALT324" s="0"/>
      <c r="ALU324" s="0"/>
      <c r="ALV324" s="0"/>
      <c r="ALW324" s="0"/>
      <c r="ALX324" s="0"/>
      <c r="ALY324" s="0"/>
      <c r="ALZ324" s="0"/>
      <c r="AMA324" s="0"/>
      <c r="AMB324" s="0"/>
      <c r="AMC324" s="0"/>
      <c r="AMD324" s="0"/>
      <c r="AME324" s="0"/>
      <c r="AMF324" s="0"/>
      <c r="AMG324" s="0"/>
      <c r="AMH324" s="0"/>
      <c r="AMI324" s="0"/>
      <c r="AMJ324" s="0"/>
    </row>
    <row r="325" s="23" customFormat="true" ht="16.4" hidden="false" customHeight="true" outlineLevel="0" collapsed="false">
      <c r="A325" s="26"/>
      <c r="P325" s="24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  <c r="BQ325" s="25"/>
      <c r="BR325" s="25"/>
      <c r="BS325" s="25"/>
      <c r="BT325" s="25"/>
      <c r="BU325" s="25"/>
      <c r="BV325" s="25"/>
      <c r="BW325" s="25"/>
      <c r="BX325" s="25"/>
      <c r="BY325" s="25"/>
      <c r="BZ325" s="25"/>
      <c r="CA325" s="25"/>
      <c r="CB325" s="25"/>
      <c r="CC325" s="25"/>
      <c r="CD325" s="25"/>
      <c r="CE325" s="25"/>
      <c r="CF325" s="25"/>
      <c r="CG325" s="25"/>
      <c r="CH325" s="25"/>
      <c r="CI325" s="25"/>
      <c r="CJ325" s="25"/>
      <c r="CK325" s="25"/>
      <c r="CL325" s="25"/>
      <c r="CM325" s="25"/>
      <c r="CN325" s="25"/>
      <c r="CO325" s="25"/>
      <c r="CP325" s="25"/>
      <c r="CQ325" s="25"/>
      <c r="CR325" s="25"/>
      <c r="CS325" s="25"/>
      <c r="CT325" s="25"/>
      <c r="CU325" s="25"/>
      <c r="CV325" s="25"/>
      <c r="CW325" s="25"/>
      <c r="CX325" s="25"/>
      <c r="CY325" s="25"/>
      <c r="CZ325" s="25"/>
      <c r="DA325" s="25"/>
      <c r="DB325" s="25"/>
      <c r="DC325" s="25"/>
      <c r="DD325" s="25"/>
      <c r="DE325" s="25"/>
      <c r="DF325" s="25"/>
      <c r="DG325" s="25"/>
      <c r="DH325" s="25"/>
      <c r="DI325" s="25"/>
      <c r="DJ325" s="25"/>
      <c r="DK325" s="25"/>
      <c r="DL325" s="25"/>
      <c r="DM325" s="25"/>
      <c r="DN325" s="25"/>
      <c r="DO325" s="25"/>
      <c r="DP325" s="25"/>
      <c r="DQ325" s="25"/>
      <c r="DR325" s="25"/>
      <c r="AEM325" s="2"/>
      <c r="AEN325" s="0"/>
      <c r="AEO325" s="0"/>
      <c r="AEP325" s="0"/>
      <c r="AEQ325" s="0"/>
      <c r="AER325" s="0"/>
      <c r="AES325" s="0"/>
      <c r="AET325" s="0"/>
      <c r="AEU325" s="0"/>
      <c r="AEV325" s="0"/>
      <c r="AEW325" s="0"/>
      <c r="AEX325" s="0"/>
      <c r="AEY325" s="0"/>
      <c r="AEZ325" s="0"/>
      <c r="AFA325" s="0"/>
      <c r="AFB325" s="0"/>
      <c r="AFC325" s="0"/>
      <c r="AFD325" s="0"/>
      <c r="AFE325" s="0"/>
      <c r="AFF325" s="0"/>
      <c r="AFG325" s="0"/>
      <c r="AFH325" s="0"/>
      <c r="AFI325" s="0"/>
      <c r="AFJ325" s="0"/>
      <c r="AFK325" s="0"/>
      <c r="AFL325" s="0"/>
      <c r="AFM325" s="0"/>
      <c r="AFN325" s="0"/>
      <c r="AFO325" s="0"/>
      <c r="AFP325" s="0"/>
      <c r="AFQ325" s="0"/>
      <c r="AFR325" s="0"/>
      <c r="AFS325" s="0"/>
      <c r="AFT325" s="0"/>
      <c r="AFU325" s="0"/>
      <c r="AFV325" s="0"/>
      <c r="AFW325" s="0"/>
      <c r="AFX325" s="0"/>
      <c r="AFY325" s="0"/>
      <c r="AFZ325" s="0"/>
      <c r="AGA325" s="0"/>
      <c r="AGB325" s="0"/>
      <c r="AGC325" s="0"/>
      <c r="AGD325" s="0"/>
      <c r="AGE325" s="0"/>
      <c r="AGF325" s="0"/>
      <c r="AGG325" s="0"/>
      <c r="AGH325" s="0"/>
      <c r="AGI325" s="0"/>
      <c r="AGJ325" s="0"/>
      <c r="AGK325" s="0"/>
      <c r="AGL325" s="0"/>
      <c r="AGM325" s="0"/>
      <c r="AGN325" s="0"/>
      <c r="AGO325" s="0"/>
      <c r="AGP325" s="0"/>
      <c r="AGQ325" s="0"/>
      <c r="AGR325" s="0"/>
      <c r="AGS325" s="0"/>
      <c r="AGT325" s="0"/>
      <c r="AGU325" s="0"/>
      <c r="AGV325" s="0"/>
      <c r="AGW325" s="0"/>
      <c r="AGX325" s="0"/>
      <c r="AGY325" s="0"/>
      <c r="AGZ325" s="0"/>
      <c r="AHA325" s="0"/>
      <c r="AHB325" s="0"/>
      <c r="AHC325" s="0"/>
      <c r="AHD325" s="0"/>
      <c r="AHE325" s="0"/>
      <c r="AHF325" s="0"/>
      <c r="AHG325" s="0"/>
      <c r="AHH325" s="0"/>
      <c r="AHI325" s="0"/>
      <c r="AHJ325" s="0"/>
      <c r="AHK325" s="0"/>
      <c r="AHL325" s="0"/>
      <c r="AHM325" s="0"/>
      <c r="AHN325" s="0"/>
      <c r="AHO325" s="0"/>
      <c r="AHP325" s="0"/>
      <c r="AHQ325" s="0"/>
      <c r="AHR325" s="0"/>
      <c r="AHS325" s="0"/>
      <c r="AHT325" s="0"/>
      <c r="AHU325" s="0"/>
      <c r="AHV325" s="0"/>
      <c r="AHW325" s="0"/>
      <c r="AHX325" s="0"/>
      <c r="AHY325" s="0"/>
      <c r="AHZ325" s="0"/>
      <c r="AIA325" s="0"/>
      <c r="AIB325" s="0"/>
      <c r="AIC325" s="0"/>
      <c r="AID325" s="0"/>
      <c r="AIE325" s="0"/>
      <c r="AIF325" s="0"/>
      <c r="AIG325" s="0"/>
      <c r="AIH325" s="0"/>
      <c r="AII325" s="0"/>
      <c r="AIJ325" s="0"/>
      <c r="AIK325" s="0"/>
      <c r="AIL325" s="0"/>
      <c r="AIM325" s="0"/>
      <c r="AIN325" s="0"/>
      <c r="AIO325" s="0"/>
      <c r="AIP325" s="0"/>
      <c r="AIQ325" s="0"/>
      <c r="AIR325" s="0"/>
      <c r="AIS325" s="0"/>
      <c r="AIT325" s="0"/>
      <c r="AIU325" s="0"/>
      <c r="AIV325" s="0"/>
      <c r="AIW325" s="0"/>
      <c r="AIX325" s="0"/>
      <c r="AIY325" s="0"/>
      <c r="AIZ325" s="0"/>
      <c r="AJA325" s="0"/>
      <c r="AJB325" s="0"/>
      <c r="AJC325" s="0"/>
      <c r="AJD325" s="0"/>
      <c r="AJE325" s="0"/>
      <c r="AJF325" s="0"/>
      <c r="AJG325" s="0"/>
      <c r="AJH325" s="0"/>
      <c r="AJI325" s="0"/>
      <c r="AJJ325" s="0"/>
      <c r="AJK325" s="0"/>
      <c r="AJL325" s="0"/>
      <c r="AJM325" s="0"/>
      <c r="AJN325" s="0"/>
      <c r="AJO325" s="0"/>
      <c r="AJP325" s="0"/>
      <c r="AJQ325" s="0"/>
      <c r="AJR325" s="0"/>
      <c r="AJS325" s="0"/>
      <c r="AJT325" s="0"/>
      <c r="AJU325" s="0"/>
      <c r="AJV325" s="0"/>
      <c r="AJW325" s="0"/>
      <c r="AJX325" s="0"/>
      <c r="AJY325" s="0"/>
      <c r="AJZ325" s="0"/>
      <c r="AKA325" s="0"/>
      <c r="AKB325" s="0"/>
      <c r="AKC325" s="0"/>
      <c r="AKD325" s="0"/>
      <c r="AKE325" s="0"/>
      <c r="AKF325" s="0"/>
      <c r="AKG325" s="0"/>
      <c r="AKH325" s="0"/>
      <c r="AKI325" s="0"/>
      <c r="AKJ325" s="0"/>
      <c r="AKK325" s="0"/>
      <c r="AKL325" s="0"/>
      <c r="AKM325" s="0"/>
      <c r="AKN325" s="0"/>
      <c r="AKO325" s="0"/>
      <c r="AKP325" s="0"/>
      <c r="AKQ325" s="0"/>
      <c r="AKR325" s="0"/>
      <c r="AKS325" s="0"/>
      <c r="AKT325" s="0"/>
      <c r="AKU325" s="0"/>
      <c r="AKV325" s="0"/>
      <c r="AKW325" s="0"/>
      <c r="AKX325" s="0"/>
      <c r="AKY325" s="0"/>
      <c r="AKZ325" s="0"/>
      <c r="ALA325" s="0"/>
      <c r="ALB325" s="0"/>
      <c r="ALC325" s="0"/>
      <c r="ALD325" s="0"/>
      <c r="ALE325" s="0"/>
      <c r="ALF325" s="0"/>
      <c r="ALG325" s="0"/>
      <c r="ALH325" s="0"/>
      <c r="ALI325" s="0"/>
      <c r="ALJ325" s="0"/>
      <c r="ALK325" s="0"/>
      <c r="ALL325" s="0"/>
      <c r="ALM325" s="0"/>
      <c r="ALN325" s="0"/>
      <c r="ALO325" s="0"/>
      <c r="ALP325" s="0"/>
      <c r="ALQ325" s="0"/>
      <c r="ALR325" s="0"/>
      <c r="ALS325" s="0"/>
      <c r="ALT325" s="0"/>
      <c r="ALU325" s="0"/>
      <c r="ALV325" s="0"/>
      <c r="ALW325" s="0"/>
      <c r="ALX325" s="0"/>
      <c r="ALY325" s="0"/>
      <c r="ALZ325" s="0"/>
      <c r="AMA325" s="0"/>
      <c r="AMB325" s="0"/>
      <c r="AMC325" s="0"/>
      <c r="AMD325" s="0"/>
      <c r="AME325" s="0"/>
      <c r="AMF325" s="0"/>
      <c r="AMG325" s="0"/>
      <c r="AMH325" s="0"/>
      <c r="AMI325" s="0"/>
      <c r="AMJ325" s="0"/>
    </row>
    <row r="326" s="23" customFormat="true" ht="16.4" hidden="false" customHeight="true" outlineLevel="0" collapsed="false">
      <c r="A326" s="26"/>
      <c r="P326" s="24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  <c r="BQ326" s="25"/>
      <c r="BR326" s="25"/>
      <c r="BS326" s="25"/>
      <c r="BT326" s="25"/>
      <c r="BU326" s="25"/>
      <c r="BV326" s="25"/>
      <c r="BW326" s="25"/>
      <c r="BX326" s="25"/>
      <c r="BY326" s="25"/>
      <c r="BZ326" s="25"/>
      <c r="CA326" s="25"/>
      <c r="CB326" s="25"/>
      <c r="CC326" s="25"/>
      <c r="CD326" s="25"/>
      <c r="CE326" s="25"/>
      <c r="CF326" s="25"/>
      <c r="CG326" s="25"/>
      <c r="CH326" s="25"/>
      <c r="CI326" s="25"/>
      <c r="CJ326" s="25"/>
      <c r="CK326" s="25"/>
      <c r="CL326" s="25"/>
      <c r="CM326" s="25"/>
      <c r="CN326" s="25"/>
      <c r="CO326" s="25"/>
      <c r="CP326" s="25"/>
      <c r="CQ326" s="25"/>
      <c r="CR326" s="25"/>
      <c r="CS326" s="25"/>
      <c r="CT326" s="25"/>
      <c r="CU326" s="25"/>
      <c r="CV326" s="25"/>
      <c r="CW326" s="25"/>
      <c r="CX326" s="25"/>
      <c r="CY326" s="25"/>
      <c r="CZ326" s="25"/>
      <c r="DA326" s="25"/>
      <c r="DB326" s="25"/>
      <c r="DC326" s="25"/>
      <c r="DD326" s="25"/>
      <c r="DE326" s="25"/>
      <c r="DF326" s="25"/>
      <c r="DG326" s="25"/>
      <c r="DH326" s="25"/>
      <c r="DI326" s="25"/>
      <c r="DJ326" s="25"/>
      <c r="DK326" s="25"/>
      <c r="DL326" s="25"/>
      <c r="DM326" s="25"/>
      <c r="DN326" s="25"/>
      <c r="DO326" s="25"/>
      <c r="DP326" s="25"/>
      <c r="DQ326" s="25"/>
      <c r="DR326" s="25"/>
      <c r="AEM326" s="2"/>
      <c r="AEN326" s="0"/>
      <c r="AEO326" s="0"/>
      <c r="AEP326" s="0"/>
      <c r="AEQ326" s="0"/>
      <c r="AER326" s="0"/>
      <c r="AES326" s="0"/>
      <c r="AET326" s="0"/>
      <c r="AEU326" s="0"/>
      <c r="AEV326" s="0"/>
      <c r="AEW326" s="0"/>
      <c r="AEX326" s="0"/>
      <c r="AEY326" s="0"/>
      <c r="AEZ326" s="0"/>
      <c r="AFA326" s="0"/>
      <c r="AFB326" s="0"/>
      <c r="AFC326" s="0"/>
      <c r="AFD326" s="0"/>
      <c r="AFE326" s="0"/>
      <c r="AFF326" s="0"/>
      <c r="AFG326" s="0"/>
      <c r="AFH326" s="0"/>
      <c r="AFI326" s="0"/>
      <c r="AFJ326" s="0"/>
      <c r="AFK326" s="0"/>
      <c r="AFL326" s="0"/>
      <c r="AFM326" s="0"/>
      <c r="AFN326" s="0"/>
      <c r="AFO326" s="0"/>
      <c r="AFP326" s="0"/>
      <c r="AFQ326" s="0"/>
      <c r="AFR326" s="0"/>
      <c r="AFS326" s="0"/>
      <c r="AFT326" s="0"/>
      <c r="AFU326" s="0"/>
      <c r="AFV326" s="0"/>
      <c r="AFW326" s="0"/>
      <c r="AFX326" s="0"/>
      <c r="AFY326" s="0"/>
      <c r="AFZ326" s="0"/>
      <c r="AGA326" s="0"/>
      <c r="AGB326" s="0"/>
      <c r="AGC326" s="0"/>
      <c r="AGD326" s="0"/>
      <c r="AGE326" s="0"/>
      <c r="AGF326" s="0"/>
      <c r="AGG326" s="0"/>
      <c r="AGH326" s="0"/>
      <c r="AGI326" s="0"/>
      <c r="AGJ326" s="0"/>
      <c r="AGK326" s="0"/>
      <c r="AGL326" s="0"/>
      <c r="AGM326" s="0"/>
      <c r="AGN326" s="0"/>
      <c r="AGO326" s="0"/>
      <c r="AGP326" s="0"/>
      <c r="AGQ326" s="0"/>
      <c r="AGR326" s="0"/>
      <c r="AGS326" s="0"/>
      <c r="AGT326" s="0"/>
      <c r="AGU326" s="0"/>
      <c r="AGV326" s="0"/>
      <c r="AGW326" s="0"/>
      <c r="AGX326" s="0"/>
      <c r="AGY326" s="0"/>
      <c r="AGZ326" s="0"/>
      <c r="AHA326" s="0"/>
      <c r="AHB326" s="0"/>
      <c r="AHC326" s="0"/>
      <c r="AHD326" s="0"/>
      <c r="AHE326" s="0"/>
      <c r="AHF326" s="0"/>
      <c r="AHG326" s="0"/>
      <c r="AHH326" s="0"/>
      <c r="AHI326" s="0"/>
      <c r="AHJ326" s="0"/>
      <c r="AHK326" s="0"/>
      <c r="AHL326" s="0"/>
      <c r="AHM326" s="0"/>
      <c r="AHN326" s="0"/>
      <c r="AHO326" s="0"/>
      <c r="AHP326" s="0"/>
      <c r="AHQ326" s="0"/>
      <c r="AHR326" s="0"/>
      <c r="AHS326" s="0"/>
      <c r="AHT326" s="0"/>
      <c r="AHU326" s="0"/>
      <c r="AHV326" s="0"/>
      <c r="AHW326" s="0"/>
      <c r="AHX326" s="0"/>
      <c r="AHY326" s="0"/>
      <c r="AHZ326" s="0"/>
      <c r="AIA326" s="0"/>
      <c r="AIB326" s="0"/>
      <c r="AIC326" s="0"/>
      <c r="AID326" s="0"/>
      <c r="AIE326" s="0"/>
      <c r="AIF326" s="0"/>
      <c r="AIG326" s="0"/>
      <c r="AIH326" s="0"/>
      <c r="AII326" s="0"/>
      <c r="AIJ326" s="0"/>
      <c r="AIK326" s="0"/>
      <c r="AIL326" s="0"/>
      <c r="AIM326" s="0"/>
      <c r="AIN326" s="0"/>
      <c r="AIO326" s="0"/>
      <c r="AIP326" s="0"/>
      <c r="AIQ326" s="0"/>
      <c r="AIR326" s="0"/>
      <c r="AIS326" s="0"/>
      <c r="AIT326" s="0"/>
      <c r="AIU326" s="0"/>
      <c r="AIV326" s="0"/>
      <c r="AIW326" s="0"/>
      <c r="AIX326" s="0"/>
      <c r="AIY326" s="0"/>
      <c r="AIZ326" s="0"/>
      <c r="AJA326" s="0"/>
      <c r="AJB326" s="0"/>
      <c r="AJC326" s="0"/>
      <c r="AJD326" s="0"/>
      <c r="AJE326" s="0"/>
      <c r="AJF326" s="0"/>
      <c r="AJG326" s="0"/>
      <c r="AJH326" s="0"/>
      <c r="AJI326" s="0"/>
      <c r="AJJ326" s="0"/>
      <c r="AJK326" s="0"/>
      <c r="AJL326" s="0"/>
      <c r="AJM326" s="0"/>
      <c r="AJN326" s="0"/>
      <c r="AJO326" s="0"/>
      <c r="AJP326" s="0"/>
      <c r="AJQ326" s="0"/>
      <c r="AJR326" s="0"/>
      <c r="AJS326" s="0"/>
      <c r="AJT326" s="0"/>
      <c r="AJU326" s="0"/>
      <c r="AJV326" s="0"/>
      <c r="AJW326" s="0"/>
      <c r="AJX326" s="0"/>
      <c r="AJY326" s="0"/>
      <c r="AJZ326" s="0"/>
      <c r="AKA326" s="0"/>
      <c r="AKB326" s="0"/>
      <c r="AKC326" s="0"/>
      <c r="AKD326" s="0"/>
      <c r="AKE326" s="0"/>
      <c r="AKF326" s="0"/>
      <c r="AKG326" s="0"/>
      <c r="AKH326" s="0"/>
      <c r="AKI326" s="0"/>
      <c r="AKJ326" s="0"/>
      <c r="AKK326" s="0"/>
      <c r="AKL326" s="0"/>
      <c r="AKM326" s="0"/>
      <c r="AKN326" s="0"/>
      <c r="AKO326" s="0"/>
      <c r="AKP326" s="0"/>
      <c r="AKQ326" s="0"/>
      <c r="AKR326" s="0"/>
      <c r="AKS326" s="0"/>
      <c r="AKT326" s="0"/>
      <c r="AKU326" s="0"/>
      <c r="AKV326" s="0"/>
      <c r="AKW326" s="0"/>
      <c r="AKX326" s="0"/>
      <c r="AKY326" s="0"/>
      <c r="AKZ326" s="0"/>
      <c r="ALA326" s="0"/>
      <c r="ALB326" s="0"/>
      <c r="ALC326" s="0"/>
      <c r="ALD326" s="0"/>
      <c r="ALE326" s="0"/>
      <c r="ALF326" s="0"/>
      <c r="ALG326" s="0"/>
      <c r="ALH326" s="0"/>
      <c r="ALI326" s="0"/>
      <c r="ALJ326" s="0"/>
      <c r="ALK326" s="0"/>
      <c r="ALL326" s="0"/>
      <c r="ALM326" s="0"/>
      <c r="ALN326" s="0"/>
      <c r="ALO326" s="0"/>
      <c r="ALP326" s="0"/>
      <c r="ALQ326" s="0"/>
      <c r="ALR326" s="0"/>
      <c r="ALS326" s="0"/>
      <c r="ALT326" s="0"/>
      <c r="ALU326" s="0"/>
      <c r="ALV326" s="0"/>
      <c r="ALW326" s="0"/>
      <c r="ALX326" s="0"/>
      <c r="ALY326" s="0"/>
      <c r="ALZ326" s="0"/>
      <c r="AMA326" s="0"/>
      <c r="AMB326" s="0"/>
      <c r="AMC326" s="0"/>
      <c r="AMD326" s="0"/>
      <c r="AME326" s="0"/>
      <c r="AMF326" s="0"/>
      <c r="AMG326" s="0"/>
      <c r="AMH326" s="0"/>
      <c r="AMI326" s="0"/>
      <c r="AMJ326" s="0"/>
    </row>
    <row r="327" s="23" customFormat="true" ht="16.4" hidden="false" customHeight="true" outlineLevel="0" collapsed="false">
      <c r="A327" s="26"/>
      <c r="P327" s="24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  <c r="AZ327" s="25"/>
      <c r="BA327" s="25"/>
      <c r="BB327" s="25"/>
      <c r="BC327" s="25"/>
      <c r="BD327" s="25"/>
      <c r="BE327" s="25"/>
      <c r="BF327" s="25"/>
      <c r="BG327" s="25"/>
      <c r="BH327" s="25"/>
      <c r="BI327" s="25"/>
      <c r="BJ327" s="25"/>
      <c r="BK327" s="25"/>
      <c r="BL327" s="25"/>
      <c r="BM327" s="25"/>
      <c r="BN327" s="25"/>
      <c r="BO327" s="25"/>
      <c r="BP327" s="25"/>
      <c r="BQ327" s="25"/>
      <c r="BR327" s="25"/>
      <c r="BS327" s="25"/>
      <c r="BT327" s="25"/>
      <c r="BU327" s="25"/>
      <c r="BV327" s="25"/>
      <c r="BW327" s="25"/>
      <c r="BX327" s="25"/>
      <c r="BY327" s="25"/>
      <c r="BZ327" s="25"/>
      <c r="CA327" s="25"/>
      <c r="CB327" s="25"/>
      <c r="CC327" s="25"/>
      <c r="CD327" s="25"/>
      <c r="CE327" s="25"/>
      <c r="CF327" s="25"/>
      <c r="CG327" s="25"/>
      <c r="CH327" s="25"/>
      <c r="CI327" s="25"/>
      <c r="CJ327" s="25"/>
      <c r="CK327" s="25"/>
      <c r="CL327" s="25"/>
      <c r="CM327" s="25"/>
      <c r="CN327" s="25"/>
      <c r="CO327" s="25"/>
      <c r="CP327" s="25"/>
      <c r="CQ327" s="25"/>
      <c r="CR327" s="25"/>
      <c r="CS327" s="25"/>
      <c r="CT327" s="25"/>
      <c r="CU327" s="25"/>
      <c r="CV327" s="25"/>
      <c r="CW327" s="25"/>
      <c r="CX327" s="25"/>
      <c r="CY327" s="25"/>
      <c r="CZ327" s="25"/>
      <c r="DA327" s="25"/>
      <c r="DB327" s="25"/>
      <c r="DC327" s="25"/>
      <c r="DD327" s="25"/>
      <c r="DE327" s="25"/>
      <c r="DF327" s="25"/>
      <c r="DG327" s="25"/>
      <c r="DH327" s="25"/>
      <c r="DI327" s="25"/>
      <c r="DJ327" s="25"/>
      <c r="DK327" s="25"/>
      <c r="DL327" s="25"/>
      <c r="DM327" s="25"/>
      <c r="DN327" s="25"/>
      <c r="DO327" s="25"/>
      <c r="DP327" s="25"/>
      <c r="DQ327" s="25"/>
      <c r="DR327" s="25"/>
      <c r="AEM327" s="2"/>
      <c r="AEN327" s="0"/>
      <c r="AEO327" s="0"/>
      <c r="AEP327" s="0"/>
      <c r="AEQ327" s="0"/>
      <c r="AER327" s="0"/>
      <c r="AES327" s="0"/>
      <c r="AET327" s="0"/>
      <c r="AEU327" s="0"/>
      <c r="AEV327" s="0"/>
      <c r="AEW327" s="0"/>
      <c r="AEX327" s="0"/>
      <c r="AEY327" s="0"/>
      <c r="AEZ327" s="0"/>
      <c r="AFA327" s="0"/>
      <c r="AFB327" s="0"/>
      <c r="AFC327" s="0"/>
      <c r="AFD327" s="0"/>
      <c r="AFE327" s="0"/>
      <c r="AFF327" s="0"/>
      <c r="AFG327" s="0"/>
      <c r="AFH327" s="0"/>
      <c r="AFI327" s="0"/>
      <c r="AFJ327" s="0"/>
      <c r="AFK327" s="0"/>
      <c r="AFL327" s="0"/>
      <c r="AFM327" s="0"/>
      <c r="AFN327" s="0"/>
      <c r="AFO327" s="0"/>
      <c r="AFP327" s="0"/>
      <c r="AFQ327" s="0"/>
      <c r="AFR327" s="0"/>
      <c r="AFS327" s="0"/>
      <c r="AFT327" s="0"/>
      <c r="AFU327" s="0"/>
      <c r="AFV327" s="0"/>
      <c r="AFW327" s="0"/>
      <c r="AFX327" s="0"/>
      <c r="AFY327" s="0"/>
      <c r="AFZ327" s="0"/>
      <c r="AGA327" s="0"/>
      <c r="AGB327" s="0"/>
      <c r="AGC327" s="0"/>
      <c r="AGD327" s="0"/>
      <c r="AGE327" s="0"/>
      <c r="AGF327" s="0"/>
      <c r="AGG327" s="0"/>
      <c r="AGH327" s="0"/>
      <c r="AGI327" s="0"/>
      <c r="AGJ327" s="0"/>
      <c r="AGK327" s="0"/>
      <c r="AGL327" s="0"/>
      <c r="AGM327" s="0"/>
      <c r="AGN327" s="0"/>
      <c r="AGO327" s="0"/>
      <c r="AGP327" s="0"/>
      <c r="AGQ327" s="0"/>
      <c r="AGR327" s="0"/>
      <c r="AGS327" s="0"/>
      <c r="AGT327" s="0"/>
      <c r="AGU327" s="0"/>
      <c r="AGV327" s="0"/>
      <c r="AGW327" s="0"/>
      <c r="AGX327" s="0"/>
      <c r="AGY327" s="0"/>
      <c r="AGZ327" s="0"/>
      <c r="AHA327" s="0"/>
      <c r="AHB327" s="0"/>
      <c r="AHC327" s="0"/>
      <c r="AHD327" s="0"/>
      <c r="AHE327" s="0"/>
      <c r="AHF327" s="0"/>
      <c r="AHG327" s="0"/>
      <c r="AHH327" s="0"/>
      <c r="AHI327" s="0"/>
      <c r="AHJ327" s="0"/>
      <c r="AHK327" s="0"/>
      <c r="AHL327" s="0"/>
      <c r="AHM327" s="0"/>
      <c r="AHN327" s="0"/>
      <c r="AHO327" s="0"/>
      <c r="AHP327" s="0"/>
      <c r="AHQ327" s="0"/>
      <c r="AHR327" s="0"/>
      <c r="AHS327" s="0"/>
      <c r="AHT327" s="0"/>
      <c r="AHU327" s="0"/>
      <c r="AHV327" s="0"/>
      <c r="AHW327" s="0"/>
      <c r="AHX327" s="0"/>
      <c r="AHY327" s="0"/>
      <c r="AHZ327" s="0"/>
      <c r="AIA327" s="0"/>
      <c r="AIB327" s="0"/>
      <c r="AIC327" s="0"/>
      <c r="AID327" s="0"/>
      <c r="AIE327" s="0"/>
      <c r="AIF327" s="0"/>
      <c r="AIG327" s="0"/>
      <c r="AIH327" s="0"/>
      <c r="AII327" s="0"/>
      <c r="AIJ327" s="0"/>
      <c r="AIK327" s="0"/>
      <c r="AIL327" s="0"/>
      <c r="AIM327" s="0"/>
      <c r="AIN327" s="0"/>
      <c r="AIO327" s="0"/>
      <c r="AIP327" s="0"/>
      <c r="AIQ327" s="0"/>
      <c r="AIR327" s="0"/>
      <c r="AIS327" s="0"/>
      <c r="AIT327" s="0"/>
      <c r="AIU327" s="0"/>
      <c r="AIV327" s="0"/>
      <c r="AIW327" s="0"/>
      <c r="AIX327" s="0"/>
      <c r="AIY327" s="0"/>
      <c r="AIZ327" s="0"/>
      <c r="AJA327" s="0"/>
      <c r="AJB327" s="0"/>
      <c r="AJC327" s="0"/>
      <c r="AJD327" s="0"/>
      <c r="AJE327" s="0"/>
      <c r="AJF327" s="0"/>
      <c r="AJG327" s="0"/>
      <c r="AJH327" s="0"/>
      <c r="AJI327" s="0"/>
      <c r="AJJ327" s="0"/>
      <c r="AJK327" s="0"/>
      <c r="AJL327" s="0"/>
      <c r="AJM327" s="0"/>
      <c r="AJN327" s="0"/>
      <c r="AJO327" s="0"/>
      <c r="AJP327" s="0"/>
      <c r="AJQ327" s="0"/>
      <c r="AJR327" s="0"/>
      <c r="AJS327" s="0"/>
      <c r="AJT327" s="0"/>
      <c r="AJU327" s="0"/>
      <c r="AJV327" s="0"/>
      <c r="AJW327" s="0"/>
      <c r="AJX327" s="0"/>
      <c r="AJY327" s="0"/>
      <c r="AJZ327" s="0"/>
      <c r="AKA327" s="0"/>
      <c r="AKB327" s="0"/>
      <c r="AKC327" s="0"/>
      <c r="AKD327" s="0"/>
      <c r="AKE327" s="0"/>
      <c r="AKF327" s="0"/>
      <c r="AKG327" s="0"/>
      <c r="AKH327" s="0"/>
      <c r="AKI327" s="0"/>
      <c r="AKJ327" s="0"/>
      <c r="AKK327" s="0"/>
      <c r="AKL327" s="0"/>
      <c r="AKM327" s="0"/>
      <c r="AKN327" s="0"/>
      <c r="AKO327" s="0"/>
      <c r="AKP327" s="0"/>
      <c r="AKQ327" s="0"/>
      <c r="AKR327" s="0"/>
      <c r="AKS327" s="0"/>
      <c r="AKT327" s="0"/>
      <c r="AKU327" s="0"/>
      <c r="AKV327" s="0"/>
      <c r="AKW327" s="0"/>
      <c r="AKX327" s="0"/>
      <c r="AKY327" s="0"/>
      <c r="AKZ327" s="0"/>
      <c r="ALA327" s="0"/>
      <c r="ALB327" s="0"/>
      <c r="ALC327" s="0"/>
      <c r="ALD327" s="0"/>
      <c r="ALE327" s="0"/>
      <c r="ALF327" s="0"/>
      <c r="ALG327" s="0"/>
      <c r="ALH327" s="0"/>
      <c r="ALI327" s="0"/>
      <c r="ALJ327" s="0"/>
      <c r="ALK327" s="0"/>
      <c r="ALL327" s="0"/>
      <c r="ALM327" s="0"/>
      <c r="ALN327" s="0"/>
      <c r="ALO327" s="0"/>
      <c r="ALP327" s="0"/>
      <c r="ALQ327" s="0"/>
      <c r="ALR327" s="0"/>
      <c r="ALS327" s="0"/>
      <c r="ALT327" s="0"/>
      <c r="ALU327" s="0"/>
      <c r="ALV327" s="0"/>
      <c r="ALW327" s="0"/>
      <c r="ALX327" s="0"/>
      <c r="ALY327" s="0"/>
      <c r="ALZ327" s="0"/>
      <c r="AMA327" s="0"/>
      <c r="AMB327" s="0"/>
      <c r="AMC327" s="0"/>
      <c r="AMD327" s="0"/>
      <c r="AME327" s="0"/>
      <c r="AMF327" s="0"/>
      <c r="AMG327" s="0"/>
      <c r="AMH327" s="0"/>
      <c r="AMI327" s="0"/>
      <c r="AMJ327" s="0"/>
    </row>
    <row r="328" s="23" customFormat="true" ht="16.4" hidden="false" customHeight="true" outlineLevel="0" collapsed="false">
      <c r="A328" s="26"/>
      <c r="P328" s="24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25"/>
      <c r="CA328" s="25"/>
      <c r="CB328" s="25"/>
      <c r="CC328" s="25"/>
      <c r="CD328" s="25"/>
      <c r="CE328" s="25"/>
      <c r="CF328" s="25"/>
      <c r="CG328" s="25"/>
      <c r="CH328" s="25"/>
      <c r="CI328" s="25"/>
      <c r="CJ328" s="25"/>
      <c r="CK328" s="25"/>
      <c r="CL328" s="25"/>
      <c r="CM328" s="25"/>
      <c r="CN328" s="25"/>
      <c r="CO328" s="25"/>
      <c r="CP328" s="25"/>
      <c r="CQ328" s="25"/>
      <c r="CR328" s="25"/>
      <c r="CS328" s="25"/>
      <c r="CT328" s="25"/>
      <c r="CU328" s="25"/>
      <c r="CV328" s="25"/>
      <c r="CW328" s="25"/>
      <c r="CX328" s="25"/>
      <c r="CY328" s="25"/>
      <c r="CZ328" s="25"/>
      <c r="DA328" s="25"/>
      <c r="DB328" s="25"/>
      <c r="DC328" s="25"/>
      <c r="DD328" s="25"/>
      <c r="DE328" s="25"/>
      <c r="DF328" s="25"/>
      <c r="DG328" s="25"/>
      <c r="DH328" s="25"/>
      <c r="DI328" s="25"/>
      <c r="DJ328" s="25"/>
      <c r="DK328" s="25"/>
      <c r="DL328" s="25"/>
      <c r="DM328" s="25"/>
      <c r="DN328" s="25"/>
      <c r="DO328" s="25"/>
      <c r="DP328" s="25"/>
      <c r="DQ328" s="25"/>
      <c r="DR328" s="25"/>
      <c r="AEM328" s="2"/>
      <c r="AEN328" s="0"/>
      <c r="AEO328" s="0"/>
      <c r="AEP328" s="0"/>
      <c r="AEQ328" s="0"/>
      <c r="AER328" s="0"/>
      <c r="AES328" s="0"/>
      <c r="AET328" s="0"/>
      <c r="AEU328" s="0"/>
      <c r="AEV328" s="0"/>
      <c r="AEW328" s="0"/>
      <c r="AEX328" s="0"/>
      <c r="AEY328" s="0"/>
      <c r="AEZ328" s="0"/>
      <c r="AFA328" s="0"/>
      <c r="AFB328" s="0"/>
      <c r="AFC328" s="0"/>
      <c r="AFD328" s="0"/>
      <c r="AFE328" s="0"/>
      <c r="AFF328" s="0"/>
      <c r="AFG328" s="0"/>
      <c r="AFH328" s="0"/>
      <c r="AFI328" s="0"/>
      <c r="AFJ328" s="0"/>
      <c r="AFK328" s="0"/>
      <c r="AFL328" s="0"/>
      <c r="AFM328" s="0"/>
      <c r="AFN328" s="0"/>
      <c r="AFO328" s="0"/>
      <c r="AFP328" s="0"/>
      <c r="AFQ328" s="0"/>
      <c r="AFR328" s="0"/>
      <c r="AFS328" s="0"/>
      <c r="AFT328" s="0"/>
      <c r="AFU328" s="0"/>
      <c r="AFV328" s="0"/>
      <c r="AFW328" s="0"/>
      <c r="AFX328" s="0"/>
      <c r="AFY328" s="0"/>
      <c r="AFZ328" s="0"/>
      <c r="AGA328" s="0"/>
      <c r="AGB328" s="0"/>
      <c r="AGC328" s="0"/>
      <c r="AGD328" s="0"/>
      <c r="AGE328" s="0"/>
      <c r="AGF328" s="0"/>
      <c r="AGG328" s="0"/>
      <c r="AGH328" s="0"/>
      <c r="AGI328" s="0"/>
      <c r="AGJ328" s="0"/>
      <c r="AGK328" s="0"/>
      <c r="AGL328" s="0"/>
      <c r="AGM328" s="0"/>
      <c r="AGN328" s="0"/>
      <c r="AGO328" s="0"/>
      <c r="AGP328" s="0"/>
      <c r="AGQ328" s="0"/>
      <c r="AGR328" s="0"/>
      <c r="AGS328" s="0"/>
      <c r="AGT328" s="0"/>
      <c r="AGU328" s="0"/>
      <c r="AGV328" s="0"/>
      <c r="AGW328" s="0"/>
      <c r="AGX328" s="0"/>
      <c r="AGY328" s="0"/>
      <c r="AGZ328" s="0"/>
      <c r="AHA328" s="0"/>
      <c r="AHB328" s="0"/>
      <c r="AHC328" s="0"/>
      <c r="AHD328" s="0"/>
      <c r="AHE328" s="0"/>
      <c r="AHF328" s="0"/>
      <c r="AHG328" s="0"/>
      <c r="AHH328" s="0"/>
      <c r="AHI328" s="0"/>
      <c r="AHJ328" s="0"/>
      <c r="AHK328" s="0"/>
      <c r="AHL328" s="0"/>
      <c r="AHM328" s="0"/>
      <c r="AHN328" s="0"/>
      <c r="AHO328" s="0"/>
      <c r="AHP328" s="0"/>
      <c r="AHQ328" s="0"/>
      <c r="AHR328" s="0"/>
      <c r="AHS328" s="0"/>
      <c r="AHT328" s="0"/>
      <c r="AHU328" s="0"/>
      <c r="AHV328" s="0"/>
      <c r="AHW328" s="0"/>
      <c r="AHX328" s="0"/>
      <c r="AHY328" s="0"/>
      <c r="AHZ328" s="0"/>
      <c r="AIA328" s="0"/>
      <c r="AIB328" s="0"/>
      <c r="AIC328" s="0"/>
      <c r="AID328" s="0"/>
      <c r="AIE328" s="0"/>
      <c r="AIF328" s="0"/>
      <c r="AIG328" s="0"/>
      <c r="AIH328" s="0"/>
      <c r="AII328" s="0"/>
      <c r="AIJ328" s="0"/>
      <c r="AIK328" s="0"/>
      <c r="AIL328" s="0"/>
      <c r="AIM328" s="0"/>
      <c r="AIN328" s="0"/>
      <c r="AIO328" s="0"/>
      <c r="AIP328" s="0"/>
      <c r="AIQ328" s="0"/>
      <c r="AIR328" s="0"/>
      <c r="AIS328" s="0"/>
      <c r="AIT328" s="0"/>
      <c r="AIU328" s="0"/>
      <c r="AIV328" s="0"/>
      <c r="AIW328" s="0"/>
      <c r="AIX328" s="0"/>
      <c r="AIY328" s="0"/>
      <c r="AIZ328" s="0"/>
      <c r="AJA328" s="0"/>
      <c r="AJB328" s="0"/>
      <c r="AJC328" s="0"/>
      <c r="AJD328" s="0"/>
      <c r="AJE328" s="0"/>
      <c r="AJF328" s="0"/>
      <c r="AJG328" s="0"/>
      <c r="AJH328" s="0"/>
      <c r="AJI328" s="0"/>
      <c r="AJJ328" s="0"/>
      <c r="AJK328" s="0"/>
      <c r="AJL328" s="0"/>
      <c r="AJM328" s="0"/>
      <c r="AJN328" s="0"/>
      <c r="AJO328" s="0"/>
      <c r="AJP328" s="0"/>
      <c r="AJQ328" s="0"/>
      <c r="AJR328" s="0"/>
      <c r="AJS328" s="0"/>
      <c r="AJT328" s="0"/>
      <c r="AJU328" s="0"/>
      <c r="AJV328" s="0"/>
      <c r="AJW328" s="0"/>
      <c r="AJX328" s="0"/>
      <c r="AJY328" s="0"/>
      <c r="AJZ328" s="0"/>
      <c r="AKA328" s="0"/>
      <c r="AKB328" s="0"/>
      <c r="AKC328" s="0"/>
      <c r="AKD328" s="0"/>
      <c r="AKE328" s="0"/>
      <c r="AKF328" s="0"/>
      <c r="AKG328" s="0"/>
      <c r="AKH328" s="0"/>
      <c r="AKI328" s="0"/>
      <c r="AKJ328" s="0"/>
      <c r="AKK328" s="0"/>
      <c r="AKL328" s="0"/>
      <c r="AKM328" s="0"/>
      <c r="AKN328" s="0"/>
      <c r="AKO328" s="0"/>
      <c r="AKP328" s="0"/>
      <c r="AKQ328" s="0"/>
      <c r="AKR328" s="0"/>
      <c r="AKS328" s="0"/>
      <c r="AKT328" s="0"/>
      <c r="AKU328" s="0"/>
      <c r="AKV328" s="0"/>
      <c r="AKW328" s="0"/>
      <c r="AKX328" s="0"/>
      <c r="AKY328" s="0"/>
      <c r="AKZ328" s="0"/>
      <c r="ALA328" s="0"/>
      <c r="ALB328" s="0"/>
      <c r="ALC328" s="0"/>
      <c r="ALD328" s="0"/>
      <c r="ALE328" s="0"/>
      <c r="ALF328" s="0"/>
      <c r="ALG328" s="0"/>
      <c r="ALH328" s="0"/>
      <c r="ALI328" s="0"/>
      <c r="ALJ328" s="0"/>
      <c r="ALK328" s="0"/>
      <c r="ALL328" s="0"/>
      <c r="ALM328" s="0"/>
      <c r="ALN328" s="0"/>
      <c r="ALO328" s="0"/>
      <c r="ALP328" s="0"/>
      <c r="ALQ328" s="0"/>
      <c r="ALR328" s="0"/>
      <c r="ALS328" s="0"/>
      <c r="ALT328" s="0"/>
      <c r="ALU328" s="0"/>
      <c r="ALV328" s="0"/>
      <c r="ALW328" s="0"/>
      <c r="ALX328" s="0"/>
      <c r="ALY328" s="0"/>
      <c r="ALZ328" s="0"/>
      <c r="AMA328" s="0"/>
      <c r="AMB328" s="0"/>
      <c r="AMC328" s="0"/>
      <c r="AMD328" s="0"/>
      <c r="AME328" s="0"/>
      <c r="AMF328" s="0"/>
      <c r="AMG328" s="0"/>
      <c r="AMH328" s="0"/>
      <c r="AMI328" s="0"/>
      <c r="AMJ328" s="0"/>
    </row>
    <row r="329" s="23" customFormat="true" ht="16.4" hidden="false" customHeight="true" outlineLevel="0" collapsed="false">
      <c r="A329" s="26"/>
      <c r="P329" s="24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  <c r="AY329" s="25"/>
      <c r="AZ329" s="25"/>
      <c r="BA329" s="25"/>
      <c r="BB329" s="25"/>
      <c r="BC329" s="25"/>
      <c r="BD329" s="25"/>
      <c r="BE329" s="25"/>
      <c r="BF329" s="25"/>
      <c r="BG329" s="25"/>
      <c r="BH329" s="25"/>
      <c r="BI329" s="25"/>
      <c r="BJ329" s="25"/>
      <c r="BK329" s="25"/>
      <c r="BL329" s="25"/>
      <c r="BM329" s="25"/>
      <c r="BN329" s="25"/>
      <c r="BO329" s="25"/>
      <c r="BP329" s="25"/>
      <c r="BQ329" s="25"/>
      <c r="BR329" s="25"/>
      <c r="BS329" s="25"/>
      <c r="BT329" s="25"/>
      <c r="BU329" s="25"/>
      <c r="BV329" s="25"/>
      <c r="BW329" s="25"/>
      <c r="BX329" s="25"/>
      <c r="BY329" s="25"/>
      <c r="BZ329" s="25"/>
      <c r="CA329" s="25"/>
      <c r="CB329" s="25"/>
      <c r="CC329" s="25"/>
      <c r="CD329" s="25"/>
      <c r="CE329" s="25"/>
      <c r="CF329" s="25"/>
      <c r="CG329" s="25"/>
      <c r="CH329" s="25"/>
      <c r="CI329" s="25"/>
      <c r="CJ329" s="25"/>
      <c r="CK329" s="25"/>
      <c r="CL329" s="25"/>
      <c r="CM329" s="25"/>
      <c r="CN329" s="25"/>
      <c r="CO329" s="25"/>
      <c r="CP329" s="25"/>
      <c r="CQ329" s="25"/>
      <c r="CR329" s="25"/>
      <c r="CS329" s="25"/>
      <c r="CT329" s="25"/>
      <c r="CU329" s="25"/>
      <c r="CV329" s="25"/>
      <c r="CW329" s="25"/>
      <c r="CX329" s="25"/>
      <c r="CY329" s="25"/>
      <c r="CZ329" s="25"/>
      <c r="DA329" s="25"/>
      <c r="DB329" s="25"/>
      <c r="DC329" s="25"/>
      <c r="DD329" s="25"/>
      <c r="DE329" s="25"/>
      <c r="DF329" s="25"/>
      <c r="DG329" s="25"/>
      <c r="DH329" s="25"/>
      <c r="DI329" s="25"/>
      <c r="DJ329" s="25"/>
      <c r="DK329" s="25"/>
      <c r="DL329" s="25"/>
      <c r="DM329" s="25"/>
      <c r="DN329" s="25"/>
      <c r="DO329" s="25"/>
      <c r="DP329" s="25"/>
      <c r="DQ329" s="25"/>
      <c r="DR329" s="25"/>
      <c r="AEM329" s="2"/>
      <c r="AEN329" s="0"/>
      <c r="AEO329" s="0"/>
      <c r="AEP329" s="0"/>
      <c r="AEQ329" s="0"/>
      <c r="AER329" s="0"/>
      <c r="AES329" s="0"/>
      <c r="AET329" s="0"/>
      <c r="AEU329" s="0"/>
      <c r="AEV329" s="0"/>
      <c r="AEW329" s="0"/>
      <c r="AEX329" s="0"/>
      <c r="AEY329" s="0"/>
      <c r="AEZ329" s="0"/>
      <c r="AFA329" s="0"/>
      <c r="AFB329" s="0"/>
      <c r="AFC329" s="0"/>
      <c r="AFD329" s="0"/>
      <c r="AFE329" s="0"/>
      <c r="AFF329" s="0"/>
      <c r="AFG329" s="0"/>
      <c r="AFH329" s="0"/>
      <c r="AFI329" s="0"/>
      <c r="AFJ329" s="0"/>
      <c r="AFK329" s="0"/>
      <c r="AFL329" s="0"/>
      <c r="AFM329" s="0"/>
      <c r="AFN329" s="0"/>
      <c r="AFO329" s="0"/>
      <c r="AFP329" s="0"/>
      <c r="AFQ329" s="0"/>
      <c r="AFR329" s="0"/>
      <c r="AFS329" s="0"/>
      <c r="AFT329" s="0"/>
      <c r="AFU329" s="0"/>
      <c r="AFV329" s="0"/>
      <c r="AFW329" s="0"/>
      <c r="AFX329" s="0"/>
      <c r="AFY329" s="0"/>
      <c r="AFZ329" s="0"/>
      <c r="AGA329" s="0"/>
      <c r="AGB329" s="0"/>
      <c r="AGC329" s="0"/>
      <c r="AGD329" s="0"/>
      <c r="AGE329" s="0"/>
      <c r="AGF329" s="0"/>
      <c r="AGG329" s="0"/>
      <c r="AGH329" s="0"/>
      <c r="AGI329" s="0"/>
      <c r="AGJ329" s="0"/>
      <c r="AGK329" s="0"/>
      <c r="AGL329" s="0"/>
      <c r="AGM329" s="0"/>
      <c r="AGN329" s="0"/>
      <c r="AGO329" s="0"/>
      <c r="AGP329" s="0"/>
      <c r="AGQ329" s="0"/>
      <c r="AGR329" s="0"/>
      <c r="AGS329" s="0"/>
      <c r="AGT329" s="0"/>
      <c r="AGU329" s="0"/>
      <c r="AGV329" s="0"/>
      <c r="AGW329" s="0"/>
      <c r="AGX329" s="0"/>
      <c r="AGY329" s="0"/>
      <c r="AGZ329" s="0"/>
      <c r="AHA329" s="0"/>
      <c r="AHB329" s="0"/>
      <c r="AHC329" s="0"/>
      <c r="AHD329" s="0"/>
      <c r="AHE329" s="0"/>
      <c r="AHF329" s="0"/>
      <c r="AHG329" s="0"/>
      <c r="AHH329" s="0"/>
      <c r="AHI329" s="0"/>
      <c r="AHJ329" s="0"/>
      <c r="AHK329" s="0"/>
      <c r="AHL329" s="0"/>
      <c r="AHM329" s="0"/>
      <c r="AHN329" s="0"/>
      <c r="AHO329" s="0"/>
      <c r="AHP329" s="0"/>
      <c r="AHQ329" s="0"/>
      <c r="AHR329" s="0"/>
      <c r="AHS329" s="0"/>
      <c r="AHT329" s="0"/>
      <c r="AHU329" s="0"/>
      <c r="AHV329" s="0"/>
      <c r="AHW329" s="0"/>
      <c r="AHX329" s="0"/>
      <c r="AHY329" s="0"/>
      <c r="AHZ329" s="0"/>
      <c r="AIA329" s="0"/>
      <c r="AIB329" s="0"/>
      <c r="AIC329" s="0"/>
      <c r="AID329" s="0"/>
      <c r="AIE329" s="0"/>
      <c r="AIF329" s="0"/>
      <c r="AIG329" s="0"/>
      <c r="AIH329" s="0"/>
      <c r="AII329" s="0"/>
      <c r="AIJ329" s="0"/>
      <c r="AIK329" s="0"/>
      <c r="AIL329" s="0"/>
      <c r="AIM329" s="0"/>
      <c r="AIN329" s="0"/>
      <c r="AIO329" s="0"/>
      <c r="AIP329" s="0"/>
      <c r="AIQ329" s="0"/>
      <c r="AIR329" s="0"/>
      <c r="AIS329" s="0"/>
      <c r="AIT329" s="0"/>
      <c r="AIU329" s="0"/>
      <c r="AIV329" s="0"/>
      <c r="AIW329" s="0"/>
      <c r="AIX329" s="0"/>
      <c r="AIY329" s="0"/>
      <c r="AIZ329" s="0"/>
      <c r="AJA329" s="0"/>
      <c r="AJB329" s="0"/>
      <c r="AJC329" s="0"/>
      <c r="AJD329" s="0"/>
      <c r="AJE329" s="0"/>
      <c r="AJF329" s="0"/>
      <c r="AJG329" s="0"/>
      <c r="AJH329" s="0"/>
      <c r="AJI329" s="0"/>
      <c r="AJJ329" s="0"/>
      <c r="AJK329" s="0"/>
      <c r="AJL329" s="0"/>
      <c r="AJM329" s="0"/>
      <c r="AJN329" s="0"/>
      <c r="AJO329" s="0"/>
      <c r="AJP329" s="0"/>
      <c r="AJQ329" s="0"/>
      <c r="AJR329" s="0"/>
      <c r="AJS329" s="0"/>
      <c r="AJT329" s="0"/>
      <c r="AJU329" s="0"/>
      <c r="AJV329" s="0"/>
      <c r="AJW329" s="0"/>
      <c r="AJX329" s="0"/>
      <c r="AJY329" s="0"/>
      <c r="AJZ329" s="0"/>
      <c r="AKA329" s="0"/>
      <c r="AKB329" s="0"/>
      <c r="AKC329" s="0"/>
      <c r="AKD329" s="0"/>
      <c r="AKE329" s="0"/>
      <c r="AKF329" s="0"/>
      <c r="AKG329" s="0"/>
      <c r="AKH329" s="0"/>
      <c r="AKI329" s="0"/>
      <c r="AKJ329" s="0"/>
      <c r="AKK329" s="0"/>
      <c r="AKL329" s="0"/>
      <c r="AKM329" s="0"/>
      <c r="AKN329" s="0"/>
      <c r="AKO329" s="0"/>
      <c r="AKP329" s="0"/>
      <c r="AKQ329" s="0"/>
      <c r="AKR329" s="0"/>
      <c r="AKS329" s="0"/>
      <c r="AKT329" s="0"/>
      <c r="AKU329" s="0"/>
      <c r="AKV329" s="0"/>
      <c r="AKW329" s="0"/>
      <c r="AKX329" s="0"/>
      <c r="AKY329" s="0"/>
      <c r="AKZ329" s="0"/>
      <c r="ALA329" s="0"/>
      <c r="ALB329" s="0"/>
      <c r="ALC329" s="0"/>
      <c r="ALD329" s="0"/>
      <c r="ALE329" s="0"/>
      <c r="ALF329" s="0"/>
      <c r="ALG329" s="0"/>
      <c r="ALH329" s="0"/>
      <c r="ALI329" s="0"/>
      <c r="ALJ329" s="0"/>
      <c r="ALK329" s="0"/>
      <c r="ALL329" s="0"/>
      <c r="ALM329" s="0"/>
      <c r="ALN329" s="0"/>
      <c r="ALO329" s="0"/>
      <c r="ALP329" s="0"/>
      <c r="ALQ329" s="0"/>
      <c r="ALR329" s="0"/>
      <c r="ALS329" s="0"/>
      <c r="ALT329" s="0"/>
      <c r="ALU329" s="0"/>
      <c r="ALV329" s="0"/>
      <c r="ALW329" s="0"/>
      <c r="ALX329" s="0"/>
      <c r="ALY329" s="0"/>
      <c r="ALZ329" s="0"/>
      <c r="AMA329" s="0"/>
      <c r="AMB329" s="0"/>
      <c r="AMC329" s="0"/>
      <c r="AMD329" s="0"/>
      <c r="AME329" s="0"/>
      <c r="AMF329" s="0"/>
      <c r="AMG329" s="0"/>
      <c r="AMH329" s="0"/>
      <c r="AMI329" s="0"/>
      <c r="AMJ329" s="0"/>
    </row>
    <row r="330" s="23" customFormat="true" ht="16.4" hidden="false" customHeight="true" outlineLevel="0" collapsed="false">
      <c r="A330" s="26"/>
      <c r="P330" s="24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  <c r="AY330" s="25"/>
      <c r="AZ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  <c r="BQ330" s="25"/>
      <c r="BR330" s="25"/>
      <c r="BS330" s="25"/>
      <c r="BT330" s="25"/>
      <c r="BU330" s="25"/>
      <c r="BV330" s="25"/>
      <c r="BW330" s="25"/>
      <c r="BX330" s="25"/>
      <c r="BY330" s="25"/>
      <c r="BZ330" s="25"/>
      <c r="CA330" s="25"/>
      <c r="CB330" s="25"/>
      <c r="CC330" s="25"/>
      <c r="CD330" s="25"/>
      <c r="CE330" s="25"/>
      <c r="CF330" s="25"/>
      <c r="CG330" s="25"/>
      <c r="CH330" s="25"/>
      <c r="CI330" s="25"/>
      <c r="CJ330" s="25"/>
      <c r="CK330" s="25"/>
      <c r="CL330" s="25"/>
      <c r="CM330" s="25"/>
      <c r="CN330" s="25"/>
      <c r="CO330" s="25"/>
      <c r="CP330" s="25"/>
      <c r="CQ330" s="25"/>
      <c r="CR330" s="25"/>
      <c r="CS330" s="25"/>
      <c r="CT330" s="25"/>
      <c r="CU330" s="25"/>
      <c r="CV330" s="25"/>
      <c r="CW330" s="25"/>
      <c r="CX330" s="25"/>
      <c r="CY330" s="25"/>
      <c r="CZ330" s="25"/>
      <c r="DA330" s="25"/>
      <c r="DB330" s="25"/>
      <c r="DC330" s="25"/>
      <c r="DD330" s="25"/>
      <c r="DE330" s="25"/>
      <c r="DF330" s="25"/>
      <c r="DG330" s="25"/>
      <c r="DH330" s="25"/>
      <c r="DI330" s="25"/>
      <c r="DJ330" s="25"/>
      <c r="DK330" s="25"/>
      <c r="DL330" s="25"/>
      <c r="DM330" s="25"/>
      <c r="DN330" s="25"/>
      <c r="DO330" s="25"/>
      <c r="DP330" s="25"/>
      <c r="DQ330" s="25"/>
      <c r="DR330" s="25"/>
      <c r="AEM330" s="2"/>
      <c r="AEN330" s="0"/>
      <c r="AEO330" s="0"/>
      <c r="AEP330" s="0"/>
      <c r="AEQ330" s="0"/>
      <c r="AER330" s="0"/>
      <c r="AES330" s="0"/>
      <c r="AET330" s="0"/>
      <c r="AEU330" s="0"/>
      <c r="AEV330" s="0"/>
      <c r="AEW330" s="0"/>
      <c r="AEX330" s="0"/>
      <c r="AEY330" s="0"/>
      <c r="AEZ330" s="0"/>
      <c r="AFA330" s="0"/>
      <c r="AFB330" s="0"/>
      <c r="AFC330" s="0"/>
      <c r="AFD330" s="0"/>
      <c r="AFE330" s="0"/>
      <c r="AFF330" s="0"/>
      <c r="AFG330" s="0"/>
      <c r="AFH330" s="0"/>
      <c r="AFI330" s="0"/>
      <c r="AFJ330" s="0"/>
      <c r="AFK330" s="0"/>
      <c r="AFL330" s="0"/>
      <c r="AFM330" s="0"/>
      <c r="AFN330" s="0"/>
      <c r="AFO330" s="0"/>
      <c r="AFP330" s="0"/>
      <c r="AFQ330" s="0"/>
      <c r="AFR330" s="0"/>
      <c r="AFS330" s="0"/>
      <c r="AFT330" s="0"/>
      <c r="AFU330" s="0"/>
      <c r="AFV330" s="0"/>
      <c r="AFW330" s="0"/>
      <c r="AFX330" s="0"/>
      <c r="AFY330" s="0"/>
      <c r="AFZ330" s="0"/>
      <c r="AGA330" s="0"/>
      <c r="AGB330" s="0"/>
      <c r="AGC330" s="0"/>
      <c r="AGD330" s="0"/>
      <c r="AGE330" s="0"/>
      <c r="AGF330" s="0"/>
      <c r="AGG330" s="0"/>
      <c r="AGH330" s="0"/>
      <c r="AGI330" s="0"/>
      <c r="AGJ330" s="0"/>
      <c r="AGK330" s="0"/>
      <c r="AGL330" s="0"/>
      <c r="AGM330" s="0"/>
      <c r="AGN330" s="0"/>
      <c r="AGO330" s="0"/>
      <c r="AGP330" s="0"/>
      <c r="AGQ330" s="0"/>
      <c r="AGR330" s="0"/>
      <c r="AGS330" s="0"/>
      <c r="AGT330" s="0"/>
      <c r="AGU330" s="0"/>
      <c r="AGV330" s="0"/>
      <c r="AGW330" s="0"/>
      <c r="AGX330" s="0"/>
      <c r="AGY330" s="0"/>
      <c r="AGZ330" s="0"/>
      <c r="AHA330" s="0"/>
      <c r="AHB330" s="0"/>
      <c r="AHC330" s="0"/>
      <c r="AHD330" s="0"/>
      <c r="AHE330" s="0"/>
      <c r="AHF330" s="0"/>
      <c r="AHG330" s="0"/>
      <c r="AHH330" s="0"/>
      <c r="AHI330" s="0"/>
      <c r="AHJ330" s="0"/>
      <c r="AHK330" s="0"/>
      <c r="AHL330" s="0"/>
      <c r="AHM330" s="0"/>
      <c r="AHN330" s="0"/>
      <c r="AHO330" s="0"/>
      <c r="AHP330" s="0"/>
      <c r="AHQ330" s="0"/>
      <c r="AHR330" s="0"/>
      <c r="AHS330" s="0"/>
      <c r="AHT330" s="0"/>
      <c r="AHU330" s="0"/>
      <c r="AHV330" s="0"/>
      <c r="AHW330" s="0"/>
      <c r="AHX330" s="0"/>
      <c r="AHY330" s="0"/>
      <c r="AHZ330" s="0"/>
      <c r="AIA330" s="0"/>
      <c r="AIB330" s="0"/>
      <c r="AIC330" s="0"/>
      <c r="AID330" s="0"/>
      <c r="AIE330" s="0"/>
      <c r="AIF330" s="0"/>
      <c r="AIG330" s="0"/>
      <c r="AIH330" s="0"/>
      <c r="AII330" s="0"/>
      <c r="AIJ330" s="0"/>
      <c r="AIK330" s="0"/>
      <c r="AIL330" s="0"/>
      <c r="AIM330" s="0"/>
      <c r="AIN330" s="0"/>
      <c r="AIO330" s="0"/>
      <c r="AIP330" s="0"/>
      <c r="AIQ330" s="0"/>
      <c r="AIR330" s="0"/>
      <c r="AIS330" s="0"/>
      <c r="AIT330" s="0"/>
      <c r="AIU330" s="0"/>
      <c r="AIV330" s="0"/>
      <c r="AIW330" s="0"/>
      <c r="AIX330" s="0"/>
      <c r="AIY330" s="0"/>
      <c r="AIZ330" s="0"/>
      <c r="AJA330" s="0"/>
      <c r="AJB330" s="0"/>
      <c r="AJC330" s="0"/>
      <c r="AJD330" s="0"/>
      <c r="AJE330" s="0"/>
      <c r="AJF330" s="0"/>
      <c r="AJG330" s="0"/>
      <c r="AJH330" s="0"/>
      <c r="AJI330" s="0"/>
      <c r="AJJ330" s="0"/>
      <c r="AJK330" s="0"/>
      <c r="AJL330" s="0"/>
      <c r="AJM330" s="0"/>
      <c r="AJN330" s="0"/>
      <c r="AJO330" s="0"/>
      <c r="AJP330" s="0"/>
      <c r="AJQ330" s="0"/>
      <c r="AJR330" s="0"/>
      <c r="AJS330" s="0"/>
      <c r="AJT330" s="0"/>
      <c r="AJU330" s="0"/>
      <c r="AJV330" s="0"/>
      <c r="AJW330" s="0"/>
      <c r="AJX330" s="0"/>
      <c r="AJY330" s="0"/>
      <c r="AJZ330" s="0"/>
      <c r="AKA330" s="0"/>
      <c r="AKB330" s="0"/>
      <c r="AKC330" s="0"/>
      <c r="AKD330" s="0"/>
      <c r="AKE330" s="0"/>
      <c r="AKF330" s="0"/>
      <c r="AKG330" s="0"/>
      <c r="AKH330" s="0"/>
      <c r="AKI330" s="0"/>
      <c r="AKJ330" s="0"/>
      <c r="AKK330" s="0"/>
      <c r="AKL330" s="0"/>
      <c r="AKM330" s="0"/>
      <c r="AKN330" s="0"/>
      <c r="AKO330" s="0"/>
      <c r="AKP330" s="0"/>
      <c r="AKQ330" s="0"/>
      <c r="AKR330" s="0"/>
      <c r="AKS330" s="0"/>
      <c r="AKT330" s="0"/>
      <c r="AKU330" s="0"/>
      <c r="AKV330" s="0"/>
      <c r="AKW330" s="0"/>
      <c r="AKX330" s="0"/>
      <c r="AKY330" s="0"/>
      <c r="AKZ330" s="0"/>
      <c r="ALA330" s="0"/>
      <c r="ALB330" s="0"/>
      <c r="ALC330" s="0"/>
      <c r="ALD330" s="0"/>
      <c r="ALE330" s="0"/>
      <c r="ALF330" s="0"/>
      <c r="ALG330" s="0"/>
      <c r="ALH330" s="0"/>
      <c r="ALI330" s="0"/>
      <c r="ALJ330" s="0"/>
      <c r="ALK330" s="0"/>
      <c r="ALL330" s="0"/>
      <c r="ALM330" s="0"/>
      <c r="ALN330" s="0"/>
      <c r="ALO330" s="0"/>
      <c r="ALP330" s="0"/>
      <c r="ALQ330" s="0"/>
      <c r="ALR330" s="0"/>
      <c r="ALS330" s="0"/>
      <c r="ALT330" s="0"/>
      <c r="ALU330" s="0"/>
      <c r="ALV330" s="0"/>
      <c r="ALW330" s="0"/>
      <c r="ALX330" s="0"/>
      <c r="ALY330" s="0"/>
      <c r="ALZ330" s="0"/>
      <c r="AMA330" s="0"/>
      <c r="AMB330" s="0"/>
      <c r="AMC330" s="0"/>
      <c r="AMD330" s="0"/>
      <c r="AME330" s="0"/>
      <c r="AMF330" s="0"/>
      <c r="AMG330" s="0"/>
      <c r="AMH330" s="0"/>
      <c r="AMI330" s="0"/>
      <c r="AMJ330" s="0"/>
    </row>
    <row r="331" s="23" customFormat="true" ht="16.4" hidden="false" customHeight="true" outlineLevel="0" collapsed="false">
      <c r="A331" s="26"/>
      <c r="P331" s="24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  <c r="BQ331" s="25"/>
      <c r="BR331" s="25"/>
      <c r="BS331" s="25"/>
      <c r="BT331" s="25"/>
      <c r="BU331" s="25"/>
      <c r="BV331" s="25"/>
      <c r="BW331" s="25"/>
      <c r="BX331" s="25"/>
      <c r="BY331" s="25"/>
      <c r="BZ331" s="25"/>
      <c r="CA331" s="25"/>
      <c r="CB331" s="25"/>
      <c r="CC331" s="25"/>
      <c r="CD331" s="25"/>
      <c r="CE331" s="25"/>
      <c r="CF331" s="25"/>
      <c r="CG331" s="25"/>
      <c r="CH331" s="25"/>
      <c r="CI331" s="25"/>
      <c r="CJ331" s="25"/>
      <c r="CK331" s="25"/>
      <c r="CL331" s="25"/>
      <c r="CM331" s="25"/>
      <c r="CN331" s="25"/>
      <c r="CO331" s="25"/>
      <c r="CP331" s="25"/>
      <c r="CQ331" s="25"/>
      <c r="CR331" s="25"/>
      <c r="CS331" s="25"/>
      <c r="CT331" s="25"/>
      <c r="CU331" s="25"/>
      <c r="CV331" s="25"/>
      <c r="CW331" s="25"/>
      <c r="CX331" s="25"/>
      <c r="CY331" s="25"/>
      <c r="CZ331" s="25"/>
      <c r="DA331" s="25"/>
      <c r="DB331" s="25"/>
      <c r="DC331" s="25"/>
      <c r="DD331" s="25"/>
      <c r="DE331" s="25"/>
      <c r="DF331" s="25"/>
      <c r="DG331" s="25"/>
      <c r="DH331" s="25"/>
      <c r="DI331" s="25"/>
      <c r="DJ331" s="25"/>
      <c r="DK331" s="25"/>
      <c r="DL331" s="25"/>
      <c r="DM331" s="25"/>
      <c r="DN331" s="25"/>
      <c r="DO331" s="25"/>
      <c r="DP331" s="25"/>
      <c r="DQ331" s="25"/>
      <c r="DR331" s="25"/>
      <c r="AEM331" s="2"/>
      <c r="AEN331" s="0"/>
      <c r="AEO331" s="0"/>
      <c r="AEP331" s="0"/>
      <c r="AEQ331" s="0"/>
      <c r="AER331" s="0"/>
      <c r="AES331" s="0"/>
      <c r="AET331" s="0"/>
      <c r="AEU331" s="0"/>
      <c r="AEV331" s="0"/>
      <c r="AEW331" s="0"/>
      <c r="AEX331" s="0"/>
      <c r="AEY331" s="0"/>
      <c r="AEZ331" s="0"/>
      <c r="AFA331" s="0"/>
      <c r="AFB331" s="0"/>
      <c r="AFC331" s="0"/>
      <c r="AFD331" s="0"/>
      <c r="AFE331" s="0"/>
      <c r="AFF331" s="0"/>
      <c r="AFG331" s="0"/>
      <c r="AFH331" s="0"/>
      <c r="AFI331" s="0"/>
      <c r="AFJ331" s="0"/>
      <c r="AFK331" s="0"/>
      <c r="AFL331" s="0"/>
      <c r="AFM331" s="0"/>
      <c r="AFN331" s="0"/>
      <c r="AFO331" s="0"/>
      <c r="AFP331" s="0"/>
      <c r="AFQ331" s="0"/>
      <c r="AFR331" s="0"/>
      <c r="AFS331" s="0"/>
      <c r="AFT331" s="0"/>
      <c r="AFU331" s="0"/>
      <c r="AFV331" s="0"/>
      <c r="AFW331" s="0"/>
      <c r="AFX331" s="0"/>
      <c r="AFY331" s="0"/>
      <c r="AFZ331" s="0"/>
      <c r="AGA331" s="0"/>
      <c r="AGB331" s="0"/>
      <c r="AGC331" s="0"/>
      <c r="AGD331" s="0"/>
      <c r="AGE331" s="0"/>
      <c r="AGF331" s="0"/>
      <c r="AGG331" s="0"/>
      <c r="AGH331" s="0"/>
      <c r="AGI331" s="0"/>
      <c r="AGJ331" s="0"/>
      <c r="AGK331" s="0"/>
      <c r="AGL331" s="0"/>
      <c r="AGM331" s="0"/>
      <c r="AGN331" s="0"/>
      <c r="AGO331" s="0"/>
      <c r="AGP331" s="0"/>
      <c r="AGQ331" s="0"/>
      <c r="AGR331" s="0"/>
      <c r="AGS331" s="0"/>
      <c r="AGT331" s="0"/>
      <c r="AGU331" s="0"/>
      <c r="AGV331" s="0"/>
      <c r="AGW331" s="0"/>
      <c r="AGX331" s="0"/>
      <c r="AGY331" s="0"/>
      <c r="AGZ331" s="0"/>
      <c r="AHA331" s="0"/>
      <c r="AHB331" s="0"/>
      <c r="AHC331" s="0"/>
      <c r="AHD331" s="0"/>
      <c r="AHE331" s="0"/>
      <c r="AHF331" s="0"/>
      <c r="AHG331" s="0"/>
      <c r="AHH331" s="0"/>
      <c r="AHI331" s="0"/>
      <c r="AHJ331" s="0"/>
      <c r="AHK331" s="0"/>
      <c r="AHL331" s="0"/>
      <c r="AHM331" s="0"/>
      <c r="AHN331" s="0"/>
      <c r="AHO331" s="0"/>
      <c r="AHP331" s="0"/>
      <c r="AHQ331" s="0"/>
      <c r="AHR331" s="0"/>
      <c r="AHS331" s="0"/>
      <c r="AHT331" s="0"/>
      <c r="AHU331" s="0"/>
      <c r="AHV331" s="0"/>
      <c r="AHW331" s="0"/>
      <c r="AHX331" s="0"/>
      <c r="AHY331" s="0"/>
      <c r="AHZ331" s="0"/>
      <c r="AIA331" s="0"/>
      <c r="AIB331" s="0"/>
      <c r="AIC331" s="0"/>
      <c r="AID331" s="0"/>
      <c r="AIE331" s="0"/>
      <c r="AIF331" s="0"/>
      <c r="AIG331" s="0"/>
      <c r="AIH331" s="0"/>
      <c r="AII331" s="0"/>
      <c r="AIJ331" s="0"/>
      <c r="AIK331" s="0"/>
      <c r="AIL331" s="0"/>
      <c r="AIM331" s="0"/>
      <c r="AIN331" s="0"/>
      <c r="AIO331" s="0"/>
      <c r="AIP331" s="0"/>
      <c r="AIQ331" s="0"/>
      <c r="AIR331" s="0"/>
      <c r="AIS331" s="0"/>
      <c r="AIT331" s="0"/>
      <c r="AIU331" s="0"/>
      <c r="AIV331" s="0"/>
      <c r="AIW331" s="0"/>
      <c r="AIX331" s="0"/>
      <c r="AIY331" s="0"/>
      <c r="AIZ331" s="0"/>
      <c r="AJA331" s="0"/>
      <c r="AJB331" s="0"/>
      <c r="AJC331" s="0"/>
      <c r="AJD331" s="0"/>
      <c r="AJE331" s="0"/>
      <c r="AJF331" s="0"/>
      <c r="AJG331" s="0"/>
      <c r="AJH331" s="0"/>
      <c r="AJI331" s="0"/>
      <c r="AJJ331" s="0"/>
      <c r="AJK331" s="0"/>
      <c r="AJL331" s="0"/>
      <c r="AJM331" s="0"/>
      <c r="AJN331" s="0"/>
      <c r="AJO331" s="0"/>
      <c r="AJP331" s="0"/>
      <c r="AJQ331" s="0"/>
      <c r="AJR331" s="0"/>
      <c r="AJS331" s="0"/>
      <c r="AJT331" s="0"/>
      <c r="AJU331" s="0"/>
      <c r="AJV331" s="0"/>
      <c r="AJW331" s="0"/>
      <c r="AJX331" s="0"/>
      <c r="AJY331" s="0"/>
      <c r="AJZ331" s="0"/>
      <c r="AKA331" s="0"/>
      <c r="AKB331" s="0"/>
      <c r="AKC331" s="0"/>
      <c r="AKD331" s="0"/>
      <c r="AKE331" s="0"/>
      <c r="AKF331" s="0"/>
      <c r="AKG331" s="0"/>
      <c r="AKH331" s="0"/>
      <c r="AKI331" s="0"/>
      <c r="AKJ331" s="0"/>
      <c r="AKK331" s="0"/>
      <c r="AKL331" s="0"/>
      <c r="AKM331" s="0"/>
      <c r="AKN331" s="0"/>
      <c r="AKO331" s="0"/>
      <c r="AKP331" s="0"/>
      <c r="AKQ331" s="0"/>
      <c r="AKR331" s="0"/>
      <c r="AKS331" s="0"/>
      <c r="AKT331" s="0"/>
      <c r="AKU331" s="0"/>
      <c r="AKV331" s="0"/>
      <c r="AKW331" s="0"/>
      <c r="AKX331" s="0"/>
      <c r="AKY331" s="0"/>
      <c r="AKZ331" s="0"/>
      <c r="ALA331" s="0"/>
      <c r="ALB331" s="0"/>
      <c r="ALC331" s="0"/>
      <c r="ALD331" s="0"/>
      <c r="ALE331" s="0"/>
      <c r="ALF331" s="0"/>
      <c r="ALG331" s="0"/>
      <c r="ALH331" s="0"/>
      <c r="ALI331" s="0"/>
      <c r="ALJ331" s="0"/>
      <c r="ALK331" s="0"/>
      <c r="ALL331" s="0"/>
      <c r="ALM331" s="0"/>
      <c r="ALN331" s="0"/>
      <c r="ALO331" s="0"/>
      <c r="ALP331" s="0"/>
      <c r="ALQ331" s="0"/>
      <c r="ALR331" s="0"/>
      <c r="ALS331" s="0"/>
      <c r="ALT331" s="0"/>
      <c r="ALU331" s="0"/>
      <c r="ALV331" s="0"/>
      <c r="ALW331" s="0"/>
      <c r="ALX331" s="0"/>
      <c r="ALY331" s="0"/>
      <c r="ALZ331" s="0"/>
      <c r="AMA331" s="0"/>
      <c r="AMB331" s="0"/>
      <c r="AMC331" s="0"/>
      <c r="AMD331" s="0"/>
      <c r="AME331" s="0"/>
      <c r="AMF331" s="0"/>
      <c r="AMG331" s="0"/>
      <c r="AMH331" s="0"/>
      <c r="AMI331" s="0"/>
      <c r="AMJ331" s="0"/>
    </row>
    <row r="332" s="23" customFormat="true" ht="16.4" hidden="false" customHeight="true" outlineLevel="0" collapsed="false">
      <c r="A332" s="26"/>
      <c r="P332" s="24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  <c r="CC332" s="25"/>
      <c r="CD332" s="25"/>
      <c r="CE332" s="25"/>
      <c r="CF332" s="25"/>
      <c r="CG332" s="25"/>
      <c r="CH332" s="25"/>
      <c r="CI332" s="25"/>
      <c r="CJ332" s="25"/>
      <c r="CK332" s="25"/>
      <c r="CL332" s="25"/>
      <c r="CM332" s="25"/>
      <c r="CN332" s="25"/>
      <c r="CO332" s="25"/>
      <c r="CP332" s="25"/>
      <c r="CQ332" s="25"/>
      <c r="CR332" s="25"/>
      <c r="CS332" s="25"/>
      <c r="CT332" s="25"/>
      <c r="CU332" s="25"/>
      <c r="CV332" s="25"/>
      <c r="CW332" s="25"/>
      <c r="CX332" s="25"/>
      <c r="CY332" s="25"/>
      <c r="CZ332" s="25"/>
      <c r="DA332" s="25"/>
      <c r="DB332" s="25"/>
      <c r="DC332" s="25"/>
      <c r="DD332" s="25"/>
      <c r="DE332" s="25"/>
      <c r="DF332" s="25"/>
      <c r="DG332" s="25"/>
      <c r="DH332" s="25"/>
      <c r="DI332" s="25"/>
      <c r="DJ332" s="25"/>
      <c r="DK332" s="25"/>
      <c r="DL332" s="25"/>
      <c r="DM332" s="25"/>
      <c r="DN332" s="25"/>
      <c r="DO332" s="25"/>
      <c r="DP332" s="25"/>
      <c r="DQ332" s="25"/>
      <c r="DR332" s="25"/>
      <c r="AEM332" s="2"/>
      <c r="AEN332" s="0"/>
      <c r="AEO332" s="0"/>
      <c r="AEP332" s="0"/>
      <c r="AEQ332" s="0"/>
      <c r="AER332" s="0"/>
      <c r="AES332" s="0"/>
      <c r="AET332" s="0"/>
      <c r="AEU332" s="0"/>
      <c r="AEV332" s="0"/>
      <c r="AEW332" s="0"/>
      <c r="AEX332" s="0"/>
      <c r="AEY332" s="0"/>
      <c r="AEZ332" s="0"/>
      <c r="AFA332" s="0"/>
      <c r="AFB332" s="0"/>
      <c r="AFC332" s="0"/>
      <c r="AFD332" s="0"/>
      <c r="AFE332" s="0"/>
      <c r="AFF332" s="0"/>
      <c r="AFG332" s="0"/>
      <c r="AFH332" s="0"/>
      <c r="AFI332" s="0"/>
      <c r="AFJ332" s="0"/>
      <c r="AFK332" s="0"/>
      <c r="AFL332" s="0"/>
      <c r="AFM332" s="0"/>
      <c r="AFN332" s="0"/>
      <c r="AFO332" s="0"/>
      <c r="AFP332" s="0"/>
      <c r="AFQ332" s="0"/>
      <c r="AFR332" s="0"/>
      <c r="AFS332" s="0"/>
      <c r="AFT332" s="0"/>
      <c r="AFU332" s="0"/>
      <c r="AFV332" s="0"/>
      <c r="AFW332" s="0"/>
      <c r="AFX332" s="0"/>
      <c r="AFY332" s="0"/>
      <c r="AFZ332" s="0"/>
      <c r="AGA332" s="0"/>
      <c r="AGB332" s="0"/>
      <c r="AGC332" s="0"/>
      <c r="AGD332" s="0"/>
      <c r="AGE332" s="0"/>
      <c r="AGF332" s="0"/>
      <c r="AGG332" s="0"/>
      <c r="AGH332" s="0"/>
      <c r="AGI332" s="0"/>
      <c r="AGJ332" s="0"/>
      <c r="AGK332" s="0"/>
      <c r="AGL332" s="0"/>
      <c r="AGM332" s="0"/>
      <c r="AGN332" s="0"/>
      <c r="AGO332" s="0"/>
      <c r="AGP332" s="0"/>
      <c r="AGQ332" s="0"/>
      <c r="AGR332" s="0"/>
      <c r="AGS332" s="0"/>
      <c r="AGT332" s="0"/>
      <c r="AGU332" s="0"/>
      <c r="AGV332" s="0"/>
      <c r="AGW332" s="0"/>
      <c r="AGX332" s="0"/>
      <c r="AGY332" s="0"/>
      <c r="AGZ332" s="0"/>
      <c r="AHA332" s="0"/>
      <c r="AHB332" s="0"/>
      <c r="AHC332" s="0"/>
      <c r="AHD332" s="0"/>
      <c r="AHE332" s="0"/>
      <c r="AHF332" s="0"/>
      <c r="AHG332" s="0"/>
      <c r="AHH332" s="0"/>
      <c r="AHI332" s="0"/>
      <c r="AHJ332" s="0"/>
      <c r="AHK332" s="0"/>
      <c r="AHL332" s="0"/>
      <c r="AHM332" s="0"/>
      <c r="AHN332" s="0"/>
      <c r="AHO332" s="0"/>
      <c r="AHP332" s="0"/>
      <c r="AHQ332" s="0"/>
      <c r="AHR332" s="0"/>
      <c r="AHS332" s="0"/>
      <c r="AHT332" s="0"/>
      <c r="AHU332" s="0"/>
      <c r="AHV332" s="0"/>
      <c r="AHW332" s="0"/>
      <c r="AHX332" s="0"/>
      <c r="AHY332" s="0"/>
      <c r="AHZ332" s="0"/>
      <c r="AIA332" s="0"/>
      <c r="AIB332" s="0"/>
      <c r="AIC332" s="0"/>
      <c r="AID332" s="0"/>
      <c r="AIE332" s="0"/>
      <c r="AIF332" s="0"/>
      <c r="AIG332" s="0"/>
      <c r="AIH332" s="0"/>
      <c r="AII332" s="0"/>
      <c r="AIJ332" s="0"/>
      <c r="AIK332" s="0"/>
      <c r="AIL332" s="0"/>
      <c r="AIM332" s="0"/>
      <c r="AIN332" s="0"/>
      <c r="AIO332" s="0"/>
      <c r="AIP332" s="0"/>
      <c r="AIQ332" s="0"/>
      <c r="AIR332" s="0"/>
      <c r="AIS332" s="0"/>
      <c r="AIT332" s="0"/>
      <c r="AIU332" s="0"/>
      <c r="AIV332" s="0"/>
      <c r="AIW332" s="0"/>
      <c r="AIX332" s="0"/>
      <c r="AIY332" s="0"/>
      <c r="AIZ332" s="0"/>
      <c r="AJA332" s="0"/>
      <c r="AJB332" s="0"/>
      <c r="AJC332" s="0"/>
      <c r="AJD332" s="0"/>
      <c r="AJE332" s="0"/>
      <c r="AJF332" s="0"/>
      <c r="AJG332" s="0"/>
      <c r="AJH332" s="0"/>
      <c r="AJI332" s="0"/>
      <c r="AJJ332" s="0"/>
      <c r="AJK332" s="0"/>
      <c r="AJL332" s="0"/>
      <c r="AJM332" s="0"/>
      <c r="AJN332" s="0"/>
      <c r="AJO332" s="0"/>
      <c r="AJP332" s="0"/>
      <c r="AJQ332" s="0"/>
      <c r="AJR332" s="0"/>
      <c r="AJS332" s="0"/>
      <c r="AJT332" s="0"/>
      <c r="AJU332" s="0"/>
      <c r="AJV332" s="0"/>
      <c r="AJW332" s="0"/>
      <c r="AJX332" s="0"/>
      <c r="AJY332" s="0"/>
      <c r="AJZ332" s="0"/>
      <c r="AKA332" s="0"/>
      <c r="AKB332" s="0"/>
      <c r="AKC332" s="0"/>
      <c r="AKD332" s="0"/>
      <c r="AKE332" s="0"/>
      <c r="AKF332" s="0"/>
      <c r="AKG332" s="0"/>
      <c r="AKH332" s="0"/>
      <c r="AKI332" s="0"/>
      <c r="AKJ332" s="0"/>
      <c r="AKK332" s="0"/>
      <c r="AKL332" s="0"/>
      <c r="AKM332" s="0"/>
      <c r="AKN332" s="0"/>
      <c r="AKO332" s="0"/>
      <c r="AKP332" s="0"/>
      <c r="AKQ332" s="0"/>
      <c r="AKR332" s="0"/>
      <c r="AKS332" s="0"/>
      <c r="AKT332" s="0"/>
      <c r="AKU332" s="0"/>
      <c r="AKV332" s="0"/>
      <c r="AKW332" s="0"/>
      <c r="AKX332" s="0"/>
      <c r="AKY332" s="0"/>
      <c r="AKZ332" s="0"/>
      <c r="ALA332" s="0"/>
      <c r="ALB332" s="0"/>
      <c r="ALC332" s="0"/>
      <c r="ALD332" s="0"/>
      <c r="ALE332" s="0"/>
      <c r="ALF332" s="0"/>
      <c r="ALG332" s="0"/>
      <c r="ALH332" s="0"/>
      <c r="ALI332" s="0"/>
      <c r="ALJ332" s="0"/>
      <c r="ALK332" s="0"/>
      <c r="ALL332" s="0"/>
      <c r="ALM332" s="0"/>
      <c r="ALN332" s="0"/>
      <c r="ALO332" s="0"/>
      <c r="ALP332" s="0"/>
      <c r="ALQ332" s="0"/>
      <c r="ALR332" s="0"/>
      <c r="ALS332" s="0"/>
      <c r="ALT332" s="0"/>
      <c r="ALU332" s="0"/>
      <c r="ALV332" s="0"/>
      <c r="ALW332" s="0"/>
      <c r="ALX332" s="0"/>
      <c r="ALY332" s="0"/>
      <c r="ALZ332" s="0"/>
      <c r="AMA332" s="0"/>
      <c r="AMB332" s="0"/>
      <c r="AMC332" s="0"/>
      <c r="AMD332" s="0"/>
      <c r="AME332" s="0"/>
      <c r="AMF332" s="0"/>
      <c r="AMG332" s="0"/>
      <c r="AMH332" s="0"/>
      <c r="AMI332" s="0"/>
      <c r="AMJ332" s="0"/>
    </row>
    <row r="333" s="23" customFormat="true" ht="16.4" hidden="false" customHeight="true" outlineLevel="0" collapsed="false">
      <c r="A333" s="26"/>
      <c r="P333" s="24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  <c r="BQ333" s="25"/>
      <c r="BR333" s="25"/>
      <c r="BS333" s="25"/>
      <c r="BT333" s="25"/>
      <c r="BU333" s="25"/>
      <c r="BV333" s="25"/>
      <c r="BW333" s="25"/>
      <c r="BX333" s="25"/>
      <c r="BY333" s="25"/>
      <c r="BZ333" s="25"/>
      <c r="CA333" s="25"/>
      <c r="CB333" s="25"/>
      <c r="CC333" s="25"/>
      <c r="CD333" s="25"/>
      <c r="CE333" s="25"/>
      <c r="CF333" s="25"/>
      <c r="CG333" s="25"/>
      <c r="CH333" s="25"/>
      <c r="CI333" s="25"/>
      <c r="CJ333" s="25"/>
      <c r="CK333" s="25"/>
      <c r="CL333" s="25"/>
      <c r="CM333" s="25"/>
      <c r="CN333" s="25"/>
      <c r="CO333" s="25"/>
      <c r="CP333" s="25"/>
      <c r="CQ333" s="25"/>
      <c r="CR333" s="25"/>
      <c r="CS333" s="25"/>
      <c r="CT333" s="25"/>
      <c r="CU333" s="25"/>
      <c r="CV333" s="25"/>
      <c r="CW333" s="25"/>
      <c r="CX333" s="25"/>
      <c r="CY333" s="25"/>
      <c r="CZ333" s="25"/>
      <c r="DA333" s="25"/>
      <c r="DB333" s="25"/>
      <c r="DC333" s="25"/>
      <c r="DD333" s="25"/>
      <c r="DE333" s="25"/>
      <c r="DF333" s="25"/>
      <c r="DG333" s="25"/>
      <c r="DH333" s="25"/>
      <c r="DI333" s="25"/>
      <c r="DJ333" s="25"/>
      <c r="DK333" s="25"/>
      <c r="DL333" s="25"/>
      <c r="DM333" s="25"/>
      <c r="DN333" s="25"/>
      <c r="DO333" s="25"/>
      <c r="DP333" s="25"/>
      <c r="DQ333" s="25"/>
      <c r="DR333" s="25"/>
      <c r="AEM333" s="2"/>
      <c r="AEN333" s="0"/>
      <c r="AEO333" s="0"/>
      <c r="AEP333" s="0"/>
      <c r="AEQ333" s="0"/>
      <c r="AER333" s="0"/>
      <c r="AES333" s="0"/>
      <c r="AET333" s="0"/>
      <c r="AEU333" s="0"/>
      <c r="AEV333" s="0"/>
      <c r="AEW333" s="0"/>
      <c r="AEX333" s="0"/>
      <c r="AEY333" s="0"/>
      <c r="AEZ333" s="0"/>
      <c r="AFA333" s="0"/>
      <c r="AFB333" s="0"/>
      <c r="AFC333" s="0"/>
      <c r="AFD333" s="0"/>
      <c r="AFE333" s="0"/>
      <c r="AFF333" s="0"/>
      <c r="AFG333" s="0"/>
      <c r="AFH333" s="0"/>
      <c r="AFI333" s="0"/>
      <c r="AFJ333" s="0"/>
      <c r="AFK333" s="0"/>
      <c r="AFL333" s="0"/>
      <c r="AFM333" s="0"/>
      <c r="AFN333" s="0"/>
      <c r="AFO333" s="0"/>
      <c r="AFP333" s="0"/>
      <c r="AFQ333" s="0"/>
      <c r="AFR333" s="0"/>
      <c r="AFS333" s="0"/>
      <c r="AFT333" s="0"/>
      <c r="AFU333" s="0"/>
      <c r="AFV333" s="0"/>
      <c r="AFW333" s="0"/>
      <c r="AFX333" s="0"/>
      <c r="AFY333" s="0"/>
      <c r="AFZ333" s="0"/>
      <c r="AGA333" s="0"/>
      <c r="AGB333" s="0"/>
      <c r="AGC333" s="0"/>
      <c r="AGD333" s="0"/>
      <c r="AGE333" s="0"/>
      <c r="AGF333" s="0"/>
      <c r="AGG333" s="0"/>
      <c r="AGH333" s="0"/>
      <c r="AGI333" s="0"/>
      <c r="AGJ333" s="0"/>
      <c r="AGK333" s="0"/>
      <c r="AGL333" s="0"/>
      <c r="AGM333" s="0"/>
      <c r="AGN333" s="0"/>
      <c r="AGO333" s="0"/>
      <c r="AGP333" s="0"/>
      <c r="AGQ333" s="0"/>
      <c r="AGR333" s="0"/>
      <c r="AGS333" s="0"/>
      <c r="AGT333" s="0"/>
      <c r="AGU333" s="0"/>
      <c r="AGV333" s="0"/>
      <c r="AGW333" s="0"/>
      <c r="AGX333" s="0"/>
      <c r="AGY333" s="0"/>
      <c r="AGZ333" s="0"/>
      <c r="AHA333" s="0"/>
      <c r="AHB333" s="0"/>
      <c r="AHC333" s="0"/>
      <c r="AHD333" s="0"/>
      <c r="AHE333" s="0"/>
      <c r="AHF333" s="0"/>
      <c r="AHG333" s="0"/>
      <c r="AHH333" s="0"/>
      <c r="AHI333" s="0"/>
      <c r="AHJ333" s="0"/>
      <c r="AHK333" s="0"/>
      <c r="AHL333" s="0"/>
      <c r="AHM333" s="0"/>
      <c r="AHN333" s="0"/>
      <c r="AHO333" s="0"/>
      <c r="AHP333" s="0"/>
      <c r="AHQ333" s="0"/>
      <c r="AHR333" s="0"/>
      <c r="AHS333" s="0"/>
      <c r="AHT333" s="0"/>
      <c r="AHU333" s="0"/>
      <c r="AHV333" s="0"/>
      <c r="AHW333" s="0"/>
      <c r="AHX333" s="0"/>
      <c r="AHY333" s="0"/>
      <c r="AHZ333" s="0"/>
      <c r="AIA333" s="0"/>
      <c r="AIB333" s="0"/>
      <c r="AIC333" s="0"/>
      <c r="AID333" s="0"/>
      <c r="AIE333" s="0"/>
      <c r="AIF333" s="0"/>
      <c r="AIG333" s="0"/>
      <c r="AIH333" s="0"/>
      <c r="AII333" s="0"/>
      <c r="AIJ333" s="0"/>
      <c r="AIK333" s="0"/>
      <c r="AIL333" s="0"/>
      <c r="AIM333" s="0"/>
      <c r="AIN333" s="0"/>
      <c r="AIO333" s="0"/>
      <c r="AIP333" s="0"/>
      <c r="AIQ333" s="0"/>
      <c r="AIR333" s="0"/>
      <c r="AIS333" s="0"/>
      <c r="AIT333" s="0"/>
      <c r="AIU333" s="0"/>
      <c r="AIV333" s="0"/>
      <c r="AIW333" s="0"/>
      <c r="AIX333" s="0"/>
      <c r="AIY333" s="0"/>
      <c r="AIZ333" s="0"/>
      <c r="AJA333" s="0"/>
      <c r="AJB333" s="0"/>
      <c r="AJC333" s="0"/>
      <c r="AJD333" s="0"/>
      <c r="AJE333" s="0"/>
      <c r="AJF333" s="0"/>
      <c r="AJG333" s="0"/>
      <c r="AJH333" s="0"/>
      <c r="AJI333" s="0"/>
      <c r="AJJ333" s="0"/>
      <c r="AJK333" s="0"/>
      <c r="AJL333" s="0"/>
      <c r="AJM333" s="0"/>
      <c r="AJN333" s="0"/>
      <c r="AJO333" s="0"/>
      <c r="AJP333" s="0"/>
      <c r="AJQ333" s="0"/>
      <c r="AJR333" s="0"/>
      <c r="AJS333" s="0"/>
      <c r="AJT333" s="0"/>
      <c r="AJU333" s="0"/>
      <c r="AJV333" s="0"/>
      <c r="AJW333" s="0"/>
      <c r="AJX333" s="0"/>
      <c r="AJY333" s="0"/>
      <c r="AJZ333" s="0"/>
      <c r="AKA333" s="0"/>
      <c r="AKB333" s="0"/>
      <c r="AKC333" s="0"/>
      <c r="AKD333" s="0"/>
      <c r="AKE333" s="0"/>
      <c r="AKF333" s="0"/>
      <c r="AKG333" s="0"/>
      <c r="AKH333" s="0"/>
      <c r="AKI333" s="0"/>
      <c r="AKJ333" s="0"/>
      <c r="AKK333" s="0"/>
      <c r="AKL333" s="0"/>
      <c r="AKM333" s="0"/>
      <c r="AKN333" s="0"/>
      <c r="AKO333" s="0"/>
      <c r="AKP333" s="0"/>
      <c r="AKQ333" s="0"/>
      <c r="AKR333" s="0"/>
      <c r="AKS333" s="0"/>
      <c r="AKT333" s="0"/>
      <c r="AKU333" s="0"/>
      <c r="AKV333" s="0"/>
      <c r="AKW333" s="0"/>
      <c r="AKX333" s="0"/>
      <c r="AKY333" s="0"/>
      <c r="AKZ333" s="0"/>
      <c r="ALA333" s="0"/>
      <c r="ALB333" s="0"/>
      <c r="ALC333" s="0"/>
      <c r="ALD333" s="0"/>
      <c r="ALE333" s="0"/>
      <c r="ALF333" s="0"/>
      <c r="ALG333" s="0"/>
      <c r="ALH333" s="0"/>
      <c r="ALI333" s="0"/>
      <c r="ALJ333" s="0"/>
      <c r="ALK333" s="0"/>
      <c r="ALL333" s="0"/>
      <c r="ALM333" s="0"/>
      <c r="ALN333" s="0"/>
      <c r="ALO333" s="0"/>
      <c r="ALP333" s="0"/>
      <c r="ALQ333" s="0"/>
      <c r="ALR333" s="0"/>
      <c r="ALS333" s="0"/>
      <c r="ALT333" s="0"/>
      <c r="ALU333" s="0"/>
      <c r="ALV333" s="0"/>
      <c r="ALW333" s="0"/>
      <c r="ALX333" s="0"/>
      <c r="ALY333" s="0"/>
      <c r="ALZ333" s="0"/>
      <c r="AMA333" s="0"/>
      <c r="AMB333" s="0"/>
      <c r="AMC333" s="0"/>
      <c r="AMD333" s="0"/>
      <c r="AME333" s="0"/>
      <c r="AMF333" s="0"/>
      <c r="AMG333" s="0"/>
      <c r="AMH333" s="0"/>
      <c r="AMI333" s="0"/>
      <c r="AMJ333" s="0"/>
    </row>
    <row r="334" s="23" customFormat="true" ht="16.4" hidden="false" customHeight="true" outlineLevel="0" collapsed="false">
      <c r="A334" s="26"/>
      <c r="P334" s="24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  <c r="AY334" s="25"/>
      <c r="AZ334" s="25"/>
      <c r="BA334" s="25"/>
      <c r="BB334" s="25"/>
      <c r="BC334" s="25"/>
      <c r="BD334" s="25"/>
      <c r="BE334" s="25"/>
      <c r="BF334" s="25"/>
      <c r="BG334" s="25"/>
      <c r="BH334" s="25"/>
      <c r="BI334" s="25"/>
      <c r="BJ334" s="25"/>
      <c r="BK334" s="25"/>
      <c r="BL334" s="25"/>
      <c r="BM334" s="25"/>
      <c r="BN334" s="25"/>
      <c r="BO334" s="25"/>
      <c r="BP334" s="25"/>
      <c r="BQ334" s="25"/>
      <c r="BR334" s="25"/>
      <c r="BS334" s="25"/>
      <c r="BT334" s="25"/>
      <c r="BU334" s="25"/>
      <c r="BV334" s="25"/>
      <c r="BW334" s="25"/>
      <c r="BX334" s="25"/>
      <c r="BY334" s="25"/>
      <c r="BZ334" s="25"/>
      <c r="CA334" s="25"/>
      <c r="CB334" s="25"/>
      <c r="CC334" s="25"/>
      <c r="CD334" s="25"/>
      <c r="CE334" s="25"/>
      <c r="CF334" s="25"/>
      <c r="CG334" s="25"/>
      <c r="CH334" s="25"/>
      <c r="CI334" s="25"/>
      <c r="CJ334" s="25"/>
      <c r="CK334" s="25"/>
      <c r="CL334" s="25"/>
      <c r="CM334" s="25"/>
      <c r="CN334" s="25"/>
      <c r="CO334" s="25"/>
      <c r="CP334" s="25"/>
      <c r="CQ334" s="25"/>
      <c r="CR334" s="25"/>
      <c r="CS334" s="25"/>
      <c r="CT334" s="25"/>
      <c r="CU334" s="25"/>
      <c r="CV334" s="25"/>
      <c r="CW334" s="25"/>
      <c r="CX334" s="25"/>
      <c r="CY334" s="25"/>
      <c r="CZ334" s="25"/>
      <c r="DA334" s="25"/>
      <c r="DB334" s="25"/>
      <c r="DC334" s="25"/>
      <c r="DD334" s="25"/>
      <c r="DE334" s="25"/>
      <c r="DF334" s="25"/>
      <c r="DG334" s="25"/>
      <c r="DH334" s="25"/>
      <c r="DI334" s="25"/>
      <c r="DJ334" s="25"/>
      <c r="DK334" s="25"/>
      <c r="DL334" s="25"/>
      <c r="DM334" s="25"/>
      <c r="DN334" s="25"/>
      <c r="DO334" s="25"/>
      <c r="DP334" s="25"/>
      <c r="DQ334" s="25"/>
      <c r="DR334" s="25"/>
      <c r="AEM334" s="2"/>
      <c r="AEN334" s="0"/>
      <c r="AEO334" s="0"/>
      <c r="AEP334" s="0"/>
      <c r="AEQ334" s="0"/>
      <c r="AER334" s="0"/>
      <c r="AES334" s="0"/>
      <c r="AET334" s="0"/>
      <c r="AEU334" s="0"/>
      <c r="AEV334" s="0"/>
      <c r="AEW334" s="0"/>
      <c r="AEX334" s="0"/>
      <c r="AEY334" s="0"/>
      <c r="AEZ334" s="0"/>
      <c r="AFA334" s="0"/>
      <c r="AFB334" s="0"/>
      <c r="AFC334" s="0"/>
      <c r="AFD334" s="0"/>
      <c r="AFE334" s="0"/>
      <c r="AFF334" s="0"/>
      <c r="AFG334" s="0"/>
      <c r="AFH334" s="0"/>
      <c r="AFI334" s="0"/>
      <c r="AFJ334" s="0"/>
      <c r="AFK334" s="0"/>
      <c r="AFL334" s="0"/>
      <c r="AFM334" s="0"/>
      <c r="AFN334" s="0"/>
      <c r="AFO334" s="0"/>
      <c r="AFP334" s="0"/>
      <c r="AFQ334" s="0"/>
      <c r="AFR334" s="0"/>
      <c r="AFS334" s="0"/>
      <c r="AFT334" s="0"/>
      <c r="AFU334" s="0"/>
      <c r="AFV334" s="0"/>
      <c r="AFW334" s="0"/>
      <c r="AFX334" s="0"/>
      <c r="AFY334" s="0"/>
      <c r="AFZ334" s="0"/>
      <c r="AGA334" s="0"/>
      <c r="AGB334" s="0"/>
      <c r="AGC334" s="0"/>
      <c r="AGD334" s="0"/>
      <c r="AGE334" s="0"/>
      <c r="AGF334" s="0"/>
      <c r="AGG334" s="0"/>
      <c r="AGH334" s="0"/>
      <c r="AGI334" s="0"/>
      <c r="AGJ334" s="0"/>
      <c r="AGK334" s="0"/>
      <c r="AGL334" s="0"/>
      <c r="AGM334" s="0"/>
      <c r="AGN334" s="0"/>
      <c r="AGO334" s="0"/>
      <c r="AGP334" s="0"/>
      <c r="AGQ334" s="0"/>
      <c r="AGR334" s="0"/>
      <c r="AGS334" s="0"/>
      <c r="AGT334" s="0"/>
      <c r="AGU334" s="0"/>
      <c r="AGV334" s="0"/>
      <c r="AGW334" s="0"/>
      <c r="AGX334" s="0"/>
      <c r="AGY334" s="0"/>
      <c r="AGZ334" s="0"/>
      <c r="AHA334" s="0"/>
      <c r="AHB334" s="0"/>
      <c r="AHC334" s="0"/>
      <c r="AHD334" s="0"/>
      <c r="AHE334" s="0"/>
      <c r="AHF334" s="0"/>
      <c r="AHG334" s="0"/>
      <c r="AHH334" s="0"/>
      <c r="AHI334" s="0"/>
      <c r="AHJ334" s="0"/>
      <c r="AHK334" s="0"/>
      <c r="AHL334" s="0"/>
      <c r="AHM334" s="0"/>
      <c r="AHN334" s="0"/>
      <c r="AHO334" s="0"/>
      <c r="AHP334" s="0"/>
      <c r="AHQ334" s="0"/>
      <c r="AHR334" s="0"/>
      <c r="AHS334" s="0"/>
      <c r="AHT334" s="0"/>
      <c r="AHU334" s="0"/>
      <c r="AHV334" s="0"/>
      <c r="AHW334" s="0"/>
      <c r="AHX334" s="0"/>
      <c r="AHY334" s="0"/>
      <c r="AHZ334" s="0"/>
      <c r="AIA334" s="0"/>
      <c r="AIB334" s="0"/>
      <c r="AIC334" s="0"/>
      <c r="AID334" s="0"/>
      <c r="AIE334" s="0"/>
      <c r="AIF334" s="0"/>
      <c r="AIG334" s="0"/>
      <c r="AIH334" s="0"/>
      <c r="AII334" s="0"/>
      <c r="AIJ334" s="0"/>
      <c r="AIK334" s="0"/>
      <c r="AIL334" s="0"/>
      <c r="AIM334" s="0"/>
      <c r="AIN334" s="0"/>
      <c r="AIO334" s="0"/>
      <c r="AIP334" s="0"/>
      <c r="AIQ334" s="0"/>
      <c r="AIR334" s="0"/>
      <c r="AIS334" s="0"/>
      <c r="AIT334" s="0"/>
      <c r="AIU334" s="0"/>
      <c r="AIV334" s="0"/>
      <c r="AIW334" s="0"/>
      <c r="AIX334" s="0"/>
      <c r="AIY334" s="0"/>
      <c r="AIZ334" s="0"/>
      <c r="AJA334" s="0"/>
      <c r="AJB334" s="0"/>
      <c r="AJC334" s="0"/>
      <c r="AJD334" s="0"/>
      <c r="AJE334" s="0"/>
      <c r="AJF334" s="0"/>
      <c r="AJG334" s="0"/>
      <c r="AJH334" s="0"/>
      <c r="AJI334" s="0"/>
      <c r="AJJ334" s="0"/>
      <c r="AJK334" s="0"/>
      <c r="AJL334" s="0"/>
      <c r="AJM334" s="0"/>
      <c r="AJN334" s="0"/>
      <c r="AJO334" s="0"/>
      <c r="AJP334" s="0"/>
      <c r="AJQ334" s="0"/>
      <c r="AJR334" s="0"/>
      <c r="AJS334" s="0"/>
      <c r="AJT334" s="0"/>
      <c r="AJU334" s="0"/>
      <c r="AJV334" s="0"/>
      <c r="AJW334" s="0"/>
      <c r="AJX334" s="0"/>
      <c r="AJY334" s="0"/>
      <c r="AJZ334" s="0"/>
      <c r="AKA334" s="0"/>
      <c r="AKB334" s="0"/>
      <c r="AKC334" s="0"/>
      <c r="AKD334" s="0"/>
      <c r="AKE334" s="0"/>
      <c r="AKF334" s="0"/>
      <c r="AKG334" s="0"/>
      <c r="AKH334" s="0"/>
      <c r="AKI334" s="0"/>
      <c r="AKJ334" s="0"/>
      <c r="AKK334" s="0"/>
      <c r="AKL334" s="0"/>
      <c r="AKM334" s="0"/>
      <c r="AKN334" s="0"/>
      <c r="AKO334" s="0"/>
      <c r="AKP334" s="0"/>
      <c r="AKQ334" s="0"/>
      <c r="AKR334" s="0"/>
      <c r="AKS334" s="0"/>
      <c r="AKT334" s="0"/>
      <c r="AKU334" s="0"/>
      <c r="AKV334" s="0"/>
      <c r="AKW334" s="0"/>
      <c r="AKX334" s="0"/>
      <c r="AKY334" s="0"/>
      <c r="AKZ334" s="0"/>
      <c r="ALA334" s="0"/>
      <c r="ALB334" s="0"/>
      <c r="ALC334" s="0"/>
      <c r="ALD334" s="0"/>
      <c r="ALE334" s="0"/>
      <c r="ALF334" s="0"/>
      <c r="ALG334" s="0"/>
      <c r="ALH334" s="0"/>
      <c r="ALI334" s="0"/>
      <c r="ALJ334" s="0"/>
      <c r="ALK334" s="0"/>
      <c r="ALL334" s="0"/>
      <c r="ALM334" s="0"/>
      <c r="ALN334" s="0"/>
      <c r="ALO334" s="0"/>
      <c r="ALP334" s="0"/>
      <c r="ALQ334" s="0"/>
      <c r="ALR334" s="0"/>
      <c r="ALS334" s="0"/>
      <c r="ALT334" s="0"/>
      <c r="ALU334" s="0"/>
      <c r="ALV334" s="0"/>
      <c r="ALW334" s="0"/>
      <c r="ALX334" s="0"/>
      <c r="ALY334" s="0"/>
      <c r="ALZ334" s="0"/>
      <c r="AMA334" s="0"/>
      <c r="AMB334" s="0"/>
      <c r="AMC334" s="0"/>
      <c r="AMD334" s="0"/>
      <c r="AME334" s="0"/>
      <c r="AMF334" s="0"/>
      <c r="AMG334" s="0"/>
      <c r="AMH334" s="0"/>
      <c r="AMI334" s="0"/>
      <c r="AMJ334" s="0"/>
    </row>
    <row r="335" s="23" customFormat="true" ht="16.4" hidden="false" customHeight="true" outlineLevel="0" collapsed="false">
      <c r="A335" s="26"/>
      <c r="P335" s="24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  <c r="BT335" s="25"/>
      <c r="BU335" s="25"/>
      <c r="BV335" s="25"/>
      <c r="BW335" s="25"/>
      <c r="BX335" s="25"/>
      <c r="BY335" s="25"/>
      <c r="BZ335" s="25"/>
      <c r="CA335" s="25"/>
      <c r="CB335" s="25"/>
      <c r="CC335" s="25"/>
      <c r="CD335" s="25"/>
      <c r="CE335" s="25"/>
      <c r="CF335" s="25"/>
      <c r="CG335" s="25"/>
      <c r="CH335" s="25"/>
      <c r="CI335" s="25"/>
      <c r="CJ335" s="25"/>
      <c r="CK335" s="25"/>
      <c r="CL335" s="25"/>
      <c r="CM335" s="25"/>
      <c r="CN335" s="25"/>
      <c r="CO335" s="25"/>
      <c r="CP335" s="25"/>
      <c r="CQ335" s="25"/>
      <c r="CR335" s="25"/>
      <c r="CS335" s="25"/>
      <c r="CT335" s="25"/>
      <c r="CU335" s="25"/>
      <c r="CV335" s="25"/>
      <c r="CW335" s="25"/>
      <c r="CX335" s="25"/>
      <c r="CY335" s="25"/>
      <c r="CZ335" s="25"/>
      <c r="DA335" s="25"/>
      <c r="DB335" s="25"/>
      <c r="DC335" s="25"/>
      <c r="DD335" s="25"/>
      <c r="DE335" s="25"/>
      <c r="DF335" s="25"/>
      <c r="DG335" s="25"/>
      <c r="DH335" s="25"/>
      <c r="DI335" s="25"/>
      <c r="DJ335" s="25"/>
      <c r="DK335" s="25"/>
      <c r="DL335" s="25"/>
      <c r="DM335" s="25"/>
      <c r="DN335" s="25"/>
      <c r="DO335" s="25"/>
      <c r="DP335" s="25"/>
      <c r="DQ335" s="25"/>
      <c r="DR335" s="25"/>
      <c r="AEM335" s="2"/>
      <c r="AEN335" s="0"/>
      <c r="AEO335" s="0"/>
      <c r="AEP335" s="0"/>
      <c r="AEQ335" s="0"/>
      <c r="AER335" s="0"/>
      <c r="AES335" s="0"/>
      <c r="AET335" s="0"/>
      <c r="AEU335" s="0"/>
      <c r="AEV335" s="0"/>
      <c r="AEW335" s="0"/>
      <c r="AEX335" s="0"/>
      <c r="AEY335" s="0"/>
      <c r="AEZ335" s="0"/>
      <c r="AFA335" s="0"/>
      <c r="AFB335" s="0"/>
      <c r="AFC335" s="0"/>
      <c r="AFD335" s="0"/>
      <c r="AFE335" s="0"/>
      <c r="AFF335" s="0"/>
      <c r="AFG335" s="0"/>
      <c r="AFH335" s="0"/>
      <c r="AFI335" s="0"/>
      <c r="AFJ335" s="0"/>
      <c r="AFK335" s="0"/>
      <c r="AFL335" s="0"/>
      <c r="AFM335" s="0"/>
      <c r="AFN335" s="0"/>
      <c r="AFO335" s="0"/>
      <c r="AFP335" s="0"/>
      <c r="AFQ335" s="0"/>
      <c r="AFR335" s="0"/>
      <c r="AFS335" s="0"/>
      <c r="AFT335" s="0"/>
      <c r="AFU335" s="0"/>
      <c r="AFV335" s="0"/>
      <c r="AFW335" s="0"/>
      <c r="AFX335" s="0"/>
      <c r="AFY335" s="0"/>
      <c r="AFZ335" s="0"/>
      <c r="AGA335" s="0"/>
      <c r="AGB335" s="0"/>
      <c r="AGC335" s="0"/>
      <c r="AGD335" s="0"/>
      <c r="AGE335" s="0"/>
      <c r="AGF335" s="0"/>
      <c r="AGG335" s="0"/>
      <c r="AGH335" s="0"/>
      <c r="AGI335" s="0"/>
      <c r="AGJ335" s="0"/>
      <c r="AGK335" s="0"/>
      <c r="AGL335" s="0"/>
      <c r="AGM335" s="0"/>
      <c r="AGN335" s="0"/>
      <c r="AGO335" s="0"/>
      <c r="AGP335" s="0"/>
      <c r="AGQ335" s="0"/>
      <c r="AGR335" s="0"/>
      <c r="AGS335" s="0"/>
      <c r="AGT335" s="0"/>
      <c r="AGU335" s="0"/>
      <c r="AGV335" s="0"/>
      <c r="AGW335" s="0"/>
      <c r="AGX335" s="0"/>
      <c r="AGY335" s="0"/>
      <c r="AGZ335" s="0"/>
      <c r="AHA335" s="0"/>
      <c r="AHB335" s="0"/>
      <c r="AHC335" s="0"/>
      <c r="AHD335" s="0"/>
      <c r="AHE335" s="0"/>
      <c r="AHF335" s="0"/>
      <c r="AHG335" s="0"/>
      <c r="AHH335" s="0"/>
      <c r="AHI335" s="0"/>
      <c r="AHJ335" s="0"/>
      <c r="AHK335" s="0"/>
      <c r="AHL335" s="0"/>
      <c r="AHM335" s="0"/>
      <c r="AHN335" s="0"/>
      <c r="AHO335" s="0"/>
      <c r="AHP335" s="0"/>
      <c r="AHQ335" s="0"/>
      <c r="AHR335" s="0"/>
      <c r="AHS335" s="0"/>
      <c r="AHT335" s="0"/>
      <c r="AHU335" s="0"/>
      <c r="AHV335" s="0"/>
      <c r="AHW335" s="0"/>
      <c r="AHX335" s="0"/>
      <c r="AHY335" s="0"/>
      <c r="AHZ335" s="0"/>
      <c r="AIA335" s="0"/>
      <c r="AIB335" s="0"/>
      <c r="AIC335" s="0"/>
      <c r="AID335" s="0"/>
      <c r="AIE335" s="0"/>
      <c r="AIF335" s="0"/>
      <c r="AIG335" s="0"/>
      <c r="AIH335" s="0"/>
      <c r="AII335" s="0"/>
      <c r="AIJ335" s="0"/>
      <c r="AIK335" s="0"/>
      <c r="AIL335" s="0"/>
      <c r="AIM335" s="0"/>
      <c r="AIN335" s="0"/>
      <c r="AIO335" s="0"/>
      <c r="AIP335" s="0"/>
      <c r="AIQ335" s="0"/>
      <c r="AIR335" s="0"/>
      <c r="AIS335" s="0"/>
      <c r="AIT335" s="0"/>
      <c r="AIU335" s="0"/>
      <c r="AIV335" s="0"/>
      <c r="AIW335" s="0"/>
      <c r="AIX335" s="0"/>
      <c r="AIY335" s="0"/>
      <c r="AIZ335" s="0"/>
      <c r="AJA335" s="0"/>
      <c r="AJB335" s="0"/>
      <c r="AJC335" s="0"/>
      <c r="AJD335" s="0"/>
      <c r="AJE335" s="0"/>
      <c r="AJF335" s="0"/>
      <c r="AJG335" s="0"/>
      <c r="AJH335" s="0"/>
      <c r="AJI335" s="0"/>
      <c r="AJJ335" s="0"/>
      <c r="AJK335" s="0"/>
      <c r="AJL335" s="0"/>
      <c r="AJM335" s="0"/>
      <c r="AJN335" s="0"/>
      <c r="AJO335" s="0"/>
      <c r="AJP335" s="0"/>
      <c r="AJQ335" s="0"/>
      <c r="AJR335" s="0"/>
      <c r="AJS335" s="0"/>
      <c r="AJT335" s="0"/>
      <c r="AJU335" s="0"/>
      <c r="AJV335" s="0"/>
      <c r="AJW335" s="0"/>
      <c r="AJX335" s="0"/>
      <c r="AJY335" s="0"/>
      <c r="AJZ335" s="0"/>
      <c r="AKA335" s="0"/>
      <c r="AKB335" s="0"/>
      <c r="AKC335" s="0"/>
      <c r="AKD335" s="0"/>
      <c r="AKE335" s="0"/>
      <c r="AKF335" s="0"/>
      <c r="AKG335" s="0"/>
      <c r="AKH335" s="0"/>
      <c r="AKI335" s="0"/>
      <c r="AKJ335" s="0"/>
      <c r="AKK335" s="0"/>
      <c r="AKL335" s="0"/>
      <c r="AKM335" s="0"/>
      <c r="AKN335" s="0"/>
      <c r="AKO335" s="0"/>
      <c r="AKP335" s="0"/>
      <c r="AKQ335" s="0"/>
      <c r="AKR335" s="0"/>
      <c r="AKS335" s="0"/>
      <c r="AKT335" s="0"/>
      <c r="AKU335" s="0"/>
      <c r="AKV335" s="0"/>
      <c r="AKW335" s="0"/>
      <c r="AKX335" s="0"/>
      <c r="AKY335" s="0"/>
      <c r="AKZ335" s="0"/>
      <c r="ALA335" s="0"/>
      <c r="ALB335" s="0"/>
      <c r="ALC335" s="0"/>
      <c r="ALD335" s="0"/>
      <c r="ALE335" s="0"/>
      <c r="ALF335" s="0"/>
      <c r="ALG335" s="0"/>
      <c r="ALH335" s="0"/>
      <c r="ALI335" s="0"/>
      <c r="ALJ335" s="0"/>
      <c r="ALK335" s="0"/>
      <c r="ALL335" s="0"/>
      <c r="ALM335" s="0"/>
      <c r="ALN335" s="0"/>
      <c r="ALO335" s="0"/>
      <c r="ALP335" s="0"/>
      <c r="ALQ335" s="0"/>
      <c r="ALR335" s="0"/>
      <c r="ALS335" s="0"/>
      <c r="ALT335" s="0"/>
      <c r="ALU335" s="0"/>
      <c r="ALV335" s="0"/>
      <c r="ALW335" s="0"/>
      <c r="ALX335" s="0"/>
      <c r="ALY335" s="0"/>
      <c r="ALZ335" s="0"/>
      <c r="AMA335" s="0"/>
      <c r="AMB335" s="0"/>
      <c r="AMC335" s="0"/>
      <c r="AMD335" s="0"/>
      <c r="AME335" s="0"/>
      <c r="AMF335" s="0"/>
      <c r="AMG335" s="0"/>
      <c r="AMH335" s="0"/>
      <c r="AMI335" s="0"/>
      <c r="AMJ335" s="0"/>
    </row>
    <row r="336" s="23" customFormat="true" ht="16.4" hidden="false" customHeight="true" outlineLevel="0" collapsed="false">
      <c r="A336" s="26"/>
      <c r="P336" s="24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  <c r="BQ336" s="25"/>
      <c r="BR336" s="25"/>
      <c r="BS336" s="25"/>
      <c r="BT336" s="25"/>
      <c r="BU336" s="25"/>
      <c r="BV336" s="25"/>
      <c r="BW336" s="25"/>
      <c r="BX336" s="25"/>
      <c r="BY336" s="25"/>
      <c r="BZ336" s="25"/>
      <c r="CA336" s="25"/>
      <c r="CB336" s="25"/>
      <c r="CC336" s="25"/>
      <c r="CD336" s="25"/>
      <c r="CE336" s="25"/>
      <c r="CF336" s="25"/>
      <c r="CG336" s="25"/>
      <c r="CH336" s="25"/>
      <c r="CI336" s="25"/>
      <c r="CJ336" s="25"/>
      <c r="CK336" s="25"/>
      <c r="CL336" s="25"/>
      <c r="CM336" s="25"/>
      <c r="CN336" s="25"/>
      <c r="CO336" s="25"/>
      <c r="CP336" s="25"/>
      <c r="CQ336" s="25"/>
      <c r="CR336" s="25"/>
      <c r="CS336" s="25"/>
      <c r="CT336" s="25"/>
      <c r="CU336" s="25"/>
      <c r="CV336" s="25"/>
      <c r="CW336" s="25"/>
      <c r="CX336" s="25"/>
      <c r="CY336" s="25"/>
      <c r="CZ336" s="25"/>
      <c r="DA336" s="25"/>
      <c r="DB336" s="25"/>
      <c r="DC336" s="25"/>
      <c r="DD336" s="25"/>
      <c r="DE336" s="25"/>
      <c r="DF336" s="25"/>
      <c r="DG336" s="25"/>
      <c r="DH336" s="25"/>
      <c r="DI336" s="25"/>
      <c r="DJ336" s="25"/>
      <c r="DK336" s="25"/>
      <c r="DL336" s="25"/>
      <c r="DM336" s="25"/>
      <c r="DN336" s="25"/>
      <c r="DO336" s="25"/>
      <c r="DP336" s="25"/>
      <c r="DQ336" s="25"/>
      <c r="DR336" s="25"/>
      <c r="AEM336" s="2"/>
      <c r="AEN336" s="0"/>
      <c r="AEO336" s="0"/>
      <c r="AEP336" s="0"/>
      <c r="AEQ336" s="0"/>
      <c r="AER336" s="0"/>
      <c r="AES336" s="0"/>
      <c r="AET336" s="0"/>
      <c r="AEU336" s="0"/>
      <c r="AEV336" s="0"/>
      <c r="AEW336" s="0"/>
      <c r="AEX336" s="0"/>
      <c r="AEY336" s="0"/>
      <c r="AEZ336" s="0"/>
      <c r="AFA336" s="0"/>
      <c r="AFB336" s="0"/>
      <c r="AFC336" s="0"/>
      <c r="AFD336" s="0"/>
      <c r="AFE336" s="0"/>
      <c r="AFF336" s="0"/>
      <c r="AFG336" s="0"/>
      <c r="AFH336" s="0"/>
      <c r="AFI336" s="0"/>
      <c r="AFJ336" s="0"/>
      <c r="AFK336" s="0"/>
      <c r="AFL336" s="0"/>
      <c r="AFM336" s="0"/>
      <c r="AFN336" s="0"/>
      <c r="AFO336" s="0"/>
      <c r="AFP336" s="0"/>
      <c r="AFQ336" s="0"/>
      <c r="AFR336" s="0"/>
      <c r="AFS336" s="0"/>
      <c r="AFT336" s="0"/>
      <c r="AFU336" s="0"/>
      <c r="AFV336" s="0"/>
      <c r="AFW336" s="0"/>
      <c r="AFX336" s="0"/>
      <c r="AFY336" s="0"/>
      <c r="AFZ336" s="0"/>
      <c r="AGA336" s="0"/>
      <c r="AGB336" s="0"/>
      <c r="AGC336" s="0"/>
      <c r="AGD336" s="0"/>
      <c r="AGE336" s="0"/>
      <c r="AGF336" s="0"/>
      <c r="AGG336" s="0"/>
      <c r="AGH336" s="0"/>
      <c r="AGI336" s="0"/>
      <c r="AGJ336" s="0"/>
      <c r="AGK336" s="0"/>
      <c r="AGL336" s="0"/>
      <c r="AGM336" s="0"/>
      <c r="AGN336" s="0"/>
      <c r="AGO336" s="0"/>
      <c r="AGP336" s="0"/>
      <c r="AGQ336" s="0"/>
      <c r="AGR336" s="0"/>
      <c r="AGS336" s="0"/>
      <c r="AGT336" s="0"/>
      <c r="AGU336" s="0"/>
      <c r="AGV336" s="0"/>
      <c r="AGW336" s="0"/>
      <c r="AGX336" s="0"/>
      <c r="AGY336" s="0"/>
      <c r="AGZ336" s="0"/>
      <c r="AHA336" s="0"/>
      <c r="AHB336" s="0"/>
      <c r="AHC336" s="0"/>
      <c r="AHD336" s="0"/>
      <c r="AHE336" s="0"/>
      <c r="AHF336" s="0"/>
      <c r="AHG336" s="0"/>
      <c r="AHH336" s="0"/>
      <c r="AHI336" s="0"/>
      <c r="AHJ336" s="0"/>
      <c r="AHK336" s="0"/>
      <c r="AHL336" s="0"/>
      <c r="AHM336" s="0"/>
      <c r="AHN336" s="0"/>
      <c r="AHO336" s="0"/>
      <c r="AHP336" s="0"/>
      <c r="AHQ336" s="0"/>
      <c r="AHR336" s="0"/>
      <c r="AHS336" s="0"/>
      <c r="AHT336" s="0"/>
      <c r="AHU336" s="0"/>
      <c r="AHV336" s="0"/>
      <c r="AHW336" s="0"/>
      <c r="AHX336" s="0"/>
      <c r="AHY336" s="0"/>
      <c r="AHZ336" s="0"/>
      <c r="AIA336" s="0"/>
      <c r="AIB336" s="0"/>
      <c r="AIC336" s="0"/>
      <c r="AID336" s="0"/>
      <c r="AIE336" s="0"/>
      <c r="AIF336" s="0"/>
      <c r="AIG336" s="0"/>
      <c r="AIH336" s="0"/>
      <c r="AII336" s="0"/>
      <c r="AIJ336" s="0"/>
      <c r="AIK336" s="0"/>
      <c r="AIL336" s="0"/>
      <c r="AIM336" s="0"/>
      <c r="AIN336" s="0"/>
      <c r="AIO336" s="0"/>
      <c r="AIP336" s="0"/>
      <c r="AIQ336" s="0"/>
      <c r="AIR336" s="0"/>
      <c r="AIS336" s="0"/>
      <c r="AIT336" s="0"/>
      <c r="AIU336" s="0"/>
      <c r="AIV336" s="0"/>
      <c r="AIW336" s="0"/>
      <c r="AIX336" s="0"/>
      <c r="AIY336" s="0"/>
      <c r="AIZ336" s="0"/>
      <c r="AJA336" s="0"/>
      <c r="AJB336" s="0"/>
      <c r="AJC336" s="0"/>
      <c r="AJD336" s="0"/>
      <c r="AJE336" s="0"/>
      <c r="AJF336" s="0"/>
      <c r="AJG336" s="0"/>
      <c r="AJH336" s="0"/>
      <c r="AJI336" s="0"/>
      <c r="AJJ336" s="0"/>
      <c r="AJK336" s="0"/>
      <c r="AJL336" s="0"/>
      <c r="AJM336" s="0"/>
      <c r="AJN336" s="0"/>
      <c r="AJO336" s="0"/>
      <c r="AJP336" s="0"/>
      <c r="AJQ336" s="0"/>
      <c r="AJR336" s="0"/>
      <c r="AJS336" s="0"/>
      <c r="AJT336" s="0"/>
      <c r="AJU336" s="0"/>
      <c r="AJV336" s="0"/>
      <c r="AJW336" s="0"/>
      <c r="AJX336" s="0"/>
      <c r="AJY336" s="0"/>
      <c r="AJZ336" s="0"/>
      <c r="AKA336" s="0"/>
      <c r="AKB336" s="0"/>
      <c r="AKC336" s="0"/>
      <c r="AKD336" s="0"/>
      <c r="AKE336" s="0"/>
      <c r="AKF336" s="0"/>
      <c r="AKG336" s="0"/>
      <c r="AKH336" s="0"/>
      <c r="AKI336" s="0"/>
      <c r="AKJ336" s="0"/>
      <c r="AKK336" s="0"/>
      <c r="AKL336" s="0"/>
      <c r="AKM336" s="0"/>
      <c r="AKN336" s="0"/>
      <c r="AKO336" s="0"/>
      <c r="AKP336" s="0"/>
      <c r="AKQ336" s="0"/>
      <c r="AKR336" s="0"/>
      <c r="AKS336" s="0"/>
      <c r="AKT336" s="0"/>
      <c r="AKU336" s="0"/>
      <c r="AKV336" s="0"/>
      <c r="AKW336" s="0"/>
      <c r="AKX336" s="0"/>
      <c r="AKY336" s="0"/>
      <c r="AKZ336" s="0"/>
      <c r="ALA336" s="0"/>
      <c r="ALB336" s="0"/>
      <c r="ALC336" s="0"/>
      <c r="ALD336" s="0"/>
      <c r="ALE336" s="0"/>
      <c r="ALF336" s="0"/>
      <c r="ALG336" s="0"/>
      <c r="ALH336" s="0"/>
      <c r="ALI336" s="0"/>
      <c r="ALJ336" s="0"/>
      <c r="ALK336" s="0"/>
      <c r="ALL336" s="0"/>
      <c r="ALM336" s="0"/>
      <c r="ALN336" s="0"/>
      <c r="ALO336" s="0"/>
      <c r="ALP336" s="0"/>
      <c r="ALQ336" s="0"/>
      <c r="ALR336" s="0"/>
      <c r="ALS336" s="0"/>
      <c r="ALT336" s="0"/>
      <c r="ALU336" s="0"/>
      <c r="ALV336" s="0"/>
      <c r="ALW336" s="0"/>
      <c r="ALX336" s="0"/>
      <c r="ALY336" s="0"/>
      <c r="ALZ336" s="0"/>
      <c r="AMA336" s="0"/>
      <c r="AMB336" s="0"/>
      <c r="AMC336" s="0"/>
      <c r="AMD336" s="0"/>
      <c r="AME336" s="0"/>
      <c r="AMF336" s="0"/>
      <c r="AMG336" s="0"/>
      <c r="AMH336" s="0"/>
      <c r="AMI336" s="0"/>
      <c r="AMJ336" s="0"/>
    </row>
    <row r="337" s="23" customFormat="true" ht="16.4" hidden="false" customHeight="true" outlineLevel="0" collapsed="false">
      <c r="A337" s="26"/>
      <c r="P337" s="24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  <c r="BQ337" s="25"/>
      <c r="BR337" s="25"/>
      <c r="BS337" s="25"/>
      <c r="BT337" s="25"/>
      <c r="BU337" s="25"/>
      <c r="BV337" s="25"/>
      <c r="BW337" s="25"/>
      <c r="BX337" s="25"/>
      <c r="BY337" s="25"/>
      <c r="BZ337" s="25"/>
      <c r="CA337" s="25"/>
      <c r="CB337" s="25"/>
      <c r="CC337" s="25"/>
      <c r="CD337" s="25"/>
      <c r="CE337" s="25"/>
      <c r="CF337" s="25"/>
      <c r="CG337" s="25"/>
      <c r="CH337" s="25"/>
      <c r="CI337" s="25"/>
      <c r="CJ337" s="25"/>
      <c r="CK337" s="25"/>
      <c r="CL337" s="25"/>
      <c r="CM337" s="25"/>
      <c r="CN337" s="25"/>
      <c r="CO337" s="25"/>
      <c r="CP337" s="25"/>
      <c r="CQ337" s="25"/>
      <c r="CR337" s="25"/>
      <c r="CS337" s="25"/>
      <c r="CT337" s="25"/>
      <c r="CU337" s="25"/>
      <c r="CV337" s="25"/>
      <c r="CW337" s="25"/>
      <c r="CX337" s="25"/>
      <c r="CY337" s="25"/>
      <c r="CZ337" s="25"/>
      <c r="DA337" s="25"/>
      <c r="DB337" s="25"/>
      <c r="DC337" s="25"/>
      <c r="DD337" s="25"/>
      <c r="DE337" s="25"/>
      <c r="DF337" s="25"/>
      <c r="DG337" s="25"/>
      <c r="DH337" s="25"/>
      <c r="DI337" s="25"/>
      <c r="DJ337" s="25"/>
      <c r="DK337" s="25"/>
      <c r="DL337" s="25"/>
      <c r="DM337" s="25"/>
      <c r="DN337" s="25"/>
      <c r="DO337" s="25"/>
      <c r="DP337" s="25"/>
      <c r="DQ337" s="25"/>
      <c r="DR337" s="25"/>
      <c r="AEM337" s="2"/>
      <c r="AEN337" s="0"/>
      <c r="AEO337" s="0"/>
      <c r="AEP337" s="0"/>
      <c r="AEQ337" s="0"/>
      <c r="AER337" s="0"/>
      <c r="AES337" s="0"/>
      <c r="AET337" s="0"/>
      <c r="AEU337" s="0"/>
      <c r="AEV337" s="0"/>
      <c r="AEW337" s="0"/>
      <c r="AEX337" s="0"/>
      <c r="AEY337" s="0"/>
      <c r="AEZ337" s="0"/>
      <c r="AFA337" s="0"/>
      <c r="AFB337" s="0"/>
      <c r="AFC337" s="0"/>
      <c r="AFD337" s="0"/>
      <c r="AFE337" s="0"/>
      <c r="AFF337" s="0"/>
      <c r="AFG337" s="0"/>
      <c r="AFH337" s="0"/>
      <c r="AFI337" s="0"/>
      <c r="AFJ337" s="0"/>
      <c r="AFK337" s="0"/>
      <c r="AFL337" s="0"/>
      <c r="AFM337" s="0"/>
      <c r="AFN337" s="0"/>
      <c r="AFO337" s="0"/>
      <c r="AFP337" s="0"/>
      <c r="AFQ337" s="0"/>
      <c r="AFR337" s="0"/>
      <c r="AFS337" s="0"/>
      <c r="AFT337" s="0"/>
      <c r="AFU337" s="0"/>
      <c r="AFV337" s="0"/>
      <c r="AFW337" s="0"/>
      <c r="AFX337" s="0"/>
      <c r="AFY337" s="0"/>
      <c r="AFZ337" s="0"/>
      <c r="AGA337" s="0"/>
      <c r="AGB337" s="0"/>
      <c r="AGC337" s="0"/>
      <c r="AGD337" s="0"/>
      <c r="AGE337" s="0"/>
      <c r="AGF337" s="0"/>
      <c r="AGG337" s="0"/>
      <c r="AGH337" s="0"/>
      <c r="AGI337" s="0"/>
      <c r="AGJ337" s="0"/>
      <c r="AGK337" s="0"/>
      <c r="AGL337" s="0"/>
      <c r="AGM337" s="0"/>
      <c r="AGN337" s="0"/>
      <c r="AGO337" s="0"/>
      <c r="AGP337" s="0"/>
      <c r="AGQ337" s="0"/>
      <c r="AGR337" s="0"/>
      <c r="AGS337" s="0"/>
      <c r="AGT337" s="0"/>
      <c r="AGU337" s="0"/>
      <c r="AGV337" s="0"/>
      <c r="AGW337" s="0"/>
      <c r="AGX337" s="0"/>
      <c r="AGY337" s="0"/>
      <c r="AGZ337" s="0"/>
      <c r="AHA337" s="0"/>
      <c r="AHB337" s="0"/>
      <c r="AHC337" s="0"/>
      <c r="AHD337" s="0"/>
      <c r="AHE337" s="0"/>
      <c r="AHF337" s="0"/>
      <c r="AHG337" s="0"/>
      <c r="AHH337" s="0"/>
      <c r="AHI337" s="0"/>
      <c r="AHJ337" s="0"/>
      <c r="AHK337" s="0"/>
      <c r="AHL337" s="0"/>
      <c r="AHM337" s="0"/>
      <c r="AHN337" s="0"/>
      <c r="AHO337" s="0"/>
      <c r="AHP337" s="0"/>
      <c r="AHQ337" s="0"/>
      <c r="AHR337" s="0"/>
      <c r="AHS337" s="0"/>
      <c r="AHT337" s="0"/>
      <c r="AHU337" s="0"/>
      <c r="AHV337" s="0"/>
      <c r="AHW337" s="0"/>
      <c r="AHX337" s="0"/>
      <c r="AHY337" s="0"/>
      <c r="AHZ337" s="0"/>
      <c r="AIA337" s="0"/>
      <c r="AIB337" s="0"/>
      <c r="AIC337" s="0"/>
      <c r="AID337" s="0"/>
      <c r="AIE337" s="0"/>
      <c r="AIF337" s="0"/>
      <c r="AIG337" s="0"/>
      <c r="AIH337" s="0"/>
      <c r="AII337" s="0"/>
      <c r="AIJ337" s="0"/>
      <c r="AIK337" s="0"/>
      <c r="AIL337" s="0"/>
      <c r="AIM337" s="0"/>
      <c r="AIN337" s="0"/>
      <c r="AIO337" s="0"/>
      <c r="AIP337" s="0"/>
      <c r="AIQ337" s="0"/>
      <c r="AIR337" s="0"/>
      <c r="AIS337" s="0"/>
      <c r="AIT337" s="0"/>
      <c r="AIU337" s="0"/>
      <c r="AIV337" s="0"/>
      <c r="AIW337" s="0"/>
      <c r="AIX337" s="0"/>
      <c r="AIY337" s="0"/>
      <c r="AIZ337" s="0"/>
      <c r="AJA337" s="0"/>
      <c r="AJB337" s="0"/>
      <c r="AJC337" s="0"/>
      <c r="AJD337" s="0"/>
      <c r="AJE337" s="0"/>
      <c r="AJF337" s="0"/>
      <c r="AJG337" s="0"/>
      <c r="AJH337" s="0"/>
      <c r="AJI337" s="0"/>
      <c r="AJJ337" s="0"/>
      <c r="AJK337" s="0"/>
      <c r="AJL337" s="0"/>
      <c r="AJM337" s="0"/>
      <c r="AJN337" s="0"/>
      <c r="AJO337" s="0"/>
      <c r="AJP337" s="0"/>
      <c r="AJQ337" s="0"/>
      <c r="AJR337" s="0"/>
      <c r="AJS337" s="0"/>
      <c r="AJT337" s="0"/>
      <c r="AJU337" s="0"/>
      <c r="AJV337" s="0"/>
      <c r="AJW337" s="0"/>
      <c r="AJX337" s="0"/>
      <c r="AJY337" s="0"/>
      <c r="AJZ337" s="0"/>
      <c r="AKA337" s="0"/>
      <c r="AKB337" s="0"/>
      <c r="AKC337" s="0"/>
      <c r="AKD337" s="0"/>
      <c r="AKE337" s="0"/>
      <c r="AKF337" s="0"/>
      <c r="AKG337" s="0"/>
      <c r="AKH337" s="0"/>
      <c r="AKI337" s="0"/>
      <c r="AKJ337" s="0"/>
      <c r="AKK337" s="0"/>
      <c r="AKL337" s="0"/>
      <c r="AKM337" s="0"/>
      <c r="AKN337" s="0"/>
      <c r="AKO337" s="0"/>
      <c r="AKP337" s="0"/>
      <c r="AKQ337" s="0"/>
      <c r="AKR337" s="0"/>
      <c r="AKS337" s="0"/>
      <c r="AKT337" s="0"/>
      <c r="AKU337" s="0"/>
      <c r="AKV337" s="0"/>
      <c r="AKW337" s="0"/>
      <c r="AKX337" s="0"/>
      <c r="AKY337" s="0"/>
      <c r="AKZ337" s="0"/>
      <c r="ALA337" s="0"/>
      <c r="ALB337" s="0"/>
      <c r="ALC337" s="0"/>
      <c r="ALD337" s="0"/>
      <c r="ALE337" s="0"/>
      <c r="ALF337" s="0"/>
      <c r="ALG337" s="0"/>
      <c r="ALH337" s="0"/>
      <c r="ALI337" s="0"/>
      <c r="ALJ337" s="0"/>
      <c r="ALK337" s="0"/>
      <c r="ALL337" s="0"/>
      <c r="ALM337" s="0"/>
      <c r="ALN337" s="0"/>
      <c r="ALO337" s="0"/>
      <c r="ALP337" s="0"/>
      <c r="ALQ337" s="0"/>
      <c r="ALR337" s="0"/>
      <c r="ALS337" s="0"/>
      <c r="ALT337" s="0"/>
      <c r="ALU337" s="0"/>
      <c r="ALV337" s="0"/>
      <c r="ALW337" s="0"/>
      <c r="ALX337" s="0"/>
      <c r="ALY337" s="0"/>
      <c r="ALZ337" s="0"/>
      <c r="AMA337" s="0"/>
      <c r="AMB337" s="0"/>
      <c r="AMC337" s="0"/>
      <c r="AMD337" s="0"/>
      <c r="AME337" s="0"/>
      <c r="AMF337" s="0"/>
      <c r="AMG337" s="0"/>
      <c r="AMH337" s="0"/>
      <c r="AMI337" s="0"/>
      <c r="AMJ337" s="0"/>
    </row>
    <row r="338" s="23" customFormat="true" ht="16.4" hidden="false" customHeight="true" outlineLevel="0" collapsed="false">
      <c r="A338" s="26"/>
      <c r="P338" s="24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  <c r="AY338" s="25"/>
      <c r="AZ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25"/>
      <c r="BP338" s="25"/>
      <c r="BQ338" s="25"/>
      <c r="BR338" s="25"/>
      <c r="BS338" s="25"/>
      <c r="BT338" s="25"/>
      <c r="BU338" s="25"/>
      <c r="BV338" s="25"/>
      <c r="BW338" s="25"/>
      <c r="BX338" s="25"/>
      <c r="BY338" s="25"/>
      <c r="BZ338" s="25"/>
      <c r="CA338" s="25"/>
      <c r="CB338" s="25"/>
      <c r="CC338" s="25"/>
      <c r="CD338" s="25"/>
      <c r="CE338" s="25"/>
      <c r="CF338" s="25"/>
      <c r="CG338" s="25"/>
      <c r="CH338" s="25"/>
      <c r="CI338" s="25"/>
      <c r="CJ338" s="25"/>
      <c r="CK338" s="25"/>
      <c r="CL338" s="25"/>
      <c r="CM338" s="25"/>
      <c r="CN338" s="25"/>
      <c r="CO338" s="25"/>
      <c r="CP338" s="25"/>
      <c r="CQ338" s="25"/>
      <c r="CR338" s="25"/>
      <c r="CS338" s="25"/>
      <c r="CT338" s="25"/>
      <c r="CU338" s="25"/>
      <c r="CV338" s="25"/>
      <c r="CW338" s="25"/>
      <c r="CX338" s="25"/>
      <c r="CY338" s="25"/>
      <c r="CZ338" s="25"/>
      <c r="DA338" s="25"/>
      <c r="DB338" s="25"/>
      <c r="DC338" s="25"/>
      <c r="DD338" s="25"/>
      <c r="DE338" s="25"/>
      <c r="DF338" s="25"/>
      <c r="DG338" s="25"/>
      <c r="DH338" s="25"/>
      <c r="DI338" s="25"/>
      <c r="DJ338" s="25"/>
      <c r="DK338" s="25"/>
      <c r="DL338" s="25"/>
      <c r="DM338" s="25"/>
      <c r="DN338" s="25"/>
      <c r="DO338" s="25"/>
      <c r="DP338" s="25"/>
      <c r="DQ338" s="25"/>
      <c r="DR338" s="25"/>
      <c r="AEM338" s="2"/>
      <c r="AEN338" s="0"/>
      <c r="AEO338" s="0"/>
      <c r="AEP338" s="0"/>
      <c r="AEQ338" s="0"/>
      <c r="AER338" s="0"/>
      <c r="AES338" s="0"/>
      <c r="AET338" s="0"/>
      <c r="AEU338" s="0"/>
      <c r="AEV338" s="0"/>
      <c r="AEW338" s="0"/>
      <c r="AEX338" s="0"/>
      <c r="AEY338" s="0"/>
      <c r="AEZ338" s="0"/>
      <c r="AFA338" s="0"/>
      <c r="AFB338" s="0"/>
      <c r="AFC338" s="0"/>
      <c r="AFD338" s="0"/>
      <c r="AFE338" s="0"/>
      <c r="AFF338" s="0"/>
      <c r="AFG338" s="0"/>
      <c r="AFH338" s="0"/>
      <c r="AFI338" s="0"/>
      <c r="AFJ338" s="0"/>
      <c r="AFK338" s="0"/>
      <c r="AFL338" s="0"/>
      <c r="AFM338" s="0"/>
      <c r="AFN338" s="0"/>
      <c r="AFO338" s="0"/>
      <c r="AFP338" s="0"/>
      <c r="AFQ338" s="0"/>
      <c r="AFR338" s="0"/>
      <c r="AFS338" s="0"/>
      <c r="AFT338" s="0"/>
      <c r="AFU338" s="0"/>
      <c r="AFV338" s="0"/>
      <c r="AFW338" s="0"/>
      <c r="AFX338" s="0"/>
      <c r="AFY338" s="0"/>
      <c r="AFZ338" s="0"/>
      <c r="AGA338" s="0"/>
      <c r="AGB338" s="0"/>
      <c r="AGC338" s="0"/>
      <c r="AGD338" s="0"/>
      <c r="AGE338" s="0"/>
      <c r="AGF338" s="0"/>
      <c r="AGG338" s="0"/>
      <c r="AGH338" s="0"/>
      <c r="AGI338" s="0"/>
      <c r="AGJ338" s="0"/>
      <c r="AGK338" s="0"/>
      <c r="AGL338" s="0"/>
      <c r="AGM338" s="0"/>
      <c r="AGN338" s="0"/>
      <c r="AGO338" s="0"/>
      <c r="AGP338" s="0"/>
      <c r="AGQ338" s="0"/>
      <c r="AGR338" s="0"/>
      <c r="AGS338" s="0"/>
      <c r="AGT338" s="0"/>
      <c r="AGU338" s="0"/>
      <c r="AGV338" s="0"/>
      <c r="AGW338" s="0"/>
      <c r="AGX338" s="0"/>
      <c r="AGY338" s="0"/>
      <c r="AGZ338" s="0"/>
      <c r="AHA338" s="0"/>
      <c r="AHB338" s="0"/>
      <c r="AHC338" s="0"/>
      <c r="AHD338" s="0"/>
      <c r="AHE338" s="0"/>
      <c r="AHF338" s="0"/>
      <c r="AHG338" s="0"/>
      <c r="AHH338" s="0"/>
      <c r="AHI338" s="0"/>
      <c r="AHJ338" s="0"/>
      <c r="AHK338" s="0"/>
      <c r="AHL338" s="0"/>
      <c r="AHM338" s="0"/>
      <c r="AHN338" s="0"/>
      <c r="AHO338" s="0"/>
      <c r="AHP338" s="0"/>
      <c r="AHQ338" s="0"/>
      <c r="AHR338" s="0"/>
      <c r="AHS338" s="0"/>
      <c r="AHT338" s="0"/>
      <c r="AHU338" s="0"/>
      <c r="AHV338" s="0"/>
      <c r="AHW338" s="0"/>
      <c r="AHX338" s="0"/>
      <c r="AHY338" s="0"/>
      <c r="AHZ338" s="0"/>
      <c r="AIA338" s="0"/>
      <c r="AIB338" s="0"/>
      <c r="AIC338" s="0"/>
      <c r="AID338" s="0"/>
      <c r="AIE338" s="0"/>
      <c r="AIF338" s="0"/>
      <c r="AIG338" s="0"/>
      <c r="AIH338" s="0"/>
      <c r="AII338" s="0"/>
      <c r="AIJ338" s="0"/>
      <c r="AIK338" s="0"/>
      <c r="AIL338" s="0"/>
      <c r="AIM338" s="0"/>
      <c r="AIN338" s="0"/>
      <c r="AIO338" s="0"/>
      <c r="AIP338" s="0"/>
      <c r="AIQ338" s="0"/>
      <c r="AIR338" s="0"/>
      <c r="AIS338" s="0"/>
      <c r="AIT338" s="0"/>
      <c r="AIU338" s="0"/>
      <c r="AIV338" s="0"/>
      <c r="AIW338" s="0"/>
      <c r="AIX338" s="0"/>
      <c r="AIY338" s="0"/>
      <c r="AIZ338" s="0"/>
      <c r="AJA338" s="0"/>
      <c r="AJB338" s="0"/>
      <c r="AJC338" s="0"/>
      <c r="AJD338" s="0"/>
      <c r="AJE338" s="0"/>
      <c r="AJF338" s="0"/>
      <c r="AJG338" s="0"/>
      <c r="AJH338" s="0"/>
      <c r="AJI338" s="0"/>
      <c r="AJJ338" s="0"/>
      <c r="AJK338" s="0"/>
      <c r="AJL338" s="0"/>
      <c r="AJM338" s="0"/>
      <c r="AJN338" s="0"/>
      <c r="AJO338" s="0"/>
      <c r="AJP338" s="0"/>
      <c r="AJQ338" s="0"/>
      <c r="AJR338" s="0"/>
      <c r="AJS338" s="0"/>
      <c r="AJT338" s="0"/>
      <c r="AJU338" s="0"/>
      <c r="AJV338" s="0"/>
      <c r="AJW338" s="0"/>
      <c r="AJX338" s="0"/>
      <c r="AJY338" s="0"/>
      <c r="AJZ338" s="0"/>
      <c r="AKA338" s="0"/>
      <c r="AKB338" s="0"/>
      <c r="AKC338" s="0"/>
      <c r="AKD338" s="0"/>
      <c r="AKE338" s="0"/>
      <c r="AKF338" s="0"/>
      <c r="AKG338" s="0"/>
      <c r="AKH338" s="0"/>
      <c r="AKI338" s="0"/>
      <c r="AKJ338" s="0"/>
      <c r="AKK338" s="0"/>
      <c r="AKL338" s="0"/>
      <c r="AKM338" s="0"/>
      <c r="AKN338" s="0"/>
      <c r="AKO338" s="0"/>
      <c r="AKP338" s="0"/>
      <c r="AKQ338" s="0"/>
      <c r="AKR338" s="0"/>
      <c r="AKS338" s="0"/>
      <c r="AKT338" s="0"/>
      <c r="AKU338" s="0"/>
      <c r="AKV338" s="0"/>
      <c r="AKW338" s="0"/>
      <c r="AKX338" s="0"/>
      <c r="AKY338" s="0"/>
      <c r="AKZ338" s="0"/>
      <c r="ALA338" s="0"/>
      <c r="ALB338" s="0"/>
      <c r="ALC338" s="0"/>
      <c r="ALD338" s="0"/>
      <c r="ALE338" s="0"/>
      <c r="ALF338" s="0"/>
      <c r="ALG338" s="0"/>
      <c r="ALH338" s="0"/>
      <c r="ALI338" s="0"/>
      <c r="ALJ338" s="0"/>
      <c r="ALK338" s="0"/>
      <c r="ALL338" s="0"/>
      <c r="ALM338" s="0"/>
      <c r="ALN338" s="0"/>
      <c r="ALO338" s="0"/>
      <c r="ALP338" s="0"/>
      <c r="ALQ338" s="0"/>
      <c r="ALR338" s="0"/>
      <c r="ALS338" s="0"/>
      <c r="ALT338" s="0"/>
      <c r="ALU338" s="0"/>
      <c r="ALV338" s="0"/>
      <c r="ALW338" s="0"/>
      <c r="ALX338" s="0"/>
      <c r="ALY338" s="0"/>
      <c r="ALZ338" s="0"/>
      <c r="AMA338" s="0"/>
      <c r="AMB338" s="0"/>
      <c r="AMC338" s="0"/>
      <c r="AMD338" s="0"/>
      <c r="AME338" s="0"/>
      <c r="AMF338" s="0"/>
      <c r="AMG338" s="0"/>
      <c r="AMH338" s="0"/>
      <c r="AMI338" s="0"/>
      <c r="AMJ338" s="0"/>
    </row>
    <row r="339" s="23" customFormat="true" ht="16.4" hidden="false" customHeight="true" outlineLevel="0" collapsed="false">
      <c r="A339" s="26"/>
      <c r="P339" s="24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  <c r="AY339" s="25"/>
      <c r="AZ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  <c r="BQ339" s="25"/>
      <c r="BR339" s="25"/>
      <c r="BS339" s="25"/>
      <c r="BT339" s="25"/>
      <c r="BU339" s="25"/>
      <c r="BV339" s="25"/>
      <c r="BW339" s="25"/>
      <c r="BX339" s="25"/>
      <c r="BY339" s="25"/>
      <c r="BZ339" s="25"/>
      <c r="CA339" s="25"/>
      <c r="CB339" s="25"/>
      <c r="CC339" s="25"/>
      <c r="CD339" s="25"/>
      <c r="CE339" s="25"/>
      <c r="CF339" s="25"/>
      <c r="CG339" s="25"/>
      <c r="CH339" s="25"/>
      <c r="CI339" s="25"/>
      <c r="CJ339" s="25"/>
      <c r="CK339" s="25"/>
      <c r="CL339" s="25"/>
      <c r="CM339" s="25"/>
      <c r="CN339" s="25"/>
      <c r="CO339" s="25"/>
      <c r="CP339" s="25"/>
      <c r="CQ339" s="25"/>
      <c r="CR339" s="25"/>
      <c r="CS339" s="25"/>
      <c r="CT339" s="25"/>
      <c r="CU339" s="25"/>
      <c r="CV339" s="25"/>
      <c r="CW339" s="25"/>
      <c r="CX339" s="25"/>
      <c r="CY339" s="25"/>
      <c r="CZ339" s="25"/>
      <c r="DA339" s="25"/>
      <c r="DB339" s="25"/>
      <c r="DC339" s="25"/>
      <c r="DD339" s="25"/>
      <c r="DE339" s="25"/>
      <c r="DF339" s="25"/>
      <c r="DG339" s="25"/>
      <c r="DH339" s="25"/>
      <c r="DI339" s="25"/>
      <c r="DJ339" s="25"/>
      <c r="DK339" s="25"/>
      <c r="DL339" s="25"/>
      <c r="DM339" s="25"/>
      <c r="DN339" s="25"/>
      <c r="DO339" s="25"/>
      <c r="DP339" s="25"/>
      <c r="DQ339" s="25"/>
      <c r="DR339" s="25"/>
      <c r="AEM339" s="2"/>
      <c r="AEN339" s="0"/>
      <c r="AEO339" s="0"/>
      <c r="AEP339" s="0"/>
      <c r="AEQ339" s="0"/>
      <c r="AER339" s="0"/>
      <c r="AES339" s="0"/>
      <c r="AET339" s="0"/>
      <c r="AEU339" s="0"/>
      <c r="AEV339" s="0"/>
      <c r="AEW339" s="0"/>
      <c r="AEX339" s="0"/>
      <c r="AEY339" s="0"/>
      <c r="AEZ339" s="0"/>
      <c r="AFA339" s="0"/>
      <c r="AFB339" s="0"/>
      <c r="AFC339" s="0"/>
      <c r="AFD339" s="0"/>
      <c r="AFE339" s="0"/>
      <c r="AFF339" s="0"/>
      <c r="AFG339" s="0"/>
      <c r="AFH339" s="0"/>
      <c r="AFI339" s="0"/>
      <c r="AFJ339" s="0"/>
      <c r="AFK339" s="0"/>
      <c r="AFL339" s="0"/>
      <c r="AFM339" s="0"/>
      <c r="AFN339" s="0"/>
      <c r="AFO339" s="0"/>
      <c r="AFP339" s="0"/>
      <c r="AFQ339" s="0"/>
      <c r="AFR339" s="0"/>
      <c r="AFS339" s="0"/>
      <c r="AFT339" s="0"/>
      <c r="AFU339" s="0"/>
      <c r="AFV339" s="0"/>
      <c r="AFW339" s="0"/>
      <c r="AFX339" s="0"/>
      <c r="AFY339" s="0"/>
      <c r="AFZ339" s="0"/>
      <c r="AGA339" s="0"/>
      <c r="AGB339" s="0"/>
      <c r="AGC339" s="0"/>
      <c r="AGD339" s="0"/>
      <c r="AGE339" s="0"/>
      <c r="AGF339" s="0"/>
      <c r="AGG339" s="0"/>
      <c r="AGH339" s="0"/>
      <c r="AGI339" s="0"/>
      <c r="AGJ339" s="0"/>
      <c r="AGK339" s="0"/>
      <c r="AGL339" s="0"/>
      <c r="AGM339" s="0"/>
      <c r="AGN339" s="0"/>
      <c r="AGO339" s="0"/>
      <c r="AGP339" s="0"/>
      <c r="AGQ339" s="0"/>
      <c r="AGR339" s="0"/>
      <c r="AGS339" s="0"/>
      <c r="AGT339" s="0"/>
      <c r="AGU339" s="0"/>
      <c r="AGV339" s="0"/>
      <c r="AGW339" s="0"/>
      <c r="AGX339" s="0"/>
      <c r="AGY339" s="0"/>
      <c r="AGZ339" s="0"/>
      <c r="AHA339" s="0"/>
      <c r="AHB339" s="0"/>
      <c r="AHC339" s="0"/>
      <c r="AHD339" s="0"/>
      <c r="AHE339" s="0"/>
      <c r="AHF339" s="0"/>
      <c r="AHG339" s="0"/>
      <c r="AHH339" s="0"/>
      <c r="AHI339" s="0"/>
      <c r="AHJ339" s="0"/>
      <c r="AHK339" s="0"/>
      <c r="AHL339" s="0"/>
      <c r="AHM339" s="0"/>
      <c r="AHN339" s="0"/>
      <c r="AHO339" s="0"/>
      <c r="AHP339" s="0"/>
      <c r="AHQ339" s="0"/>
      <c r="AHR339" s="0"/>
      <c r="AHS339" s="0"/>
      <c r="AHT339" s="0"/>
      <c r="AHU339" s="0"/>
      <c r="AHV339" s="0"/>
      <c r="AHW339" s="0"/>
      <c r="AHX339" s="0"/>
      <c r="AHY339" s="0"/>
      <c r="AHZ339" s="0"/>
      <c r="AIA339" s="0"/>
      <c r="AIB339" s="0"/>
      <c r="AIC339" s="0"/>
      <c r="AID339" s="0"/>
      <c r="AIE339" s="0"/>
      <c r="AIF339" s="0"/>
      <c r="AIG339" s="0"/>
      <c r="AIH339" s="0"/>
      <c r="AII339" s="0"/>
      <c r="AIJ339" s="0"/>
      <c r="AIK339" s="0"/>
      <c r="AIL339" s="0"/>
      <c r="AIM339" s="0"/>
      <c r="AIN339" s="0"/>
      <c r="AIO339" s="0"/>
      <c r="AIP339" s="0"/>
      <c r="AIQ339" s="0"/>
      <c r="AIR339" s="0"/>
      <c r="AIS339" s="0"/>
      <c r="AIT339" s="0"/>
      <c r="AIU339" s="0"/>
      <c r="AIV339" s="0"/>
      <c r="AIW339" s="0"/>
      <c r="AIX339" s="0"/>
      <c r="AIY339" s="0"/>
      <c r="AIZ339" s="0"/>
      <c r="AJA339" s="0"/>
      <c r="AJB339" s="0"/>
      <c r="AJC339" s="0"/>
      <c r="AJD339" s="0"/>
      <c r="AJE339" s="0"/>
      <c r="AJF339" s="0"/>
      <c r="AJG339" s="0"/>
      <c r="AJH339" s="0"/>
      <c r="AJI339" s="0"/>
      <c r="AJJ339" s="0"/>
      <c r="AJK339" s="0"/>
      <c r="AJL339" s="0"/>
      <c r="AJM339" s="0"/>
      <c r="AJN339" s="0"/>
      <c r="AJO339" s="0"/>
      <c r="AJP339" s="0"/>
      <c r="AJQ339" s="0"/>
      <c r="AJR339" s="0"/>
      <c r="AJS339" s="0"/>
      <c r="AJT339" s="0"/>
      <c r="AJU339" s="0"/>
      <c r="AJV339" s="0"/>
      <c r="AJW339" s="0"/>
      <c r="AJX339" s="0"/>
      <c r="AJY339" s="0"/>
      <c r="AJZ339" s="0"/>
      <c r="AKA339" s="0"/>
      <c r="AKB339" s="0"/>
      <c r="AKC339" s="0"/>
      <c r="AKD339" s="0"/>
      <c r="AKE339" s="0"/>
      <c r="AKF339" s="0"/>
      <c r="AKG339" s="0"/>
      <c r="AKH339" s="0"/>
      <c r="AKI339" s="0"/>
      <c r="AKJ339" s="0"/>
      <c r="AKK339" s="0"/>
      <c r="AKL339" s="0"/>
      <c r="AKM339" s="0"/>
      <c r="AKN339" s="0"/>
      <c r="AKO339" s="0"/>
      <c r="AKP339" s="0"/>
      <c r="AKQ339" s="0"/>
      <c r="AKR339" s="0"/>
      <c r="AKS339" s="0"/>
      <c r="AKT339" s="0"/>
      <c r="AKU339" s="0"/>
      <c r="AKV339" s="0"/>
      <c r="AKW339" s="0"/>
      <c r="AKX339" s="0"/>
      <c r="AKY339" s="0"/>
      <c r="AKZ339" s="0"/>
      <c r="ALA339" s="0"/>
      <c r="ALB339" s="0"/>
      <c r="ALC339" s="0"/>
      <c r="ALD339" s="0"/>
      <c r="ALE339" s="0"/>
      <c r="ALF339" s="0"/>
      <c r="ALG339" s="0"/>
      <c r="ALH339" s="0"/>
      <c r="ALI339" s="0"/>
      <c r="ALJ339" s="0"/>
      <c r="ALK339" s="0"/>
      <c r="ALL339" s="0"/>
      <c r="ALM339" s="0"/>
      <c r="ALN339" s="0"/>
      <c r="ALO339" s="0"/>
      <c r="ALP339" s="0"/>
      <c r="ALQ339" s="0"/>
      <c r="ALR339" s="0"/>
      <c r="ALS339" s="0"/>
      <c r="ALT339" s="0"/>
      <c r="ALU339" s="0"/>
      <c r="ALV339" s="0"/>
      <c r="ALW339" s="0"/>
      <c r="ALX339" s="0"/>
      <c r="ALY339" s="0"/>
      <c r="ALZ339" s="0"/>
      <c r="AMA339" s="0"/>
      <c r="AMB339" s="0"/>
      <c r="AMC339" s="0"/>
      <c r="AMD339" s="0"/>
      <c r="AME339" s="0"/>
      <c r="AMF339" s="0"/>
      <c r="AMG339" s="0"/>
      <c r="AMH339" s="0"/>
      <c r="AMI339" s="0"/>
      <c r="AMJ339" s="0"/>
    </row>
    <row r="340" s="23" customFormat="true" ht="16.4" hidden="false" customHeight="true" outlineLevel="0" collapsed="false">
      <c r="A340" s="26"/>
      <c r="P340" s="24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/>
      <c r="BU340" s="25"/>
      <c r="BV340" s="25"/>
      <c r="BW340" s="25"/>
      <c r="BX340" s="25"/>
      <c r="BY340" s="25"/>
      <c r="BZ340" s="25"/>
      <c r="CA340" s="25"/>
      <c r="CB340" s="25"/>
      <c r="CC340" s="25"/>
      <c r="CD340" s="25"/>
      <c r="CE340" s="25"/>
      <c r="CF340" s="25"/>
      <c r="CG340" s="25"/>
      <c r="CH340" s="25"/>
      <c r="CI340" s="25"/>
      <c r="CJ340" s="25"/>
      <c r="CK340" s="25"/>
      <c r="CL340" s="25"/>
      <c r="CM340" s="25"/>
      <c r="CN340" s="25"/>
      <c r="CO340" s="25"/>
      <c r="CP340" s="25"/>
      <c r="CQ340" s="25"/>
      <c r="CR340" s="25"/>
      <c r="CS340" s="25"/>
      <c r="CT340" s="25"/>
      <c r="CU340" s="25"/>
      <c r="CV340" s="25"/>
      <c r="CW340" s="25"/>
      <c r="CX340" s="25"/>
      <c r="CY340" s="25"/>
      <c r="CZ340" s="25"/>
      <c r="DA340" s="25"/>
      <c r="DB340" s="25"/>
      <c r="DC340" s="25"/>
      <c r="DD340" s="25"/>
      <c r="DE340" s="25"/>
      <c r="DF340" s="25"/>
      <c r="DG340" s="25"/>
      <c r="DH340" s="25"/>
      <c r="DI340" s="25"/>
      <c r="DJ340" s="25"/>
      <c r="DK340" s="25"/>
      <c r="DL340" s="25"/>
      <c r="DM340" s="25"/>
      <c r="DN340" s="25"/>
      <c r="DO340" s="25"/>
      <c r="DP340" s="25"/>
      <c r="DQ340" s="25"/>
      <c r="DR340" s="25"/>
      <c r="AEM340" s="2"/>
      <c r="AEN340" s="0"/>
      <c r="AEO340" s="0"/>
      <c r="AEP340" s="0"/>
      <c r="AEQ340" s="0"/>
      <c r="AER340" s="0"/>
      <c r="AES340" s="0"/>
      <c r="AET340" s="0"/>
      <c r="AEU340" s="0"/>
      <c r="AEV340" s="0"/>
      <c r="AEW340" s="0"/>
      <c r="AEX340" s="0"/>
      <c r="AEY340" s="0"/>
      <c r="AEZ340" s="0"/>
      <c r="AFA340" s="0"/>
      <c r="AFB340" s="0"/>
      <c r="AFC340" s="0"/>
      <c r="AFD340" s="0"/>
      <c r="AFE340" s="0"/>
      <c r="AFF340" s="0"/>
      <c r="AFG340" s="0"/>
      <c r="AFH340" s="0"/>
      <c r="AFI340" s="0"/>
      <c r="AFJ340" s="0"/>
      <c r="AFK340" s="0"/>
      <c r="AFL340" s="0"/>
      <c r="AFM340" s="0"/>
      <c r="AFN340" s="0"/>
      <c r="AFO340" s="0"/>
      <c r="AFP340" s="0"/>
      <c r="AFQ340" s="0"/>
      <c r="AFR340" s="0"/>
      <c r="AFS340" s="0"/>
      <c r="AFT340" s="0"/>
      <c r="AFU340" s="0"/>
      <c r="AFV340" s="0"/>
      <c r="AFW340" s="0"/>
      <c r="AFX340" s="0"/>
      <c r="AFY340" s="0"/>
      <c r="AFZ340" s="0"/>
      <c r="AGA340" s="0"/>
      <c r="AGB340" s="0"/>
      <c r="AGC340" s="0"/>
      <c r="AGD340" s="0"/>
      <c r="AGE340" s="0"/>
      <c r="AGF340" s="0"/>
      <c r="AGG340" s="0"/>
      <c r="AGH340" s="0"/>
      <c r="AGI340" s="0"/>
      <c r="AGJ340" s="0"/>
      <c r="AGK340" s="0"/>
      <c r="AGL340" s="0"/>
      <c r="AGM340" s="0"/>
      <c r="AGN340" s="0"/>
      <c r="AGO340" s="0"/>
      <c r="AGP340" s="0"/>
      <c r="AGQ340" s="0"/>
      <c r="AGR340" s="0"/>
      <c r="AGS340" s="0"/>
      <c r="AGT340" s="0"/>
      <c r="AGU340" s="0"/>
      <c r="AGV340" s="0"/>
      <c r="AGW340" s="0"/>
      <c r="AGX340" s="0"/>
      <c r="AGY340" s="0"/>
      <c r="AGZ340" s="0"/>
      <c r="AHA340" s="0"/>
      <c r="AHB340" s="0"/>
      <c r="AHC340" s="0"/>
      <c r="AHD340" s="0"/>
      <c r="AHE340" s="0"/>
      <c r="AHF340" s="0"/>
      <c r="AHG340" s="0"/>
      <c r="AHH340" s="0"/>
      <c r="AHI340" s="0"/>
      <c r="AHJ340" s="0"/>
      <c r="AHK340" s="0"/>
      <c r="AHL340" s="0"/>
      <c r="AHM340" s="0"/>
      <c r="AHN340" s="0"/>
      <c r="AHO340" s="0"/>
      <c r="AHP340" s="0"/>
      <c r="AHQ340" s="0"/>
      <c r="AHR340" s="0"/>
      <c r="AHS340" s="0"/>
      <c r="AHT340" s="0"/>
      <c r="AHU340" s="0"/>
      <c r="AHV340" s="0"/>
      <c r="AHW340" s="0"/>
      <c r="AHX340" s="0"/>
      <c r="AHY340" s="0"/>
      <c r="AHZ340" s="0"/>
      <c r="AIA340" s="0"/>
      <c r="AIB340" s="0"/>
      <c r="AIC340" s="0"/>
      <c r="AID340" s="0"/>
      <c r="AIE340" s="0"/>
      <c r="AIF340" s="0"/>
      <c r="AIG340" s="0"/>
      <c r="AIH340" s="0"/>
      <c r="AII340" s="0"/>
      <c r="AIJ340" s="0"/>
      <c r="AIK340" s="0"/>
      <c r="AIL340" s="0"/>
      <c r="AIM340" s="0"/>
      <c r="AIN340" s="0"/>
      <c r="AIO340" s="0"/>
      <c r="AIP340" s="0"/>
      <c r="AIQ340" s="0"/>
      <c r="AIR340" s="0"/>
      <c r="AIS340" s="0"/>
      <c r="AIT340" s="0"/>
      <c r="AIU340" s="0"/>
      <c r="AIV340" s="0"/>
      <c r="AIW340" s="0"/>
      <c r="AIX340" s="0"/>
      <c r="AIY340" s="0"/>
      <c r="AIZ340" s="0"/>
      <c r="AJA340" s="0"/>
      <c r="AJB340" s="0"/>
      <c r="AJC340" s="0"/>
      <c r="AJD340" s="0"/>
      <c r="AJE340" s="0"/>
      <c r="AJF340" s="0"/>
      <c r="AJG340" s="0"/>
      <c r="AJH340" s="0"/>
      <c r="AJI340" s="0"/>
      <c r="AJJ340" s="0"/>
      <c r="AJK340" s="0"/>
      <c r="AJL340" s="0"/>
      <c r="AJM340" s="0"/>
      <c r="AJN340" s="0"/>
      <c r="AJO340" s="0"/>
      <c r="AJP340" s="0"/>
      <c r="AJQ340" s="0"/>
      <c r="AJR340" s="0"/>
      <c r="AJS340" s="0"/>
      <c r="AJT340" s="0"/>
      <c r="AJU340" s="0"/>
      <c r="AJV340" s="0"/>
      <c r="AJW340" s="0"/>
      <c r="AJX340" s="0"/>
      <c r="AJY340" s="0"/>
      <c r="AJZ340" s="0"/>
      <c r="AKA340" s="0"/>
      <c r="AKB340" s="0"/>
      <c r="AKC340" s="0"/>
      <c r="AKD340" s="0"/>
      <c r="AKE340" s="0"/>
      <c r="AKF340" s="0"/>
      <c r="AKG340" s="0"/>
      <c r="AKH340" s="0"/>
      <c r="AKI340" s="0"/>
      <c r="AKJ340" s="0"/>
      <c r="AKK340" s="0"/>
      <c r="AKL340" s="0"/>
      <c r="AKM340" s="0"/>
      <c r="AKN340" s="0"/>
      <c r="AKO340" s="0"/>
      <c r="AKP340" s="0"/>
      <c r="AKQ340" s="0"/>
      <c r="AKR340" s="0"/>
      <c r="AKS340" s="0"/>
      <c r="AKT340" s="0"/>
      <c r="AKU340" s="0"/>
      <c r="AKV340" s="0"/>
      <c r="AKW340" s="0"/>
      <c r="AKX340" s="0"/>
      <c r="AKY340" s="0"/>
      <c r="AKZ340" s="0"/>
      <c r="ALA340" s="0"/>
      <c r="ALB340" s="0"/>
      <c r="ALC340" s="0"/>
      <c r="ALD340" s="0"/>
      <c r="ALE340" s="0"/>
      <c r="ALF340" s="0"/>
      <c r="ALG340" s="0"/>
      <c r="ALH340" s="0"/>
      <c r="ALI340" s="0"/>
      <c r="ALJ340" s="0"/>
      <c r="ALK340" s="0"/>
      <c r="ALL340" s="0"/>
      <c r="ALM340" s="0"/>
      <c r="ALN340" s="0"/>
      <c r="ALO340" s="0"/>
      <c r="ALP340" s="0"/>
      <c r="ALQ340" s="0"/>
      <c r="ALR340" s="0"/>
      <c r="ALS340" s="0"/>
      <c r="ALT340" s="0"/>
      <c r="ALU340" s="0"/>
      <c r="ALV340" s="0"/>
      <c r="ALW340" s="0"/>
      <c r="ALX340" s="0"/>
      <c r="ALY340" s="0"/>
      <c r="ALZ340" s="0"/>
      <c r="AMA340" s="0"/>
      <c r="AMB340" s="0"/>
      <c r="AMC340" s="0"/>
      <c r="AMD340" s="0"/>
      <c r="AME340" s="0"/>
      <c r="AMF340" s="0"/>
      <c r="AMG340" s="0"/>
      <c r="AMH340" s="0"/>
      <c r="AMI340" s="0"/>
      <c r="AMJ340" s="0"/>
    </row>
    <row r="341" s="23" customFormat="true" ht="16.4" hidden="false" customHeight="true" outlineLevel="0" collapsed="false">
      <c r="A341" s="26"/>
      <c r="P341" s="24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  <c r="BT341" s="25"/>
      <c r="BU341" s="25"/>
      <c r="BV341" s="25"/>
      <c r="BW341" s="25"/>
      <c r="BX341" s="25"/>
      <c r="BY341" s="25"/>
      <c r="BZ341" s="25"/>
      <c r="CA341" s="25"/>
      <c r="CB341" s="25"/>
      <c r="CC341" s="25"/>
      <c r="CD341" s="25"/>
      <c r="CE341" s="25"/>
      <c r="CF341" s="25"/>
      <c r="CG341" s="25"/>
      <c r="CH341" s="25"/>
      <c r="CI341" s="25"/>
      <c r="CJ341" s="25"/>
      <c r="CK341" s="25"/>
      <c r="CL341" s="25"/>
      <c r="CM341" s="25"/>
      <c r="CN341" s="25"/>
      <c r="CO341" s="25"/>
      <c r="CP341" s="25"/>
      <c r="CQ341" s="25"/>
      <c r="CR341" s="25"/>
      <c r="CS341" s="25"/>
      <c r="CT341" s="25"/>
      <c r="CU341" s="25"/>
      <c r="CV341" s="25"/>
      <c r="CW341" s="25"/>
      <c r="CX341" s="25"/>
      <c r="CY341" s="25"/>
      <c r="CZ341" s="25"/>
      <c r="DA341" s="25"/>
      <c r="DB341" s="25"/>
      <c r="DC341" s="25"/>
      <c r="DD341" s="25"/>
      <c r="DE341" s="25"/>
      <c r="DF341" s="25"/>
      <c r="DG341" s="25"/>
      <c r="DH341" s="25"/>
      <c r="DI341" s="25"/>
      <c r="DJ341" s="25"/>
      <c r="DK341" s="25"/>
      <c r="DL341" s="25"/>
      <c r="DM341" s="25"/>
      <c r="DN341" s="25"/>
      <c r="DO341" s="25"/>
      <c r="DP341" s="25"/>
      <c r="DQ341" s="25"/>
      <c r="DR341" s="25"/>
      <c r="AEM341" s="2"/>
      <c r="AEN341" s="0"/>
      <c r="AEO341" s="0"/>
      <c r="AEP341" s="0"/>
      <c r="AEQ341" s="0"/>
      <c r="AER341" s="0"/>
      <c r="AES341" s="0"/>
      <c r="AET341" s="0"/>
      <c r="AEU341" s="0"/>
      <c r="AEV341" s="0"/>
      <c r="AEW341" s="0"/>
      <c r="AEX341" s="0"/>
      <c r="AEY341" s="0"/>
      <c r="AEZ341" s="0"/>
      <c r="AFA341" s="0"/>
      <c r="AFB341" s="0"/>
      <c r="AFC341" s="0"/>
      <c r="AFD341" s="0"/>
      <c r="AFE341" s="0"/>
      <c r="AFF341" s="0"/>
      <c r="AFG341" s="0"/>
      <c r="AFH341" s="0"/>
      <c r="AFI341" s="0"/>
      <c r="AFJ341" s="0"/>
      <c r="AFK341" s="0"/>
      <c r="AFL341" s="0"/>
      <c r="AFM341" s="0"/>
      <c r="AFN341" s="0"/>
      <c r="AFO341" s="0"/>
      <c r="AFP341" s="0"/>
      <c r="AFQ341" s="0"/>
      <c r="AFR341" s="0"/>
      <c r="AFS341" s="0"/>
      <c r="AFT341" s="0"/>
      <c r="AFU341" s="0"/>
      <c r="AFV341" s="0"/>
      <c r="AFW341" s="0"/>
      <c r="AFX341" s="0"/>
      <c r="AFY341" s="0"/>
      <c r="AFZ341" s="0"/>
      <c r="AGA341" s="0"/>
      <c r="AGB341" s="0"/>
      <c r="AGC341" s="0"/>
      <c r="AGD341" s="0"/>
      <c r="AGE341" s="0"/>
      <c r="AGF341" s="0"/>
      <c r="AGG341" s="0"/>
      <c r="AGH341" s="0"/>
      <c r="AGI341" s="0"/>
      <c r="AGJ341" s="0"/>
      <c r="AGK341" s="0"/>
      <c r="AGL341" s="0"/>
      <c r="AGM341" s="0"/>
      <c r="AGN341" s="0"/>
      <c r="AGO341" s="0"/>
      <c r="AGP341" s="0"/>
      <c r="AGQ341" s="0"/>
      <c r="AGR341" s="0"/>
      <c r="AGS341" s="0"/>
      <c r="AGT341" s="0"/>
      <c r="AGU341" s="0"/>
      <c r="AGV341" s="0"/>
      <c r="AGW341" s="0"/>
      <c r="AGX341" s="0"/>
      <c r="AGY341" s="0"/>
      <c r="AGZ341" s="0"/>
      <c r="AHA341" s="0"/>
      <c r="AHB341" s="0"/>
      <c r="AHC341" s="0"/>
      <c r="AHD341" s="0"/>
      <c r="AHE341" s="0"/>
      <c r="AHF341" s="0"/>
      <c r="AHG341" s="0"/>
      <c r="AHH341" s="0"/>
      <c r="AHI341" s="0"/>
      <c r="AHJ341" s="0"/>
      <c r="AHK341" s="0"/>
      <c r="AHL341" s="0"/>
      <c r="AHM341" s="0"/>
      <c r="AHN341" s="0"/>
      <c r="AHO341" s="0"/>
      <c r="AHP341" s="0"/>
      <c r="AHQ341" s="0"/>
      <c r="AHR341" s="0"/>
      <c r="AHS341" s="0"/>
      <c r="AHT341" s="0"/>
      <c r="AHU341" s="0"/>
      <c r="AHV341" s="0"/>
      <c r="AHW341" s="0"/>
      <c r="AHX341" s="0"/>
      <c r="AHY341" s="0"/>
      <c r="AHZ341" s="0"/>
      <c r="AIA341" s="0"/>
      <c r="AIB341" s="0"/>
      <c r="AIC341" s="0"/>
      <c r="AID341" s="0"/>
      <c r="AIE341" s="0"/>
      <c r="AIF341" s="0"/>
      <c r="AIG341" s="0"/>
      <c r="AIH341" s="0"/>
      <c r="AII341" s="0"/>
      <c r="AIJ341" s="0"/>
      <c r="AIK341" s="0"/>
      <c r="AIL341" s="0"/>
      <c r="AIM341" s="0"/>
      <c r="AIN341" s="0"/>
      <c r="AIO341" s="0"/>
      <c r="AIP341" s="0"/>
      <c r="AIQ341" s="0"/>
      <c r="AIR341" s="0"/>
      <c r="AIS341" s="0"/>
      <c r="AIT341" s="0"/>
      <c r="AIU341" s="0"/>
      <c r="AIV341" s="0"/>
      <c r="AIW341" s="0"/>
      <c r="AIX341" s="0"/>
      <c r="AIY341" s="0"/>
      <c r="AIZ341" s="0"/>
      <c r="AJA341" s="0"/>
      <c r="AJB341" s="0"/>
      <c r="AJC341" s="0"/>
      <c r="AJD341" s="0"/>
      <c r="AJE341" s="0"/>
      <c r="AJF341" s="0"/>
      <c r="AJG341" s="0"/>
      <c r="AJH341" s="0"/>
      <c r="AJI341" s="0"/>
      <c r="AJJ341" s="0"/>
      <c r="AJK341" s="0"/>
      <c r="AJL341" s="0"/>
      <c r="AJM341" s="0"/>
      <c r="AJN341" s="0"/>
      <c r="AJO341" s="0"/>
      <c r="AJP341" s="0"/>
      <c r="AJQ341" s="0"/>
      <c r="AJR341" s="0"/>
      <c r="AJS341" s="0"/>
      <c r="AJT341" s="0"/>
      <c r="AJU341" s="0"/>
      <c r="AJV341" s="0"/>
      <c r="AJW341" s="0"/>
      <c r="AJX341" s="0"/>
      <c r="AJY341" s="0"/>
      <c r="AJZ341" s="0"/>
      <c r="AKA341" s="0"/>
      <c r="AKB341" s="0"/>
      <c r="AKC341" s="0"/>
      <c r="AKD341" s="0"/>
      <c r="AKE341" s="0"/>
      <c r="AKF341" s="0"/>
      <c r="AKG341" s="0"/>
      <c r="AKH341" s="0"/>
      <c r="AKI341" s="0"/>
      <c r="AKJ341" s="0"/>
      <c r="AKK341" s="0"/>
      <c r="AKL341" s="0"/>
      <c r="AKM341" s="0"/>
      <c r="AKN341" s="0"/>
      <c r="AKO341" s="0"/>
      <c r="AKP341" s="0"/>
      <c r="AKQ341" s="0"/>
      <c r="AKR341" s="0"/>
      <c r="AKS341" s="0"/>
      <c r="AKT341" s="0"/>
      <c r="AKU341" s="0"/>
      <c r="AKV341" s="0"/>
      <c r="AKW341" s="0"/>
      <c r="AKX341" s="0"/>
      <c r="AKY341" s="0"/>
      <c r="AKZ341" s="0"/>
      <c r="ALA341" s="0"/>
      <c r="ALB341" s="0"/>
      <c r="ALC341" s="0"/>
      <c r="ALD341" s="0"/>
      <c r="ALE341" s="0"/>
      <c r="ALF341" s="0"/>
      <c r="ALG341" s="0"/>
      <c r="ALH341" s="0"/>
      <c r="ALI341" s="0"/>
      <c r="ALJ341" s="0"/>
      <c r="ALK341" s="0"/>
      <c r="ALL341" s="0"/>
      <c r="ALM341" s="0"/>
      <c r="ALN341" s="0"/>
      <c r="ALO341" s="0"/>
      <c r="ALP341" s="0"/>
      <c r="ALQ341" s="0"/>
      <c r="ALR341" s="0"/>
      <c r="ALS341" s="0"/>
      <c r="ALT341" s="0"/>
      <c r="ALU341" s="0"/>
      <c r="ALV341" s="0"/>
      <c r="ALW341" s="0"/>
      <c r="ALX341" s="0"/>
      <c r="ALY341" s="0"/>
      <c r="ALZ341" s="0"/>
      <c r="AMA341" s="0"/>
      <c r="AMB341" s="0"/>
      <c r="AMC341" s="0"/>
      <c r="AMD341" s="0"/>
      <c r="AME341" s="0"/>
      <c r="AMF341" s="0"/>
      <c r="AMG341" s="0"/>
      <c r="AMH341" s="0"/>
      <c r="AMI341" s="0"/>
      <c r="AMJ341" s="0"/>
    </row>
    <row r="342" s="23" customFormat="true" ht="16.4" hidden="false" customHeight="true" outlineLevel="0" collapsed="false">
      <c r="A342" s="26"/>
      <c r="P342" s="24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  <c r="AY342" s="25"/>
      <c r="AZ342" s="25"/>
      <c r="BA342" s="25"/>
      <c r="BB342" s="25"/>
      <c r="BC342" s="25"/>
      <c r="BD342" s="25"/>
      <c r="BE342" s="25"/>
      <c r="BF342" s="25"/>
      <c r="BG342" s="25"/>
      <c r="BH342" s="25"/>
      <c r="BI342" s="25"/>
      <c r="BJ342" s="25"/>
      <c r="BK342" s="25"/>
      <c r="BL342" s="25"/>
      <c r="BM342" s="25"/>
      <c r="BN342" s="25"/>
      <c r="BO342" s="25"/>
      <c r="BP342" s="25"/>
      <c r="BQ342" s="25"/>
      <c r="BR342" s="25"/>
      <c r="BS342" s="25"/>
      <c r="BT342" s="25"/>
      <c r="BU342" s="25"/>
      <c r="BV342" s="25"/>
      <c r="BW342" s="25"/>
      <c r="BX342" s="25"/>
      <c r="BY342" s="25"/>
      <c r="BZ342" s="25"/>
      <c r="CA342" s="25"/>
      <c r="CB342" s="25"/>
      <c r="CC342" s="25"/>
      <c r="CD342" s="25"/>
      <c r="CE342" s="25"/>
      <c r="CF342" s="25"/>
      <c r="CG342" s="25"/>
      <c r="CH342" s="25"/>
      <c r="CI342" s="25"/>
      <c r="CJ342" s="25"/>
      <c r="CK342" s="25"/>
      <c r="CL342" s="25"/>
      <c r="CM342" s="25"/>
      <c r="CN342" s="25"/>
      <c r="CO342" s="25"/>
      <c r="CP342" s="25"/>
      <c r="CQ342" s="25"/>
      <c r="CR342" s="25"/>
      <c r="CS342" s="25"/>
      <c r="CT342" s="25"/>
      <c r="CU342" s="25"/>
      <c r="CV342" s="25"/>
      <c r="CW342" s="25"/>
      <c r="CX342" s="25"/>
      <c r="CY342" s="25"/>
      <c r="CZ342" s="25"/>
      <c r="DA342" s="25"/>
      <c r="DB342" s="25"/>
      <c r="DC342" s="25"/>
      <c r="DD342" s="25"/>
      <c r="DE342" s="25"/>
      <c r="DF342" s="25"/>
      <c r="DG342" s="25"/>
      <c r="DH342" s="25"/>
      <c r="DI342" s="25"/>
      <c r="DJ342" s="25"/>
      <c r="DK342" s="25"/>
      <c r="DL342" s="25"/>
      <c r="DM342" s="25"/>
      <c r="DN342" s="25"/>
      <c r="DO342" s="25"/>
      <c r="DP342" s="25"/>
      <c r="DQ342" s="25"/>
      <c r="DR342" s="25"/>
      <c r="AEM342" s="2"/>
      <c r="AEN342" s="0"/>
      <c r="AEO342" s="0"/>
      <c r="AEP342" s="0"/>
      <c r="AEQ342" s="0"/>
      <c r="AER342" s="0"/>
      <c r="AES342" s="0"/>
      <c r="AET342" s="0"/>
      <c r="AEU342" s="0"/>
      <c r="AEV342" s="0"/>
      <c r="AEW342" s="0"/>
      <c r="AEX342" s="0"/>
      <c r="AEY342" s="0"/>
      <c r="AEZ342" s="0"/>
      <c r="AFA342" s="0"/>
      <c r="AFB342" s="0"/>
      <c r="AFC342" s="0"/>
      <c r="AFD342" s="0"/>
      <c r="AFE342" s="0"/>
      <c r="AFF342" s="0"/>
      <c r="AFG342" s="0"/>
      <c r="AFH342" s="0"/>
      <c r="AFI342" s="0"/>
      <c r="AFJ342" s="0"/>
      <c r="AFK342" s="0"/>
      <c r="AFL342" s="0"/>
      <c r="AFM342" s="0"/>
      <c r="AFN342" s="0"/>
      <c r="AFO342" s="0"/>
      <c r="AFP342" s="0"/>
      <c r="AFQ342" s="0"/>
      <c r="AFR342" s="0"/>
      <c r="AFS342" s="0"/>
      <c r="AFT342" s="0"/>
      <c r="AFU342" s="0"/>
      <c r="AFV342" s="0"/>
      <c r="AFW342" s="0"/>
      <c r="AFX342" s="0"/>
      <c r="AFY342" s="0"/>
      <c r="AFZ342" s="0"/>
      <c r="AGA342" s="0"/>
      <c r="AGB342" s="0"/>
      <c r="AGC342" s="0"/>
      <c r="AGD342" s="0"/>
      <c r="AGE342" s="0"/>
      <c r="AGF342" s="0"/>
      <c r="AGG342" s="0"/>
      <c r="AGH342" s="0"/>
      <c r="AGI342" s="0"/>
      <c r="AGJ342" s="0"/>
      <c r="AGK342" s="0"/>
      <c r="AGL342" s="0"/>
      <c r="AGM342" s="0"/>
      <c r="AGN342" s="0"/>
      <c r="AGO342" s="0"/>
      <c r="AGP342" s="0"/>
      <c r="AGQ342" s="0"/>
      <c r="AGR342" s="0"/>
      <c r="AGS342" s="0"/>
      <c r="AGT342" s="0"/>
      <c r="AGU342" s="0"/>
      <c r="AGV342" s="0"/>
      <c r="AGW342" s="0"/>
      <c r="AGX342" s="0"/>
      <c r="AGY342" s="0"/>
      <c r="AGZ342" s="0"/>
      <c r="AHA342" s="0"/>
      <c r="AHB342" s="0"/>
      <c r="AHC342" s="0"/>
      <c r="AHD342" s="0"/>
      <c r="AHE342" s="0"/>
      <c r="AHF342" s="0"/>
      <c r="AHG342" s="0"/>
      <c r="AHH342" s="0"/>
      <c r="AHI342" s="0"/>
      <c r="AHJ342" s="0"/>
      <c r="AHK342" s="0"/>
      <c r="AHL342" s="0"/>
      <c r="AHM342" s="0"/>
      <c r="AHN342" s="0"/>
      <c r="AHO342" s="0"/>
      <c r="AHP342" s="0"/>
      <c r="AHQ342" s="0"/>
      <c r="AHR342" s="0"/>
      <c r="AHS342" s="0"/>
      <c r="AHT342" s="0"/>
      <c r="AHU342" s="0"/>
      <c r="AHV342" s="0"/>
      <c r="AHW342" s="0"/>
      <c r="AHX342" s="0"/>
      <c r="AHY342" s="0"/>
      <c r="AHZ342" s="0"/>
      <c r="AIA342" s="0"/>
      <c r="AIB342" s="0"/>
      <c r="AIC342" s="0"/>
      <c r="AID342" s="0"/>
      <c r="AIE342" s="0"/>
      <c r="AIF342" s="0"/>
      <c r="AIG342" s="0"/>
      <c r="AIH342" s="0"/>
      <c r="AII342" s="0"/>
      <c r="AIJ342" s="0"/>
      <c r="AIK342" s="0"/>
      <c r="AIL342" s="0"/>
      <c r="AIM342" s="0"/>
      <c r="AIN342" s="0"/>
      <c r="AIO342" s="0"/>
      <c r="AIP342" s="0"/>
      <c r="AIQ342" s="0"/>
      <c r="AIR342" s="0"/>
      <c r="AIS342" s="0"/>
      <c r="AIT342" s="0"/>
      <c r="AIU342" s="0"/>
      <c r="AIV342" s="0"/>
      <c r="AIW342" s="0"/>
      <c r="AIX342" s="0"/>
      <c r="AIY342" s="0"/>
      <c r="AIZ342" s="0"/>
      <c r="AJA342" s="0"/>
      <c r="AJB342" s="0"/>
      <c r="AJC342" s="0"/>
      <c r="AJD342" s="0"/>
      <c r="AJE342" s="0"/>
      <c r="AJF342" s="0"/>
      <c r="AJG342" s="0"/>
      <c r="AJH342" s="0"/>
      <c r="AJI342" s="0"/>
      <c r="AJJ342" s="0"/>
      <c r="AJK342" s="0"/>
      <c r="AJL342" s="0"/>
      <c r="AJM342" s="0"/>
      <c r="AJN342" s="0"/>
      <c r="AJO342" s="0"/>
      <c r="AJP342" s="0"/>
      <c r="AJQ342" s="0"/>
      <c r="AJR342" s="0"/>
      <c r="AJS342" s="0"/>
      <c r="AJT342" s="0"/>
      <c r="AJU342" s="0"/>
      <c r="AJV342" s="0"/>
      <c r="AJW342" s="0"/>
      <c r="AJX342" s="0"/>
      <c r="AJY342" s="0"/>
      <c r="AJZ342" s="0"/>
      <c r="AKA342" s="0"/>
      <c r="AKB342" s="0"/>
      <c r="AKC342" s="0"/>
      <c r="AKD342" s="0"/>
      <c r="AKE342" s="0"/>
      <c r="AKF342" s="0"/>
      <c r="AKG342" s="0"/>
      <c r="AKH342" s="0"/>
      <c r="AKI342" s="0"/>
      <c r="AKJ342" s="0"/>
      <c r="AKK342" s="0"/>
      <c r="AKL342" s="0"/>
      <c r="AKM342" s="0"/>
      <c r="AKN342" s="0"/>
      <c r="AKO342" s="0"/>
      <c r="AKP342" s="0"/>
      <c r="AKQ342" s="0"/>
      <c r="AKR342" s="0"/>
      <c r="AKS342" s="0"/>
      <c r="AKT342" s="0"/>
      <c r="AKU342" s="0"/>
      <c r="AKV342" s="0"/>
      <c r="AKW342" s="0"/>
      <c r="AKX342" s="0"/>
      <c r="AKY342" s="0"/>
      <c r="AKZ342" s="0"/>
      <c r="ALA342" s="0"/>
      <c r="ALB342" s="0"/>
      <c r="ALC342" s="0"/>
      <c r="ALD342" s="0"/>
      <c r="ALE342" s="0"/>
      <c r="ALF342" s="0"/>
      <c r="ALG342" s="0"/>
      <c r="ALH342" s="0"/>
      <c r="ALI342" s="0"/>
      <c r="ALJ342" s="0"/>
      <c r="ALK342" s="0"/>
      <c r="ALL342" s="0"/>
      <c r="ALM342" s="0"/>
      <c r="ALN342" s="0"/>
      <c r="ALO342" s="0"/>
      <c r="ALP342" s="0"/>
      <c r="ALQ342" s="0"/>
      <c r="ALR342" s="0"/>
      <c r="ALS342" s="0"/>
      <c r="ALT342" s="0"/>
      <c r="ALU342" s="0"/>
      <c r="ALV342" s="0"/>
      <c r="ALW342" s="0"/>
      <c r="ALX342" s="0"/>
      <c r="ALY342" s="0"/>
      <c r="ALZ342" s="0"/>
      <c r="AMA342" s="0"/>
      <c r="AMB342" s="0"/>
      <c r="AMC342" s="0"/>
      <c r="AMD342" s="0"/>
      <c r="AME342" s="0"/>
      <c r="AMF342" s="0"/>
      <c r="AMG342" s="0"/>
      <c r="AMH342" s="0"/>
      <c r="AMI342" s="0"/>
      <c r="AMJ342" s="0"/>
    </row>
    <row r="343" s="23" customFormat="true" ht="16.4" hidden="false" customHeight="true" outlineLevel="0" collapsed="false">
      <c r="A343" s="26"/>
      <c r="P343" s="24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  <c r="AY343" s="25"/>
      <c r="AZ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  <c r="BQ343" s="25"/>
      <c r="BR343" s="25"/>
      <c r="BS343" s="25"/>
      <c r="BT343" s="25"/>
      <c r="BU343" s="25"/>
      <c r="BV343" s="25"/>
      <c r="BW343" s="25"/>
      <c r="BX343" s="25"/>
      <c r="BY343" s="25"/>
      <c r="BZ343" s="25"/>
      <c r="CA343" s="25"/>
      <c r="CB343" s="25"/>
      <c r="CC343" s="25"/>
      <c r="CD343" s="25"/>
      <c r="CE343" s="25"/>
      <c r="CF343" s="25"/>
      <c r="CG343" s="25"/>
      <c r="CH343" s="25"/>
      <c r="CI343" s="25"/>
      <c r="CJ343" s="25"/>
      <c r="CK343" s="25"/>
      <c r="CL343" s="25"/>
      <c r="CM343" s="25"/>
      <c r="CN343" s="25"/>
      <c r="CO343" s="25"/>
      <c r="CP343" s="25"/>
      <c r="CQ343" s="25"/>
      <c r="CR343" s="25"/>
      <c r="CS343" s="25"/>
      <c r="CT343" s="25"/>
      <c r="CU343" s="25"/>
      <c r="CV343" s="25"/>
      <c r="CW343" s="25"/>
      <c r="CX343" s="25"/>
      <c r="CY343" s="25"/>
      <c r="CZ343" s="25"/>
      <c r="DA343" s="25"/>
      <c r="DB343" s="25"/>
      <c r="DC343" s="25"/>
      <c r="DD343" s="25"/>
      <c r="DE343" s="25"/>
      <c r="DF343" s="25"/>
      <c r="DG343" s="25"/>
      <c r="DH343" s="25"/>
      <c r="DI343" s="25"/>
      <c r="DJ343" s="25"/>
      <c r="DK343" s="25"/>
      <c r="DL343" s="25"/>
      <c r="DM343" s="25"/>
      <c r="DN343" s="25"/>
      <c r="DO343" s="25"/>
      <c r="DP343" s="25"/>
      <c r="DQ343" s="25"/>
      <c r="DR343" s="25"/>
      <c r="AEM343" s="2"/>
      <c r="AEN343" s="0"/>
      <c r="AEO343" s="0"/>
      <c r="AEP343" s="0"/>
      <c r="AEQ343" s="0"/>
      <c r="AER343" s="0"/>
      <c r="AES343" s="0"/>
      <c r="AET343" s="0"/>
      <c r="AEU343" s="0"/>
      <c r="AEV343" s="0"/>
      <c r="AEW343" s="0"/>
      <c r="AEX343" s="0"/>
      <c r="AEY343" s="0"/>
      <c r="AEZ343" s="0"/>
      <c r="AFA343" s="0"/>
      <c r="AFB343" s="0"/>
      <c r="AFC343" s="0"/>
      <c r="AFD343" s="0"/>
      <c r="AFE343" s="0"/>
      <c r="AFF343" s="0"/>
      <c r="AFG343" s="0"/>
      <c r="AFH343" s="0"/>
      <c r="AFI343" s="0"/>
      <c r="AFJ343" s="0"/>
      <c r="AFK343" s="0"/>
      <c r="AFL343" s="0"/>
      <c r="AFM343" s="0"/>
      <c r="AFN343" s="0"/>
      <c r="AFO343" s="0"/>
      <c r="AFP343" s="0"/>
      <c r="AFQ343" s="0"/>
      <c r="AFR343" s="0"/>
      <c r="AFS343" s="0"/>
      <c r="AFT343" s="0"/>
      <c r="AFU343" s="0"/>
      <c r="AFV343" s="0"/>
      <c r="AFW343" s="0"/>
      <c r="AFX343" s="0"/>
      <c r="AFY343" s="0"/>
      <c r="AFZ343" s="0"/>
      <c r="AGA343" s="0"/>
      <c r="AGB343" s="0"/>
      <c r="AGC343" s="0"/>
      <c r="AGD343" s="0"/>
      <c r="AGE343" s="0"/>
      <c r="AGF343" s="0"/>
      <c r="AGG343" s="0"/>
      <c r="AGH343" s="0"/>
      <c r="AGI343" s="0"/>
      <c r="AGJ343" s="0"/>
      <c r="AGK343" s="0"/>
      <c r="AGL343" s="0"/>
      <c r="AGM343" s="0"/>
      <c r="AGN343" s="0"/>
      <c r="AGO343" s="0"/>
      <c r="AGP343" s="0"/>
      <c r="AGQ343" s="0"/>
      <c r="AGR343" s="0"/>
      <c r="AGS343" s="0"/>
      <c r="AGT343" s="0"/>
      <c r="AGU343" s="0"/>
      <c r="AGV343" s="0"/>
      <c r="AGW343" s="0"/>
      <c r="AGX343" s="0"/>
      <c r="AGY343" s="0"/>
      <c r="AGZ343" s="0"/>
      <c r="AHA343" s="0"/>
      <c r="AHB343" s="0"/>
      <c r="AHC343" s="0"/>
      <c r="AHD343" s="0"/>
      <c r="AHE343" s="0"/>
      <c r="AHF343" s="0"/>
      <c r="AHG343" s="0"/>
      <c r="AHH343" s="0"/>
      <c r="AHI343" s="0"/>
      <c r="AHJ343" s="0"/>
      <c r="AHK343" s="0"/>
      <c r="AHL343" s="0"/>
      <c r="AHM343" s="0"/>
      <c r="AHN343" s="0"/>
      <c r="AHO343" s="0"/>
      <c r="AHP343" s="0"/>
      <c r="AHQ343" s="0"/>
      <c r="AHR343" s="0"/>
      <c r="AHS343" s="0"/>
      <c r="AHT343" s="0"/>
      <c r="AHU343" s="0"/>
      <c r="AHV343" s="0"/>
      <c r="AHW343" s="0"/>
      <c r="AHX343" s="0"/>
      <c r="AHY343" s="0"/>
      <c r="AHZ343" s="0"/>
      <c r="AIA343" s="0"/>
      <c r="AIB343" s="0"/>
      <c r="AIC343" s="0"/>
      <c r="AID343" s="0"/>
      <c r="AIE343" s="0"/>
      <c r="AIF343" s="0"/>
      <c r="AIG343" s="0"/>
      <c r="AIH343" s="0"/>
      <c r="AII343" s="0"/>
      <c r="AIJ343" s="0"/>
      <c r="AIK343" s="0"/>
      <c r="AIL343" s="0"/>
      <c r="AIM343" s="0"/>
      <c r="AIN343" s="0"/>
      <c r="AIO343" s="0"/>
      <c r="AIP343" s="0"/>
      <c r="AIQ343" s="0"/>
      <c r="AIR343" s="0"/>
      <c r="AIS343" s="0"/>
      <c r="AIT343" s="0"/>
      <c r="AIU343" s="0"/>
      <c r="AIV343" s="0"/>
      <c r="AIW343" s="0"/>
      <c r="AIX343" s="0"/>
      <c r="AIY343" s="0"/>
      <c r="AIZ343" s="0"/>
      <c r="AJA343" s="0"/>
      <c r="AJB343" s="0"/>
      <c r="AJC343" s="0"/>
      <c r="AJD343" s="0"/>
      <c r="AJE343" s="0"/>
      <c r="AJF343" s="0"/>
      <c r="AJG343" s="0"/>
      <c r="AJH343" s="0"/>
      <c r="AJI343" s="0"/>
      <c r="AJJ343" s="0"/>
      <c r="AJK343" s="0"/>
      <c r="AJL343" s="0"/>
      <c r="AJM343" s="0"/>
      <c r="AJN343" s="0"/>
      <c r="AJO343" s="0"/>
      <c r="AJP343" s="0"/>
      <c r="AJQ343" s="0"/>
      <c r="AJR343" s="0"/>
      <c r="AJS343" s="0"/>
      <c r="AJT343" s="0"/>
      <c r="AJU343" s="0"/>
      <c r="AJV343" s="0"/>
      <c r="AJW343" s="0"/>
      <c r="AJX343" s="0"/>
      <c r="AJY343" s="0"/>
      <c r="AJZ343" s="0"/>
      <c r="AKA343" s="0"/>
      <c r="AKB343" s="0"/>
      <c r="AKC343" s="0"/>
      <c r="AKD343" s="0"/>
      <c r="AKE343" s="0"/>
      <c r="AKF343" s="0"/>
      <c r="AKG343" s="0"/>
      <c r="AKH343" s="0"/>
      <c r="AKI343" s="0"/>
      <c r="AKJ343" s="0"/>
      <c r="AKK343" s="0"/>
      <c r="AKL343" s="0"/>
      <c r="AKM343" s="0"/>
      <c r="AKN343" s="0"/>
      <c r="AKO343" s="0"/>
      <c r="AKP343" s="0"/>
      <c r="AKQ343" s="0"/>
      <c r="AKR343" s="0"/>
      <c r="AKS343" s="0"/>
      <c r="AKT343" s="0"/>
      <c r="AKU343" s="0"/>
      <c r="AKV343" s="0"/>
      <c r="AKW343" s="0"/>
      <c r="AKX343" s="0"/>
      <c r="AKY343" s="0"/>
      <c r="AKZ343" s="0"/>
      <c r="ALA343" s="0"/>
      <c r="ALB343" s="0"/>
      <c r="ALC343" s="0"/>
      <c r="ALD343" s="0"/>
      <c r="ALE343" s="0"/>
      <c r="ALF343" s="0"/>
      <c r="ALG343" s="0"/>
      <c r="ALH343" s="0"/>
      <c r="ALI343" s="0"/>
      <c r="ALJ343" s="0"/>
      <c r="ALK343" s="0"/>
      <c r="ALL343" s="0"/>
      <c r="ALM343" s="0"/>
      <c r="ALN343" s="0"/>
      <c r="ALO343" s="0"/>
      <c r="ALP343" s="0"/>
      <c r="ALQ343" s="0"/>
      <c r="ALR343" s="0"/>
      <c r="ALS343" s="0"/>
      <c r="ALT343" s="0"/>
      <c r="ALU343" s="0"/>
      <c r="ALV343" s="0"/>
      <c r="ALW343" s="0"/>
      <c r="ALX343" s="0"/>
      <c r="ALY343" s="0"/>
      <c r="ALZ343" s="0"/>
      <c r="AMA343" s="0"/>
      <c r="AMB343" s="0"/>
      <c r="AMC343" s="0"/>
      <c r="AMD343" s="0"/>
      <c r="AME343" s="0"/>
      <c r="AMF343" s="0"/>
      <c r="AMG343" s="0"/>
      <c r="AMH343" s="0"/>
      <c r="AMI343" s="0"/>
      <c r="AMJ343" s="0"/>
    </row>
    <row r="344" s="23" customFormat="true" ht="16.4" hidden="false" customHeight="true" outlineLevel="0" collapsed="false">
      <c r="A344" s="26"/>
      <c r="P344" s="24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  <c r="BQ344" s="25"/>
      <c r="BR344" s="25"/>
      <c r="BS344" s="25"/>
      <c r="BT344" s="25"/>
      <c r="BU344" s="25"/>
      <c r="BV344" s="25"/>
      <c r="BW344" s="25"/>
      <c r="BX344" s="25"/>
      <c r="BY344" s="25"/>
      <c r="BZ344" s="25"/>
      <c r="CA344" s="25"/>
      <c r="CB344" s="25"/>
      <c r="CC344" s="25"/>
      <c r="CD344" s="25"/>
      <c r="CE344" s="25"/>
      <c r="CF344" s="25"/>
      <c r="CG344" s="25"/>
      <c r="CH344" s="25"/>
      <c r="CI344" s="25"/>
      <c r="CJ344" s="25"/>
      <c r="CK344" s="25"/>
      <c r="CL344" s="25"/>
      <c r="CM344" s="25"/>
      <c r="CN344" s="25"/>
      <c r="CO344" s="25"/>
      <c r="CP344" s="25"/>
      <c r="CQ344" s="25"/>
      <c r="CR344" s="25"/>
      <c r="CS344" s="25"/>
      <c r="CT344" s="25"/>
      <c r="CU344" s="25"/>
      <c r="CV344" s="25"/>
      <c r="CW344" s="25"/>
      <c r="CX344" s="25"/>
      <c r="CY344" s="25"/>
      <c r="CZ344" s="25"/>
      <c r="DA344" s="25"/>
      <c r="DB344" s="25"/>
      <c r="DC344" s="25"/>
      <c r="DD344" s="25"/>
      <c r="DE344" s="25"/>
      <c r="DF344" s="25"/>
      <c r="DG344" s="25"/>
      <c r="DH344" s="25"/>
      <c r="DI344" s="25"/>
      <c r="DJ344" s="25"/>
      <c r="DK344" s="25"/>
      <c r="DL344" s="25"/>
      <c r="DM344" s="25"/>
      <c r="DN344" s="25"/>
      <c r="DO344" s="25"/>
      <c r="DP344" s="25"/>
      <c r="DQ344" s="25"/>
      <c r="DR344" s="25"/>
      <c r="AEM344" s="2"/>
      <c r="AEN344" s="0"/>
      <c r="AEO344" s="0"/>
      <c r="AEP344" s="0"/>
      <c r="AEQ344" s="0"/>
      <c r="AER344" s="0"/>
      <c r="AES344" s="0"/>
      <c r="AET344" s="0"/>
      <c r="AEU344" s="0"/>
      <c r="AEV344" s="0"/>
      <c r="AEW344" s="0"/>
      <c r="AEX344" s="0"/>
      <c r="AEY344" s="0"/>
      <c r="AEZ344" s="0"/>
      <c r="AFA344" s="0"/>
      <c r="AFB344" s="0"/>
      <c r="AFC344" s="0"/>
      <c r="AFD344" s="0"/>
      <c r="AFE344" s="0"/>
      <c r="AFF344" s="0"/>
      <c r="AFG344" s="0"/>
      <c r="AFH344" s="0"/>
      <c r="AFI344" s="0"/>
      <c r="AFJ344" s="0"/>
      <c r="AFK344" s="0"/>
      <c r="AFL344" s="0"/>
      <c r="AFM344" s="0"/>
      <c r="AFN344" s="0"/>
      <c r="AFO344" s="0"/>
      <c r="AFP344" s="0"/>
      <c r="AFQ344" s="0"/>
      <c r="AFR344" s="0"/>
      <c r="AFS344" s="0"/>
      <c r="AFT344" s="0"/>
      <c r="AFU344" s="0"/>
      <c r="AFV344" s="0"/>
      <c r="AFW344" s="0"/>
      <c r="AFX344" s="0"/>
      <c r="AFY344" s="0"/>
      <c r="AFZ344" s="0"/>
      <c r="AGA344" s="0"/>
      <c r="AGB344" s="0"/>
      <c r="AGC344" s="0"/>
      <c r="AGD344" s="0"/>
      <c r="AGE344" s="0"/>
      <c r="AGF344" s="0"/>
      <c r="AGG344" s="0"/>
      <c r="AGH344" s="0"/>
      <c r="AGI344" s="0"/>
      <c r="AGJ344" s="0"/>
      <c r="AGK344" s="0"/>
      <c r="AGL344" s="0"/>
      <c r="AGM344" s="0"/>
      <c r="AGN344" s="0"/>
      <c r="AGO344" s="0"/>
      <c r="AGP344" s="0"/>
      <c r="AGQ344" s="0"/>
      <c r="AGR344" s="0"/>
      <c r="AGS344" s="0"/>
      <c r="AGT344" s="0"/>
      <c r="AGU344" s="0"/>
      <c r="AGV344" s="0"/>
      <c r="AGW344" s="0"/>
      <c r="AGX344" s="0"/>
      <c r="AGY344" s="0"/>
      <c r="AGZ344" s="0"/>
      <c r="AHA344" s="0"/>
      <c r="AHB344" s="0"/>
      <c r="AHC344" s="0"/>
      <c r="AHD344" s="0"/>
      <c r="AHE344" s="0"/>
      <c r="AHF344" s="0"/>
      <c r="AHG344" s="0"/>
      <c r="AHH344" s="0"/>
      <c r="AHI344" s="0"/>
      <c r="AHJ344" s="0"/>
      <c r="AHK344" s="0"/>
      <c r="AHL344" s="0"/>
      <c r="AHM344" s="0"/>
      <c r="AHN344" s="0"/>
      <c r="AHO344" s="0"/>
      <c r="AHP344" s="0"/>
      <c r="AHQ344" s="0"/>
      <c r="AHR344" s="0"/>
      <c r="AHS344" s="0"/>
      <c r="AHT344" s="0"/>
      <c r="AHU344" s="0"/>
      <c r="AHV344" s="0"/>
      <c r="AHW344" s="0"/>
      <c r="AHX344" s="0"/>
      <c r="AHY344" s="0"/>
      <c r="AHZ344" s="0"/>
      <c r="AIA344" s="0"/>
      <c r="AIB344" s="0"/>
      <c r="AIC344" s="0"/>
      <c r="AID344" s="0"/>
      <c r="AIE344" s="0"/>
      <c r="AIF344" s="0"/>
      <c r="AIG344" s="0"/>
      <c r="AIH344" s="0"/>
      <c r="AII344" s="0"/>
      <c r="AIJ344" s="0"/>
      <c r="AIK344" s="0"/>
      <c r="AIL344" s="0"/>
      <c r="AIM344" s="0"/>
      <c r="AIN344" s="0"/>
      <c r="AIO344" s="0"/>
      <c r="AIP344" s="0"/>
      <c r="AIQ344" s="0"/>
      <c r="AIR344" s="0"/>
      <c r="AIS344" s="0"/>
      <c r="AIT344" s="0"/>
      <c r="AIU344" s="0"/>
      <c r="AIV344" s="0"/>
      <c r="AIW344" s="0"/>
      <c r="AIX344" s="0"/>
      <c r="AIY344" s="0"/>
      <c r="AIZ344" s="0"/>
      <c r="AJA344" s="0"/>
      <c r="AJB344" s="0"/>
      <c r="AJC344" s="0"/>
      <c r="AJD344" s="0"/>
      <c r="AJE344" s="0"/>
      <c r="AJF344" s="0"/>
      <c r="AJG344" s="0"/>
      <c r="AJH344" s="0"/>
      <c r="AJI344" s="0"/>
      <c r="AJJ344" s="0"/>
      <c r="AJK344" s="0"/>
      <c r="AJL344" s="0"/>
      <c r="AJM344" s="0"/>
      <c r="AJN344" s="0"/>
      <c r="AJO344" s="0"/>
      <c r="AJP344" s="0"/>
      <c r="AJQ344" s="0"/>
      <c r="AJR344" s="0"/>
      <c r="AJS344" s="0"/>
      <c r="AJT344" s="0"/>
      <c r="AJU344" s="0"/>
      <c r="AJV344" s="0"/>
      <c r="AJW344" s="0"/>
      <c r="AJX344" s="0"/>
      <c r="AJY344" s="0"/>
      <c r="AJZ344" s="0"/>
      <c r="AKA344" s="0"/>
      <c r="AKB344" s="0"/>
      <c r="AKC344" s="0"/>
      <c r="AKD344" s="0"/>
      <c r="AKE344" s="0"/>
      <c r="AKF344" s="0"/>
      <c r="AKG344" s="0"/>
      <c r="AKH344" s="0"/>
      <c r="AKI344" s="0"/>
      <c r="AKJ344" s="0"/>
      <c r="AKK344" s="0"/>
      <c r="AKL344" s="0"/>
      <c r="AKM344" s="0"/>
      <c r="AKN344" s="0"/>
      <c r="AKO344" s="0"/>
      <c r="AKP344" s="0"/>
      <c r="AKQ344" s="0"/>
      <c r="AKR344" s="0"/>
      <c r="AKS344" s="0"/>
      <c r="AKT344" s="0"/>
      <c r="AKU344" s="0"/>
      <c r="AKV344" s="0"/>
      <c r="AKW344" s="0"/>
      <c r="AKX344" s="0"/>
      <c r="AKY344" s="0"/>
      <c r="AKZ344" s="0"/>
      <c r="ALA344" s="0"/>
      <c r="ALB344" s="0"/>
      <c r="ALC344" s="0"/>
      <c r="ALD344" s="0"/>
      <c r="ALE344" s="0"/>
      <c r="ALF344" s="0"/>
      <c r="ALG344" s="0"/>
      <c r="ALH344" s="0"/>
      <c r="ALI344" s="0"/>
      <c r="ALJ344" s="0"/>
      <c r="ALK344" s="0"/>
      <c r="ALL344" s="0"/>
      <c r="ALM344" s="0"/>
      <c r="ALN344" s="0"/>
      <c r="ALO344" s="0"/>
      <c r="ALP344" s="0"/>
      <c r="ALQ344" s="0"/>
      <c r="ALR344" s="0"/>
      <c r="ALS344" s="0"/>
      <c r="ALT344" s="0"/>
      <c r="ALU344" s="0"/>
      <c r="ALV344" s="0"/>
      <c r="ALW344" s="0"/>
      <c r="ALX344" s="0"/>
      <c r="ALY344" s="0"/>
      <c r="ALZ344" s="0"/>
      <c r="AMA344" s="0"/>
      <c r="AMB344" s="0"/>
      <c r="AMC344" s="0"/>
      <c r="AMD344" s="0"/>
      <c r="AME344" s="0"/>
      <c r="AMF344" s="0"/>
      <c r="AMG344" s="0"/>
      <c r="AMH344" s="0"/>
      <c r="AMI344" s="0"/>
      <c r="AMJ344" s="0"/>
    </row>
    <row r="345" s="23" customFormat="true" ht="16.4" hidden="false" customHeight="true" outlineLevel="0" collapsed="false">
      <c r="A345" s="26"/>
      <c r="P345" s="24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  <c r="BQ345" s="25"/>
      <c r="BR345" s="25"/>
      <c r="BS345" s="25"/>
      <c r="BT345" s="25"/>
      <c r="BU345" s="25"/>
      <c r="BV345" s="25"/>
      <c r="BW345" s="25"/>
      <c r="BX345" s="25"/>
      <c r="BY345" s="25"/>
      <c r="BZ345" s="25"/>
      <c r="CA345" s="25"/>
      <c r="CB345" s="25"/>
      <c r="CC345" s="25"/>
      <c r="CD345" s="25"/>
      <c r="CE345" s="25"/>
      <c r="CF345" s="25"/>
      <c r="CG345" s="25"/>
      <c r="CH345" s="25"/>
      <c r="CI345" s="25"/>
      <c r="CJ345" s="25"/>
      <c r="CK345" s="25"/>
      <c r="CL345" s="25"/>
      <c r="CM345" s="25"/>
      <c r="CN345" s="25"/>
      <c r="CO345" s="25"/>
      <c r="CP345" s="25"/>
      <c r="CQ345" s="25"/>
      <c r="CR345" s="25"/>
      <c r="CS345" s="25"/>
      <c r="CT345" s="25"/>
      <c r="CU345" s="25"/>
      <c r="CV345" s="25"/>
      <c r="CW345" s="25"/>
      <c r="CX345" s="25"/>
      <c r="CY345" s="25"/>
      <c r="CZ345" s="25"/>
      <c r="DA345" s="25"/>
      <c r="DB345" s="25"/>
      <c r="DC345" s="25"/>
      <c r="DD345" s="25"/>
      <c r="DE345" s="25"/>
      <c r="DF345" s="25"/>
      <c r="DG345" s="25"/>
      <c r="DH345" s="25"/>
      <c r="DI345" s="25"/>
      <c r="DJ345" s="25"/>
      <c r="DK345" s="25"/>
      <c r="DL345" s="25"/>
      <c r="DM345" s="25"/>
      <c r="DN345" s="25"/>
      <c r="DO345" s="25"/>
      <c r="DP345" s="25"/>
      <c r="DQ345" s="25"/>
      <c r="DR345" s="25"/>
      <c r="AEM345" s="2"/>
      <c r="AEN345" s="0"/>
      <c r="AEO345" s="0"/>
      <c r="AEP345" s="0"/>
      <c r="AEQ345" s="0"/>
      <c r="AER345" s="0"/>
      <c r="AES345" s="0"/>
      <c r="AET345" s="0"/>
      <c r="AEU345" s="0"/>
      <c r="AEV345" s="0"/>
      <c r="AEW345" s="0"/>
      <c r="AEX345" s="0"/>
      <c r="AEY345" s="0"/>
      <c r="AEZ345" s="0"/>
      <c r="AFA345" s="0"/>
      <c r="AFB345" s="0"/>
      <c r="AFC345" s="0"/>
      <c r="AFD345" s="0"/>
      <c r="AFE345" s="0"/>
      <c r="AFF345" s="0"/>
      <c r="AFG345" s="0"/>
      <c r="AFH345" s="0"/>
      <c r="AFI345" s="0"/>
      <c r="AFJ345" s="0"/>
      <c r="AFK345" s="0"/>
      <c r="AFL345" s="0"/>
      <c r="AFM345" s="0"/>
      <c r="AFN345" s="0"/>
      <c r="AFO345" s="0"/>
      <c r="AFP345" s="0"/>
      <c r="AFQ345" s="0"/>
      <c r="AFR345" s="0"/>
      <c r="AFS345" s="0"/>
      <c r="AFT345" s="0"/>
      <c r="AFU345" s="0"/>
      <c r="AFV345" s="0"/>
      <c r="AFW345" s="0"/>
      <c r="AFX345" s="0"/>
      <c r="AFY345" s="0"/>
      <c r="AFZ345" s="0"/>
      <c r="AGA345" s="0"/>
      <c r="AGB345" s="0"/>
      <c r="AGC345" s="0"/>
      <c r="AGD345" s="0"/>
      <c r="AGE345" s="0"/>
      <c r="AGF345" s="0"/>
      <c r="AGG345" s="0"/>
      <c r="AGH345" s="0"/>
      <c r="AGI345" s="0"/>
      <c r="AGJ345" s="0"/>
      <c r="AGK345" s="0"/>
      <c r="AGL345" s="0"/>
      <c r="AGM345" s="0"/>
      <c r="AGN345" s="0"/>
      <c r="AGO345" s="0"/>
      <c r="AGP345" s="0"/>
      <c r="AGQ345" s="0"/>
      <c r="AGR345" s="0"/>
      <c r="AGS345" s="0"/>
      <c r="AGT345" s="0"/>
      <c r="AGU345" s="0"/>
      <c r="AGV345" s="0"/>
      <c r="AGW345" s="0"/>
      <c r="AGX345" s="0"/>
      <c r="AGY345" s="0"/>
      <c r="AGZ345" s="0"/>
      <c r="AHA345" s="0"/>
      <c r="AHB345" s="0"/>
      <c r="AHC345" s="0"/>
      <c r="AHD345" s="0"/>
      <c r="AHE345" s="0"/>
      <c r="AHF345" s="0"/>
      <c r="AHG345" s="0"/>
      <c r="AHH345" s="0"/>
      <c r="AHI345" s="0"/>
      <c r="AHJ345" s="0"/>
      <c r="AHK345" s="0"/>
      <c r="AHL345" s="0"/>
      <c r="AHM345" s="0"/>
      <c r="AHN345" s="0"/>
      <c r="AHO345" s="0"/>
      <c r="AHP345" s="0"/>
      <c r="AHQ345" s="0"/>
      <c r="AHR345" s="0"/>
      <c r="AHS345" s="0"/>
      <c r="AHT345" s="0"/>
      <c r="AHU345" s="0"/>
      <c r="AHV345" s="0"/>
      <c r="AHW345" s="0"/>
      <c r="AHX345" s="0"/>
      <c r="AHY345" s="0"/>
      <c r="AHZ345" s="0"/>
      <c r="AIA345" s="0"/>
      <c r="AIB345" s="0"/>
      <c r="AIC345" s="0"/>
      <c r="AID345" s="0"/>
      <c r="AIE345" s="0"/>
      <c r="AIF345" s="0"/>
      <c r="AIG345" s="0"/>
      <c r="AIH345" s="0"/>
      <c r="AII345" s="0"/>
      <c r="AIJ345" s="0"/>
      <c r="AIK345" s="0"/>
      <c r="AIL345" s="0"/>
      <c r="AIM345" s="0"/>
      <c r="AIN345" s="0"/>
      <c r="AIO345" s="0"/>
      <c r="AIP345" s="0"/>
      <c r="AIQ345" s="0"/>
      <c r="AIR345" s="0"/>
      <c r="AIS345" s="0"/>
      <c r="AIT345" s="0"/>
      <c r="AIU345" s="0"/>
      <c r="AIV345" s="0"/>
      <c r="AIW345" s="0"/>
      <c r="AIX345" s="0"/>
      <c r="AIY345" s="0"/>
      <c r="AIZ345" s="0"/>
      <c r="AJA345" s="0"/>
      <c r="AJB345" s="0"/>
      <c r="AJC345" s="0"/>
      <c r="AJD345" s="0"/>
      <c r="AJE345" s="0"/>
      <c r="AJF345" s="0"/>
      <c r="AJG345" s="0"/>
      <c r="AJH345" s="0"/>
      <c r="AJI345" s="0"/>
      <c r="AJJ345" s="0"/>
      <c r="AJK345" s="0"/>
      <c r="AJL345" s="0"/>
      <c r="AJM345" s="0"/>
      <c r="AJN345" s="0"/>
      <c r="AJO345" s="0"/>
      <c r="AJP345" s="0"/>
      <c r="AJQ345" s="0"/>
      <c r="AJR345" s="0"/>
      <c r="AJS345" s="0"/>
      <c r="AJT345" s="0"/>
      <c r="AJU345" s="0"/>
      <c r="AJV345" s="0"/>
      <c r="AJW345" s="0"/>
      <c r="AJX345" s="0"/>
      <c r="AJY345" s="0"/>
      <c r="AJZ345" s="0"/>
      <c r="AKA345" s="0"/>
      <c r="AKB345" s="0"/>
      <c r="AKC345" s="0"/>
      <c r="AKD345" s="0"/>
      <c r="AKE345" s="0"/>
      <c r="AKF345" s="0"/>
      <c r="AKG345" s="0"/>
      <c r="AKH345" s="0"/>
      <c r="AKI345" s="0"/>
      <c r="AKJ345" s="0"/>
      <c r="AKK345" s="0"/>
      <c r="AKL345" s="0"/>
      <c r="AKM345" s="0"/>
      <c r="AKN345" s="0"/>
      <c r="AKO345" s="0"/>
      <c r="AKP345" s="0"/>
      <c r="AKQ345" s="0"/>
      <c r="AKR345" s="0"/>
      <c r="AKS345" s="0"/>
      <c r="AKT345" s="0"/>
      <c r="AKU345" s="0"/>
      <c r="AKV345" s="0"/>
      <c r="AKW345" s="0"/>
      <c r="AKX345" s="0"/>
      <c r="AKY345" s="0"/>
      <c r="AKZ345" s="0"/>
      <c r="ALA345" s="0"/>
      <c r="ALB345" s="0"/>
      <c r="ALC345" s="0"/>
      <c r="ALD345" s="0"/>
      <c r="ALE345" s="0"/>
      <c r="ALF345" s="0"/>
      <c r="ALG345" s="0"/>
      <c r="ALH345" s="0"/>
      <c r="ALI345" s="0"/>
      <c r="ALJ345" s="0"/>
      <c r="ALK345" s="0"/>
      <c r="ALL345" s="0"/>
      <c r="ALM345" s="0"/>
      <c r="ALN345" s="0"/>
      <c r="ALO345" s="0"/>
      <c r="ALP345" s="0"/>
      <c r="ALQ345" s="0"/>
      <c r="ALR345" s="0"/>
      <c r="ALS345" s="0"/>
      <c r="ALT345" s="0"/>
      <c r="ALU345" s="0"/>
      <c r="ALV345" s="0"/>
      <c r="ALW345" s="0"/>
      <c r="ALX345" s="0"/>
      <c r="ALY345" s="0"/>
      <c r="ALZ345" s="0"/>
      <c r="AMA345" s="0"/>
      <c r="AMB345" s="0"/>
      <c r="AMC345" s="0"/>
      <c r="AMD345" s="0"/>
      <c r="AME345" s="0"/>
      <c r="AMF345" s="0"/>
      <c r="AMG345" s="0"/>
      <c r="AMH345" s="0"/>
      <c r="AMI345" s="0"/>
      <c r="AMJ345" s="0"/>
    </row>
    <row r="346" s="23" customFormat="true" ht="16.4" hidden="false" customHeight="true" outlineLevel="0" collapsed="false">
      <c r="A346" s="26"/>
      <c r="P346" s="24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  <c r="BB346" s="25"/>
      <c r="BC346" s="25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  <c r="BQ346" s="25"/>
      <c r="BR346" s="25"/>
      <c r="BS346" s="25"/>
      <c r="BT346" s="25"/>
      <c r="BU346" s="25"/>
      <c r="BV346" s="25"/>
      <c r="BW346" s="25"/>
      <c r="BX346" s="25"/>
      <c r="BY346" s="25"/>
      <c r="BZ346" s="25"/>
      <c r="CA346" s="25"/>
      <c r="CB346" s="25"/>
      <c r="CC346" s="25"/>
      <c r="CD346" s="25"/>
      <c r="CE346" s="25"/>
      <c r="CF346" s="25"/>
      <c r="CG346" s="25"/>
      <c r="CH346" s="25"/>
      <c r="CI346" s="25"/>
      <c r="CJ346" s="25"/>
      <c r="CK346" s="25"/>
      <c r="CL346" s="25"/>
      <c r="CM346" s="25"/>
      <c r="CN346" s="25"/>
      <c r="CO346" s="25"/>
      <c r="CP346" s="25"/>
      <c r="CQ346" s="25"/>
      <c r="CR346" s="25"/>
      <c r="CS346" s="25"/>
      <c r="CT346" s="25"/>
      <c r="CU346" s="25"/>
      <c r="CV346" s="25"/>
      <c r="CW346" s="25"/>
      <c r="CX346" s="25"/>
      <c r="CY346" s="25"/>
      <c r="CZ346" s="25"/>
      <c r="DA346" s="25"/>
      <c r="DB346" s="25"/>
      <c r="DC346" s="25"/>
      <c r="DD346" s="25"/>
      <c r="DE346" s="25"/>
      <c r="DF346" s="25"/>
      <c r="DG346" s="25"/>
      <c r="DH346" s="25"/>
      <c r="DI346" s="25"/>
      <c r="DJ346" s="25"/>
      <c r="DK346" s="25"/>
      <c r="DL346" s="25"/>
      <c r="DM346" s="25"/>
      <c r="DN346" s="25"/>
      <c r="DO346" s="25"/>
      <c r="DP346" s="25"/>
      <c r="DQ346" s="25"/>
      <c r="DR346" s="25"/>
      <c r="AEM346" s="2"/>
      <c r="AEN346" s="0"/>
      <c r="AEO346" s="0"/>
      <c r="AEP346" s="0"/>
      <c r="AEQ346" s="0"/>
      <c r="AER346" s="0"/>
      <c r="AES346" s="0"/>
      <c r="AET346" s="0"/>
      <c r="AEU346" s="0"/>
      <c r="AEV346" s="0"/>
      <c r="AEW346" s="0"/>
      <c r="AEX346" s="0"/>
      <c r="AEY346" s="0"/>
      <c r="AEZ346" s="0"/>
      <c r="AFA346" s="0"/>
      <c r="AFB346" s="0"/>
      <c r="AFC346" s="0"/>
      <c r="AFD346" s="0"/>
      <c r="AFE346" s="0"/>
      <c r="AFF346" s="0"/>
      <c r="AFG346" s="0"/>
      <c r="AFH346" s="0"/>
      <c r="AFI346" s="0"/>
      <c r="AFJ346" s="0"/>
      <c r="AFK346" s="0"/>
      <c r="AFL346" s="0"/>
      <c r="AFM346" s="0"/>
      <c r="AFN346" s="0"/>
      <c r="AFO346" s="0"/>
      <c r="AFP346" s="0"/>
      <c r="AFQ346" s="0"/>
      <c r="AFR346" s="0"/>
      <c r="AFS346" s="0"/>
      <c r="AFT346" s="0"/>
      <c r="AFU346" s="0"/>
      <c r="AFV346" s="0"/>
      <c r="AFW346" s="0"/>
      <c r="AFX346" s="0"/>
      <c r="AFY346" s="0"/>
      <c r="AFZ346" s="0"/>
      <c r="AGA346" s="0"/>
      <c r="AGB346" s="0"/>
      <c r="AGC346" s="0"/>
      <c r="AGD346" s="0"/>
      <c r="AGE346" s="0"/>
      <c r="AGF346" s="0"/>
      <c r="AGG346" s="0"/>
      <c r="AGH346" s="0"/>
      <c r="AGI346" s="0"/>
      <c r="AGJ346" s="0"/>
      <c r="AGK346" s="0"/>
      <c r="AGL346" s="0"/>
      <c r="AGM346" s="0"/>
      <c r="AGN346" s="0"/>
      <c r="AGO346" s="0"/>
      <c r="AGP346" s="0"/>
      <c r="AGQ346" s="0"/>
      <c r="AGR346" s="0"/>
      <c r="AGS346" s="0"/>
      <c r="AGT346" s="0"/>
      <c r="AGU346" s="0"/>
      <c r="AGV346" s="0"/>
      <c r="AGW346" s="0"/>
      <c r="AGX346" s="0"/>
      <c r="AGY346" s="0"/>
      <c r="AGZ346" s="0"/>
      <c r="AHA346" s="0"/>
      <c r="AHB346" s="0"/>
      <c r="AHC346" s="0"/>
      <c r="AHD346" s="0"/>
      <c r="AHE346" s="0"/>
      <c r="AHF346" s="0"/>
      <c r="AHG346" s="0"/>
      <c r="AHH346" s="0"/>
      <c r="AHI346" s="0"/>
      <c r="AHJ346" s="0"/>
      <c r="AHK346" s="0"/>
      <c r="AHL346" s="0"/>
      <c r="AHM346" s="0"/>
      <c r="AHN346" s="0"/>
      <c r="AHO346" s="0"/>
      <c r="AHP346" s="0"/>
      <c r="AHQ346" s="0"/>
      <c r="AHR346" s="0"/>
      <c r="AHS346" s="0"/>
      <c r="AHT346" s="0"/>
      <c r="AHU346" s="0"/>
      <c r="AHV346" s="0"/>
      <c r="AHW346" s="0"/>
      <c r="AHX346" s="0"/>
      <c r="AHY346" s="0"/>
      <c r="AHZ346" s="0"/>
      <c r="AIA346" s="0"/>
      <c r="AIB346" s="0"/>
      <c r="AIC346" s="0"/>
      <c r="AID346" s="0"/>
      <c r="AIE346" s="0"/>
      <c r="AIF346" s="0"/>
      <c r="AIG346" s="0"/>
      <c r="AIH346" s="0"/>
      <c r="AII346" s="0"/>
      <c r="AIJ346" s="0"/>
      <c r="AIK346" s="0"/>
      <c r="AIL346" s="0"/>
      <c r="AIM346" s="0"/>
      <c r="AIN346" s="0"/>
      <c r="AIO346" s="0"/>
      <c r="AIP346" s="0"/>
      <c r="AIQ346" s="0"/>
      <c r="AIR346" s="0"/>
      <c r="AIS346" s="0"/>
      <c r="AIT346" s="0"/>
      <c r="AIU346" s="0"/>
      <c r="AIV346" s="0"/>
      <c r="AIW346" s="0"/>
      <c r="AIX346" s="0"/>
      <c r="AIY346" s="0"/>
      <c r="AIZ346" s="0"/>
      <c r="AJA346" s="0"/>
      <c r="AJB346" s="0"/>
      <c r="AJC346" s="0"/>
      <c r="AJD346" s="0"/>
      <c r="AJE346" s="0"/>
      <c r="AJF346" s="0"/>
      <c r="AJG346" s="0"/>
      <c r="AJH346" s="0"/>
      <c r="AJI346" s="0"/>
      <c r="AJJ346" s="0"/>
      <c r="AJK346" s="0"/>
      <c r="AJL346" s="0"/>
      <c r="AJM346" s="0"/>
      <c r="AJN346" s="0"/>
      <c r="AJO346" s="0"/>
      <c r="AJP346" s="0"/>
      <c r="AJQ346" s="0"/>
      <c r="AJR346" s="0"/>
      <c r="AJS346" s="0"/>
      <c r="AJT346" s="0"/>
      <c r="AJU346" s="0"/>
      <c r="AJV346" s="0"/>
      <c r="AJW346" s="0"/>
      <c r="AJX346" s="0"/>
      <c r="AJY346" s="0"/>
      <c r="AJZ346" s="0"/>
      <c r="AKA346" s="0"/>
      <c r="AKB346" s="0"/>
      <c r="AKC346" s="0"/>
      <c r="AKD346" s="0"/>
      <c r="AKE346" s="0"/>
      <c r="AKF346" s="0"/>
      <c r="AKG346" s="0"/>
      <c r="AKH346" s="0"/>
      <c r="AKI346" s="0"/>
      <c r="AKJ346" s="0"/>
      <c r="AKK346" s="0"/>
      <c r="AKL346" s="0"/>
      <c r="AKM346" s="0"/>
      <c r="AKN346" s="0"/>
      <c r="AKO346" s="0"/>
      <c r="AKP346" s="0"/>
      <c r="AKQ346" s="0"/>
      <c r="AKR346" s="0"/>
      <c r="AKS346" s="0"/>
      <c r="AKT346" s="0"/>
      <c r="AKU346" s="0"/>
      <c r="AKV346" s="0"/>
      <c r="AKW346" s="0"/>
      <c r="AKX346" s="0"/>
      <c r="AKY346" s="0"/>
      <c r="AKZ346" s="0"/>
      <c r="ALA346" s="0"/>
      <c r="ALB346" s="0"/>
      <c r="ALC346" s="0"/>
      <c r="ALD346" s="0"/>
      <c r="ALE346" s="0"/>
      <c r="ALF346" s="0"/>
      <c r="ALG346" s="0"/>
      <c r="ALH346" s="0"/>
      <c r="ALI346" s="0"/>
      <c r="ALJ346" s="0"/>
      <c r="ALK346" s="0"/>
      <c r="ALL346" s="0"/>
      <c r="ALM346" s="0"/>
      <c r="ALN346" s="0"/>
      <c r="ALO346" s="0"/>
      <c r="ALP346" s="0"/>
      <c r="ALQ346" s="0"/>
      <c r="ALR346" s="0"/>
      <c r="ALS346" s="0"/>
      <c r="ALT346" s="0"/>
      <c r="ALU346" s="0"/>
      <c r="ALV346" s="0"/>
      <c r="ALW346" s="0"/>
      <c r="ALX346" s="0"/>
      <c r="ALY346" s="0"/>
      <c r="ALZ346" s="0"/>
      <c r="AMA346" s="0"/>
      <c r="AMB346" s="0"/>
      <c r="AMC346" s="0"/>
      <c r="AMD346" s="0"/>
      <c r="AME346" s="0"/>
      <c r="AMF346" s="0"/>
      <c r="AMG346" s="0"/>
      <c r="AMH346" s="0"/>
      <c r="AMI346" s="0"/>
      <c r="AMJ346" s="0"/>
    </row>
    <row r="347" s="23" customFormat="true" ht="16.4" hidden="false" customHeight="true" outlineLevel="0" collapsed="false">
      <c r="A347" s="26"/>
      <c r="P347" s="24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  <c r="BQ347" s="25"/>
      <c r="BR347" s="25"/>
      <c r="BS347" s="25"/>
      <c r="BT347" s="25"/>
      <c r="BU347" s="25"/>
      <c r="BV347" s="25"/>
      <c r="BW347" s="25"/>
      <c r="BX347" s="25"/>
      <c r="BY347" s="25"/>
      <c r="BZ347" s="25"/>
      <c r="CA347" s="25"/>
      <c r="CB347" s="25"/>
      <c r="CC347" s="25"/>
      <c r="CD347" s="25"/>
      <c r="CE347" s="25"/>
      <c r="CF347" s="25"/>
      <c r="CG347" s="25"/>
      <c r="CH347" s="25"/>
      <c r="CI347" s="25"/>
      <c r="CJ347" s="25"/>
      <c r="CK347" s="25"/>
      <c r="CL347" s="25"/>
      <c r="CM347" s="25"/>
      <c r="CN347" s="25"/>
      <c r="CO347" s="25"/>
      <c r="CP347" s="25"/>
      <c r="CQ347" s="25"/>
      <c r="CR347" s="25"/>
      <c r="CS347" s="25"/>
      <c r="CT347" s="25"/>
      <c r="CU347" s="25"/>
      <c r="CV347" s="25"/>
      <c r="CW347" s="25"/>
      <c r="CX347" s="25"/>
      <c r="CY347" s="25"/>
      <c r="CZ347" s="25"/>
      <c r="DA347" s="25"/>
      <c r="DB347" s="25"/>
      <c r="DC347" s="25"/>
      <c r="DD347" s="25"/>
      <c r="DE347" s="25"/>
      <c r="DF347" s="25"/>
      <c r="DG347" s="25"/>
      <c r="DH347" s="25"/>
      <c r="DI347" s="25"/>
      <c r="DJ347" s="25"/>
      <c r="DK347" s="25"/>
      <c r="DL347" s="25"/>
      <c r="DM347" s="25"/>
      <c r="DN347" s="25"/>
      <c r="DO347" s="25"/>
      <c r="DP347" s="25"/>
      <c r="DQ347" s="25"/>
      <c r="DR347" s="25"/>
      <c r="AEM347" s="2"/>
      <c r="AEN347" s="0"/>
      <c r="AEO347" s="0"/>
      <c r="AEP347" s="0"/>
      <c r="AEQ347" s="0"/>
      <c r="AER347" s="0"/>
      <c r="AES347" s="0"/>
      <c r="AET347" s="0"/>
      <c r="AEU347" s="0"/>
      <c r="AEV347" s="0"/>
      <c r="AEW347" s="0"/>
      <c r="AEX347" s="0"/>
      <c r="AEY347" s="0"/>
      <c r="AEZ347" s="0"/>
      <c r="AFA347" s="0"/>
      <c r="AFB347" s="0"/>
      <c r="AFC347" s="0"/>
      <c r="AFD347" s="0"/>
      <c r="AFE347" s="0"/>
      <c r="AFF347" s="0"/>
      <c r="AFG347" s="0"/>
      <c r="AFH347" s="0"/>
      <c r="AFI347" s="0"/>
      <c r="AFJ347" s="0"/>
      <c r="AFK347" s="0"/>
      <c r="AFL347" s="0"/>
      <c r="AFM347" s="0"/>
      <c r="AFN347" s="0"/>
      <c r="AFO347" s="0"/>
      <c r="AFP347" s="0"/>
      <c r="AFQ347" s="0"/>
      <c r="AFR347" s="0"/>
      <c r="AFS347" s="0"/>
      <c r="AFT347" s="0"/>
      <c r="AFU347" s="0"/>
      <c r="AFV347" s="0"/>
      <c r="AFW347" s="0"/>
      <c r="AFX347" s="0"/>
      <c r="AFY347" s="0"/>
      <c r="AFZ347" s="0"/>
      <c r="AGA347" s="0"/>
      <c r="AGB347" s="0"/>
      <c r="AGC347" s="0"/>
      <c r="AGD347" s="0"/>
      <c r="AGE347" s="0"/>
      <c r="AGF347" s="0"/>
      <c r="AGG347" s="0"/>
      <c r="AGH347" s="0"/>
      <c r="AGI347" s="0"/>
      <c r="AGJ347" s="0"/>
      <c r="AGK347" s="0"/>
      <c r="AGL347" s="0"/>
      <c r="AGM347" s="0"/>
      <c r="AGN347" s="0"/>
      <c r="AGO347" s="0"/>
      <c r="AGP347" s="0"/>
      <c r="AGQ347" s="0"/>
      <c r="AGR347" s="0"/>
      <c r="AGS347" s="0"/>
      <c r="AGT347" s="0"/>
      <c r="AGU347" s="0"/>
      <c r="AGV347" s="0"/>
      <c r="AGW347" s="0"/>
      <c r="AGX347" s="0"/>
      <c r="AGY347" s="0"/>
      <c r="AGZ347" s="0"/>
      <c r="AHA347" s="0"/>
      <c r="AHB347" s="0"/>
      <c r="AHC347" s="0"/>
      <c r="AHD347" s="0"/>
      <c r="AHE347" s="0"/>
      <c r="AHF347" s="0"/>
      <c r="AHG347" s="0"/>
      <c r="AHH347" s="0"/>
      <c r="AHI347" s="0"/>
      <c r="AHJ347" s="0"/>
      <c r="AHK347" s="0"/>
      <c r="AHL347" s="0"/>
      <c r="AHM347" s="0"/>
      <c r="AHN347" s="0"/>
      <c r="AHO347" s="0"/>
      <c r="AHP347" s="0"/>
      <c r="AHQ347" s="0"/>
      <c r="AHR347" s="0"/>
      <c r="AHS347" s="0"/>
      <c r="AHT347" s="0"/>
      <c r="AHU347" s="0"/>
      <c r="AHV347" s="0"/>
      <c r="AHW347" s="0"/>
      <c r="AHX347" s="0"/>
      <c r="AHY347" s="0"/>
      <c r="AHZ347" s="0"/>
      <c r="AIA347" s="0"/>
      <c r="AIB347" s="0"/>
      <c r="AIC347" s="0"/>
      <c r="AID347" s="0"/>
      <c r="AIE347" s="0"/>
      <c r="AIF347" s="0"/>
      <c r="AIG347" s="0"/>
      <c r="AIH347" s="0"/>
      <c r="AII347" s="0"/>
      <c r="AIJ347" s="0"/>
      <c r="AIK347" s="0"/>
      <c r="AIL347" s="0"/>
      <c r="AIM347" s="0"/>
      <c r="AIN347" s="0"/>
      <c r="AIO347" s="0"/>
      <c r="AIP347" s="0"/>
      <c r="AIQ347" s="0"/>
      <c r="AIR347" s="0"/>
      <c r="AIS347" s="0"/>
      <c r="AIT347" s="0"/>
      <c r="AIU347" s="0"/>
      <c r="AIV347" s="0"/>
      <c r="AIW347" s="0"/>
      <c r="AIX347" s="0"/>
      <c r="AIY347" s="0"/>
      <c r="AIZ347" s="0"/>
      <c r="AJA347" s="0"/>
      <c r="AJB347" s="0"/>
      <c r="AJC347" s="0"/>
      <c r="AJD347" s="0"/>
      <c r="AJE347" s="0"/>
      <c r="AJF347" s="0"/>
      <c r="AJG347" s="0"/>
      <c r="AJH347" s="0"/>
      <c r="AJI347" s="0"/>
      <c r="AJJ347" s="0"/>
      <c r="AJK347" s="0"/>
      <c r="AJL347" s="0"/>
      <c r="AJM347" s="0"/>
      <c r="AJN347" s="0"/>
      <c r="AJO347" s="0"/>
      <c r="AJP347" s="0"/>
      <c r="AJQ347" s="0"/>
      <c r="AJR347" s="0"/>
      <c r="AJS347" s="0"/>
      <c r="AJT347" s="0"/>
      <c r="AJU347" s="0"/>
      <c r="AJV347" s="0"/>
      <c r="AJW347" s="0"/>
      <c r="AJX347" s="0"/>
      <c r="AJY347" s="0"/>
      <c r="AJZ347" s="0"/>
      <c r="AKA347" s="0"/>
      <c r="AKB347" s="0"/>
      <c r="AKC347" s="0"/>
      <c r="AKD347" s="0"/>
      <c r="AKE347" s="0"/>
      <c r="AKF347" s="0"/>
      <c r="AKG347" s="0"/>
      <c r="AKH347" s="0"/>
      <c r="AKI347" s="0"/>
      <c r="AKJ347" s="0"/>
      <c r="AKK347" s="0"/>
      <c r="AKL347" s="0"/>
      <c r="AKM347" s="0"/>
      <c r="AKN347" s="0"/>
      <c r="AKO347" s="0"/>
      <c r="AKP347" s="0"/>
      <c r="AKQ347" s="0"/>
      <c r="AKR347" s="0"/>
      <c r="AKS347" s="0"/>
      <c r="AKT347" s="0"/>
      <c r="AKU347" s="0"/>
      <c r="AKV347" s="0"/>
      <c r="AKW347" s="0"/>
      <c r="AKX347" s="0"/>
      <c r="AKY347" s="0"/>
      <c r="AKZ347" s="0"/>
      <c r="ALA347" s="0"/>
      <c r="ALB347" s="0"/>
      <c r="ALC347" s="0"/>
      <c r="ALD347" s="0"/>
      <c r="ALE347" s="0"/>
      <c r="ALF347" s="0"/>
      <c r="ALG347" s="0"/>
      <c r="ALH347" s="0"/>
      <c r="ALI347" s="0"/>
      <c r="ALJ347" s="0"/>
      <c r="ALK347" s="0"/>
      <c r="ALL347" s="0"/>
      <c r="ALM347" s="0"/>
      <c r="ALN347" s="0"/>
      <c r="ALO347" s="0"/>
      <c r="ALP347" s="0"/>
      <c r="ALQ347" s="0"/>
      <c r="ALR347" s="0"/>
      <c r="ALS347" s="0"/>
      <c r="ALT347" s="0"/>
      <c r="ALU347" s="0"/>
      <c r="ALV347" s="0"/>
      <c r="ALW347" s="0"/>
      <c r="ALX347" s="0"/>
      <c r="ALY347" s="0"/>
      <c r="ALZ347" s="0"/>
      <c r="AMA347" s="0"/>
      <c r="AMB347" s="0"/>
      <c r="AMC347" s="0"/>
      <c r="AMD347" s="0"/>
      <c r="AME347" s="0"/>
      <c r="AMF347" s="0"/>
      <c r="AMG347" s="0"/>
      <c r="AMH347" s="0"/>
      <c r="AMI347" s="0"/>
      <c r="AMJ347" s="0"/>
    </row>
    <row r="348" s="23" customFormat="true" ht="16.4" hidden="false" customHeight="true" outlineLevel="0" collapsed="false">
      <c r="A348" s="26"/>
      <c r="P348" s="24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  <c r="CC348" s="25"/>
      <c r="CD348" s="25"/>
      <c r="CE348" s="25"/>
      <c r="CF348" s="25"/>
      <c r="CG348" s="25"/>
      <c r="CH348" s="25"/>
      <c r="CI348" s="25"/>
      <c r="CJ348" s="25"/>
      <c r="CK348" s="25"/>
      <c r="CL348" s="25"/>
      <c r="CM348" s="25"/>
      <c r="CN348" s="25"/>
      <c r="CO348" s="25"/>
      <c r="CP348" s="25"/>
      <c r="CQ348" s="25"/>
      <c r="CR348" s="25"/>
      <c r="CS348" s="25"/>
      <c r="CT348" s="25"/>
      <c r="CU348" s="25"/>
      <c r="CV348" s="25"/>
      <c r="CW348" s="25"/>
      <c r="CX348" s="25"/>
      <c r="CY348" s="25"/>
      <c r="CZ348" s="25"/>
      <c r="DA348" s="25"/>
      <c r="DB348" s="25"/>
      <c r="DC348" s="25"/>
      <c r="DD348" s="25"/>
      <c r="DE348" s="25"/>
      <c r="DF348" s="25"/>
      <c r="DG348" s="25"/>
      <c r="DH348" s="25"/>
      <c r="DI348" s="25"/>
      <c r="DJ348" s="25"/>
      <c r="DK348" s="25"/>
      <c r="DL348" s="25"/>
      <c r="DM348" s="25"/>
      <c r="DN348" s="25"/>
      <c r="DO348" s="25"/>
      <c r="DP348" s="25"/>
      <c r="DQ348" s="25"/>
      <c r="DR348" s="25"/>
      <c r="AEM348" s="2"/>
      <c r="AEN348" s="0"/>
      <c r="AEO348" s="0"/>
      <c r="AEP348" s="0"/>
      <c r="AEQ348" s="0"/>
      <c r="AER348" s="0"/>
      <c r="AES348" s="0"/>
      <c r="AET348" s="0"/>
      <c r="AEU348" s="0"/>
      <c r="AEV348" s="0"/>
      <c r="AEW348" s="0"/>
      <c r="AEX348" s="0"/>
      <c r="AEY348" s="0"/>
      <c r="AEZ348" s="0"/>
      <c r="AFA348" s="0"/>
      <c r="AFB348" s="0"/>
      <c r="AFC348" s="0"/>
      <c r="AFD348" s="0"/>
      <c r="AFE348" s="0"/>
      <c r="AFF348" s="0"/>
      <c r="AFG348" s="0"/>
      <c r="AFH348" s="0"/>
      <c r="AFI348" s="0"/>
      <c r="AFJ348" s="0"/>
      <c r="AFK348" s="0"/>
      <c r="AFL348" s="0"/>
      <c r="AFM348" s="0"/>
      <c r="AFN348" s="0"/>
      <c r="AFO348" s="0"/>
      <c r="AFP348" s="0"/>
      <c r="AFQ348" s="0"/>
      <c r="AFR348" s="0"/>
      <c r="AFS348" s="0"/>
      <c r="AFT348" s="0"/>
      <c r="AFU348" s="0"/>
      <c r="AFV348" s="0"/>
      <c r="AFW348" s="0"/>
      <c r="AFX348" s="0"/>
      <c r="AFY348" s="0"/>
      <c r="AFZ348" s="0"/>
      <c r="AGA348" s="0"/>
      <c r="AGB348" s="0"/>
      <c r="AGC348" s="0"/>
      <c r="AGD348" s="0"/>
      <c r="AGE348" s="0"/>
      <c r="AGF348" s="0"/>
      <c r="AGG348" s="0"/>
      <c r="AGH348" s="0"/>
      <c r="AGI348" s="0"/>
      <c r="AGJ348" s="0"/>
      <c r="AGK348" s="0"/>
      <c r="AGL348" s="0"/>
      <c r="AGM348" s="0"/>
      <c r="AGN348" s="0"/>
      <c r="AGO348" s="0"/>
      <c r="AGP348" s="0"/>
      <c r="AGQ348" s="0"/>
      <c r="AGR348" s="0"/>
      <c r="AGS348" s="0"/>
      <c r="AGT348" s="0"/>
      <c r="AGU348" s="0"/>
      <c r="AGV348" s="0"/>
      <c r="AGW348" s="0"/>
      <c r="AGX348" s="0"/>
      <c r="AGY348" s="0"/>
      <c r="AGZ348" s="0"/>
      <c r="AHA348" s="0"/>
      <c r="AHB348" s="0"/>
      <c r="AHC348" s="0"/>
      <c r="AHD348" s="0"/>
      <c r="AHE348" s="0"/>
      <c r="AHF348" s="0"/>
      <c r="AHG348" s="0"/>
      <c r="AHH348" s="0"/>
      <c r="AHI348" s="0"/>
      <c r="AHJ348" s="0"/>
      <c r="AHK348" s="0"/>
      <c r="AHL348" s="0"/>
      <c r="AHM348" s="0"/>
      <c r="AHN348" s="0"/>
      <c r="AHO348" s="0"/>
      <c r="AHP348" s="0"/>
      <c r="AHQ348" s="0"/>
      <c r="AHR348" s="0"/>
      <c r="AHS348" s="0"/>
      <c r="AHT348" s="0"/>
      <c r="AHU348" s="0"/>
      <c r="AHV348" s="0"/>
      <c r="AHW348" s="0"/>
      <c r="AHX348" s="0"/>
      <c r="AHY348" s="0"/>
      <c r="AHZ348" s="0"/>
      <c r="AIA348" s="0"/>
      <c r="AIB348" s="0"/>
      <c r="AIC348" s="0"/>
      <c r="AID348" s="0"/>
      <c r="AIE348" s="0"/>
      <c r="AIF348" s="0"/>
      <c r="AIG348" s="0"/>
      <c r="AIH348" s="0"/>
      <c r="AII348" s="0"/>
      <c r="AIJ348" s="0"/>
      <c r="AIK348" s="0"/>
      <c r="AIL348" s="0"/>
      <c r="AIM348" s="0"/>
      <c r="AIN348" s="0"/>
      <c r="AIO348" s="0"/>
      <c r="AIP348" s="0"/>
      <c r="AIQ348" s="0"/>
      <c r="AIR348" s="0"/>
      <c r="AIS348" s="0"/>
      <c r="AIT348" s="0"/>
      <c r="AIU348" s="0"/>
      <c r="AIV348" s="0"/>
      <c r="AIW348" s="0"/>
      <c r="AIX348" s="0"/>
      <c r="AIY348" s="0"/>
      <c r="AIZ348" s="0"/>
      <c r="AJA348" s="0"/>
      <c r="AJB348" s="0"/>
      <c r="AJC348" s="0"/>
      <c r="AJD348" s="0"/>
      <c r="AJE348" s="0"/>
      <c r="AJF348" s="0"/>
      <c r="AJG348" s="0"/>
      <c r="AJH348" s="0"/>
      <c r="AJI348" s="0"/>
      <c r="AJJ348" s="0"/>
      <c r="AJK348" s="0"/>
      <c r="AJL348" s="0"/>
      <c r="AJM348" s="0"/>
      <c r="AJN348" s="0"/>
      <c r="AJO348" s="0"/>
      <c r="AJP348" s="0"/>
      <c r="AJQ348" s="0"/>
      <c r="AJR348" s="0"/>
      <c r="AJS348" s="0"/>
      <c r="AJT348" s="0"/>
      <c r="AJU348" s="0"/>
      <c r="AJV348" s="0"/>
      <c r="AJW348" s="0"/>
      <c r="AJX348" s="0"/>
      <c r="AJY348" s="0"/>
      <c r="AJZ348" s="0"/>
      <c r="AKA348" s="0"/>
      <c r="AKB348" s="0"/>
      <c r="AKC348" s="0"/>
      <c r="AKD348" s="0"/>
      <c r="AKE348" s="0"/>
      <c r="AKF348" s="0"/>
      <c r="AKG348" s="0"/>
      <c r="AKH348" s="0"/>
      <c r="AKI348" s="0"/>
      <c r="AKJ348" s="0"/>
      <c r="AKK348" s="0"/>
      <c r="AKL348" s="0"/>
      <c r="AKM348" s="0"/>
      <c r="AKN348" s="0"/>
      <c r="AKO348" s="0"/>
      <c r="AKP348" s="0"/>
      <c r="AKQ348" s="0"/>
      <c r="AKR348" s="0"/>
      <c r="AKS348" s="0"/>
      <c r="AKT348" s="0"/>
      <c r="AKU348" s="0"/>
      <c r="AKV348" s="0"/>
      <c r="AKW348" s="0"/>
      <c r="AKX348" s="0"/>
      <c r="AKY348" s="0"/>
      <c r="AKZ348" s="0"/>
      <c r="ALA348" s="0"/>
      <c r="ALB348" s="0"/>
      <c r="ALC348" s="0"/>
      <c r="ALD348" s="0"/>
      <c r="ALE348" s="0"/>
      <c r="ALF348" s="0"/>
      <c r="ALG348" s="0"/>
      <c r="ALH348" s="0"/>
      <c r="ALI348" s="0"/>
      <c r="ALJ348" s="0"/>
      <c r="ALK348" s="0"/>
      <c r="ALL348" s="0"/>
      <c r="ALM348" s="0"/>
      <c r="ALN348" s="0"/>
      <c r="ALO348" s="0"/>
      <c r="ALP348" s="0"/>
      <c r="ALQ348" s="0"/>
      <c r="ALR348" s="0"/>
      <c r="ALS348" s="0"/>
      <c r="ALT348" s="0"/>
      <c r="ALU348" s="0"/>
      <c r="ALV348" s="0"/>
      <c r="ALW348" s="0"/>
      <c r="ALX348" s="0"/>
      <c r="ALY348" s="0"/>
      <c r="ALZ348" s="0"/>
      <c r="AMA348" s="0"/>
      <c r="AMB348" s="0"/>
      <c r="AMC348" s="0"/>
      <c r="AMD348" s="0"/>
      <c r="AME348" s="0"/>
      <c r="AMF348" s="0"/>
      <c r="AMG348" s="0"/>
      <c r="AMH348" s="0"/>
      <c r="AMI348" s="0"/>
      <c r="AMJ348" s="0"/>
    </row>
    <row r="349" s="23" customFormat="true" ht="16.4" hidden="false" customHeight="true" outlineLevel="0" collapsed="false">
      <c r="A349" s="26"/>
      <c r="P349" s="24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  <c r="AZ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  <c r="BQ349" s="25"/>
      <c r="BR349" s="25"/>
      <c r="BS349" s="25"/>
      <c r="BT349" s="25"/>
      <c r="BU349" s="25"/>
      <c r="BV349" s="25"/>
      <c r="BW349" s="25"/>
      <c r="BX349" s="25"/>
      <c r="BY349" s="25"/>
      <c r="BZ349" s="25"/>
      <c r="CA349" s="25"/>
      <c r="CB349" s="25"/>
      <c r="CC349" s="25"/>
      <c r="CD349" s="25"/>
      <c r="CE349" s="25"/>
      <c r="CF349" s="25"/>
      <c r="CG349" s="25"/>
      <c r="CH349" s="25"/>
      <c r="CI349" s="25"/>
      <c r="CJ349" s="25"/>
      <c r="CK349" s="25"/>
      <c r="CL349" s="25"/>
      <c r="CM349" s="25"/>
      <c r="CN349" s="25"/>
      <c r="CO349" s="25"/>
      <c r="CP349" s="25"/>
      <c r="CQ349" s="25"/>
      <c r="CR349" s="25"/>
      <c r="CS349" s="25"/>
      <c r="CT349" s="25"/>
      <c r="CU349" s="25"/>
      <c r="CV349" s="25"/>
      <c r="CW349" s="25"/>
      <c r="CX349" s="25"/>
      <c r="CY349" s="25"/>
      <c r="CZ349" s="25"/>
      <c r="DA349" s="25"/>
      <c r="DB349" s="25"/>
      <c r="DC349" s="25"/>
      <c r="DD349" s="25"/>
      <c r="DE349" s="25"/>
      <c r="DF349" s="25"/>
      <c r="DG349" s="25"/>
      <c r="DH349" s="25"/>
      <c r="DI349" s="25"/>
      <c r="DJ349" s="25"/>
      <c r="DK349" s="25"/>
      <c r="DL349" s="25"/>
      <c r="DM349" s="25"/>
      <c r="DN349" s="25"/>
      <c r="DO349" s="25"/>
      <c r="DP349" s="25"/>
      <c r="DQ349" s="25"/>
      <c r="DR349" s="25"/>
      <c r="AEM349" s="2"/>
      <c r="AEN349" s="0"/>
      <c r="AEO349" s="0"/>
      <c r="AEP349" s="0"/>
      <c r="AEQ349" s="0"/>
      <c r="AER349" s="0"/>
      <c r="AES349" s="0"/>
      <c r="AET349" s="0"/>
      <c r="AEU349" s="0"/>
      <c r="AEV349" s="0"/>
      <c r="AEW349" s="0"/>
      <c r="AEX349" s="0"/>
      <c r="AEY349" s="0"/>
      <c r="AEZ349" s="0"/>
      <c r="AFA349" s="0"/>
      <c r="AFB349" s="0"/>
      <c r="AFC349" s="0"/>
      <c r="AFD349" s="0"/>
      <c r="AFE349" s="0"/>
      <c r="AFF349" s="0"/>
      <c r="AFG349" s="0"/>
      <c r="AFH349" s="0"/>
      <c r="AFI349" s="0"/>
      <c r="AFJ349" s="0"/>
      <c r="AFK349" s="0"/>
      <c r="AFL349" s="0"/>
      <c r="AFM349" s="0"/>
      <c r="AFN349" s="0"/>
      <c r="AFO349" s="0"/>
      <c r="AFP349" s="0"/>
      <c r="AFQ349" s="0"/>
      <c r="AFR349" s="0"/>
      <c r="AFS349" s="0"/>
      <c r="AFT349" s="0"/>
      <c r="AFU349" s="0"/>
      <c r="AFV349" s="0"/>
      <c r="AFW349" s="0"/>
      <c r="AFX349" s="0"/>
      <c r="AFY349" s="0"/>
      <c r="AFZ349" s="0"/>
      <c r="AGA349" s="0"/>
      <c r="AGB349" s="0"/>
      <c r="AGC349" s="0"/>
      <c r="AGD349" s="0"/>
      <c r="AGE349" s="0"/>
      <c r="AGF349" s="0"/>
      <c r="AGG349" s="0"/>
      <c r="AGH349" s="0"/>
      <c r="AGI349" s="0"/>
      <c r="AGJ349" s="0"/>
      <c r="AGK349" s="0"/>
      <c r="AGL349" s="0"/>
      <c r="AGM349" s="0"/>
      <c r="AGN349" s="0"/>
      <c r="AGO349" s="0"/>
      <c r="AGP349" s="0"/>
      <c r="AGQ349" s="0"/>
      <c r="AGR349" s="0"/>
      <c r="AGS349" s="0"/>
      <c r="AGT349" s="0"/>
      <c r="AGU349" s="0"/>
      <c r="AGV349" s="0"/>
      <c r="AGW349" s="0"/>
      <c r="AGX349" s="0"/>
      <c r="AGY349" s="0"/>
      <c r="AGZ349" s="0"/>
      <c r="AHA349" s="0"/>
      <c r="AHB349" s="0"/>
      <c r="AHC349" s="0"/>
      <c r="AHD349" s="0"/>
      <c r="AHE349" s="0"/>
      <c r="AHF349" s="0"/>
      <c r="AHG349" s="0"/>
      <c r="AHH349" s="0"/>
      <c r="AHI349" s="0"/>
      <c r="AHJ349" s="0"/>
      <c r="AHK349" s="0"/>
      <c r="AHL349" s="0"/>
      <c r="AHM349" s="0"/>
      <c r="AHN349" s="0"/>
      <c r="AHO349" s="0"/>
      <c r="AHP349" s="0"/>
      <c r="AHQ349" s="0"/>
      <c r="AHR349" s="0"/>
      <c r="AHS349" s="0"/>
      <c r="AHT349" s="0"/>
      <c r="AHU349" s="0"/>
      <c r="AHV349" s="0"/>
      <c r="AHW349" s="0"/>
      <c r="AHX349" s="0"/>
      <c r="AHY349" s="0"/>
      <c r="AHZ349" s="0"/>
      <c r="AIA349" s="0"/>
      <c r="AIB349" s="0"/>
      <c r="AIC349" s="0"/>
      <c r="AID349" s="0"/>
      <c r="AIE349" s="0"/>
      <c r="AIF349" s="0"/>
      <c r="AIG349" s="0"/>
      <c r="AIH349" s="0"/>
      <c r="AII349" s="0"/>
      <c r="AIJ349" s="0"/>
      <c r="AIK349" s="0"/>
      <c r="AIL349" s="0"/>
      <c r="AIM349" s="0"/>
      <c r="AIN349" s="0"/>
      <c r="AIO349" s="0"/>
      <c r="AIP349" s="0"/>
      <c r="AIQ349" s="0"/>
      <c r="AIR349" s="0"/>
      <c r="AIS349" s="0"/>
      <c r="AIT349" s="0"/>
      <c r="AIU349" s="0"/>
      <c r="AIV349" s="0"/>
      <c r="AIW349" s="0"/>
      <c r="AIX349" s="0"/>
      <c r="AIY349" s="0"/>
      <c r="AIZ349" s="0"/>
      <c r="AJA349" s="0"/>
      <c r="AJB349" s="0"/>
      <c r="AJC349" s="0"/>
      <c r="AJD349" s="0"/>
      <c r="AJE349" s="0"/>
      <c r="AJF349" s="0"/>
      <c r="AJG349" s="0"/>
      <c r="AJH349" s="0"/>
      <c r="AJI349" s="0"/>
      <c r="AJJ349" s="0"/>
      <c r="AJK349" s="0"/>
      <c r="AJL349" s="0"/>
      <c r="AJM349" s="0"/>
      <c r="AJN349" s="0"/>
      <c r="AJO349" s="0"/>
      <c r="AJP349" s="0"/>
      <c r="AJQ349" s="0"/>
      <c r="AJR349" s="0"/>
      <c r="AJS349" s="0"/>
      <c r="AJT349" s="0"/>
      <c r="AJU349" s="0"/>
      <c r="AJV349" s="0"/>
      <c r="AJW349" s="0"/>
      <c r="AJX349" s="0"/>
      <c r="AJY349" s="0"/>
      <c r="AJZ349" s="0"/>
      <c r="AKA349" s="0"/>
      <c r="AKB349" s="0"/>
      <c r="AKC349" s="0"/>
      <c r="AKD349" s="0"/>
      <c r="AKE349" s="0"/>
      <c r="AKF349" s="0"/>
      <c r="AKG349" s="0"/>
      <c r="AKH349" s="0"/>
      <c r="AKI349" s="0"/>
      <c r="AKJ349" s="0"/>
      <c r="AKK349" s="0"/>
      <c r="AKL349" s="0"/>
      <c r="AKM349" s="0"/>
      <c r="AKN349" s="0"/>
      <c r="AKO349" s="0"/>
      <c r="AKP349" s="0"/>
      <c r="AKQ349" s="0"/>
      <c r="AKR349" s="0"/>
      <c r="AKS349" s="0"/>
      <c r="AKT349" s="0"/>
      <c r="AKU349" s="0"/>
      <c r="AKV349" s="0"/>
      <c r="AKW349" s="0"/>
      <c r="AKX349" s="0"/>
      <c r="AKY349" s="0"/>
      <c r="AKZ349" s="0"/>
      <c r="ALA349" s="0"/>
      <c r="ALB349" s="0"/>
      <c r="ALC349" s="0"/>
      <c r="ALD349" s="0"/>
      <c r="ALE349" s="0"/>
      <c r="ALF349" s="0"/>
      <c r="ALG349" s="0"/>
      <c r="ALH349" s="0"/>
      <c r="ALI349" s="0"/>
      <c r="ALJ349" s="0"/>
      <c r="ALK349" s="0"/>
      <c r="ALL349" s="0"/>
      <c r="ALM349" s="0"/>
      <c r="ALN349" s="0"/>
      <c r="ALO349" s="0"/>
      <c r="ALP349" s="0"/>
      <c r="ALQ349" s="0"/>
      <c r="ALR349" s="0"/>
      <c r="ALS349" s="0"/>
      <c r="ALT349" s="0"/>
      <c r="ALU349" s="0"/>
      <c r="ALV349" s="0"/>
      <c r="ALW349" s="0"/>
      <c r="ALX349" s="0"/>
      <c r="ALY349" s="0"/>
      <c r="ALZ349" s="0"/>
      <c r="AMA349" s="0"/>
      <c r="AMB349" s="0"/>
      <c r="AMC349" s="0"/>
      <c r="AMD349" s="0"/>
      <c r="AME349" s="0"/>
      <c r="AMF349" s="0"/>
      <c r="AMG349" s="0"/>
      <c r="AMH349" s="0"/>
      <c r="AMI349" s="0"/>
      <c r="AMJ349" s="0"/>
    </row>
    <row r="350" s="23" customFormat="true" ht="16.4" hidden="false" customHeight="true" outlineLevel="0" collapsed="false">
      <c r="A350" s="26"/>
      <c r="P350" s="24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  <c r="AY350" s="25"/>
      <c r="AZ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25"/>
      <c r="BP350" s="25"/>
      <c r="BQ350" s="25"/>
      <c r="BR350" s="25"/>
      <c r="BS350" s="25"/>
      <c r="BT350" s="25"/>
      <c r="BU350" s="25"/>
      <c r="BV350" s="25"/>
      <c r="BW350" s="25"/>
      <c r="BX350" s="25"/>
      <c r="BY350" s="25"/>
      <c r="BZ350" s="25"/>
      <c r="CA350" s="25"/>
      <c r="CB350" s="25"/>
      <c r="CC350" s="25"/>
      <c r="CD350" s="25"/>
      <c r="CE350" s="25"/>
      <c r="CF350" s="25"/>
      <c r="CG350" s="25"/>
      <c r="CH350" s="25"/>
      <c r="CI350" s="25"/>
      <c r="CJ350" s="25"/>
      <c r="CK350" s="25"/>
      <c r="CL350" s="25"/>
      <c r="CM350" s="25"/>
      <c r="CN350" s="25"/>
      <c r="CO350" s="25"/>
      <c r="CP350" s="25"/>
      <c r="CQ350" s="25"/>
      <c r="CR350" s="25"/>
      <c r="CS350" s="25"/>
      <c r="CT350" s="25"/>
      <c r="CU350" s="25"/>
      <c r="CV350" s="25"/>
      <c r="CW350" s="25"/>
      <c r="CX350" s="25"/>
      <c r="CY350" s="25"/>
      <c r="CZ350" s="25"/>
      <c r="DA350" s="25"/>
      <c r="DB350" s="25"/>
      <c r="DC350" s="25"/>
      <c r="DD350" s="25"/>
      <c r="DE350" s="25"/>
      <c r="DF350" s="25"/>
      <c r="DG350" s="25"/>
      <c r="DH350" s="25"/>
      <c r="DI350" s="25"/>
      <c r="DJ350" s="25"/>
      <c r="DK350" s="25"/>
      <c r="DL350" s="25"/>
      <c r="DM350" s="25"/>
      <c r="DN350" s="25"/>
      <c r="DO350" s="25"/>
      <c r="DP350" s="25"/>
      <c r="DQ350" s="25"/>
      <c r="DR350" s="25"/>
      <c r="AEM350" s="2"/>
      <c r="AEN350" s="0"/>
      <c r="AEO350" s="0"/>
      <c r="AEP350" s="0"/>
      <c r="AEQ350" s="0"/>
      <c r="AER350" s="0"/>
      <c r="AES350" s="0"/>
      <c r="AET350" s="0"/>
      <c r="AEU350" s="0"/>
      <c r="AEV350" s="0"/>
      <c r="AEW350" s="0"/>
      <c r="AEX350" s="0"/>
      <c r="AEY350" s="0"/>
      <c r="AEZ350" s="0"/>
      <c r="AFA350" s="0"/>
      <c r="AFB350" s="0"/>
      <c r="AFC350" s="0"/>
      <c r="AFD350" s="0"/>
      <c r="AFE350" s="0"/>
      <c r="AFF350" s="0"/>
      <c r="AFG350" s="0"/>
      <c r="AFH350" s="0"/>
      <c r="AFI350" s="0"/>
      <c r="AFJ350" s="0"/>
      <c r="AFK350" s="0"/>
      <c r="AFL350" s="0"/>
      <c r="AFM350" s="0"/>
      <c r="AFN350" s="0"/>
      <c r="AFO350" s="0"/>
      <c r="AFP350" s="0"/>
      <c r="AFQ350" s="0"/>
      <c r="AFR350" s="0"/>
      <c r="AFS350" s="0"/>
      <c r="AFT350" s="0"/>
      <c r="AFU350" s="0"/>
      <c r="AFV350" s="0"/>
      <c r="AFW350" s="0"/>
      <c r="AFX350" s="0"/>
      <c r="AFY350" s="0"/>
      <c r="AFZ350" s="0"/>
      <c r="AGA350" s="0"/>
      <c r="AGB350" s="0"/>
      <c r="AGC350" s="0"/>
      <c r="AGD350" s="0"/>
      <c r="AGE350" s="0"/>
      <c r="AGF350" s="0"/>
      <c r="AGG350" s="0"/>
      <c r="AGH350" s="0"/>
      <c r="AGI350" s="0"/>
      <c r="AGJ350" s="0"/>
      <c r="AGK350" s="0"/>
      <c r="AGL350" s="0"/>
      <c r="AGM350" s="0"/>
      <c r="AGN350" s="0"/>
      <c r="AGO350" s="0"/>
      <c r="AGP350" s="0"/>
      <c r="AGQ350" s="0"/>
      <c r="AGR350" s="0"/>
      <c r="AGS350" s="0"/>
      <c r="AGT350" s="0"/>
      <c r="AGU350" s="0"/>
      <c r="AGV350" s="0"/>
      <c r="AGW350" s="0"/>
      <c r="AGX350" s="0"/>
      <c r="AGY350" s="0"/>
      <c r="AGZ350" s="0"/>
      <c r="AHA350" s="0"/>
      <c r="AHB350" s="0"/>
      <c r="AHC350" s="0"/>
      <c r="AHD350" s="0"/>
      <c r="AHE350" s="0"/>
      <c r="AHF350" s="0"/>
      <c r="AHG350" s="0"/>
      <c r="AHH350" s="0"/>
      <c r="AHI350" s="0"/>
      <c r="AHJ350" s="0"/>
      <c r="AHK350" s="0"/>
      <c r="AHL350" s="0"/>
      <c r="AHM350" s="0"/>
      <c r="AHN350" s="0"/>
      <c r="AHO350" s="0"/>
      <c r="AHP350" s="0"/>
      <c r="AHQ350" s="0"/>
      <c r="AHR350" s="0"/>
      <c r="AHS350" s="0"/>
      <c r="AHT350" s="0"/>
      <c r="AHU350" s="0"/>
      <c r="AHV350" s="0"/>
      <c r="AHW350" s="0"/>
      <c r="AHX350" s="0"/>
      <c r="AHY350" s="0"/>
      <c r="AHZ350" s="0"/>
      <c r="AIA350" s="0"/>
      <c r="AIB350" s="0"/>
      <c r="AIC350" s="0"/>
      <c r="AID350" s="0"/>
      <c r="AIE350" s="0"/>
      <c r="AIF350" s="0"/>
      <c r="AIG350" s="0"/>
      <c r="AIH350" s="0"/>
      <c r="AII350" s="0"/>
      <c r="AIJ350" s="0"/>
      <c r="AIK350" s="0"/>
      <c r="AIL350" s="0"/>
      <c r="AIM350" s="0"/>
      <c r="AIN350" s="0"/>
      <c r="AIO350" s="0"/>
      <c r="AIP350" s="0"/>
      <c r="AIQ350" s="0"/>
      <c r="AIR350" s="0"/>
      <c r="AIS350" s="0"/>
      <c r="AIT350" s="0"/>
      <c r="AIU350" s="0"/>
      <c r="AIV350" s="0"/>
      <c r="AIW350" s="0"/>
      <c r="AIX350" s="0"/>
      <c r="AIY350" s="0"/>
      <c r="AIZ350" s="0"/>
      <c r="AJA350" s="0"/>
      <c r="AJB350" s="0"/>
      <c r="AJC350" s="0"/>
      <c r="AJD350" s="0"/>
      <c r="AJE350" s="0"/>
      <c r="AJF350" s="0"/>
      <c r="AJG350" s="0"/>
      <c r="AJH350" s="0"/>
      <c r="AJI350" s="0"/>
      <c r="AJJ350" s="0"/>
      <c r="AJK350" s="0"/>
      <c r="AJL350" s="0"/>
      <c r="AJM350" s="0"/>
      <c r="AJN350" s="0"/>
      <c r="AJO350" s="0"/>
      <c r="AJP350" s="0"/>
      <c r="AJQ350" s="0"/>
      <c r="AJR350" s="0"/>
      <c r="AJS350" s="0"/>
      <c r="AJT350" s="0"/>
      <c r="AJU350" s="0"/>
      <c r="AJV350" s="0"/>
      <c r="AJW350" s="0"/>
      <c r="AJX350" s="0"/>
      <c r="AJY350" s="0"/>
      <c r="AJZ350" s="0"/>
      <c r="AKA350" s="0"/>
      <c r="AKB350" s="0"/>
      <c r="AKC350" s="0"/>
      <c r="AKD350" s="0"/>
      <c r="AKE350" s="0"/>
      <c r="AKF350" s="0"/>
      <c r="AKG350" s="0"/>
      <c r="AKH350" s="0"/>
      <c r="AKI350" s="0"/>
      <c r="AKJ350" s="0"/>
      <c r="AKK350" s="0"/>
      <c r="AKL350" s="0"/>
      <c r="AKM350" s="0"/>
      <c r="AKN350" s="0"/>
      <c r="AKO350" s="0"/>
      <c r="AKP350" s="0"/>
      <c r="AKQ350" s="0"/>
      <c r="AKR350" s="0"/>
      <c r="AKS350" s="0"/>
      <c r="AKT350" s="0"/>
      <c r="AKU350" s="0"/>
      <c r="AKV350" s="0"/>
      <c r="AKW350" s="0"/>
      <c r="AKX350" s="0"/>
      <c r="AKY350" s="0"/>
      <c r="AKZ350" s="0"/>
      <c r="ALA350" s="0"/>
      <c r="ALB350" s="0"/>
      <c r="ALC350" s="0"/>
      <c r="ALD350" s="0"/>
      <c r="ALE350" s="0"/>
      <c r="ALF350" s="0"/>
      <c r="ALG350" s="0"/>
      <c r="ALH350" s="0"/>
      <c r="ALI350" s="0"/>
      <c r="ALJ350" s="0"/>
      <c r="ALK350" s="0"/>
      <c r="ALL350" s="0"/>
      <c r="ALM350" s="0"/>
      <c r="ALN350" s="0"/>
      <c r="ALO350" s="0"/>
      <c r="ALP350" s="0"/>
      <c r="ALQ350" s="0"/>
      <c r="ALR350" s="0"/>
      <c r="ALS350" s="0"/>
      <c r="ALT350" s="0"/>
      <c r="ALU350" s="0"/>
      <c r="ALV350" s="0"/>
      <c r="ALW350" s="0"/>
      <c r="ALX350" s="0"/>
      <c r="ALY350" s="0"/>
      <c r="ALZ350" s="0"/>
      <c r="AMA350" s="0"/>
      <c r="AMB350" s="0"/>
      <c r="AMC350" s="0"/>
      <c r="AMD350" s="0"/>
      <c r="AME350" s="0"/>
      <c r="AMF350" s="0"/>
      <c r="AMG350" s="0"/>
      <c r="AMH350" s="0"/>
      <c r="AMI350" s="0"/>
      <c r="AMJ350" s="0"/>
    </row>
    <row r="351" s="23" customFormat="true" ht="16.4" hidden="false" customHeight="true" outlineLevel="0" collapsed="false">
      <c r="A351" s="26"/>
      <c r="P351" s="24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  <c r="AY351" s="25"/>
      <c r="AZ351" s="25"/>
      <c r="BA351" s="25"/>
      <c r="BB351" s="25"/>
      <c r="BC351" s="25"/>
      <c r="BD351" s="25"/>
      <c r="BE351" s="25"/>
      <c r="BF351" s="25"/>
      <c r="BG351" s="25"/>
      <c r="BH351" s="25"/>
      <c r="BI351" s="25"/>
      <c r="BJ351" s="25"/>
      <c r="BK351" s="25"/>
      <c r="BL351" s="25"/>
      <c r="BM351" s="25"/>
      <c r="BN351" s="25"/>
      <c r="BO351" s="25"/>
      <c r="BP351" s="25"/>
      <c r="BQ351" s="25"/>
      <c r="BR351" s="25"/>
      <c r="BS351" s="25"/>
      <c r="BT351" s="25"/>
      <c r="BU351" s="25"/>
      <c r="BV351" s="25"/>
      <c r="BW351" s="25"/>
      <c r="BX351" s="25"/>
      <c r="BY351" s="25"/>
      <c r="BZ351" s="25"/>
      <c r="CA351" s="25"/>
      <c r="CB351" s="25"/>
      <c r="CC351" s="25"/>
      <c r="CD351" s="25"/>
      <c r="CE351" s="25"/>
      <c r="CF351" s="25"/>
      <c r="CG351" s="25"/>
      <c r="CH351" s="25"/>
      <c r="CI351" s="25"/>
      <c r="CJ351" s="25"/>
      <c r="CK351" s="25"/>
      <c r="CL351" s="25"/>
      <c r="CM351" s="25"/>
      <c r="CN351" s="25"/>
      <c r="CO351" s="25"/>
      <c r="CP351" s="25"/>
      <c r="CQ351" s="25"/>
      <c r="CR351" s="25"/>
      <c r="CS351" s="25"/>
      <c r="CT351" s="25"/>
      <c r="CU351" s="25"/>
      <c r="CV351" s="25"/>
      <c r="CW351" s="25"/>
      <c r="CX351" s="25"/>
      <c r="CY351" s="25"/>
      <c r="CZ351" s="25"/>
      <c r="DA351" s="25"/>
      <c r="DB351" s="25"/>
      <c r="DC351" s="25"/>
      <c r="DD351" s="25"/>
      <c r="DE351" s="25"/>
      <c r="DF351" s="25"/>
      <c r="DG351" s="25"/>
      <c r="DH351" s="25"/>
      <c r="DI351" s="25"/>
      <c r="DJ351" s="25"/>
      <c r="DK351" s="25"/>
      <c r="DL351" s="25"/>
      <c r="DM351" s="25"/>
      <c r="DN351" s="25"/>
      <c r="DO351" s="25"/>
      <c r="DP351" s="25"/>
      <c r="DQ351" s="25"/>
      <c r="DR351" s="25"/>
      <c r="AEM351" s="2"/>
      <c r="AEN351" s="0"/>
      <c r="AEO351" s="0"/>
      <c r="AEP351" s="0"/>
      <c r="AEQ351" s="0"/>
      <c r="AER351" s="0"/>
      <c r="AES351" s="0"/>
      <c r="AET351" s="0"/>
      <c r="AEU351" s="0"/>
      <c r="AEV351" s="0"/>
      <c r="AEW351" s="0"/>
      <c r="AEX351" s="0"/>
      <c r="AEY351" s="0"/>
      <c r="AEZ351" s="0"/>
      <c r="AFA351" s="0"/>
      <c r="AFB351" s="0"/>
      <c r="AFC351" s="0"/>
      <c r="AFD351" s="0"/>
      <c r="AFE351" s="0"/>
      <c r="AFF351" s="0"/>
      <c r="AFG351" s="0"/>
      <c r="AFH351" s="0"/>
      <c r="AFI351" s="0"/>
      <c r="AFJ351" s="0"/>
      <c r="AFK351" s="0"/>
      <c r="AFL351" s="0"/>
      <c r="AFM351" s="0"/>
      <c r="AFN351" s="0"/>
      <c r="AFO351" s="0"/>
      <c r="AFP351" s="0"/>
      <c r="AFQ351" s="0"/>
      <c r="AFR351" s="0"/>
      <c r="AFS351" s="0"/>
      <c r="AFT351" s="0"/>
      <c r="AFU351" s="0"/>
      <c r="AFV351" s="0"/>
      <c r="AFW351" s="0"/>
      <c r="AFX351" s="0"/>
      <c r="AFY351" s="0"/>
      <c r="AFZ351" s="0"/>
      <c r="AGA351" s="0"/>
      <c r="AGB351" s="0"/>
      <c r="AGC351" s="0"/>
      <c r="AGD351" s="0"/>
      <c r="AGE351" s="0"/>
      <c r="AGF351" s="0"/>
      <c r="AGG351" s="0"/>
      <c r="AGH351" s="0"/>
      <c r="AGI351" s="0"/>
      <c r="AGJ351" s="0"/>
      <c r="AGK351" s="0"/>
      <c r="AGL351" s="0"/>
      <c r="AGM351" s="0"/>
      <c r="AGN351" s="0"/>
      <c r="AGO351" s="0"/>
      <c r="AGP351" s="0"/>
      <c r="AGQ351" s="0"/>
      <c r="AGR351" s="0"/>
      <c r="AGS351" s="0"/>
      <c r="AGT351" s="0"/>
      <c r="AGU351" s="0"/>
      <c r="AGV351" s="0"/>
      <c r="AGW351" s="0"/>
      <c r="AGX351" s="0"/>
      <c r="AGY351" s="0"/>
      <c r="AGZ351" s="0"/>
      <c r="AHA351" s="0"/>
      <c r="AHB351" s="0"/>
      <c r="AHC351" s="0"/>
      <c r="AHD351" s="0"/>
      <c r="AHE351" s="0"/>
      <c r="AHF351" s="0"/>
      <c r="AHG351" s="0"/>
      <c r="AHH351" s="0"/>
      <c r="AHI351" s="0"/>
      <c r="AHJ351" s="0"/>
      <c r="AHK351" s="0"/>
      <c r="AHL351" s="0"/>
      <c r="AHM351" s="0"/>
      <c r="AHN351" s="0"/>
      <c r="AHO351" s="0"/>
      <c r="AHP351" s="0"/>
      <c r="AHQ351" s="0"/>
      <c r="AHR351" s="0"/>
      <c r="AHS351" s="0"/>
      <c r="AHT351" s="0"/>
      <c r="AHU351" s="0"/>
      <c r="AHV351" s="0"/>
      <c r="AHW351" s="0"/>
      <c r="AHX351" s="0"/>
      <c r="AHY351" s="0"/>
      <c r="AHZ351" s="0"/>
      <c r="AIA351" s="0"/>
      <c r="AIB351" s="0"/>
      <c r="AIC351" s="0"/>
      <c r="AID351" s="0"/>
      <c r="AIE351" s="0"/>
      <c r="AIF351" s="0"/>
      <c r="AIG351" s="0"/>
      <c r="AIH351" s="0"/>
      <c r="AII351" s="0"/>
      <c r="AIJ351" s="0"/>
      <c r="AIK351" s="0"/>
      <c r="AIL351" s="0"/>
      <c r="AIM351" s="0"/>
      <c r="AIN351" s="0"/>
      <c r="AIO351" s="0"/>
      <c r="AIP351" s="0"/>
      <c r="AIQ351" s="0"/>
      <c r="AIR351" s="0"/>
      <c r="AIS351" s="0"/>
      <c r="AIT351" s="0"/>
      <c r="AIU351" s="0"/>
      <c r="AIV351" s="0"/>
      <c r="AIW351" s="0"/>
      <c r="AIX351" s="0"/>
      <c r="AIY351" s="0"/>
      <c r="AIZ351" s="0"/>
      <c r="AJA351" s="0"/>
      <c r="AJB351" s="0"/>
      <c r="AJC351" s="0"/>
      <c r="AJD351" s="0"/>
      <c r="AJE351" s="0"/>
      <c r="AJF351" s="0"/>
      <c r="AJG351" s="0"/>
      <c r="AJH351" s="0"/>
      <c r="AJI351" s="0"/>
      <c r="AJJ351" s="0"/>
      <c r="AJK351" s="0"/>
      <c r="AJL351" s="0"/>
      <c r="AJM351" s="0"/>
      <c r="AJN351" s="0"/>
      <c r="AJO351" s="0"/>
      <c r="AJP351" s="0"/>
      <c r="AJQ351" s="0"/>
      <c r="AJR351" s="0"/>
      <c r="AJS351" s="0"/>
      <c r="AJT351" s="0"/>
      <c r="AJU351" s="0"/>
      <c r="AJV351" s="0"/>
      <c r="AJW351" s="0"/>
      <c r="AJX351" s="0"/>
      <c r="AJY351" s="0"/>
      <c r="AJZ351" s="0"/>
      <c r="AKA351" s="0"/>
      <c r="AKB351" s="0"/>
      <c r="AKC351" s="0"/>
      <c r="AKD351" s="0"/>
      <c r="AKE351" s="0"/>
      <c r="AKF351" s="0"/>
      <c r="AKG351" s="0"/>
      <c r="AKH351" s="0"/>
      <c r="AKI351" s="0"/>
      <c r="AKJ351" s="0"/>
      <c r="AKK351" s="0"/>
      <c r="AKL351" s="0"/>
      <c r="AKM351" s="0"/>
      <c r="AKN351" s="0"/>
      <c r="AKO351" s="0"/>
      <c r="AKP351" s="0"/>
      <c r="AKQ351" s="0"/>
      <c r="AKR351" s="0"/>
      <c r="AKS351" s="0"/>
      <c r="AKT351" s="0"/>
      <c r="AKU351" s="0"/>
      <c r="AKV351" s="0"/>
      <c r="AKW351" s="0"/>
      <c r="AKX351" s="0"/>
      <c r="AKY351" s="0"/>
      <c r="AKZ351" s="0"/>
      <c r="ALA351" s="0"/>
      <c r="ALB351" s="0"/>
      <c r="ALC351" s="0"/>
      <c r="ALD351" s="0"/>
      <c r="ALE351" s="0"/>
      <c r="ALF351" s="0"/>
      <c r="ALG351" s="0"/>
      <c r="ALH351" s="0"/>
      <c r="ALI351" s="0"/>
      <c r="ALJ351" s="0"/>
      <c r="ALK351" s="0"/>
      <c r="ALL351" s="0"/>
      <c r="ALM351" s="0"/>
      <c r="ALN351" s="0"/>
      <c r="ALO351" s="0"/>
      <c r="ALP351" s="0"/>
      <c r="ALQ351" s="0"/>
      <c r="ALR351" s="0"/>
      <c r="ALS351" s="0"/>
      <c r="ALT351" s="0"/>
      <c r="ALU351" s="0"/>
      <c r="ALV351" s="0"/>
      <c r="ALW351" s="0"/>
      <c r="ALX351" s="0"/>
      <c r="ALY351" s="0"/>
      <c r="ALZ351" s="0"/>
      <c r="AMA351" s="0"/>
      <c r="AMB351" s="0"/>
      <c r="AMC351" s="0"/>
      <c r="AMD351" s="0"/>
      <c r="AME351" s="0"/>
      <c r="AMF351" s="0"/>
      <c r="AMG351" s="0"/>
      <c r="AMH351" s="0"/>
      <c r="AMI351" s="0"/>
      <c r="AMJ351" s="0"/>
    </row>
    <row r="352" s="23" customFormat="true" ht="16.4" hidden="false" customHeight="true" outlineLevel="0" collapsed="false">
      <c r="A352" s="26"/>
      <c r="P352" s="24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  <c r="BQ352" s="25"/>
      <c r="BR352" s="25"/>
      <c r="BS352" s="25"/>
      <c r="BT352" s="25"/>
      <c r="BU352" s="25"/>
      <c r="BV352" s="25"/>
      <c r="BW352" s="25"/>
      <c r="BX352" s="25"/>
      <c r="BY352" s="25"/>
      <c r="BZ352" s="25"/>
      <c r="CA352" s="25"/>
      <c r="CB352" s="25"/>
      <c r="CC352" s="25"/>
      <c r="CD352" s="25"/>
      <c r="CE352" s="25"/>
      <c r="CF352" s="25"/>
      <c r="CG352" s="25"/>
      <c r="CH352" s="25"/>
      <c r="CI352" s="25"/>
      <c r="CJ352" s="25"/>
      <c r="CK352" s="25"/>
      <c r="CL352" s="25"/>
      <c r="CM352" s="25"/>
      <c r="CN352" s="25"/>
      <c r="CO352" s="25"/>
      <c r="CP352" s="25"/>
      <c r="CQ352" s="25"/>
      <c r="CR352" s="25"/>
      <c r="CS352" s="25"/>
      <c r="CT352" s="25"/>
      <c r="CU352" s="25"/>
      <c r="CV352" s="25"/>
      <c r="CW352" s="25"/>
      <c r="CX352" s="25"/>
      <c r="CY352" s="25"/>
      <c r="CZ352" s="25"/>
      <c r="DA352" s="25"/>
      <c r="DB352" s="25"/>
      <c r="DC352" s="25"/>
      <c r="DD352" s="25"/>
      <c r="DE352" s="25"/>
      <c r="DF352" s="25"/>
      <c r="DG352" s="25"/>
      <c r="DH352" s="25"/>
      <c r="DI352" s="25"/>
      <c r="DJ352" s="25"/>
      <c r="DK352" s="25"/>
      <c r="DL352" s="25"/>
      <c r="DM352" s="25"/>
      <c r="DN352" s="25"/>
      <c r="DO352" s="25"/>
      <c r="DP352" s="25"/>
      <c r="DQ352" s="25"/>
      <c r="DR352" s="25"/>
      <c r="AEM352" s="2"/>
      <c r="AEN352" s="0"/>
      <c r="AEO352" s="0"/>
      <c r="AEP352" s="0"/>
      <c r="AEQ352" s="0"/>
      <c r="AER352" s="0"/>
      <c r="AES352" s="0"/>
      <c r="AET352" s="0"/>
      <c r="AEU352" s="0"/>
      <c r="AEV352" s="0"/>
      <c r="AEW352" s="0"/>
      <c r="AEX352" s="0"/>
      <c r="AEY352" s="0"/>
      <c r="AEZ352" s="0"/>
      <c r="AFA352" s="0"/>
      <c r="AFB352" s="0"/>
      <c r="AFC352" s="0"/>
      <c r="AFD352" s="0"/>
      <c r="AFE352" s="0"/>
      <c r="AFF352" s="0"/>
      <c r="AFG352" s="0"/>
      <c r="AFH352" s="0"/>
      <c r="AFI352" s="0"/>
      <c r="AFJ352" s="0"/>
      <c r="AFK352" s="0"/>
      <c r="AFL352" s="0"/>
      <c r="AFM352" s="0"/>
      <c r="AFN352" s="0"/>
      <c r="AFO352" s="0"/>
      <c r="AFP352" s="0"/>
      <c r="AFQ352" s="0"/>
      <c r="AFR352" s="0"/>
      <c r="AFS352" s="0"/>
      <c r="AFT352" s="0"/>
      <c r="AFU352" s="0"/>
      <c r="AFV352" s="0"/>
      <c r="AFW352" s="0"/>
      <c r="AFX352" s="0"/>
      <c r="AFY352" s="0"/>
      <c r="AFZ352" s="0"/>
      <c r="AGA352" s="0"/>
      <c r="AGB352" s="0"/>
      <c r="AGC352" s="0"/>
      <c r="AGD352" s="0"/>
      <c r="AGE352" s="0"/>
      <c r="AGF352" s="0"/>
      <c r="AGG352" s="0"/>
      <c r="AGH352" s="0"/>
      <c r="AGI352" s="0"/>
      <c r="AGJ352" s="0"/>
      <c r="AGK352" s="0"/>
      <c r="AGL352" s="0"/>
      <c r="AGM352" s="0"/>
      <c r="AGN352" s="0"/>
      <c r="AGO352" s="0"/>
      <c r="AGP352" s="0"/>
      <c r="AGQ352" s="0"/>
      <c r="AGR352" s="0"/>
      <c r="AGS352" s="0"/>
      <c r="AGT352" s="0"/>
      <c r="AGU352" s="0"/>
      <c r="AGV352" s="0"/>
      <c r="AGW352" s="0"/>
      <c r="AGX352" s="0"/>
      <c r="AGY352" s="0"/>
      <c r="AGZ352" s="0"/>
      <c r="AHA352" s="0"/>
      <c r="AHB352" s="0"/>
      <c r="AHC352" s="0"/>
      <c r="AHD352" s="0"/>
      <c r="AHE352" s="0"/>
      <c r="AHF352" s="0"/>
      <c r="AHG352" s="0"/>
      <c r="AHH352" s="0"/>
      <c r="AHI352" s="0"/>
      <c r="AHJ352" s="0"/>
      <c r="AHK352" s="0"/>
      <c r="AHL352" s="0"/>
      <c r="AHM352" s="0"/>
      <c r="AHN352" s="0"/>
      <c r="AHO352" s="0"/>
      <c r="AHP352" s="0"/>
      <c r="AHQ352" s="0"/>
      <c r="AHR352" s="0"/>
      <c r="AHS352" s="0"/>
      <c r="AHT352" s="0"/>
      <c r="AHU352" s="0"/>
      <c r="AHV352" s="0"/>
      <c r="AHW352" s="0"/>
      <c r="AHX352" s="0"/>
      <c r="AHY352" s="0"/>
      <c r="AHZ352" s="0"/>
      <c r="AIA352" s="0"/>
      <c r="AIB352" s="0"/>
      <c r="AIC352" s="0"/>
      <c r="AID352" s="0"/>
      <c r="AIE352" s="0"/>
      <c r="AIF352" s="0"/>
      <c r="AIG352" s="0"/>
      <c r="AIH352" s="0"/>
      <c r="AII352" s="0"/>
      <c r="AIJ352" s="0"/>
      <c r="AIK352" s="0"/>
      <c r="AIL352" s="0"/>
      <c r="AIM352" s="0"/>
      <c r="AIN352" s="0"/>
      <c r="AIO352" s="0"/>
      <c r="AIP352" s="0"/>
      <c r="AIQ352" s="0"/>
      <c r="AIR352" s="0"/>
      <c r="AIS352" s="0"/>
      <c r="AIT352" s="0"/>
      <c r="AIU352" s="0"/>
      <c r="AIV352" s="0"/>
      <c r="AIW352" s="0"/>
      <c r="AIX352" s="0"/>
      <c r="AIY352" s="0"/>
      <c r="AIZ352" s="0"/>
      <c r="AJA352" s="0"/>
      <c r="AJB352" s="0"/>
      <c r="AJC352" s="0"/>
      <c r="AJD352" s="0"/>
      <c r="AJE352" s="0"/>
      <c r="AJF352" s="0"/>
      <c r="AJG352" s="0"/>
      <c r="AJH352" s="0"/>
      <c r="AJI352" s="0"/>
      <c r="AJJ352" s="0"/>
      <c r="AJK352" s="0"/>
      <c r="AJL352" s="0"/>
      <c r="AJM352" s="0"/>
      <c r="AJN352" s="0"/>
      <c r="AJO352" s="0"/>
      <c r="AJP352" s="0"/>
      <c r="AJQ352" s="0"/>
      <c r="AJR352" s="0"/>
      <c r="AJS352" s="0"/>
      <c r="AJT352" s="0"/>
      <c r="AJU352" s="0"/>
      <c r="AJV352" s="0"/>
      <c r="AJW352" s="0"/>
      <c r="AJX352" s="0"/>
      <c r="AJY352" s="0"/>
      <c r="AJZ352" s="0"/>
      <c r="AKA352" s="0"/>
      <c r="AKB352" s="0"/>
      <c r="AKC352" s="0"/>
      <c r="AKD352" s="0"/>
      <c r="AKE352" s="0"/>
      <c r="AKF352" s="0"/>
      <c r="AKG352" s="0"/>
      <c r="AKH352" s="0"/>
      <c r="AKI352" s="0"/>
      <c r="AKJ352" s="0"/>
      <c r="AKK352" s="0"/>
      <c r="AKL352" s="0"/>
      <c r="AKM352" s="0"/>
      <c r="AKN352" s="0"/>
      <c r="AKO352" s="0"/>
      <c r="AKP352" s="0"/>
      <c r="AKQ352" s="0"/>
      <c r="AKR352" s="0"/>
      <c r="AKS352" s="0"/>
      <c r="AKT352" s="0"/>
      <c r="AKU352" s="0"/>
      <c r="AKV352" s="0"/>
      <c r="AKW352" s="0"/>
      <c r="AKX352" s="0"/>
      <c r="AKY352" s="0"/>
      <c r="AKZ352" s="0"/>
      <c r="ALA352" s="0"/>
      <c r="ALB352" s="0"/>
      <c r="ALC352" s="0"/>
      <c r="ALD352" s="0"/>
      <c r="ALE352" s="0"/>
      <c r="ALF352" s="0"/>
      <c r="ALG352" s="0"/>
      <c r="ALH352" s="0"/>
      <c r="ALI352" s="0"/>
      <c r="ALJ352" s="0"/>
      <c r="ALK352" s="0"/>
      <c r="ALL352" s="0"/>
      <c r="ALM352" s="0"/>
      <c r="ALN352" s="0"/>
      <c r="ALO352" s="0"/>
      <c r="ALP352" s="0"/>
      <c r="ALQ352" s="0"/>
      <c r="ALR352" s="0"/>
      <c r="ALS352" s="0"/>
      <c r="ALT352" s="0"/>
      <c r="ALU352" s="0"/>
      <c r="ALV352" s="0"/>
      <c r="ALW352" s="0"/>
      <c r="ALX352" s="0"/>
      <c r="ALY352" s="0"/>
      <c r="ALZ352" s="0"/>
      <c r="AMA352" s="0"/>
      <c r="AMB352" s="0"/>
      <c r="AMC352" s="0"/>
      <c r="AMD352" s="0"/>
      <c r="AME352" s="0"/>
      <c r="AMF352" s="0"/>
      <c r="AMG352" s="0"/>
      <c r="AMH352" s="0"/>
      <c r="AMI352" s="0"/>
      <c r="AMJ352" s="0"/>
    </row>
    <row r="353" s="23" customFormat="true" ht="16.4" hidden="false" customHeight="true" outlineLevel="0" collapsed="false">
      <c r="A353" s="26"/>
      <c r="P353" s="24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  <c r="AY353" s="25"/>
      <c r="AZ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5"/>
      <c r="BN353" s="25"/>
      <c r="BO353" s="25"/>
      <c r="BP353" s="25"/>
      <c r="BQ353" s="25"/>
      <c r="BR353" s="25"/>
      <c r="BS353" s="25"/>
      <c r="BT353" s="25"/>
      <c r="BU353" s="25"/>
      <c r="BV353" s="25"/>
      <c r="BW353" s="25"/>
      <c r="BX353" s="25"/>
      <c r="BY353" s="25"/>
      <c r="BZ353" s="25"/>
      <c r="CA353" s="25"/>
      <c r="CB353" s="25"/>
      <c r="CC353" s="25"/>
      <c r="CD353" s="25"/>
      <c r="CE353" s="25"/>
      <c r="CF353" s="25"/>
      <c r="CG353" s="25"/>
      <c r="CH353" s="25"/>
      <c r="CI353" s="25"/>
      <c r="CJ353" s="25"/>
      <c r="CK353" s="25"/>
      <c r="CL353" s="25"/>
      <c r="CM353" s="25"/>
      <c r="CN353" s="25"/>
      <c r="CO353" s="25"/>
      <c r="CP353" s="25"/>
      <c r="CQ353" s="25"/>
      <c r="CR353" s="25"/>
      <c r="CS353" s="25"/>
      <c r="CT353" s="25"/>
      <c r="CU353" s="25"/>
      <c r="CV353" s="25"/>
      <c r="CW353" s="25"/>
      <c r="CX353" s="25"/>
      <c r="CY353" s="25"/>
      <c r="CZ353" s="25"/>
      <c r="DA353" s="25"/>
      <c r="DB353" s="25"/>
      <c r="DC353" s="25"/>
      <c r="DD353" s="25"/>
      <c r="DE353" s="25"/>
      <c r="DF353" s="25"/>
      <c r="DG353" s="25"/>
      <c r="DH353" s="25"/>
      <c r="DI353" s="25"/>
      <c r="DJ353" s="25"/>
      <c r="DK353" s="25"/>
      <c r="DL353" s="25"/>
      <c r="DM353" s="25"/>
      <c r="DN353" s="25"/>
      <c r="DO353" s="25"/>
      <c r="DP353" s="25"/>
      <c r="DQ353" s="25"/>
      <c r="DR353" s="25"/>
      <c r="AEM353" s="2"/>
      <c r="AEN353" s="0"/>
      <c r="AEO353" s="0"/>
      <c r="AEP353" s="0"/>
      <c r="AEQ353" s="0"/>
      <c r="AER353" s="0"/>
      <c r="AES353" s="0"/>
      <c r="AET353" s="0"/>
      <c r="AEU353" s="0"/>
      <c r="AEV353" s="0"/>
      <c r="AEW353" s="0"/>
      <c r="AEX353" s="0"/>
      <c r="AEY353" s="0"/>
      <c r="AEZ353" s="0"/>
      <c r="AFA353" s="0"/>
      <c r="AFB353" s="0"/>
      <c r="AFC353" s="0"/>
      <c r="AFD353" s="0"/>
      <c r="AFE353" s="0"/>
      <c r="AFF353" s="0"/>
      <c r="AFG353" s="0"/>
      <c r="AFH353" s="0"/>
      <c r="AFI353" s="0"/>
      <c r="AFJ353" s="0"/>
      <c r="AFK353" s="0"/>
      <c r="AFL353" s="0"/>
      <c r="AFM353" s="0"/>
      <c r="AFN353" s="0"/>
      <c r="AFO353" s="0"/>
      <c r="AFP353" s="0"/>
      <c r="AFQ353" s="0"/>
      <c r="AFR353" s="0"/>
      <c r="AFS353" s="0"/>
      <c r="AFT353" s="0"/>
      <c r="AFU353" s="0"/>
      <c r="AFV353" s="0"/>
      <c r="AFW353" s="0"/>
      <c r="AFX353" s="0"/>
      <c r="AFY353" s="0"/>
      <c r="AFZ353" s="0"/>
      <c r="AGA353" s="0"/>
      <c r="AGB353" s="0"/>
      <c r="AGC353" s="0"/>
      <c r="AGD353" s="0"/>
      <c r="AGE353" s="0"/>
      <c r="AGF353" s="0"/>
      <c r="AGG353" s="0"/>
      <c r="AGH353" s="0"/>
      <c r="AGI353" s="0"/>
      <c r="AGJ353" s="0"/>
      <c r="AGK353" s="0"/>
      <c r="AGL353" s="0"/>
      <c r="AGM353" s="0"/>
      <c r="AGN353" s="0"/>
      <c r="AGO353" s="0"/>
      <c r="AGP353" s="0"/>
      <c r="AGQ353" s="0"/>
      <c r="AGR353" s="0"/>
      <c r="AGS353" s="0"/>
      <c r="AGT353" s="0"/>
      <c r="AGU353" s="0"/>
      <c r="AGV353" s="0"/>
      <c r="AGW353" s="0"/>
      <c r="AGX353" s="0"/>
      <c r="AGY353" s="0"/>
      <c r="AGZ353" s="0"/>
      <c r="AHA353" s="0"/>
      <c r="AHB353" s="0"/>
      <c r="AHC353" s="0"/>
      <c r="AHD353" s="0"/>
      <c r="AHE353" s="0"/>
      <c r="AHF353" s="0"/>
      <c r="AHG353" s="0"/>
      <c r="AHH353" s="0"/>
      <c r="AHI353" s="0"/>
      <c r="AHJ353" s="0"/>
      <c r="AHK353" s="0"/>
      <c r="AHL353" s="0"/>
      <c r="AHM353" s="0"/>
      <c r="AHN353" s="0"/>
      <c r="AHO353" s="0"/>
      <c r="AHP353" s="0"/>
      <c r="AHQ353" s="0"/>
      <c r="AHR353" s="0"/>
      <c r="AHS353" s="0"/>
      <c r="AHT353" s="0"/>
      <c r="AHU353" s="0"/>
      <c r="AHV353" s="0"/>
      <c r="AHW353" s="0"/>
      <c r="AHX353" s="0"/>
      <c r="AHY353" s="0"/>
      <c r="AHZ353" s="0"/>
      <c r="AIA353" s="0"/>
      <c r="AIB353" s="0"/>
      <c r="AIC353" s="0"/>
      <c r="AID353" s="0"/>
      <c r="AIE353" s="0"/>
      <c r="AIF353" s="0"/>
      <c r="AIG353" s="0"/>
      <c r="AIH353" s="0"/>
      <c r="AII353" s="0"/>
      <c r="AIJ353" s="0"/>
      <c r="AIK353" s="0"/>
      <c r="AIL353" s="0"/>
      <c r="AIM353" s="0"/>
      <c r="AIN353" s="0"/>
      <c r="AIO353" s="0"/>
      <c r="AIP353" s="0"/>
      <c r="AIQ353" s="0"/>
      <c r="AIR353" s="0"/>
      <c r="AIS353" s="0"/>
      <c r="AIT353" s="0"/>
      <c r="AIU353" s="0"/>
      <c r="AIV353" s="0"/>
      <c r="AIW353" s="0"/>
      <c r="AIX353" s="0"/>
      <c r="AIY353" s="0"/>
      <c r="AIZ353" s="0"/>
      <c r="AJA353" s="0"/>
      <c r="AJB353" s="0"/>
      <c r="AJC353" s="0"/>
      <c r="AJD353" s="0"/>
      <c r="AJE353" s="0"/>
      <c r="AJF353" s="0"/>
      <c r="AJG353" s="0"/>
      <c r="AJH353" s="0"/>
      <c r="AJI353" s="0"/>
      <c r="AJJ353" s="0"/>
      <c r="AJK353" s="0"/>
      <c r="AJL353" s="0"/>
      <c r="AJM353" s="0"/>
      <c r="AJN353" s="0"/>
      <c r="AJO353" s="0"/>
      <c r="AJP353" s="0"/>
      <c r="AJQ353" s="0"/>
      <c r="AJR353" s="0"/>
      <c r="AJS353" s="0"/>
      <c r="AJT353" s="0"/>
      <c r="AJU353" s="0"/>
      <c r="AJV353" s="0"/>
      <c r="AJW353" s="0"/>
      <c r="AJX353" s="0"/>
      <c r="AJY353" s="0"/>
      <c r="AJZ353" s="0"/>
      <c r="AKA353" s="0"/>
      <c r="AKB353" s="0"/>
      <c r="AKC353" s="0"/>
      <c r="AKD353" s="0"/>
      <c r="AKE353" s="0"/>
      <c r="AKF353" s="0"/>
      <c r="AKG353" s="0"/>
      <c r="AKH353" s="0"/>
      <c r="AKI353" s="0"/>
      <c r="AKJ353" s="0"/>
      <c r="AKK353" s="0"/>
      <c r="AKL353" s="0"/>
      <c r="AKM353" s="0"/>
      <c r="AKN353" s="0"/>
      <c r="AKO353" s="0"/>
      <c r="AKP353" s="0"/>
      <c r="AKQ353" s="0"/>
      <c r="AKR353" s="0"/>
      <c r="AKS353" s="0"/>
      <c r="AKT353" s="0"/>
      <c r="AKU353" s="0"/>
      <c r="AKV353" s="0"/>
      <c r="AKW353" s="0"/>
      <c r="AKX353" s="0"/>
      <c r="AKY353" s="0"/>
      <c r="AKZ353" s="0"/>
      <c r="ALA353" s="0"/>
      <c r="ALB353" s="0"/>
      <c r="ALC353" s="0"/>
      <c r="ALD353" s="0"/>
      <c r="ALE353" s="0"/>
      <c r="ALF353" s="0"/>
      <c r="ALG353" s="0"/>
      <c r="ALH353" s="0"/>
      <c r="ALI353" s="0"/>
      <c r="ALJ353" s="0"/>
      <c r="ALK353" s="0"/>
      <c r="ALL353" s="0"/>
      <c r="ALM353" s="0"/>
      <c r="ALN353" s="0"/>
      <c r="ALO353" s="0"/>
      <c r="ALP353" s="0"/>
      <c r="ALQ353" s="0"/>
      <c r="ALR353" s="0"/>
      <c r="ALS353" s="0"/>
      <c r="ALT353" s="0"/>
      <c r="ALU353" s="0"/>
      <c r="ALV353" s="0"/>
      <c r="ALW353" s="0"/>
      <c r="ALX353" s="0"/>
      <c r="ALY353" s="0"/>
      <c r="ALZ353" s="0"/>
      <c r="AMA353" s="0"/>
      <c r="AMB353" s="0"/>
      <c r="AMC353" s="0"/>
      <c r="AMD353" s="0"/>
      <c r="AME353" s="0"/>
      <c r="AMF353" s="0"/>
      <c r="AMG353" s="0"/>
      <c r="AMH353" s="0"/>
      <c r="AMI353" s="0"/>
      <c r="AMJ353" s="0"/>
    </row>
    <row r="354" s="23" customFormat="true" ht="16.4" hidden="false" customHeight="true" outlineLevel="0" collapsed="false">
      <c r="A354" s="26"/>
      <c r="P354" s="24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  <c r="AZ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  <c r="BQ354" s="25"/>
      <c r="BR354" s="25"/>
      <c r="BS354" s="25"/>
      <c r="BT354" s="25"/>
      <c r="BU354" s="25"/>
      <c r="BV354" s="25"/>
      <c r="BW354" s="25"/>
      <c r="BX354" s="25"/>
      <c r="BY354" s="25"/>
      <c r="BZ354" s="25"/>
      <c r="CA354" s="25"/>
      <c r="CB354" s="25"/>
      <c r="CC354" s="25"/>
      <c r="CD354" s="25"/>
      <c r="CE354" s="25"/>
      <c r="CF354" s="25"/>
      <c r="CG354" s="25"/>
      <c r="CH354" s="25"/>
      <c r="CI354" s="25"/>
      <c r="CJ354" s="25"/>
      <c r="CK354" s="25"/>
      <c r="CL354" s="25"/>
      <c r="CM354" s="25"/>
      <c r="CN354" s="25"/>
      <c r="CO354" s="25"/>
      <c r="CP354" s="25"/>
      <c r="CQ354" s="25"/>
      <c r="CR354" s="25"/>
      <c r="CS354" s="25"/>
      <c r="CT354" s="25"/>
      <c r="CU354" s="25"/>
      <c r="CV354" s="25"/>
      <c r="CW354" s="25"/>
      <c r="CX354" s="25"/>
      <c r="CY354" s="25"/>
      <c r="CZ354" s="25"/>
      <c r="DA354" s="25"/>
      <c r="DB354" s="25"/>
      <c r="DC354" s="25"/>
      <c r="DD354" s="25"/>
      <c r="DE354" s="25"/>
      <c r="DF354" s="25"/>
      <c r="DG354" s="25"/>
      <c r="DH354" s="25"/>
      <c r="DI354" s="25"/>
      <c r="DJ354" s="25"/>
      <c r="DK354" s="25"/>
      <c r="DL354" s="25"/>
      <c r="DM354" s="25"/>
      <c r="DN354" s="25"/>
      <c r="DO354" s="25"/>
      <c r="DP354" s="25"/>
      <c r="DQ354" s="25"/>
      <c r="DR354" s="25"/>
      <c r="AEM354" s="2"/>
      <c r="AEN354" s="0"/>
      <c r="AEO354" s="0"/>
      <c r="AEP354" s="0"/>
      <c r="AEQ354" s="0"/>
      <c r="AER354" s="0"/>
      <c r="AES354" s="0"/>
      <c r="AET354" s="0"/>
      <c r="AEU354" s="0"/>
      <c r="AEV354" s="0"/>
      <c r="AEW354" s="0"/>
      <c r="AEX354" s="0"/>
      <c r="AEY354" s="0"/>
      <c r="AEZ354" s="0"/>
      <c r="AFA354" s="0"/>
      <c r="AFB354" s="0"/>
      <c r="AFC354" s="0"/>
      <c r="AFD354" s="0"/>
      <c r="AFE354" s="0"/>
      <c r="AFF354" s="0"/>
      <c r="AFG354" s="0"/>
      <c r="AFH354" s="0"/>
      <c r="AFI354" s="0"/>
      <c r="AFJ354" s="0"/>
      <c r="AFK354" s="0"/>
      <c r="AFL354" s="0"/>
      <c r="AFM354" s="0"/>
      <c r="AFN354" s="0"/>
      <c r="AFO354" s="0"/>
      <c r="AFP354" s="0"/>
      <c r="AFQ354" s="0"/>
      <c r="AFR354" s="0"/>
      <c r="AFS354" s="0"/>
      <c r="AFT354" s="0"/>
      <c r="AFU354" s="0"/>
      <c r="AFV354" s="0"/>
      <c r="AFW354" s="0"/>
      <c r="AFX354" s="0"/>
      <c r="AFY354" s="0"/>
      <c r="AFZ354" s="0"/>
      <c r="AGA354" s="0"/>
      <c r="AGB354" s="0"/>
      <c r="AGC354" s="0"/>
      <c r="AGD354" s="0"/>
      <c r="AGE354" s="0"/>
      <c r="AGF354" s="0"/>
      <c r="AGG354" s="0"/>
      <c r="AGH354" s="0"/>
      <c r="AGI354" s="0"/>
      <c r="AGJ354" s="0"/>
      <c r="AGK354" s="0"/>
      <c r="AGL354" s="0"/>
      <c r="AGM354" s="0"/>
      <c r="AGN354" s="0"/>
      <c r="AGO354" s="0"/>
      <c r="AGP354" s="0"/>
      <c r="AGQ354" s="0"/>
      <c r="AGR354" s="0"/>
      <c r="AGS354" s="0"/>
      <c r="AGT354" s="0"/>
      <c r="AGU354" s="0"/>
      <c r="AGV354" s="0"/>
      <c r="AGW354" s="0"/>
      <c r="AGX354" s="0"/>
      <c r="AGY354" s="0"/>
      <c r="AGZ354" s="0"/>
      <c r="AHA354" s="0"/>
      <c r="AHB354" s="0"/>
      <c r="AHC354" s="0"/>
      <c r="AHD354" s="0"/>
      <c r="AHE354" s="0"/>
      <c r="AHF354" s="0"/>
      <c r="AHG354" s="0"/>
      <c r="AHH354" s="0"/>
      <c r="AHI354" s="0"/>
      <c r="AHJ354" s="0"/>
      <c r="AHK354" s="0"/>
      <c r="AHL354" s="0"/>
      <c r="AHM354" s="0"/>
      <c r="AHN354" s="0"/>
      <c r="AHO354" s="0"/>
      <c r="AHP354" s="0"/>
      <c r="AHQ354" s="0"/>
      <c r="AHR354" s="0"/>
      <c r="AHS354" s="0"/>
      <c r="AHT354" s="0"/>
      <c r="AHU354" s="0"/>
      <c r="AHV354" s="0"/>
      <c r="AHW354" s="0"/>
      <c r="AHX354" s="0"/>
      <c r="AHY354" s="0"/>
      <c r="AHZ354" s="0"/>
      <c r="AIA354" s="0"/>
      <c r="AIB354" s="0"/>
      <c r="AIC354" s="0"/>
      <c r="AID354" s="0"/>
      <c r="AIE354" s="0"/>
      <c r="AIF354" s="0"/>
      <c r="AIG354" s="0"/>
      <c r="AIH354" s="0"/>
      <c r="AII354" s="0"/>
      <c r="AIJ354" s="0"/>
      <c r="AIK354" s="0"/>
      <c r="AIL354" s="0"/>
      <c r="AIM354" s="0"/>
      <c r="AIN354" s="0"/>
      <c r="AIO354" s="0"/>
      <c r="AIP354" s="0"/>
      <c r="AIQ354" s="0"/>
      <c r="AIR354" s="0"/>
      <c r="AIS354" s="0"/>
      <c r="AIT354" s="0"/>
      <c r="AIU354" s="0"/>
      <c r="AIV354" s="0"/>
      <c r="AIW354" s="0"/>
      <c r="AIX354" s="0"/>
      <c r="AIY354" s="0"/>
      <c r="AIZ354" s="0"/>
      <c r="AJA354" s="0"/>
      <c r="AJB354" s="0"/>
      <c r="AJC354" s="0"/>
      <c r="AJD354" s="0"/>
      <c r="AJE354" s="0"/>
      <c r="AJF354" s="0"/>
      <c r="AJG354" s="0"/>
      <c r="AJH354" s="0"/>
      <c r="AJI354" s="0"/>
      <c r="AJJ354" s="0"/>
      <c r="AJK354" s="0"/>
      <c r="AJL354" s="0"/>
      <c r="AJM354" s="0"/>
      <c r="AJN354" s="0"/>
      <c r="AJO354" s="0"/>
      <c r="AJP354" s="0"/>
      <c r="AJQ354" s="0"/>
      <c r="AJR354" s="0"/>
      <c r="AJS354" s="0"/>
      <c r="AJT354" s="0"/>
      <c r="AJU354" s="0"/>
      <c r="AJV354" s="0"/>
      <c r="AJW354" s="0"/>
      <c r="AJX354" s="0"/>
      <c r="AJY354" s="0"/>
      <c r="AJZ354" s="0"/>
      <c r="AKA354" s="0"/>
      <c r="AKB354" s="0"/>
      <c r="AKC354" s="0"/>
      <c r="AKD354" s="0"/>
      <c r="AKE354" s="0"/>
      <c r="AKF354" s="0"/>
      <c r="AKG354" s="0"/>
      <c r="AKH354" s="0"/>
      <c r="AKI354" s="0"/>
      <c r="AKJ354" s="0"/>
      <c r="AKK354" s="0"/>
      <c r="AKL354" s="0"/>
      <c r="AKM354" s="0"/>
      <c r="AKN354" s="0"/>
      <c r="AKO354" s="0"/>
      <c r="AKP354" s="0"/>
      <c r="AKQ354" s="0"/>
      <c r="AKR354" s="0"/>
      <c r="AKS354" s="0"/>
      <c r="AKT354" s="0"/>
      <c r="AKU354" s="0"/>
      <c r="AKV354" s="0"/>
      <c r="AKW354" s="0"/>
      <c r="AKX354" s="0"/>
      <c r="AKY354" s="0"/>
      <c r="AKZ354" s="0"/>
      <c r="ALA354" s="0"/>
      <c r="ALB354" s="0"/>
      <c r="ALC354" s="0"/>
      <c r="ALD354" s="0"/>
      <c r="ALE354" s="0"/>
      <c r="ALF354" s="0"/>
      <c r="ALG354" s="0"/>
      <c r="ALH354" s="0"/>
      <c r="ALI354" s="0"/>
      <c r="ALJ354" s="0"/>
      <c r="ALK354" s="0"/>
      <c r="ALL354" s="0"/>
      <c r="ALM354" s="0"/>
      <c r="ALN354" s="0"/>
      <c r="ALO354" s="0"/>
      <c r="ALP354" s="0"/>
      <c r="ALQ354" s="0"/>
      <c r="ALR354" s="0"/>
      <c r="ALS354" s="0"/>
      <c r="ALT354" s="0"/>
      <c r="ALU354" s="0"/>
      <c r="ALV354" s="0"/>
      <c r="ALW354" s="0"/>
      <c r="ALX354" s="0"/>
      <c r="ALY354" s="0"/>
      <c r="ALZ354" s="0"/>
      <c r="AMA354" s="0"/>
      <c r="AMB354" s="0"/>
      <c r="AMC354" s="0"/>
      <c r="AMD354" s="0"/>
      <c r="AME354" s="0"/>
      <c r="AMF354" s="0"/>
      <c r="AMG354" s="0"/>
      <c r="AMH354" s="0"/>
      <c r="AMI354" s="0"/>
      <c r="AMJ354" s="0"/>
    </row>
    <row r="355" s="23" customFormat="true" ht="16.4" hidden="false" customHeight="true" outlineLevel="0" collapsed="false">
      <c r="A355" s="26"/>
      <c r="P355" s="24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  <c r="AY355" s="25"/>
      <c r="AZ355" s="25"/>
      <c r="BA355" s="25"/>
      <c r="BB355" s="25"/>
      <c r="BC355" s="25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  <c r="BQ355" s="25"/>
      <c r="BR355" s="25"/>
      <c r="BS355" s="25"/>
      <c r="BT355" s="25"/>
      <c r="BU355" s="25"/>
      <c r="BV355" s="25"/>
      <c r="BW355" s="25"/>
      <c r="BX355" s="25"/>
      <c r="BY355" s="25"/>
      <c r="BZ355" s="25"/>
      <c r="CA355" s="25"/>
      <c r="CB355" s="25"/>
      <c r="CC355" s="25"/>
      <c r="CD355" s="25"/>
      <c r="CE355" s="25"/>
      <c r="CF355" s="25"/>
      <c r="CG355" s="25"/>
      <c r="CH355" s="25"/>
      <c r="CI355" s="25"/>
      <c r="CJ355" s="25"/>
      <c r="CK355" s="25"/>
      <c r="CL355" s="25"/>
      <c r="CM355" s="25"/>
      <c r="CN355" s="25"/>
      <c r="CO355" s="25"/>
      <c r="CP355" s="25"/>
      <c r="CQ355" s="25"/>
      <c r="CR355" s="25"/>
      <c r="CS355" s="25"/>
      <c r="CT355" s="25"/>
      <c r="CU355" s="25"/>
      <c r="CV355" s="25"/>
      <c r="CW355" s="25"/>
      <c r="CX355" s="25"/>
      <c r="CY355" s="25"/>
      <c r="CZ355" s="25"/>
      <c r="DA355" s="25"/>
      <c r="DB355" s="25"/>
      <c r="DC355" s="25"/>
      <c r="DD355" s="25"/>
      <c r="DE355" s="25"/>
      <c r="DF355" s="25"/>
      <c r="DG355" s="25"/>
      <c r="DH355" s="25"/>
      <c r="DI355" s="25"/>
      <c r="DJ355" s="25"/>
      <c r="DK355" s="25"/>
      <c r="DL355" s="25"/>
      <c r="DM355" s="25"/>
      <c r="DN355" s="25"/>
      <c r="DO355" s="25"/>
      <c r="DP355" s="25"/>
      <c r="DQ355" s="25"/>
      <c r="DR355" s="25"/>
      <c r="AEM355" s="2"/>
      <c r="AEN355" s="0"/>
      <c r="AEO355" s="0"/>
      <c r="AEP355" s="0"/>
      <c r="AEQ355" s="0"/>
      <c r="AER355" s="0"/>
      <c r="AES355" s="0"/>
      <c r="AET355" s="0"/>
      <c r="AEU355" s="0"/>
      <c r="AEV355" s="0"/>
      <c r="AEW355" s="0"/>
      <c r="AEX355" s="0"/>
      <c r="AEY355" s="0"/>
      <c r="AEZ355" s="0"/>
      <c r="AFA355" s="0"/>
      <c r="AFB355" s="0"/>
      <c r="AFC355" s="0"/>
      <c r="AFD355" s="0"/>
      <c r="AFE355" s="0"/>
      <c r="AFF355" s="0"/>
      <c r="AFG355" s="0"/>
      <c r="AFH355" s="0"/>
      <c r="AFI355" s="0"/>
      <c r="AFJ355" s="0"/>
      <c r="AFK355" s="0"/>
      <c r="AFL355" s="0"/>
      <c r="AFM355" s="0"/>
      <c r="AFN355" s="0"/>
      <c r="AFO355" s="0"/>
      <c r="AFP355" s="0"/>
      <c r="AFQ355" s="0"/>
      <c r="AFR355" s="0"/>
      <c r="AFS355" s="0"/>
      <c r="AFT355" s="0"/>
      <c r="AFU355" s="0"/>
      <c r="AFV355" s="0"/>
      <c r="AFW355" s="0"/>
      <c r="AFX355" s="0"/>
      <c r="AFY355" s="0"/>
      <c r="AFZ355" s="0"/>
      <c r="AGA355" s="0"/>
      <c r="AGB355" s="0"/>
      <c r="AGC355" s="0"/>
      <c r="AGD355" s="0"/>
      <c r="AGE355" s="0"/>
      <c r="AGF355" s="0"/>
      <c r="AGG355" s="0"/>
      <c r="AGH355" s="0"/>
      <c r="AGI355" s="0"/>
      <c r="AGJ355" s="0"/>
      <c r="AGK355" s="0"/>
      <c r="AGL355" s="0"/>
      <c r="AGM355" s="0"/>
      <c r="AGN355" s="0"/>
      <c r="AGO355" s="0"/>
      <c r="AGP355" s="0"/>
      <c r="AGQ355" s="0"/>
      <c r="AGR355" s="0"/>
      <c r="AGS355" s="0"/>
      <c r="AGT355" s="0"/>
      <c r="AGU355" s="0"/>
      <c r="AGV355" s="0"/>
      <c r="AGW355" s="0"/>
      <c r="AGX355" s="0"/>
      <c r="AGY355" s="0"/>
      <c r="AGZ355" s="0"/>
      <c r="AHA355" s="0"/>
      <c r="AHB355" s="0"/>
      <c r="AHC355" s="0"/>
      <c r="AHD355" s="0"/>
      <c r="AHE355" s="0"/>
      <c r="AHF355" s="0"/>
      <c r="AHG355" s="0"/>
      <c r="AHH355" s="0"/>
      <c r="AHI355" s="0"/>
      <c r="AHJ355" s="0"/>
      <c r="AHK355" s="0"/>
      <c r="AHL355" s="0"/>
      <c r="AHM355" s="0"/>
      <c r="AHN355" s="0"/>
      <c r="AHO355" s="0"/>
      <c r="AHP355" s="0"/>
      <c r="AHQ355" s="0"/>
      <c r="AHR355" s="0"/>
      <c r="AHS355" s="0"/>
      <c r="AHT355" s="0"/>
      <c r="AHU355" s="0"/>
      <c r="AHV355" s="0"/>
      <c r="AHW355" s="0"/>
      <c r="AHX355" s="0"/>
      <c r="AHY355" s="0"/>
      <c r="AHZ355" s="0"/>
      <c r="AIA355" s="0"/>
      <c r="AIB355" s="0"/>
      <c r="AIC355" s="0"/>
      <c r="AID355" s="0"/>
      <c r="AIE355" s="0"/>
      <c r="AIF355" s="0"/>
      <c r="AIG355" s="0"/>
      <c r="AIH355" s="0"/>
      <c r="AII355" s="0"/>
      <c r="AIJ355" s="0"/>
      <c r="AIK355" s="0"/>
      <c r="AIL355" s="0"/>
      <c r="AIM355" s="0"/>
      <c r="AIN355" s="0"/>
      <c r="AIO355" s="0"/>
      <c r="AIP355" s="0"/>
      <c r="AIQ355" s="0"/>
      <c r="AIR355" s="0"/>
      <c r="AIS355" s="0"/>
      <c r="AIT355" s="0"/>
      <c r="AIU355" s="0"/>
      <c r="AIV355" s="0"/>
      <c r="AIW355" s="0"/>
      <c r="AIX355" s="0"/>
      <c r="AIY355" s="0"/>
      <c r="AIZ355" s="0"/>
      <c r="AJA355" s="0"/>
      <c r="AJB355" s="0"/>
      <c r="AJC355" s="0"/>
      <c r="AJD355" s="0"/>
      <c r="AJE355" s="0"/>
      <c r="AJF355" s="0"/>
      <c r="AJG355" s="0"/>
      <c r="AJH355" s="0"/>
      <c r="AJI355" s="0"/>
      <c r="AJJ355" s="0"/>
      <c r="AJK355" s="0"/>
      <c r="AJL355" s="0"/>
      <c r="AJM355" s="0"/>
      <c r="AJN355" s="0"/>
      <c r="AJO355" s="0"/>
      <c r="AJP355" s="0"/>
      <c r="AJQ355" s="0"/>
      <c r="AJR355" s="0"/>
      <c r="AJS355" s="0"/>
      <c r="AJT355" s="0"/>
      <c r="AJU355" s="0"/>
      <c r="AJV355" s="0"/>
      <c r="AJW355" s="0"/>
      <c r="AJX355" s="0"/>
      <c r="AJY355" s="0"/>
      <c r="AJZ355" s="0"/>
      <c r="AKA355" s="0"/>
      <c r="AKB355" s="0"/>
      <c r="AKC355" s="0"/>
      <c r="AKD355" s="0"/>
      <c r="AKE355" s="0"/>
      <c r="AKF355" s="0"/>
      <c r="AKG355" s="0"/>
      <c r="AKH355" s="0"/>
      <c r="AKI355" s="0"/>
      <c r="AKJ355" s="0"/>
      <c r="AKK355" s="0"/>
      <c r="AKL355" s="0"/>
      <c r="AKM355" s="0"/>
      <c r="AKN355" s="0"/>
      <c r="AKO355" s="0"/>
      <c r="AKP355" s="0"/>
      <c r="AKQ355" s="0"/>
      <c r="AKR355" s="0"/>
      <c r="AKS355" s="0"/>
      <c r="AKT355" s="0"/>
      <c r="AKU355" s="0"/>
      <c r="AKV355" s="0"/>
      <c r="AKW355" s="0"/>
      <c r="AKX355" s="0"/>
      <c r="AKY355" s="0"/>
      <c r="AKZ355" s="0"/>
      <c r="ALA355" s="0"/>
      <c r="ALB355" s="0"/>
      <c r="ALC355" s="0"/>
      <c r="ALD355" s="0"/>
      <c r="ALE355" s="0"/>
      <c r="ALF355" s="0"/>
      <c r="ALG355" s="0"/>
      <c r="ALH355" s="0"/>
      <c r="ALI355" s="0"/>
      <c r="ALJ355" s="0"/>
      <c r="ALK355" s="0"/>
      <c r="ALL355" s="0"/>
      <c r="ALM355" s="0"/>
      <c r="ALN355" s="0"/>
      <c r="ALO355" s="0"/>
      <c r="ALP355" s="0"/>
      <c r="ALQ355" s="0"/>
      <c r="ALR355" s="0"/>
      <c r="ALS355" s="0"/>
      <c r="ALT355" s="0"/>
      <c r="ALU355" s="0"/>
      <c r="ALV355" s="0"/>
      <c r="ALW355" s="0"/>
      <c r="ALX355" s="0"/>
      <c r="ALY355" s="0"/>
      <c r="ALZ355" s="0"/>
      <c r="AMA355" s="0"/>
      <c r="AMB355" s="0"/>
      <c r="AMC355" s="0"/>
      <c r="AMD355" s="0"/>
      <c r="AME355" s="0"/>
      <c r="AMF355" s="0"/>
      <c r="AMG355" s="0"/>
      <c r="AMH355" s="0"/>
      <c r="AMI355" s="0"/>
      <c r="AMJ355" s="0"/>
    </row>
    <row r="356" s="23" customFormat="true" ht="16.4" hidden="false" customHeight="true" outlineLevel="0" collapsed="false">
      <c r="A356" s="26"/>
      <c r="P356" s="24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/>
      <c r="CB356" s="25"/>
      <c r="CC356" s="25"/>
      <c r="CD356" s="25"/>
      <c r="CE356" s="25"/>
      <c r="CF356" s="25"/>
      <c r="CG356" s="25"/>
      <c r="CH356" s="25"/>
      <c r="CI356" s="25"/>
      <c r="CJ356" s="25"/>
      <c r="CK356" s="25"/>
      <c r="CL356" s="25"/>
      <c r="CM356" s="25"/>
      <c r="CN356" s="25"/>
      <c r="CO356" s="25"/>
      <c r="CP356" s="25"/>
      <c r="CQ356" s="25"/>
      <c r="CR356" s="25"/>
      <c r="CS356" s="25"/>
      <c r="CT356" s="25"/>
      <c r="CU356" s="25"/>
      <c r="CV356" s="25"/>
      <c r="CW356" s="25"/>
      <c r="CX356" s="25"/>
      <c r="CY356" s="25"/>
      <c r="CZ356" s="25"/>
      <c r="DA356" s="25"/>
      <c r="DB356" s="25"/>
      <c r="DC356" s="25"/>
      <c r="DD356" s="25"/>
      <c r="DE356" s="25"/>
      <c r="DF356" s="25"/>
      <c r="DG356" s="25"/>
      <c r="DH356" s="25"/>
      <c r="DI356" s="25"/>
      <c r="DJ356" s="25"/>
      <c r="DK356" s="25"/>
      <c r="DL356" s="25"/>
      <c r="DM356" s="25"/>
      <c r="DN356" s="25"/>
      <c r="DO356" s="25"/>
      <c r="DP356" s="25"/>
      <c r="DQ356" s="25"/>
      <c r="DR356" s="25"/>
      <c r="AEM356" s="2"/>
      <c r="AEN356" s="0"/>
      <c r="AEO356" s="0"/>
      <c r="AEP356" s="0"/>
      <c r="AEQ356" s="0"/>
      <c r="AER356" s="0"/>
      <c r="AES356" s="0"/>
      <c r="AET356" s="0"/>
      <c r="AEU356" s="0"/>
      <c r="AEV356" s="0"/>
      <c r="AEW356" s="0"/>
      <c r="AEX356" s="0"/>
      <c r="AEY356" s="0"/>
      <c r="AEZ356" s="0"/>
      <c r="AFA356" s="0"/>
      <c r="AFB356" s="0"/>
      <c r="AFC356" s="0"/>
      <c r="AFD356" s="0"/>
      <c r="AFE356" s="0"/>
      <c r="AFF356" s="0"/>
      <c r="AFG356" s="0"/>
      <c r="AFH356" s="0"/>
      <c r="AFI356" s="0"/>
      <c r="AFJ356" s="0"/>
      <c r="AFK356" s="0"/>
      <c r="AFL356" s="0"/>
      <c r="AFM356" s="0"/>
      <c r="AFN356" s="0"/>
      <c r="AFO356" s="0"/>
      <c r="AFP356" s="0"/>
      <c r="AFQ356" s="0"/>
      <c r="AFR356" s="0"/>
      <c r="AFS356" s="0"/>
      <c r="AFT356" s="0"/>
      <c r="AFU356" s="0"/>
      <c r="AFV356" s="0"/>
      <c r="AFW356" s="0"/>
      <c r="AFX356" s="0"/>
      <c r="AFY356" s="0"/>
      <c r="AFZ356" s="0"/>
      <c r="AGA356" s="0"/>
      <c r="AGB356" s="0"/>
      <c r="AGC356" s="0"/>
      <c r="AGD356" s="0"/>
      <c r="AGE356" s="0"/>
      <c r="AGF356" s="0"/>
      <c r="AGG356" s="0"/>
      <c r="AGH356" s="0"/>
      <c r="AGI356" s="0"/>
      <c r="AGJ356" s="0"/>
      <c r="AGK356" s="0"/>
      <c r="AGL356" s="0"/>
      <c r="AGM356" s="0"/>
      <c r="AGN356" s="0"/>
      <c r="AGO356" s="0"/>
      <c r="AGP356" s="0"/>
      <c r="AGQ356" s="0"/>
      <c r="AGR356" s="0"/>
      <c r="AGS356" s="0"/>
      <c r="AGT356" s="0"/>
      <c r="AGU356" s="0"/>
      <c r="AGV356" s="0"/>
      <c r="AGW356" s="0"/>
      <c r="AGX356" s="0"/>
      <c r="AGY356" s="0"/>
      <c r="AGZ356" s="0"/>
      <c r="AHA356" s="0"/>
      <c r="AHB356" s="0"/>
      <c r="AHC356" s="0"/>
      <c r="AHD356" s="0"/>
      <c r="AHE356" s="0"/>
      <c r="AHF356" s="0"/>
      <c r="AHG356" s="0"/>
      <c r="AHH356" s="0"/>
      <c r="AHI356" s="0"/>
      <c r="AHJ356" s="0"/>
      <c r="AHK356" s="0"/>
      <c r="AHL356" s="0"/>
      <c r="AHM356" s="0"/>
      <c r="AHN356" s="0"/>
      <c r="AHO356" s="0"/>
      <c r="AHP356" s="0"/>
      <c r="AHQ356" s="0"/>
      <c r="AHR356" s="0"/>
      <c r="AHS356" s="0"/>
      <c r="AHT356" s="0"/>
      <c r="AHU356" s="0"/>
      <c r="AHV356" s="0"/>
      <c r="AHW356" s="0"/>
      <c r="AHX356" s="0"/>
      <c r="AHY356" s="0"/>
      <c r="AHZ356" s="0"/>
      <c r="AIA356" s="0"/>
      <c r="AIB356" s="0"/>
      <c r="AIC356" s="0"/>
      <c r="AID356" s="0"/>
      <c r="AIE356" s="0"/>
      <c r="AIF356" s="0"/>
      <c r="AIG356" s="0"/>
      <c r="AIH356" s="0"/>
      <c r="AII356" s="0"/>
      <c r="AIJ356" s="0"/>
      <c r="AIK356" s="0"/>
      <c r="AIL356" s="0"/>
      <c r="AIM356" s="0"/>
      <c r="AIN356" s="0"/>
      <c r="AIO356" s="0"/>
      <c r="AIP356" s="0"/>
      <c r="AIQ356" s="0"/>
      <c r="AIR356" s="0"/>
      <c r="AIS356" s="0"/>
      <c r="AIT356" s="0"/>
      <c r="AIU356" s="0"/>
      <c r="AIV356" s="0"/>
      <c r="AIW356" s="0"/>
      <c r="AIX356" s="0"/>
      <c r="AIY356" s="0"/>
      <c r="AIZ356" s="0"/>
      <c r="AJA356" s="0"/>
      <c r="AJB356" s="0"/>
      <c r="AJC356" s="0"/>
      <c r="AJD356" s="0"/>
      <c r="AJE356" s="0"/>
      <c r="AJF356" s="0"/>
      <c r="AJG356" s="0"/>
      <c r="AJH356" s="0"/>
      <c r="AJI356" s="0"/>
      <c r="AJJ356" s="0"/>
      <c r="AJK356" s="0"/>
      <c r="AJL356" s="0"/>
      <c r="AJM356" s="0"/>
      <c r="AJN356" s="0"/>
      <c r="AJO356" s="0"/>
      <c r="AJP356" s="0"/>
      <c r="AJQ356" s="0"/>
      <c r="AJR356" s="0"/>
      <c r="AJS356" s="0"/>
      <c r="AJT356" s="0"/>
      <c r="AJU356" s="0"/>
      <c r="AJV356" s="0"/>
      <c r="AJW356" s="0"/>
      <c r="AJX356" s="0"/>
      <c r="AJY356" s="0"/>
      <c r="AJZ356" s="0"/>
      <c r="AKA356" s="0"/>
      <c r="AKB356" s="0"/>
      <c r="AKC356" s="0"/>
      <c r="AKD356" s="0"/>
      <c r="AKE356" s="0"/>
      <c r="AKF356" s="0"/>
      <c r="AKG356" s="0"/>
      <c r="AKH356" s="0"/>
      <c r="AKI356" s="0"/>
      <c r="AKJ356" s="0"/>
      <c r="AKK356" s="0"/>
      <c r="AKL356" s="0"/>
      <c r="AKM356" s="0"/>
      <c r="AKN356" s="0"/>
      <c r="AKO356" s="0"/>
      <c r="AKP356" s="0"/>
      <c r="AKQ356" s="0"/>
      <c r="AKR356" s="0"/>
      <c r="AKS356" s="0"/>
      <c r="AKT356" s="0"/>
      <c r="AKU356" s="0"/>
      <c r="AKV356" s="0"/>
      <c r="AKW356" s="0"/>
      <c r="AKX356" s="0"/>
      <c r="AKY356" s="0"/>
      <c r="AKZ356" s="0"/>
      <c r="ALA356" s="0"/>
      <c r="ALB356" s="0"/>
      <c r="ALC356" s="0"/>
      <c r="ALD356" s="0"/>
      <c r="ALE356" s="0"/>
      <c r="ALF356" s="0"/>
      <c r="ALG356" s="0"/>
      <c r="ALH356" s="0"/>
      <c r="ALI356" s="0"/>
      <c r="ALJ356" s="0"/>
      <c r="ALK356" s="0"/>
      <c r="ALL356" s="0"/>
      <c r="ALM356" s="0"/>
      <c r="ALN356" s="0"/>
      <c r="ALO356" s="0"/>
      <c r="ALP356" s="0"/>
      <c r="ALQ356" s="0"/>
      <c r="ALR356" s="0"/>
      <c r="ALS356" s="0"/>
      <c r="ALT356" s="0"/>
      <c r="ALU356" s="0"/>
      <c r="ALV356" s="0"/>
      <c r="ALW356" s="0"/>
      <c r="ALX356" s="0"/>
      <c r="ALY356" s="0"/>
      <c r="ALZ356" s="0"/>
      <c r="AMA356" s="0"/>
      <c r="AMB356" s="0"/>
      <c r="AMC356" s="0"/>
      <c r="AMD356" s="0"/>
      <c r="AME356" s="0"/>
      <c r="AMF356" s="0"/>
      <c r="AMG356" s="0"/>
      <c r="AMH356" s="0"/>
      <c r="AMI356" s="0"/>
      <c r="AMJ356" s="0"/>
    </row>
    <row r="357" s="23" customFormat="true" ht="16.4" hidden="false" customHeight="true" outlineLevel="0" collapsed="false">
      <c r="A357" s="26"/>
      <c r="P357" s="24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  <c r="BT357" s="25"/>
      <c r="BU357" s="25"/>
      <c r="BV357" s="25"/>
      <c r="BW357" s="25"/>
      <c r="BX357" s="25"/>
      <c r="BY357" s="25"/>
      <c r="BZ357" s="25"/>
      <c r="CA357" s="25"/>
      <c r="CB357" s="25"/>
      <c r="CC357" s="25"/>
      <c r="CD357" s="25"/>
      <c r="CE357" s="25"/>
      <c r="CF357" s="25"/>
      <c r="CG357" s="25"/>
      <c r="CH357" s="25"/>
      <c r="CI357" s="25"/>
      <c r="CJ357" s="25"/>
      <c r="CK357" s="25"/>
      <c r="CL357" s="25"/>
      <c r="CM357" s="25"/>
      <c r="CN357" s="25"/>
      <c r="CO357" s="25"/>
      <c r="CP357" s="25"/>
      <c r="CQ357" s="25"/>
      <c r="CR357" s="25"/>
      <c r="CS357" s="25"/>
      <c r="CT357" s="25"/>
      <c r="CU357" s="25"/>
      <c r="CV357" s="25"/>
      <c r="CW357" s="25"/>
      <c r="CX357" s="25"/>
      <c r="CY357" s="25"/>
      <c r="CZ357" s="25"/>
      <c r="DA357" s="25"/>
      <c r="DB357" s="25"/>
      <c r="DC357" s="25"/>
      <c r="DD357" s="25"/>
      <c r="DE357" s="25"/>
      <c r="DF357" s="25"/>
      <c r="DG357" s="25"/>
      <c r="DH357" s="25"/>
      <c r="DI357" s="25"/>
      <c r="DJ357" s="25"/>
      <c r="DK357" s="25"/>
      <c r="DL357" s="25"/>
      <c r="DM357" s="25"/>
      <c r="DN357" s="25"/>
      <c r="DO357" s="25"/>
      <c r="DP357" s="25"/>
      <c r="DQ357" s="25"/>
      <c r="DR357" s="25"/>
      <c r="AEM357" s="2"/>
      <c r="AEN357" s="0"/>
      <c r="AEO357" s="0"/>
      <c r="AEP357" s="0"/>
      <c r="AEQ357" s="0"/>
      <c r="AER357" s="0"/>
      <c r="AES357" s="0"/>
      <c r="AET357" s="0"/>
      <c r="AEU357" s="0"/>
      <c r="AEV357" s="0"/>
      <c r="AEW357" s="0"/>
      <c r="AEX357" s="0"/>
      <c r="AEY357" s="0"/>
      <c r="AEZ357" s="0"/>
      <c r="AFA357" s="0"/>
      <c r="AFB357" s="0"/>
      <c r="AFC357" s="0"/>
      <c r="AFD357" s="0"/>
      <c r="AFE357" s="0"/>
      <c r="AFF357" s="0"/>
      <c r="AFG357" s="0"/>
      <c r="AFH357" s="0"/>
      <c r="AFI357" s="0"/>
      <c r="AFJ357" s="0"/>
      <c r="AFK357" s="0"/>
      <c r="AFL357" s="0"/>
      <c r="AFM357" s="0"/>
      <c r="AFN357" s="0"/>
      <c r="AFO357" s="0"/>
      <c r="AFP357" s="0"/>
      <c r="AFQ357" s="0"/>
      <c r="AFR357" s="0"/>
      <c r="AFS357" s="0"/>
      <c r="AFT357" s="0"/>
      <c r="AFU357" s="0"/>
      <c r="AFV357" s="0"/>
      <c r="AFW357" s="0"/>
      <c r="AFX357" s="0"/>
      <c r="AFY357" s="0"/>
      <c r="AFZ357" s="0"/>
      <c r="AGA357" s="0"/>
      <c r="AGB357" s="0"/>
      <c r="AGC357" s="0"/>
      <c r="AGD357" s="0"/>
      <c r="AGE357" s="0"/>
      <c r="AGF357" s="0"/>
      <c r="AGG357" s="0"/>
      <c r="AGH357" s="0"/>
      <c r="AGI357" s="0"/>
      <c r="AGJ357" s="0"/>
      <c r="AGK357" s="0"/>
      <c r="AGL357" s="0"/>
      <c r="AGM357" s="0"/>
      <c r="AGN357" s="0"/>
      <c r="AGO357" s="0"/>
      <c r="AGP357" s="0"/>
      <c r="AGQ357" s="0"/>
      <c r="AGR357" s="0"/>
      <c r="AGS357" s="0"/>
      <c r="AGT357" s="0"/>
      <c r="AGU357" s="0"/>
      <c r="AGV357" s="0"/>
      <c r="AGW357" s="0"/>
      <c r="AGX357" s="0"/>
      <c r="AGY357" s="0"/>
      <c r="AGZ357" s="0"/>
      <c r="AHA357" s="0"/>
      <c r="AHB357" s="0"/>
      <c r="AHC357" s="0"/>
      <c r="AHD357" s="0"/>
      <c r="AHE357" s="0"/>
      <c r="AHF357" s="0"/>
      <c r="AHG357" s="0"/>
      <c r="AHH357" s="0"/>
      <c r="AHI357" s="0"/>
      <c r="AHJ357" s="0"/>
      <c r="AHK357" s="0"/>
      <c r="AHL357" s="0"/>
      <c r="AHM357" s="0"/>
      <c r="AHN357" s="0"/>
      <c r="AHO357" s="0"/>
      <c r="AHP357" s="0"/>
      <c r="AHQ357" s="0"/>
      <c r="AHR357" s="0"/>
      <c r="AHS357" s="0"/>
      <c r="AHT357" s="0"/>
      <c r="AHU357" s="0"/>
      <c r="AHV357" s="0"/>
      <c r="AHW357" s="0"/>
      <c r="AHX357" s="0"/>
      <c r="AHY357" s="0"/>
      <c r="AHZ357" s="0"/>
      <c r="AIA357" s="0"/>
      <c r="AIB357" s="0"/>
      <c r="AIC357" s="0"/>
      <c r="AID357" s="0"/>
      <c r="AIE357" s="0"/>
      <c r="AIF357" s="0"/>
      <c r="AIG357" s="0"/>
      <c r="AIH357" s="0"/>
      <c r="AII357" s="0"/>
      <c r="AIJ357" s="0"/>
      <c r="AIK357" s="0"/>
      <c r="AIL357" s="0"/>
      <c r="AIM357" s="0"/>
      <c r="AIN357" s="0"/>
      <c r="AIO357" s="0"/>
      <c r="AIP357" s="0"/>
      <c r="AIQ357" s="0"/>
      <c r="AIR357" s="0"/>
      <c r="AIS357" s="0"/>
      <c r="AIT357" s="0"/>
      <c r="AIU357" s="0"/>
      <c r="AIV357" s="0"/>
      <c r="AIW357" s="0"/>
      <c r="AIX357" s="0"/>
      <c r="AIY357" s="0"/>
      <c r="AIZ357" s="0"/>
      <c r="AJA357" s="0"/>
      <c r="AJB357" s="0"/>
      <c r="AJC357" s="0"/>
      <c r="AJD357" s="0"/>
      <c r="AJE357" s="0"/>
      <c r="AJF357" s="0"/>
      <c r="AJG357" s="0"/>
      <c r="AJH357" s="0"/>
      <c r="AJI357" s="0"/>
      <c r="AJJ357" s="0"/>
      <c r="AJK357" s="0"/>
      <c r="AJL357" s="0"/>
      <c r="AJM357" s="0"/>
      <c r="AJN357" s="0"/>
      <c r="AJO357" s="0"/>
      <c r="AJP357" s="0"/>
      <c r="AJQ357" s="0"/>
      <c r="AJR357" s="0"/>
      <c r="AJS357" s="0"/>
      <c r="AJT357" s="0"/>
      <c r="AJU357" s="0"/>
      <c r="AJV357" s="0"/>
      <c r="AJW357" s="0"/>
      <c r="AJX357" s="0"/>
      <c r="AJY357" s="0"/>
      <c r="AJZ357" s="0"/>
      <c r="AKA357" s="0"/>
      <c r="AKB357" s="0"/>
      <c r="AKC357" s="0"/>
      <c r="AKD357" s="0"/>
      <c r="AKE357" s="0"/>
      <c r="AKF357" s="0"/>
      <c r="AKG357" s="0"/>
      <c r="AKH357" s="0"/>
      <c r="AKI357" s="0"/>
      <c r="AKJ357" s="0"/>
      <c r="AKK357" s="0"/>
      <c r="AKL357" s="0"/>
      <c r="AKM357" s="0"/>
      <c r="AKN357" s="0"/>
      <c r="AKO357" s="0"/>
      <c r="AKP357" s="0"/>
      <c r="AKQ357" s="0"/>
      <c r="AKR357" s="0"/>
      <c r="AKS357" s="0"/>
      <c r="AKT357" s="0"/>
      <c r="AKU357" s="0"/>
      <c r="AKV357" s="0"/>
      <c r="AKW357" s="0"/>
      <c r="AKX357" s="0"/>
      <c r="AKY357" s="0"/>
      <c r="AKZ357" s="0"/>
      <c r="ALA357" s="0"/>
      <c r="ALB357" s="0"/>
      <c r="ALC357" s="0"/>
      <c r="ALD357" s="0"/>
      <c r="ALE357" s="0"/>
      <c r="ALF357" s="0"/>
      <c r="ALG357" s="0"/>
      <c r="ALH357" s="0"/>
      <c r="ALI357" s="0"/>
      <c r="ALJ357" s="0"/>
      <c r="ALK357" s="0"/>
      <c r="ALL357" s="0"/>
      <c r="ALM357" s="0"/>
      <c r="ALN357" s="0"/>
      <c r="ALO357" s="0"/>
      <c r="ALP357" s="0"/>
      <c r="ALQ357" s="0"/>
      <c r="ALR357" s="0"/>
      <c r="ALS357" s="0"/>
      <c r="ALT357" s="0"/>
      <c r="ALU357" s="0"/>
      <c r="ALV357" s="0"/>
      <c r="ALW357" s="0"/>
      <c r="ALX357" s="0"/>
      <c r="ALY357" s="0"/>
      <c r="ALZ357" s="0"/>
      <c r="AMA357" s="0"/>
      <c r="AMB357" s="0"/>
      <c r="AMC357" s="0"/>
      <c r="AMD357" s="0"/>
      <c r="AME357" s="0"/>
      <c r="AMF357" s="0"/>
      <c r="AMG357" s="0"/>
      <c r="AMH357" s="0"/>
      <c r="AMI357" s="0"/>
      <c r="AMJ357" s="0"/>
    </row>
    <row r="358" s="23" customFormat="true" ht="16.4" hidden="false" customHeight="true" outlineLevel="0" collapsed="false">
      <c r="A358" s="26"/>
      <c r="P358" s="24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25"/>
      <c r="AY358" s="25"/>
      <c r="AZ358" s="25"/>
      <c r="BA358" s="25"/>
      <c r="BB358" s="25"/>
      <c r="BC358" s="25"/>
      <c r="BD358" s="25"/>
      <c r="BE358" s="25"/>
      <c r="BF358" s="25"/>
      <c r="BG358" s="25"/>
      <c r="BH358" s="25"/>
      <c r="BI358" s="25"/>
      <c r="BJ358" s="25"/>
      <c r="BK358" s="25"/>
      <c r="BL358" s="25"/>
      <c r="BM358" s="25"/>
      <c r="BN358" s="25"/>
      <c r="BO358" s="25"/>
      <c r="BP358" s="25"/>
      <c r="BQ358" s="25"/>
      <c r="BR358" s="25"/>
      <c r="BS358" s="25"/>
      <c r="BT358" s="25"/>
      <c r="BU358" s="25"/>
      <c r="BV358" s="25"/>
      <c r="BW358" s="25"/>
      <c r="BX358" s="25"/>
      <c r="BY358" s="25"/>
      <c r="BZ358" s="25"/>
      <c r="CA358" s="25"/>
      <c r="CB358" s="25"/>
      <c r="CC358" s="25"/>
      <c r="CD358" s="25"/>
      <c r="CE358" s="25"/>
      <c r="CF358" s="25"/>
      <c r="CG358" s="25"/>
      <c r="CH358" s="25"/>
      <c r="CI358" s="25"/>
      <c r="CJ358" s="25"/>
      <c r="CK358" s="25"/>
      <c r="CL358" s="25"/>
      <c r="CM358" s="25"/>
      <c r="CN358" s="25"/>
      <c r="CO358" s="25"/>
      <c r="CP358" s="25"/>
      <c r="CQ358" s="25"/>
      <c r="CR358" s="25"/>
      <c r="CS358" s="25"/>
      <c r="CT358" s="25"/>
      <c r="CU358" s="25"/>
      <c r="CV358" s="25"/>
      <c r="CW358" s="25"/>
      <c r="CX358" s="25"/>
      <c r="CY358" s="25"/>
      <c r="CZ358" s="25"/>
      <c r="DA358" s="25"/>
      <c r="DB358" s="25"/>
      <c r="DC358" s="25"/>
      <c r="DD358" s="25"/>
      <c r="DE358" s="25"/>
      <c r="DF358" s="25"/>
      <c r="DG358" s="25"/>
      <c r="DH358" s="25"/>
      <c r="DI358" s="25"/>
      <c r="DJ358" s="25"/>
      <c r="DK358" s="25"/>
      <c r="DL358" s="25"/>
      <c r="DM358" s="25"/>
      <c r="DN358" s="25"/>
      <c r="DO358" s="25"/>
      <c r="DP358" s="25"/>
      <c r="DQ358" s="25"/>
      <c r="DR358" s="25"/>
      <c r="AEM358" s="2"/>
      <c r="AEN358" s="0"/>
      <c r="AEO358" s="0"/>
      <c r="AEP358" s="0"/>
      <c r="AEQ358" s="0"/>
      <c r="AER358" s="0"/>
      <c r="AES358" s="0"/>
      <c r="AET358" s="0"/>
      <c r="AEU358" s="0"/>
      <c r="AEV358" s="0"/>
      <c r="AEW358" s="0"/>
      <c r="AEX358" s="0"/>
      <c r="AEY358" s="0"/>
      <c r="AEZ358" s="0"/>
      <c r="AFA358" s="0"/>
      <c r="AFB358" s="0"/>
      <c r="AFC358" s="0"/>
      <c r="AFD358" s="0"/>
      <c r="AFE358" s="0"/>
      <c r="AFF358" s="0"/>
      <c r="AFG358" s="0"/>
      <c r="AFH358" s="0"/>
      <c r="AFI358" s="0"/>
      <c r="AFJ358" s="0"/>
      <c r="AFK358" s="0"/>
      <c r="AFL358" s="0"/>
      <c r="AFM358" s="0"/>
      <c r="AFN358" s="0"/>
      <c r="AFO358" s="0"/>
      <c r="AFP358" s="0"/>
      <c r="AFQ358" s="0"/>
      <c r="AFR358" s="0"/>
      <c r="AFS358" s="0"/>
      <c r="AFT358" s="0"/>
      <c r="AFU358" s="0"/>
      <c r="AFV358" s="0"/>
      <c r="AFW358" s="0"/>
      <c r="AFX358" s="0"/>
      <c r="AFY358" s="0"/>
      <c r="AFZ358" s="0"/>
      <c r="AGA358" s="0"/>
      <c r="AGB358" s="0"/>
      <c r="AGC358" s="0"/>
      <c r="AGD358" s="0"/>
      <c r="AGE358" s="0"/>
      <c r="AGF358" s="0"/>
      <c r="AGG358" s="0"/>
      <c r="AGH358" s="0"/>
      <c r="AGI358" s="0"/>
      <c r="AGJ358" s="0"/>
      <c r="AGK358" s="0"/>
      <c r="AGL358" s="0"/>
      <c r="AGM358" s="0"/>
      <c r="AGN358" s="0"/>
      <c r="AGO358" s="0"/>
      <c r="AGP358" s="0"/>
      <c r="AGQ358" s="0"/>
      <c r="AGR358" s="0"/>
      <c r="AGS358" s="0"/>
      <c r="AGT358" s="0"/>
      <c r="AGU358" s="0"/>
      <c r="AGV358" s="0"/>
      <c r="AGW358" s="0"/>
      <c r="AGX358" s="0"/>
      <c r="AGY358" s="0"/>
      <c r="AGZ358" s="0"/>
      <c r="AHA358" s="0"/>
      <c r="AHB358" s="0"/>
      <c r="AHC358" s="0"/>
      <c r="AHD358" s="0"/>
      <c r="AHE358" s="0"/>
      <c r="AHF358" s="0"/>
      <c r="AHG358" s="0"/>
      <c r="AHH358" s="0"/>
      <c r="AHI358" s="0"/>
      <c r="AHJ358" s="0"/>
      <c r="AHK358" s="0"/>
      <c r="AHL358" s="0"/>
      <c r="AHM358" s="0"/>
      <c r="AHN358" s="0"/>
      <c r="AHO358" s="0"/>
      <c r="AHP358" s="0"/>
      <c r="AHQ358" s="0"/>
      <c r="AHR358" s="0"/>
      <c r="AHS358" s="0"/>
      <c r="AHT358" s="0"/>
      <c r="AHU358" s="0"/>
      <c r="AHV358" s="0"/>
      <c r="AHW358" s="0"/>
      <c r="AHX358" s="0"/>
      <c r="AHY358" s="0"/>
      <c r="AHZ358" s="0"/>
      <c r="AIA358" s="0"/>
      <c r="AIB358" s="0"/>
      <c r="AIC358" s="0"/>
      <c r="AID358" s="0"/>
      <c r="AIE358" s="0"/>
      <c r="AIF358" s="0"/>
      <c r="AIG358" s="0"/>
      <c r="AIH358" s="0"/>
      <c r="AII358" s="0"/>
      <c r="AIJ358" s="0"/>
      <c r="AIK358" s="0"/>
      <c r="AIL358" s="0"/>
      <c r="AIM358" s="0"/>
      <c r="AIN358" s="0"/>
      <c r="AIO358" s="0"/>
      <c r="AIP358" s="0"/>
      <c r="AIQ358" s="0"/>
      <c r="AIR358" s="0"/>
      <c r="AIS358" s="0"/>
      <c r="AIT358" s="0"/>
      <c r="AIU358" s="0"/>
      <c r="AIV358" s="0"/>
      <c r="AIW358" s="0"/>
      <c r="AIX358" s="0"/>
      <c r="AIY358" s="0"/>
      <c r="AIZ358" s="0"/>
      <c r="AJA358" s="0"/>
      <c r="AJB358" s="0"/>
      <c r="AJC358" s="0"/>
      <c r="AJD358" s="0"/>
      <c r="AJE358" s="0"/>
      <c r="AJF358" s="0"/>
      <c r="AJG358" s="0"/>
      <c r="AJH358" s="0"/>
      <c r="AJI358" s="0"/>
      <c r="AJJ358" s="0"/>
      <c r="AJK358" s="0"/>
      <c r="AJL358" s="0"/>
      <c r="AJM358" s="0"/>
      <c r="AJN358" s="0"/>
      <c r="AJO358" s="0"/>
      <c r="AJP358" s="0"/>
      <c r="AJQ358" s="0"/>
      <c r="AJR358" s="0"/>
      <c r="AJS358" s="0"/>
      <c r="AJT358" s="0"/>
      <c r="AJU358" s="0"/>
      <c r="AJV358" s="0"/>
      <c r="AJW358" s="0"/>
      <c r="AJX358" s="0"/>
      <c r="AJY358" s="0"/>
      <c r="AJZ358" s="0"/>
      <c r="AKA358" s="0"/>
      <c r="AKB358" s="0"/>
      <c r="AKC358" s="0"/>
      <c r="AKD358" s="0"/>
      <c r="AKE358" s="0"/>
      <c r="AKF358" s="0"/>
      <c r="AKG358" s="0"/>
      <c r="AKH358" s="0"/>
      <c r="AKI358" s="0"/>
      <c r="AKJ358" s="0"/>
      <c r="AKK358" s="0"/>
      <c r="AKL358" s="0"/>
      <c r="AKM358" s="0"/>
      <c r="AKN358" s="0"/>
      <c r="AKO358" s="0"/>
      <c r="AKP358" s="0"/>
      <c r="AKQ358" s="0"/>
      <c r="AKR358" s="0"/>
      <c r="AKS358" s="0"/>
      <c r="AKT358" s="0"/>
      <c r="AKU358" s="0"/>
      <c r="AKV358" s="0"/>
      <c r="AKW358" s="0"/>
      <c r="AKX358" s="0"/>
      <c r="AKY358" s="0"/>
      <c r="AKZ358" s="0"/>
      <c r="ALA358" s="0"/>
      <c r="ALB358" s="0"/>
      <c r="ALC358" s="0"/>
      <c r="ALD358" s="0"/>
      <c r="ALE358" s="0"/>
      <c r="ALF358" s="0"/>
      <c r="ALG358" s="0"/>
      <c r="ALH358" s="0"/>
      <c r="ALI358" s="0"/>
      <c r="ALJ358" s="0"/>
      <c r="ALK358" s="0"/>
      <c r="ALL358" s="0"/>
      <c r="ALM358" s="0"/>
      <c r="ALN358" s="0"/>
      <c r="ALO358" s="0"/>
      <c r="ALP358" s="0"/>
      <c r="ALQ358" s="0"/>
      <c r="ALR358" s="0"/>
      <c r="ALS358" s="0"/>
      <c r="ALT358" s="0"/>
      <c r="ALU358" s="0"/>
      <c r="ALV358" s="0"/>
      <c r="ALW358" s="0"/>
      <c r="ALX358" s="0"/>
      <c r="ALY358" s="0"/>
      <c r="ALZ358" s="0"/>
      <c r="AMA358" s="0"/>
      <c r="AMB358" s="0"/>
      <c r="AMC358" s="0"/>
      <c r="AMD358" s="0"/>
      <c r="AME358" s="0"/>
      <c r="AMF358" s="0"/>
      <c r="AMG358" s="0"/>
      <c r="AMH358" s="0"/>
      <c r="AMI358" s="0"/>
      <c r="AMJ358" s="0"/>
    </row>
    <row r="359" s="23" customFormat="true" ht="16.4" hidden="false" customHeight="true" outlineLevel="0" collapsed="false">
      <c r="A359" s="26"/>
      <c r="P359" s="24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25"/>
      <c r="AY359" s="25"/>
      <c r="AZ359" s="25"/>
      <c r="BA359" s="25"/>
      <c r="BB359" s="25"/>
      <c r="BC359" s="25"/>
      <c r="BD359" s="25"/>
      <c r="BE359" s="25"/>
      <c r="BF359" s="25"/>
      <c r="BG359" s="25"/>
      <c r="BH359" s="25"/>
      <c r="BI359" s="25"/>
      <c r="BJ359" s="25"/>
      <c r="BK359" s="25"/>
      <c r="BL359" s="25"/>
      <c r="BM359" s="25"/>
      <c r="BN359" s="25"/>
      <c r="BO359" s="25"/>
      <c r="BP359" s="25"/>
      <c r="BQ359" s="25"/>
      <c r="BR359" s="25"/>
      <c r="BS359" s="25"/>
      <c r="BT359" s="25"/>
      <c r="BU359" s="25"/>
      <c r="BV359" s="25"/>
      <c r="BW359" s="25"/>
      <c r="BX359" s="25"/>
      <c r="BY359" s="25"/>
      <c r="BZ359" s="25"/>
      <c r="CA359" s="25"/>
      <c r="CB359" s="25"/>
      <c r="CC359" s="25"/>
      <c r="CD359" s="25"/>
      <c r="CE359" s="25"/>
      <c r="CF359" s="25"/>
      <c r="CG359" s="25"/>
      <c r="CH359" s="25"/>
      <c r="CI359" s="25"/>
      <c r="CJ359" s="25"/>
      <c r="CK359" s="25"/>
      <c r="CL359" s="25"/>
      <c r="CM359" s="25"/>
      <c r="CN359" s="25"/>
      <c r="CO359" s="25"/>
      <c r="CP359" s="25"/>
      <c r="CQ359" s="25"/>
      <c r="CR359" s="25"/>
      <c r="CS359" s="25"/>
      <c r="CT359" s="25"/>
      <c r="CU359" s="25"/>
      <c r="CV359" s="25"/>
      <c r="CW359" s="25"/>
      <c r="CX359" s="25"/>
      <c r="CY359" s="25"/>
      <c r="CZ359" s="25"/>
      <c r="DA359" s="25"/>
      <c r="DB359" s="25"/>
      <c r="DC359" s="25"/>
      <c r="DD359" s="25"/>
      <c r="DE359" s="25"/>
      <c r="DF359" s="25"/>
      <c r="DG359" s="25"/>
      <c r="DH359" s="25"/>
      <c r="DI359" s="25"/>
      <c r="DJ359" s="25"/>
      <c r="DK359" s="25"/>
      <c r="DL359" s="25"/>
      <c r="DM359" s="25"/>
      <c r="DN359" s="25"/>
      <c r="DO359" s="25"/>
      <c r="DP359" s="25"/>
      <c r="DQ359" s="25"/>
      <c r="DR359" s="25"/>
      <c r="AEM359" s="2"/>
      <c r="AEN359" s="0"/>
      <c r="AEO359" s="0"/>
      <c r="AEP359" s="0"/>
      <c r="AEQ359" s="0"/>
      <c r="AER359" s="0"/>
      <c r="AES359" s="0"/>
      <c r="AET359" s="0"/>
      <c r="AEU359" s="0"/>
      <c r="AEV359" s="0"/>
      <c r="AEW359" s="0"/>
      <c r="AEX359" s="0"/>
      <c r="AEY359" s="0"/>
      <c r="AEZ359" s="0"/>
      <c r="AFA359" s="0"/>
      <c r="AFB359" s="0"/>
      <c r="AFC359" s="0"/>
      <c r="AFD359" s="0"/>
      <c r="AFE359" s="0"/>
      <c r="AFF359" s="0"/>
      <c r="AFG359" s="0"/>
      <c r="AFH359" s="0"/>
      <c r="AFI359" s="0"/>
      <c r="AFJ359" s="0"/>
      <c r="AFK359" s="0"/>
      <c r="AFL359" s="0"/>
      <c r="AFM359" s="0"/>
      <c r="AFN359" s="0"/>
      <c r="AFO359" s="0"/>
      <c r="AFP359" s="0"/>
      <c r="AFQ359" s="0"/>
      <c r="AFR359" s="0"/>
      <c r="AFS359" s="0"/>
      <c r="AFT359" s="0"/>
      <c r="AFU359" s="0"/>
      <c r="AFV359" s="0"/>
      <c r="AFW359" s="0"/>
      <c r="AFX359" s="0"/>
      <c r="AFY359" s="0"/>
      <c r="AFZ359" s="0"/>
      <c r="AGA359" s="0"/>
      <c r="AGB359" s="0"/>
      <c r="AGC359" s="0"/>
      <c r="AGD359" s="0"/>
      <c r="AGE359" s="0"/>
      <c r="AGF359" s="0"/>
      <c r="AGG359" s="0"/>
      <c r="AGH359" s="0"/>
      <c r="AGI359" s="0"/>
      <c r="AGJ359" s="0"/>
      <c r="AGK359" s="0"/>
      <c r="AGL359" s="0"/>
      <c r="AGM359" s="0"/>
      <c r="AGN359" s="0"/>
      <c r="AGO359" s="0"/>
      <c r="AGP359" s="0"/>
      <c r="AGQ359" s="0"/>
      <c r="AGR359" s="0"/>
      <c r="AGS359" s="0"/>
      <c r="AGT359" s="0"/>
      <c r="AGU359" s="0"/>
      <c r="AGV359" s="0"/>
      <c r="AGW359" s="0"/>
      <c r="AGX359" s="0"/>
      <c r="AGY359" s="0"/>
      <c r="AGZ359" s="0"/>
      <c r="AHA359" s="0"/>
      <c r="AHB359" s="0"/>
      <c r="AHC359" s="0"/>
      <c r="AHD359" s="0"/>
      <c r="AHE359" s="0"/>
      <c r="AHF359" s="0"/>
      <c r="AHG359" s="0"/>
      <c r="AHH359" s="0"/>
      <c r="AHI359" s="0"/>
      <c r="AHJ359" s="0"/>
      <c r="AHK359" s="0"/>
      <c r="AHL359" s="0"/>
      <c r="AHM359" s="0"/>
      <c r="AHN359" s="0"/>
      <c r="AHO359" s="0"/>
      <c r="AHP359" s="0"/>
      <c r="AHQ359" s="0"/>
      <c r="AHR359" s="0"/>
      <c r="AHS359" s="0"/>
      <c r="AHT359" s="0"/>
      <c r="AHU359" s="0"/>
      <c r="AHV359" s="0"/>
      <c r="AHW359" s="0"/>
      <c r="AHX359" s="0"/>
      <c r="AHY359" s="0"/>
      <c r="AHZ359" s="0"/>
      <c r="AIA359" s="0"/>
      <c r="AIB359" s="0"/>
      <c r="AIC359" s="0"/>
      <c r="AID359" s="0"/>
      <c r="AIE359" s="0"/>
      <c r="AIF359" s="0"/>
      <c r="AIG359" s="0"/>
      <c r="AIH359" s="0"/>
      <c r="AII359" s="0"/>
      <c r="AIJ359" s="0"/>
      <c r="AIK359" s="0"/>
      <c r="AIL359" s="0"/>
      <c r="AIM359" s="0"/>
      <c r="AIN359" s="0"/>
      <c r="AIO359" s="0"/>
      <c r="AIP359" s="0"/>
      <c r="AIQ359" s="0"/>
      <c r="AIR359" s="0"/>
      <c r="AIS359" s="0"/>
      <c r="AIT359" s="0"/>
      <c r="AIU359" s="0"/>
      <c r="AIV359" s="0"/>
      <c r="AIW359" s="0"/>
      <c r="AIX359" s="0"/>
      <c r="AIY359" s="0"/>
      <c r="AIZ359" s="0"/>
      <c r="AJA359" s="0"/>
      <c r="AJB359" s="0"/>
      <c r="AJC359" s="0"/>
      <c r="AJD359" s="0"/>
      <c r="AJE359" s="0"/>
      <c r="AJF359" s="0"/>
      <c r="AJG359" s="0"/>
      <c r="AJH359" s="0"/>
      <c r="AJI359" s="0"/>
      <c r="AJJ359" s="0"/>
      <c r="AJK359" s="0"/>
      <c r="AJL359" s="0"/>
      <c r="AJM359" s="0"/>
      <c r="AJN359" s="0"/>
      <c r="AJO359" s="0"/>
      <c r="AJP359" s="0"/>
      <c r="AJQ359" s="0"/>
      <c r="AJR359" s="0"/>
      <c r="AJS359" s="0"/>
      <c r="AJT359" s="0"/>
      <c r="AJU359" s="0"/>
      <c r="AJV359" s="0"/>
      <c r="AJW359" s="0"/>
      <c r="AJX359" s="0"/>
      <c r="AJY359" s="0"/>
      <c r="AJZ359" s="0"/>
      <c r="AKA359" s="0"/>
      <c r="AKB359" s="0"/>
      <c r="AKC359" s="0"/>
      <c r="AKD359" s="0"/>
      <c r="AKE359" s="0"/>
      <c r="AKF359" s="0"/>
      <c r="AKG359" s="0"/>
      <c r="AKH359" s="0"/>
      <c r="AKI359" s="0"/>
      <c r="AKJ359" s="0"/>
      <c r="AKK359" s="0"/>
      <c r="AKL359" s="0"/>
      <c r="AKM359" s="0"/>
      <c r="AKN359" s="0"/>
      <c r="AKO359" s="0"/>
      <c r="AKP359" s="0"/>
      <c r="AKQ359" s="0"/>
      <c r="AKR359" s="0"/>
      <c r="AKS359" s="0"/>
      <c r="AKT359" s="0"/>
      <c r="AKU359" s="0"/>
      <c r="AKV359" s="0"/>
      <c r="AKW359" s="0"/>
      <c r="AKX359" s="0"/>
      <c r="AKY359" s="0"/>
      <c r="AKZ359" s="0"/>
      <c r="ALA359" s="0"/>
      <c r="ALB359" s="0"/>
      <c r="ALC359" s="0"/>
      <c r="ALD359" s="0"/>
      <c r="ALE359" s="0"/>
      <c r="ALF359" s="0"/>
      <c r="ALG359" s="0"/>
      <c r="ALH359" s="0"/>
      <c r="ALI359" s="0"/>
      <c r="ALJ359" s="0"/>
      <c r="ALK359" s="0"/>
      <c r="ALL359" s="0"/>
      <c r="ALM359" s="0"/>
      <c r="ALN359" s="0"/>
      <c r="ALO359" s="0"/>
      <c r="ALP359" s="0"/>
      <c r="ALQ359" s="0"/>
      <c r="ALR359" s="0"/>
      <c r="ALS359" s="0"/>
      <c r="ALT359" s="0"/>
      <c r="ALU359" s="0"/>
      <c r="ALV359" s="0"/>
      <c r="ALW359" s="0"/>
      <c r="ALX359" s="0"/>
      <c r="ALY359" s="0"/>
      <c r="ALZ359" s="0"/>
      <c r="AMA359" s="0"/>
      <c r="AMB359" s="0"/>
      <c r="AMC359" s="0"/>
      <c r="AMD359" s="0"/>
      <c r="AME359" s="0"/>
      <c r="AMF359" s="0"/>
      <c r="AMG359" s="0"/>
      <c r="AMH359" s="0"/>
      <c r="AMI359" s="0"/>
      <c r="AMJ359" s="0"/>
    </row>
    <row r="360" s="23" customFormat="true" ht="16.4" hidden="false" customHeight="true" outlineLevel="0" collapsed="false">
      <c r="A360" s="26"/>
      <c r="P360" s="24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/>
      <c r="BU360" s="25"/>
      <c r="BV360" s="25"/>
      <c r="BW360" s="25"/>
      <c r="BX360" s="25"/>
      <c r="BY360" s="25"/>
      <c r="BZ360" s="25"/>
      <c r="CA360" s="25"/>
      <c r="CB360" s="25"/>
      <c r="CC360" s="25"/>
      <c r="CD360" s="25"/>
      <c r="CE360" s="25"/>
      <c r="CF360" s="25"/>
      <c r="CG360" s="25"/>
      <c r="CH360" s="25"/>
      <c r="CI360" s="25"/>
      <c r="CJ360" s="25"/>
      <c r="CK360" s="25"/>
      <c r="CL360" s="25"/>
      <c r="CM360" s="25"/>
      <c r="CN360" s="25"/>
      <c r="CO360" s="25"/>
      <c r="CP360" s="25"/>
      <c r="CQ360" s="25"/>
      <c r="CR360" s="25"/>
      <c r="CS360" s="25"/>
      <c r="CT360" s="25"/>
      <c r="CU360" s="25"/>
      <c r="CV360" s="25"/>
      <c r="CW360" s="25"/>
      <c r="CX360" s="25"/>
      <c r="CY360" s="25"/>
      <c r="CZ360" s="25"/>
      <c r="DA360" s="25"/>
      <c r="DB360" s="25"/>
      <c r="DC360" s="25"/>
      <c r="DD360" s="25"/>
      <c r="DE360" s="25"/>
      <c r="DF360" s="25"/>
      <c r="DG360" s="25"/>
      <c r="DH360" s="25"/>
      <c r="DI360" s="25"/>
      <c r="DJ360" s="25"/>
      <c r="DK360" s="25"/>
      <c r="DL360" s="25"/>
      <c r="DM360" s="25"/>
      <c r="DN360" s="25"/>
      <c r="DO360" s="25"/>
      <c r="DP360" s="25"/>
      <c r="DQ360" s="25"/>
      <c r="DR360" s="25"/>
      <c r="AEM360" s="2"/>
      <c r="AEN360" s="0"/>
      <c r="AEO360" s="0"/>
      <c r="AEP360" s="0"/>
      <c r="AEQ360" s="0"/>
      <c r="AER360" s="0"/>
      <c r="AES360" s="0"/>
      <c r="AET360" s="0"/>
      <c r="AEU360" s="0"/>
      <c r="AEV360" s="0"/>
      <c r="AEW360" s="0"/>
      <c r="AEX360" s="0"/>
      <c r="AEY360" s="0"/>
      <c r="AEZ360" s="0"/>
      <c r="AFA360" s="0"/>
      <c r="AFB360" s="0"/>
      <c r="AFC360" s="0"/>
      <c r="AFD360" s="0"/>
      <c r="AFE360" s="0"/>
      <c r="AFF360" s="0"/>
      <c r="AFG360" s="0"/>
      <c r="AFH360" s="0"/>
      <c r="AFI360" s="0"/>
      <c r="AFJ360" s="0"/>
      <c r="AFK360" s="0"/>
      <c r="AFL360" s="0"/>
      <c r="AFM360" s="0"/>
      <c r="AFN360" s="0"/>
      <c r="AFO360" s="0"/>
      <c r="AFP360" s="0"/>
      <c r="AFQ360" s="0"/>
      <c r="AFR360" s="0"/>
      <c r="AFS360" s="0"/>
      <c r="AFT360" s="0"/>
      <c r="AFU360" s="0"/>
      <c r="AFV360" s="0"/>
      <c r="AFW360" s="0"/>
      <c r="AFX360" s="0"/>
      <c r="AFY360" s="0"/>
      <c r="AFZ360" s="0"/>
      <c r="AGA360" s="0"/>
      <c r="AGB360" s="0"/>
      <c r="AGC360" s="0"/>
      <c r="AGD360" s="0"/>
      <c r="AGE360" s="0"/>
      <c r="AGF360" s="0"/>
      <c r="AGG360" s="0"/>
      <c r="AGH360" s="0"/>
      <c r="AGI360" s="0"/>
      <c r="AGJ360" s="0"/>
      <c r="AGK360" s="0"/>
      <c r="AGL360" s="0"/>
      <c r="AGM360" s="0"/>
      <c r="AGN360" s="0"/>
      <c r="AGO360" s="0"/>
      <c r="AGP360" s="0"/>
      <c r="AGQ360" s="0"/>
      <c r="AGR360" s="0"/>
      <c r="AGS360" s="0"/>
      <c r="AGT360" s="0"/>
      <c r="AGU360" s="0"/>
      <c r="AGV360" s="0"/>
      <c r="AGW360" s="0"/>
      <c r="AGX360" s="0"/>
      <c r="AGY360" s="0"/>
      <c r="AGZ360" s="0"/>
      <c r="AHA360" s="0"/>
      <c r="AHB360" s="0"/>
      <c r="AHC360" s="0"/>
      <c r="AHD360" s="0"/>
      <c r="AHE360" s="0"/>
      <c r="AHF360" s="0"/>
      <c r="AHG360" s="0"/>
      <c r="AHH360" s="0"/>
      <c r="AHI360" s="0"/>
      <c r="AHJ360" s="0"/>
      <c r="AHK360" s="0"/>
      <c r="AHL360" s="0"/>
      <c r="AHM360" s="0"/>
      <c r="AHN360" s="0"/>
      <c r="AHO360" s="0"/>
      <c r="AHP360" s="0"/>
      <c r="AHQ360" s="0"/>
      <c r="AHR360" s="0"/>
      <c r="AHS360" s="0"/>
      <c r="AHT360" s="0"/>
      <c r="AHU360" s="0"/>
      <c r="AHV360" s="0"/>
      <c r="AHW360" s="0"/>
      <c r="AHX360" s="0"/>
      <c r="AHY360" s="0"/>
      <c r="AHZ360" s="0"/>
      <c r="AIA360" s="0"/>
      <c r="AIB360" s="0"/>
      <c r="AIC360" s="0"/>
      <c r="AID360" s="0"/>
      <c r="AIE360" s="0"/>
      <c r="AIF360" s="0"/>
      <c r="AIG360" s="0"/>
      <c r="AIH360" s="0"/>
      <c r="AII360" s="0"/>
      <c r="AIJ360" s="0"/>
      <c r="AIK360" s="0"/>
      <c r="AIL360" s="0"/>
      <c r="AIM360" s="0"/>
      <c r="AIN360" s="0"/>
      <c r="AIO360" s="0"/>
      <c r="AIP360" s="0"/>
      <c r="AIQ360" s="0"/>
      <c r="AIR360" s="0"/>
      <c r="AIS360" s="0"/>
      <c r="AIT360" s="0"/>
      <c r="AIU360" s="0"/>
      <c r="AIV360" s="0"/>
      <c r="AIW360" s="0"/>
      <c r="AIX360" s="0"/>
      <c r="AIY360" s="0"/>
      <c r="AIZ360" s="0"/>
      <c r="AJA360" s="0"/>
      <c r="AJB360" s="0"/>
      <c r="AJC360" s="0"/>
      <c r="AJD360" s="0"/>
      <c r="AJE360" s="0"/>
      <c r="AJF360" s="0"/>
      <c r="AJG360" s="0"/>
      <c r="AJH360" s="0"/>
      <c r="AJI360" s="0"/>
      <c r="AJJ360" s="0"/>
      <c r="AJK360" s="0"/>
      <c r="AJL360" s="0"/>
      <c r="AJM360" s="0"/>
      <c r="AJN360" s="0"/>
      <c r="AJO360" s="0"/>
      <c r="AJP360" s="0"/>
      <c r="AJQ360" s="0"/>
      <c r="AJR360" s="0"/>
      <c r="AJS360" s="0"/>
      <c r="AJT360" s="0"/>
      <c r="AJU360" s="0"/>
      <c r="AJV360" s="0"/>
      <c r="AJW360" s="0"/>
      <c r="AJX360" s="0"/>
      <c r="AJY360" s="0"/>
      <c r="AJZ360" s="0"/>
      <c r="AKA360" s="0"/>
      <c r="AKB360" s="0"/>
      <c r="AKC360" s="0"/>
      <c r="AKD360" s="0"/>
      <c r="AKE360" s="0"/>
      <c r="AKF360" s="0"/>
      <c r="AKG360" s="0"/>
      <c r="AKH360" s="0"/>
      <c r="AKI360" s="0"/>
      <c r="AKJ360" s="0"/>
      <c r="AKK360" s="0"/>
      <c r="AKL360" s="0"/>
      <c r="AKM360" s="0"/>
      <c r="AKN360" s="0"/>
      <c r="AKO360" s="0"/>
      <c r="AKP360" s="0"/>
      <c r="AKQ360" s="0"/>
      <c r="AKR360" s="0"/>
      <c r="AKS360" s="0"/>
      <c r="AKT360" s="0"/>
      <c r="AKU360" s="0"/>
      <c r="AKV360" s="0"/>
      <c r="AKW360" s="0"/>
      <c r="AKX360" s="0"/>
      <c r="AKY360" s="0"/>
      <c r="AKZ360" s="0"/>
      <c r="ALA360" s="0"/>
      <c r="ALB360" s="0"/>
      <c r="ALC360" s="0"/>
      <c r="ALD360" s="0"/>
      <c r="ALE360" s="0"/>
      <c r="ALF360" s="0"/>
      <c r="ALG360" s="0"/>
      <c r="ALH360" s="0"/>
      <c r="ALI360" s="0"/>
      <c r="ALJ360" s="0"/>
      <c r="ALK360" s="0"/>
      <c r="ALL360" s="0"/>
      <c r="ALM360" s="0"/>
      <c r="ALN360" s="0"/>
      <c r="ALO360" s="0"/>
      <c r="ALP360" s="0"/>
      <c r="ALQ360" s="0"/>
      <c r="ALR360" s="0"/>
      <c r="ALS360" s="0"/>
      <c r="ALT360" s="0"/>
      <c r="ALU360" s="0"/>
      <c r="ALV360" s="0"/>
      <c r="ALW360" s="0"/>
      <c r="ALX360" s="0"/>
      <c r="ALY360" s="0"/>
      <c r="ALZ360" s="0"/>
      <c r="AMA360" s="0"/>
      <c r="AMB360" s="0"/>
      <c r="AMC360" s="0"/>
      <c r="AMD360" s="0"/>
      <c r="AME360" s="0"/>
      <c r="AMF360" s="0"/>
      <c r="AMG360" s="0"/>
      <c r="AMH360" s="0"/>
      <c r="AMI360" s="0"/>
      <c r="AMJ360" s="0"/>
    </row>
    <row r="361" s="23" customFormat="true" ht="16.4" hidden="false" customHeight="true" outlineLevel="0" collapsed="false">
      <c r="A361" s="26"/>
      <c r="P361" s="24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25"/>
      <c r="AY361" s="25"/>
      <c r="AZ361" s="25"/>
      <c r="BA361" s="25"/>
      <c r="BB361" s="25"/>
      <c r="BC361" s="25"/>
      <c r="BD361" s="25"/>
      <c r="BE361" s="25"/>
      <c r="BF361" s="25"/>
      <c r="BG361" s="25"/>
      <c r="BH361" s="25"/>
      <c r="BI361" s="25"/>
      <c r="BJ361" s="25"/>
      <c r="BK361" s="25"/>
      <c r="BL361" s="25"/>
      <c r="BM361" s="25"/>
      <c r="BN361" s="25"/>
      <c r="BO361" s="25"/>
      <c r="BP361" s="25"/>
      <c r="BQ361" s="25"/>
      <c r="BR361" s="25"/>
      <c r="BS361" s="25"/>
      <c r="BT361" s="25"/>
      <c r="BU361" s="25"/>
      <c r="BV361" s="25"/>
      <c r="BW361" s="25"/>
      <c r="BX361" s="25"/>
      <c r="BY361" s="25"/>
      <c r="BZ361" s="25"/>
      <c r="CA361" s="25"/>
      <c r="CB361" s="25"/>
      <c r="CC361" s="25"/>
      <c r="CD361" s="25"/>
      <c r="CE361" s="25"/>
      <c r="CF361" s="25"/>
      <c r="CG361" s="25"/>
      <c r="CH361" s="25"/>
      <c r="CI361" s="25"/>
      <c r="CJ361" s="25"/>
      <c r="CK361" s="25"/>
      <c r="CL361" s="25"/>
      <c r="CM361" s="25"/>
      <c r="CN361" s="25"/>
      <c r="CO361" s="25"/>
      <c r="CP361" s="25"/>
      <c r="CQ361" s="25"/>
      <c r="CR361" s="25"/>
      <c r="CS361" s="25"/>
      <c r="CT361" s="25"/>
      <c r="CU361" s="25"/>
      <c r="CV361" s="25"/>
      <c r="CW361" s="25"/>
      <c r="CX361" s="25"/>
      <c r="CY361" s="25"/>
      <c r="CZ361" s="25"/>
      <c r="DA361" s="25"/>
      <c r="DB361" s="25"/>
      <c r="DC361" s="25"/>
      <c r="DD361" s="25"/>
      <c r="DE361" s="25"/>
      <c r="DF361" s="25"/>
      <c r="DG361" s="25"/>
      <c r="DH361" s="25"/>
      <c r="DI361" s="25"/>
      <c r="DJ361" s="25"/>
      <c r="DK361" s="25"/>
      <c r="DL361" s="25"/>
      <c r="DM361" s="25"/>
      <c r="DN361" s="25"/>
      <c r="DO361" s="25"/>
      <c r="DP361" s="25"/>
      <c r="DQ361" s="25"/>
      <c r="DR361" s="25"/>
      <c r="AEM361" s="2"/>
      <c r="AEN361" s="0"/>
      <c r="AEO361" s="0"/>
      <c r="AEP361" s="0"/>
      <c r="AEQ361" s="0"/>
      <c r="AER361" s="0"/>
      <c r="AES361" s="0"/>
      <c r="AET361" s="0"/>
      <c r="AEU361" s="0"/>
      <c r="AEV361" s="0"/>
      <c r="AEW361" s="0"/>
      <c r="AEX361" s="0"/>
      <c r="AEY361" s="0"/>
      <c r="AEZ361" s="0"/>
      <c r="AFA361" s="0"/>
      <c r="AFB361" s="0"/>
      <c r="AFC361" s="0"/>
      <c r="AFD361" s="0"/>
      <c r="AFE361" s="0"/>
      <c r="AFF361" s="0"/>
      <c r="AFG361" s="0"/>
      <c r="AFH361" s="0"/>
      <c r="AFI361" s="0"/>
      <c r="AFJ361" s="0"/>
      <c r="AFK361" s="0"/>
      <c r="AFL361" s="0"/>
      <c r="AFM361" s="0"/>
      <c r="AFN361" s="0"/>
      <c r="AFO361" s="0"/>
      <c r="AFP361" s="0"/>
      <c r="AFQ361" s="0"/>
      <c r="AFR361" s="0"/>
      <c r="AFS361" s="0"/>
      <c r="AFT361" s="0"/>
      <c r="AFU361" s="0"/>
      <c r="AFV361" s="0"/>
      <c r="AFW361" s="0"/>
      <c r="AFX361" s="0"/>
      <c r="AFY361" s="0"/>
      <c r="AFZ361" s="0"/>
      <c r="AGA361" s="0"/>
      <c r="AGB361" s="0"/>
      <c r="AGC361" s="0"/>
      <c r="AGD361" s="0"/>
      <c r="AGE361" s="0"/>
      <c r="AGF361" s="0"/>
      <c r="AGG361" s="0"/>
      <c r="AGH361" s="0"/>
      <c r="AGI361" s="0"/>
      <c r="AGJ361" s="0"/>
      <c r="AGK361" s="0"/>
      <c r="AGL361" s="0"/>
      <c r="AGM361" s="0"/>
      <c r="AGN361" s="0"/>
      <c r="AGO361" s="0"/>
      <c r="AGP361" s="0"/>
      <c r="AGQ361" s="0"/>
      <c r="AGR361" s="0"/>
      <c r="AGS361" s="0"/>
      <c r="AGT361" s="0"/>
      <c r="AGU361" s="0"/>
      <c r="AGV361" s="0"/>
      <c r="AGW361" s="0"/>
      <c r="AGX361" s="0"/>
      <c r="AGY361" s="0"/>
      <c r="AGZ361" s="0"/>
      <c r="AHA361" s="0"/>
      <c r="AHB361" s="0"/>
      <c r="AHC361" s="0"/>
      <c r="AHD361" s="0"/>
      <c r="AHE361" s="0"/>
      <c r="AHF361" s="0"/>
      <c r="AHG361" s="0"/>
      <c r="AHH361" s="0"/>
      <c r="AHI361" s="0"/>
      <c r="AHJ361" s="0"/>
      <c r="AHK361" s="0"/>
      <c r="AHL361" s="0"/>
      <c r="AHM361" s="0"/>
      <c r="AHN361" s="0"/>
      <c r="AHO361" s="0"/>
      <c r="AHP361" s="0"/>
      <c r="AHQ361" s="0"/>
      <c r="AHR361" s="0"/>
      <c r="AHS361" s="0"/>
      <c r="AHT361" s="0"/>
      <c r="AHU361" s="0"/>
      <c r="AHV361" s="0"/>
      <c r="AHW361" s="0"/>
      <c r="AHX361" s="0"/>
      <c r="AHY361" s="0"/>
      <c r="AHZ361" s="0"/>
      <c r="AIA361" s="0"/>
      <c r="AIB361" s="0"/>
      <c r="AIC361" s="0"/>
      <c r="AID361" s="0"/>
      <c r="AIE361" s="0"/>
      <c r="AIF361" s="0"/>
      <c r="AIG361" s="0"/>
      <c r="AIH361" s="0"/>
      <c r="AII361" s="0"/>
      <c r="AIJ361" s="0"/>
      <c r="AIK361" s="0"/>
      <c r="AIL361" s="0"/>
      <c r="AIM361" s="0"/>
      <c r="AIN361" s="0"/>
      <c r="AIO361" s="0"/>
      <c r="AIP361" s="0"/>
      <c r="AIQ361" s="0"/>
      <c r="AIR361" s="0"/>
      <c r="AIS361" s="0"/>
      <c r="AIT361" s="0"/>
      <c r="AIU361" s="0"/>
      <c r="AIV361" s="0"/>
      <c r="AIW361" s="0"/>
      <c r="AIX361" s="0"/>
      <c r="AIY361" s="0"/>
      <c r="AIZ361" s="0"/>
      <c r="AJA361" s="0"/>
      <c r="AJB361" s="0"/>
      <c r="AJC361" s="0"/>
      <c r="AJD361" s="0"/>
      <c r="AJE361" s="0"/>
      <c r="AJF361" s="0"/>
      <c r="AJG361" s="0"/>
      <c r="AJH361" s="0"/>
      <c r="AJI361" s="0"/>
      <c r="AJJ361" s="0"/>
      <c r="AJK361" s="0"/>
      <c r="AJL361" s="0"/>
      <c r="AJM361" s="0"/>
      <c r="AJN361" s="0"/>
      <c r="AJO361" s="0"/>
      <c r="AJP361" s="0"/>
      <c r="AJQ361" s="0"/>
      <c r="AJR361" s="0"/>
      <c r="AJS361" s="0"/>
      <c r="AJT361" s="0"/>
      <c r="AJU361" s="0"/>
      <c r="AJV361" s="0"/>
      <c r="AJW361" s="0"/>
      <c r="AJX361" s="0"/>
      <c r="AJY361" s="0"/>
      <c r="AJZ361" s="0"/>
      <c r="AKA361" s="0"/>
      <c r="AKB361" s="0"/>
      <c r="AKC361" s="0"/>
      <c r="AKD361" s="0"/>
      <c r="AKE361" s="0"/>
      <c r="AKF361" s="0"/>
      <c r="AKG361" s="0"/>
      <c r="AKH361" s="0"/>
      <c r="AKI361" s="0"/>
      <c r="AKJ361" s="0"/>
      <c r="AKK361" s="0"/>
      <c r="AKL361" s="0"/>
      <c r="AKM361" s="0"/>
      <c r="AKN361" s="0"/>
      <c r="AKO361" s="0"/>
      <c r="AKP361" s="0"/>
      <c r="AKQ361" s="0"/>
      <c r="AKR361" s="0"/>
      <c r="AKS361" s="0"/>
      <c r="AKT361" s="0"/>
      <c r="AKU361" s="0"/>
      <c r="AKV361" s="0"/>
      <c r="AKW361" s="0"/>
      <c r="AKX361" s="0"/>
      <c r="AKY361" s="0"/>
      <c r="AKZ361" s="0"/>
      <c r="ALA361" s="0"/>
      <c r="ALB361" s="0"/>
      <c r="ALC361" s="0"/>
      <c r="ALD361" s="0"/>
      <c r="ALE361" s="0"/>
      <c r="ALF361" s="0"/>
      <c r="ALG361" s="0"/>
      <c r="ALH361" s="0"/>
      <c r="ALI361" s="0"/>
      <c r="ALJ361" s="0"/>
      <c r="ALK361" s="0"/>
      <c r="ALL361" s="0"/>
      <c r="ALM361" s="0"/>
      <c r="ALN361" s="0"/>
      <c r="ALO361" s="0"/>
      <c r="ALP361" s="0"/>
      <c r="ALQ361" s="0"/>
      <c r="ALR361" s="0"/>
      <c r="ALS361" s="0"/>
      <c r="ALT361" s="0"/>
      <c r="ALU361" s="0"/>
      <c r="ALV361" s="0"/>
      <c r="ALW361" s="0"/>
      <c r="ALX361" s="0"/>
      <c r="ALY361" s="0"/>
      <c r="ALZ361" s="0"/>
      <c r="AMA361" s="0"/>
      <c r="AMB361" s="0"/>
      <c r="AMC361" s="0"/>
      <c r="AMD361" s="0"/>
      <c r="AME361" s="0"/>
      <c r="AMF361" s="0"/>
      <c r="AMG361" s="0"/>
      <c r="AMH361" s="0"/>
      <c r="AMI361" s="0"/>
      <c r="AMJ361" s="0"/>
    </row>
    <row r="362" s="23" customFormat="true" ht="16.4" hidden="false" customHeight="true" outlineLevel="0" collapsed="false">
      <c r="A362" s="26"/>
      <c r="P362" s="24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  <c r="AY362" s="25"/>
      <c r="AZ362" s="25"/>
      <c r="BA362" s="25"/>
      <c r="BB362" s="25"/>
      <c r="BC362" s="25"/>
      <c r="BD362" s="25"/>
      <c r="BE362" s="25"/>
      <c r="BF362" s="25"/>
      <c r="BG362" s="25"/>
      <c r="BH362" s="25"/>
      <c r="BI362" s="25"/>
      <c r="BJ362" s="25"/>
      <c r="BK362" s="25"/>
      <c r="BL362" s="25"/>
      <c r="BM362" s="25"/>
      <c r="BN362" s="25"/>
      <c r="BO362" s="25"/>
      <c r="BP362" s="25"/>
      <c r="BQ362" s="25"/>
      <c r="BR362" s="25"/>
      <c r="BS362" s="25"/>
      <c r="BT362" s="25"/>
      <c r="BU362" s="25"/>
      <c r="BV362" s="25"/>
      <c r="BW362" s="25"/>
      <c r="BX362" s="25"/>
      <c r="BY362" s="25"/>
      <c r="BZ362" s="25"/>
      <c r="CA362" s="25"/>
      <c r="CB362" s="25"/>
      <c r="CC362" s="25"/>
      <c r="CD362" s="25"/>
      <c r="CE362" s="25"/>
      <c r="CF362" s="25"/>
      <c r="CG362" s="25"/>
      <c r="CH362" s="25"/>
      <c r="CI362" s="25"/>
      <c r="CJ362" s="25"/>
      <c r="CK362" s="25"/>
      <c r="CL362" s="25"/>
      <c r="CM362" s="25"/>
      <c r="CN362" s="25"/>
      <c r="CO362" s="25"/>
      <c r="CP362" s="25"/>
      <c r="CQ362" s="25"/>
      <c r="CR362" s="25"/>
      <c r="CS362" s="25"/>
      <c r="CT362" s="25"/>
      <c r="CU362" s="25"/>
      <c r="CV362" s="25"/>
      <c r="CW362" s="25"/>
      <c r="CX362" s="25"/>
      <c r="CY362" s="25"/>
      <c r="CZ362" s="25"/>
      <c r="DA362" s="25"/>
      <c r="DB362" s="25"/>
      <c r="DC362" s="25"/>
      <c r="DD362" s="25"/>
      <c r="DE362" s="25"/>
      <c r="DF362" s="25"/>
      <c r="DG362" s="25"/>
      <c r="DH362" s="25"/>
      <c r="DI362" s="25"/>
      <c r="DJ362" s="25"/>
      <c r="DK362" s="25"/>
      <c r="DL362" s="25"/>
      <c r="DM362" s="25"/>
      <c r="DN362" s="25"/>
      <c r="DO362" s="25"/>
      <c r="DP362" s="25"/>
      <c r="DQ362" s="25"/>
      <c r="DR362" s="25"/>
      <c r="AEM362" s="2"/>
      <c r="AEN362" s="0"/>
      <c r="AEO362" s="0"/>
      <c r="AEP362" s="0"/>
      <c r="AEQ362" s="0"/>
      <c r="AER362" s="0"/>
      <c r="AES362" s="0"/>
      <c r="AET362" s="0"/>
      <c r="AEU362" s="0"/>
      <c r="AEV362" s="0"/>
      <c r="AEW362" s="0"/>
      <c r="AEX362" s="0"/>
      <c r="AEY362" s="0"/>
      <c r="AEZ362" s="0"/>
      <c r="AFA362" s="0"/>
      <c r="AFB362" s="0"/>
      <c r="AFC362" s="0"/>
      <c r="AFD362" s="0"/>
      <c r="AFE362" s="0"/>
      <c r="AFF362" s="0"/>
      <c r="AFG362" s="0"/>
      <c r="AFH362" s="0"/>
      <c r="AFI362" s="0"/>
      <c r="AFJ362" s="0"/>
      <c r="AFK362" s="0"/>
      <c r="AFL362" s="0"/>
      <c r="AFM362" s="0"/>
      <c r="AFN362" s="0"/>
      <c r="AFO362" s="0"/>
      <c r="AFP362" s="0"/>
      <c r="AFQ362" s="0"/>
      <c r="AFR362" s="0"/>
      <c r="AFS362" s="0"/>
      <c r="AFT362" s="0"/>
      <c r="AFU362" s="0"/>
      <c r="AFV362" s="0"/>
      <c r="AFW362" s="0"/>
      <c r="AFX362" s="0"/>
      <c r="AFY362" s="0"/>
      <c r="AFZ362" s="0"/>
      <c r="AGA362" s="0"/>
      <c r="AGB362" s="0"/>
      <c r="AGC362" s="0"/>
      <c r="AGD362" s="0"/>
      <c r="AGE362" s="0"/>
      <c r="AGF362" s="0"/>
      <c r="AGG362" s="0"/>
      <c r="AGH362" s="0"/>
      <c r="AGI362" s="0"/>
      <c r="AGJ362" s="0"/>
      <c r="AGK362" s="0"/>
      <c r="AGL362" s="0"/>
      <c r="AGM362" s="0"/>
      <c r="AGN362" s="0"/>
      <c r="AGO362" s="0"/>
      <c r="AGP362" s="0"/>
      <c r="AGQ362" s="0"/>
      <c r="AGR362" s="0"/>
      <c r="AGS362" s="0"/>
      <c r="AGT362" s="0"/>
      <c r="AGU362" s="0"/>
      <c r="AGV362" s="0"/>
      <c r="AGW362" s="0"/>
      <c r="AGX362" s="0"/>
      <c r="AGY362" s="0"/>
      <c r="AGZ362" s="0"/>
      <c r="AHA362" s="0"/>
      <c r="AHB362" s="0"/>
      <c r="AHC362" s="0"/>
      <c r="AHD362" s="0"/>
      <c r="AHE362" s="0"/>
      <c r="AHF362" s="0"/>
      <c r="AHG362" s="0"/>
      <c r="AHH362" s="0"/>
      <c r="AHI362" s="0"/>
      <c r="AHJ362" s="0"/>
      <c r="AHK362" s="0"/>
      <c r="AHL362" s="0"/>
      <c r="AHM362" s="0"/>
      <c r="AHN362" s="0"/>
      <c r="AHO362" s="0"/>
      <c r="AHP362" s="0"/>
      <c r="AHQ362" s="0"/>
      <c r="AHR362" s="0"/>
      <c r="AHS362" s="0"/>
      <c r="AHT362" s="0"/>
      <c r="AHU362" s="0"/>
      <c r="AHV362" s="0"/>
      <c r="AHW362" s="0"/>
      <c r="AHX362" s="0"/>
      <c r="AHY362" s="0"/>
      <c r="AHZ362" s="0"/>
      <c r="AIA362" s="0"/>
      <c r="AIB362" s="0"/>
      <c r="AIC362" s="0"/>
      <c r="AID362" s="0"/>
      <c r="AIE362" s="0"/>
      <c r="AIF362" s="0"/>
      <c r="AIG362" s="0"/>
      <c r="AIH362" s="0"/>
      <c r="AII362" s="0"/>
      <c r="AIJ362" s="0"/>
      <c r="AIK362" s="0"/>
      <c r="AIL362" s="0"/>
      <c r="AIM362" s="0"/>
      <c r="AIN362" s="0"/>
      <c r="AIO362" s="0"/>
      <c r="AIP362" s="0"/>
      <c r="AIQ362" s="0"/>
      <c r="AIR362" s="0"/>
      <c r="AIS362" s="0"/>
      <c r="AIT362" s="0"/>
      <c r="AIU362" s="0"/>
      <c r="AIV362" s="0"/>
      <c r="AIW362" s="0"/>
      <c r="AIX362" s="0"/>
      <c r="AIY362" s="0"/>
      <c r="AIZ362" s="0"/>
      <c r="AJA362" s="0"/>
      <c r="AJB362" s="0"/>
      <c r="AJC362" s="0"/>
      <c r="AJD362" s="0"/>
      <c r="AJE362" s="0"/>
      <c r="AJF362" s="0"/>
      <c r="AJG362" s="0"/>
      <c r="AJH362" s="0"/>
      <c r="AJI362" s="0"/>
      <c r="AJJ362" s="0"/>
      <c r="AJK362" s="0"/>
      <c r="AJL362" s="0"/>
      <c r="AJM362" s="0"/>
      <c r="AJN362" s="0"/>
      <c r="AJO362" s="0"/>
      <c r="AJP362" s="0"/>
      <c r="AJQ362" s="0"/>
      <c r="AJR362" s="0"/>
      <c r="AJS362" s="0"/>
      <c r="AJT362" s="0"/>
      <c r="AJU362" s="0"/>
      <c r="AJV362" s="0"/>
      <c r="AJW362" s="0"/>
      <c r="AJX362" s="0"/>
      <c r="AJY362" s="0"/>
      <c r="AJZ362" s="0"/>
      <c r="AKA362" s="0"/>
      <c r="AKB362" s="0"/>
      <c r="AKC362" s="0"/>
      <c r="AKD362" s="0"/>
      <c r="AKE362" s="0"/>
      <c r="AKF362" s="0"/>
      <c r="AKG362" s="0"/>
      <c r="AKH362" s="0"/>
      <c r="AKI362" s="0"/>
      <c r="AKJ362" s="0"/>
      <c r="AKK362" s="0"/>
      <c r="AKL362" s="0"/>
      <c r="AKM362" s="0"/>
      <c r="AKN362" s="0"/>
      <c r="AKO362" s="0"/>
      <c r="AKP362" s="0"/>
      <c r="AKQ362" s="0"/>
      <c r="AKR362" s="0"/>
      <c r="AKS362" s="0"/>
      <c r="AKT362" s="0"/>
      <c r="AKU362" s="0"/>
      <c r="AKV362" s="0"/>
      <c r="AKW362" s="0"/>
      <c r="AKX362" s="0"/>
      <c r="AKY362" s="0"/>
      <c r="AKZ362" s="0"/>
      <c r="ALA362" s="0"/>
      <c r="ALB362" s="0"/>
      <c r="ALC362" s="0"/>
      <c r="ALD362" s="0"/>
      <c r="ALE362" s="0"/>
      <c r="ALF362" s="0"/>
      <c r="ALG362" s="0"/>
      <c r="ALH362" s="0"/>
      <c r="ALI362" s="0"/>
      <c r="ALJ362" s="0"/>
      <c r="ALK362" s="0"/>
      <c r="ALL362" s="0"/>
      <c r="ALM362" s="0"/>
      <c r="ALN362" s="0"/>
      <c r="ALO362" s="0"/>
      <c r="ALP362" s="0"/>
      <c r="ALQ362" s="0"/>
      <c r="ALR362" s="0"/>
      <c r="ALS362" s="0"/>
      <c r="ALT362" s="0"/>
      <c r="ALU362" s="0"/>
      <c r="ALV362" s="0"/>
      <c r="ALW362" s="0"/>
      <c r="ALX362" s="0"/>
      <c r="ALY362" s="0"/>
      <c r="ALZ362" s="0"/>
      <c r="AMA362" s="0"/>
      <c r="AMB362" s="0"/>
      <c r="AMC362" s="0"/>
      <c r="AMD362" s="0"/>
      <c r="AME362" s="0"/>
      <c r="AMF362" s="0"/>
      <c r="AMG362" s="0"/>
      <c r="AMH362" s="0"/>
      <c r="AMI362" s="0"/>
      <c r="AMJ362" s="0"/>
    </row>
    <row r="363" s="23" customFormat="true" ht="16.4" hidden="false" customHeight="true" outlineLevel="0" collapsed="false">
      <c r="A363" s="26"/>
      <c r="P363" s="24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  <c r="BQ363" s="25"/>
      <c r="BR363" s="25"/>
      <c r="BS363" s="25"/>
      <c r="BT363" s="25"/>
      <c r="BU363" s="25"/>
      <c r="BV363" s="25"/>
      <c r="BW363" s="25"/>
      <c r="BX363" s="25"/>
      <c r="BY363" s="25"/>
      <c r="BZ363" s="25"/>
      <c r="CA363" s="25"/>
      <c r="CB363" s="25"/>
      <c r="CC363" s="25"/>
      <c r="CD363" s="25"/>
      <c r="CE363" s="25"/>
      <c r="CF363" s="25"/>
      <c r="CG363" s="25"/>
      <c r="CH363" s="25"/>
      <c r="CI363" s="25"/>
      <c r="CJ363" s="25"/>
      <c r="CK363" s="25"/>
      <c r="CL363" s="25"/>
      <c r="CM363" s="25"/>
      <c r="CN363" s="25"/>
      <c r="CO363" s="25"/>
      <c r="CP363" s="25"/>
      <c r="CQ363" s="25"/>
      <c r="CR363" s="25"/>
      <c r="CS363" s="25"/>
      <c r="CT363" s="25"/>
      <c r="CU363" s="25"/>
      <c r="CV363" s="25"/>
      <c r="CW363" s="25"/>
      <c r="CX363" s="25"/>
      <c r="CY363" s="25"/>
      <c r="CZ363" s="25"/>
      <c r="DA363" s="25"/>
      <c r="DB363" s="25"/>
      <c r="DC363" s="25"/>
      <c r="DD363" s="25"/>
      <c r="DE363" s="25"/>
      <c r="DF363" s="25"/>
      <c r="DG363" s="25"/>
      <c r="DH363" s="25"/>
      <c r="DI363" s="25"/>
      <c r="DJ363" s="25"/>
      <c r="DK363" s="25"/>
      <c r="DL363" s="25"/>
      <c r="DM363" s="25"/>
      <c r="DN363" s="25"/>
      <c r="DO363" s="25"/>
      <c r="DP363" s="25"/>
      <c r="DQ363" s="25"/>
      <c r="DR363" s="25"/>
      <c r="AEM363" s="2"/>
      <c r="AEN363" s="0"/>
      <c r="AEO363" s="0"/>
      <c r="AEP363" s="0"/>
      <c r="AEQ363" s="0"/>
      <c r="AER363" s="0"/>
      <c r="AES363" s="0"/>
      <c r="AET363" s="0"/>
      <c r="AEU363" s="0"/>
      <c r="AEV363" s="0"/>
      <c r="AEW363" s="0"/>
      <c r="AEX363" s="0"/>
      <c r="AEY363" s="0"/>
      <c r="AEZ363" s="0"/>
      <c r="AFA363" s="0"/>
      <c r="AFB363" s="0"/>
      <c r="AFC363" s="0"/>
      <c r="AFD363" s="0"/>
      <c r="AFE363" s="0"/>
      <c r="AFF363" s="0"/>
      <c r="AFG363" s="0"/>
      <c r="AFH363" s="0"/>
      <c r="AFI363" s="0"/>
      <c r="AFJ363" s="0"/>
      <c r="AFK363" s="0"/>
      <c r="AFL363" s="0"/>
      <c r="AFM363" s="0"/>
      <c r="AFN363" s="0"/>
      <c r="AFO363" s="0"/>
      <c r="AFP363" s="0"/>
      <c r="AFQ363" s="0"/>
      <c r="AFR363" s="0"/>
      <c r="AFS363" s="0"/>
      <c r="AFT363" s="0"/>
      <c r="AFU363" s="0"/>
      <c r="AFV363" s="0"/>
      <c r="AFW363" s="0"/>
      <c r="AFX363" s="0"/>
      <c r="AFY363" s="0"/>
      <c r="AFZ363" s="0"/>
      <c r="AGA363" s="0"/>
      <c r="AGB363" s="0"/>
      <c r="AGC363" s="0"/>
      <c r="AGD363" s="0"/>
      <c r="AGE363" s="0"/>
      <c r="AGF363" s="0"/>
      <c r="AGG363" s="0"/>
      <c r="AGH363" s="0"/>
      <c r="AGI363" s="0"/>
      <c r="AGJ363" s="0"/>
      <c r="AGK363" s="0"/>
      <c r="AGL363" s="0"/>
      <c r="AGM363" s="0"/>
      <c r="AGN363" s="0"/>
      <c r="AGO363" s="0"/>
      <c r="AGP363" s="0"/>
      <c r="AGQ363" s="0"/>
      <c r="AGR363" s="0"/>
      <c r="AGS363" s="0"/>
      <c r="AGT363" s="0"/>
      <c r="AGU363" s="0"/>
      <c r="AGV363" s="0"/>
      <c r="AGW363" s="0"/>
      <c r="AGX363" s="0"/>
      <c r="AGY363" s="0"/>
      <c r="AGZ363" s="0"/>
      <c r="AHA363" s="0"/>
      <c r="AHB363" s="0"/>
      <c r="AHC363" s="0"/>
      <c r="AHD363" s="0"/>
      <c r="AHE363" s="0"/>
      <c r="AHF363" s="0"/>
      <c r="AHG363" s="0"/>
      <c r="AHH363" s="0"/>
      <c r="AHI363" s="0"/>
      <c r="AHJ363" s="0"/>
      <c r="AHK363" s="0"/>
      <c r="AHL363" s="0"/>
      <c r="AHM363" s="0"/>
      <c r="AHN363" s="0"/>
      <c r="AHO363" s="0"/>
      <c r="AHP363" s="0"/>
      <c r="AHQ363" s="0"/>
      <c r="AHR363" s="0"/>
      <c r="AHS363" s="0"/>
      <c r="AHT363" s="0"/>
      <c r="AHU363" s="0"/>
      <c r="AHV363" s="0"/>
      <c r="AHW363" s="0"/>
      <c r="AHX363" s="0"/>
      <c r="AHY363" s="0"/>
      <c r="AHZ363" s="0"/>
      <c r="AIA363" s="0"/>
      <c r="AIB363" s="0"/>
      <c r="AIC363" s="0"/>
      <c r="AID363" s="0"/>
      <c r="AIE363" s="0"/>
      <c r="AIF363" s="0"/>
      <c r="AIG363" s="0"/>
      <c r="AIH363" s="0"/>
      <c r="AII363" s="0"/>
      <c r="AIJ363" s="0"/>
      <c r="AIK363" s="0"/>
      <c r="AIL363" s="0"/>
      <c r="AIM363" s="0"/>
      <c r="AIN363" s="0"/>
      <c r="AIO363" s="0"/>
      <c r="AIP363" s="0"/>
      <c r="AIQ363" s="0"/>
      <c r="AIR363" s="0"/>
      <c r="AIS363" s="0"/>
      <c r="AIT363" s="0"/>
      <c r="AIU363" s="0"/>
      <c r="AIV363" s="0"/>
      <c r="AIW363" s="0"/>
      <c r="AIX363" s="0"/>
      <c r="AIY363" s="0"/>
      <c r="AIZ363" s="0"/>
      <c r="AJA363" s="0"/>
      <c r="AJB363" s="0"/>
      <c r="AJC363" s="0"/>
      <c r="AJD363" s="0"/>
      <c r="AJE363" s="0"/>
      <c r="AJF363" s="0"/>
      <c r="AJG363" s="0"/>
      <c r="AJH363" s="0"/>
      <c r="AJI363" s="0"/>
      <c r="AJJ363" s="0"/>
      <c r="AJK363" s="0"/>
      <c r="AJL363" s="0"/>
      <c r="AJM363" s="0"/>
      <c r="AJN363" s="0"/>
      <c r="AJO363" s="0"/>
      <c r="AJP363" s="0"/>
      <c r="AJQ363" s="0"/>
      <c r="AJR363" s="0"/>
      <c r="AJS363" s="0"/>
      <c r="AJT363" s="0"/>
      <c r="AJU363" s="0"/>
      <c r="AJV363" s="0"/>
      <c r="AJW363" s="0"/>
      <c r="AJX363" s="0"/>
      <c r="AJY363" s="0"/>
      <c r="AJZ363" s="0"/>
      <c r="AKA363" s="0"/>
      <c r="AKB363" s="0"/>
      <c r="AKC363" s="0"/>
      <c r="AKD363" s="0"/>
      <c r="AKE363" s="0"/>
      <c r="AKF363" s="0"/>
      <c r="AKG363" s="0"/>
      <c r="AKH363" s="0"/>
      <c r="AKI363" s="0"/>
      <c r="AKJ363" s="0"/>
      <c r="AKK363" s="0"/>
      <c r="AKL363" s="0"/>
      <c r="AKM363" s="0"/>
      <c r="AKN363" s="0"/>
      <c r="AKO363" s="0"/>
      <c r="AKP363" s="0"/>
      <c r="AKQ363" s="0"/>
      <c r="AKR363" s="0"/>
      <c r="AKS363" s="0"/>
      <c r="AKT363" s="0"/>
      <c r="AKU363" s="0"/>
      <c r="AKV363" s="0"/>
      <c r="AKW363" s="0"/>
      <c r="AKX363" s="0"/>
      <c r="AKY363" s="0"/>
      <c r="AKZ363" s="0"/>
      <c r="ALA363" s="0"/>
      <c r="ALB363" s="0"/>
      <c r="ALC363" s="0"/>
      <c r="ALD363" s="0"/>
      <c r="ALE363" s="0"/>
      <c r="ALF363" s="0"/>
      <c r="ALG363" s="0"/>
      <c r="ALH363" s="0"/>
      <c r="ALI363" s="0"/>
      <c r="ALJ363" s="0"/>
      <c r="ALK363" s="0"/>
      <c r="ALL363" s="0"/>
      <c r="ALM363" s="0"/>
      <c r="ALN363" s="0"/>
      <c r="ALO363" s="0"/>
      <c r="ALP363" s="0"/>
      <c r="ALQ363" s="0"/>
      <c r="ALR363" s="0"/>
      <c r="ALS363" s="0"/>
      <c r="ALT363" s="0"/>
      <c r="ALU363" s="0"/>
      <c r="ALV363" s="0"/>
      <c r="ALW363" s="0"/>
      <c r="ALX363" s="0"/>
      <c r="ALY363" s="0"/>
      <c r="ALZ363" s="0"/>
      <c r="AMA363" s="0"/>
      <c r="AMB363" s="0"/>
      <c r="AMC363" s="0"/>
      <c r="AMD363" s="0"/>
      <c r="AME363" s="0"/>
      <c r="AMF363" s="0"/>
      <c r="AMG363" s="0"/>
      <c r="AMH363" s="0"/>
      <c r="AMI363" s="0"/>
      <c r="AMJ363" s="0"/>
    </row>
    <row r="364" s="23" customFormat="true" ht="16.4" hidden="false" customHeight="true" outlineLevel="0" collapsed="false">
      <c r="A364" s="26"/>
      <c r="P364" s="24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5"/>
      <c r="CA364" s="25"/>
      <c r="CB364" s="25"/>
      <c r="CC364" s="25"/>
      <c r="CD364" s="25"/>
      <c r="CE364" s="25"/>
      <c r="CF364" s="25"/>
      <c r="CG364" s="25"/>
      <c r="CH364" s="25"/>
      <c r="CI364" s="25"/>
      <c r="CJ364" s="25"/>
      <c r="CK364" s="25"/>
      <c r="CL364" s="25"/>
      <c r="CM364" s="25"/>
      <c r="CN364" s="25"/>
      <c r="CO364" s="25"/>
      <c r="CP364" s="25"/>
      <c r="CQ364" s="25"/>
      <c r="CR364" s="25"/>
      <c r="CS364" s="25"/>
      <c r="CT364" s="25"/>
      <c r="CU364" s="25"/>
      <c r="CV364" s="25"/>
      <c r="CW364" s="25"/>
      <c r="CX364" s="25"/>
      <c r="CY364" s="25"/>
      <c r="CZ364" s="25"/>
      <c r="DA364" s="25"/>
      <c r="DB364" s="25"/>
      <c r="DC364" s="25"/>
      <c r="DD364" s="25"/>
      <c r="DE364" s="25"/>
      <c r="DF364" s="25"/>
      <c r="DG364" s="25"/>
      <c r="DH364" s="25"/>
      <c r="DI364" s="25"/>
      <c r="DJ364" s="25"/>
      <c r="DK364" s="25"/>
      <c r="DL364" s="25"/>
      <c r="DM364" s="25"/>
      <c r="DN364" s="25"/>
      <c r="DO364" s="25"/>
      <c r="DP364" s="25"/>
      <c r="DQ364" s="25"/>
      <c r="DR364" s="25"/>
      <c r="AEM364" s="2"/>
      <c r="AEN364" s="0"/>
      <c r="AEO364" s="0"/>
      <c r="AEP364" s="0"/>
      <c r="AEQ364" s="0"/>
      <c r="AER364" s="0"/>
      <c r="AES364" s="0"/>
      <c r="AET364" s="0"/>
      <c r="AEU364" s="0"/>
      <c r="AEV364" s="0"/>
      <c r="AEW364" s="0"/>
      <c r="AEX364" s="0"/>
      <c r="AEY364" s="0"/>
      <c r="AEZ364" s="0"/>
      <c r="AFA364" s="0"/>
      <c r="AFB364" s="0"/>
      <c r="AFC364" s="0"/>
      <c r="AFD364" s="0"/>
      <c r="AFE364" s="0"/>
      <c r="AFF364" s="0"/>
      <c r="AFG364" s="0"/>
      <c r="AFH364" s="0"/>
      <c r="AFI364" s="0"/>
      <c r="AFJ364" s="0"/>
      <c r="AFK364" s="0"/>
      <c r="AFL364" s="0"/>
      <c r="AFM364" s="0"/>
      <c r="AFN364" s="0"/>
      <c r="AFO364" s="0"/>
      <c r="AFP364" s="0"/>
      <c r="AFQ364" s="0"/>
      <c r="AFR364" s="0"/>
      <c r="AFS364" s="0"/>
      <c r="AFT364" s="0"/>
      <c r="AFU364" s="0"/>
      <c r="AFV364" s="0"/>
      <c r="AFW364" s="0"/>
      <c r="AFX364" s="0"/>
      <c r="AFY364" s="0"/>
      <c r="AFZ364" s="0"/>
      <c r="AGA364" s="0"/>
      <c r="AGB364" s="0"/>
      <c r="AGC364" s="0"/>
      <c r="AGD364" s="0"/>
      <c r="AGE364" s="0"/>
      <c r="AGF364" s="0"/>
      <c r="AGG364" s="0"/>
      <c r="AGH364" s="0"/>
      <c r="AGI364" s="0"/>
      <c r="AGJ364" s="0"/>
      <c r="AGK364" s="0"/>
      <c r="AGL364" s="0"/>
      <c r="AGM364" s="0"/>
      <c r="AGN364" s="0"/>
      <c r="AGO364" s="0"/>
      <c r="AGP364" s="0"/>
      <c r="AGQ364" s="0"/>
      <c r="AGR364" s="0"/>
      <c r="AGS364" s="0"/>
      <c r="AGT364" s="0"/>
      <c r="AGU364" s="0"/>
      <c r="AGV364" s="0"/>
      <c r="AGW364" s="0"/>
      <c r="AGX364" s="0"/>
      <c r="AGY364" s="0"/>
      <c r="AGZ364" s="0"/>
      <c r="AHA364" s="0"/>
      <c r="AHB364" s="0"/>
      <c r="AHC364" s="0"/>
      <c r="AHD364" s="0"/>
      <c r="AHE364" s="0"/>
      <c r="AHF364" s="0"/>
      <c r="AHG364" s="0"/>
      <c r="AHH364" s="0"/>
      <c r="AHI364" s="0"/>
      <c r="AHJ364" s="0"/>
      <c r="AHK364" s="0"/>
      <c r="AHL364" s="0"/>
      <c r="AHM364" s="0"/>
      <c r="AHN364" s="0"/>
      <c r="AHO364" s="0"/>
      <c r="AHP364" s="0"/>
      <c r="AHQ364" s="0"/>
      <c r="AHR364" s="0"/>
      <c r="AHS364" s="0"/>
      <c r="AHT364" s="0"/>
      <c r="AHU364" s="0"/>
      <c r="AHV364" s="0"/>
      <c r="AHW364" s="0"/>
      <c r="AHX364" s="0"/>
      <c r="AHY364" s="0"/>
      <c r="AHZ364" s="0"/>
      <c r="AIA364" s="0"/>
      <c r="AIB364" s="0"/>
      <c r="AIC364" s="0"/>
      <c r="AID364" s="0"/>
      <c r="AIE364" s="0"/>
      <c r="AIF364" s="0"/>
      <c r="AIG364" s="0"/>
      <c r="AIH364" s="0"/>
      <c r="AII364" s="0"/>
      <c r="AIJ364" s="0"/>
      <c r="AIK364" s="0"/>
      <c r="AIL364" s="0"/>
      <c r="AIM364" s="0"/>
      <c r="AIN364" s="0"/>
      <c r="AIO364" s="0"/>
      <c r="AIP364" s="0"/>
      <c r="AIQ364" s="0"/>
      <c r="AIR364" s="0"/>
      <c r="AIS364" s="0"/>
      <c r="AIT364" s="0"/>
      <c r="AIU364" s="0"/>
      <c r="AIV364" s="0"/>
      <c r="AIW364" s="0"/>
      <c r="AIX364" s="0"/>
      <c r="AIY364" s="0"/>
      <c r="AIZ364" s="0"/>
      <c r="AJA364" s="0"/>
      <c r="AJB364" s="0"/>
      <c r="AJC364" s="0"/>
      <c r="AJD364" s="0"/>
      <c r="AJE364" s="0"/>
      <c r="AJF364" s="0"/>
      <c r="AJG364" s="0"/>
      <c r="AJH364" s="0"/>
      <c r="AJI364" s="0"/>
      <c r="AJJ364" s="0"/>
      <c r="AJK364" s="0"/>
      <c r="AJL364" s="0"/>
      <c r="AJM364" s="0"/>
      <c r="AJN364" s="0"/>
      <c r="AJO364" s="0"/>
      <c r="AJP364" s="0"/>
      <c r="AJQ364" s="0"/>
      <c r="AJR364" s="0"/>
      <c r="AJS364" s="0"/>
      <c r="AJT364" s="0"/>
      <c r="AJU364" s="0"/>
      <c r="AJV364" s="0"/>
      <c r="AJW364" s="0"/>
      <c r="AJX364" s="0"/>
      <c r="AJY364" s="0"/>
      <c r="AJZ364" s="0"/>
      <c r="AKA364" s="0"/>
      <c r="AKB364" s="0"/>
      <c r="AKC364" s="0"/>
      <c r="AKD364" s="0"/>
      <c r="AKE364" s="0"/>
      <c r="AKF364" s="0"/>
      <c r="AKG364" s="0"/>
      <c r="AKH364" s="0"/>
      <c r="AKI364" s="0"/>
      <c r="AKJ364" s="0"/>
      <c r="AKK364" s="0"/>
      <c r="AKL364" s="0"/>
      <c r="AKM364" s="0"/>
      <c r="AKN364" s="0"/>
      <c r="AKO364" s="0"/>
      <c r="AKP364" s="0"/>
      <c r="AKQ364" s="0"/>
      <c r="AKR364" s="0"/>
      <c r="AKS364" s="0"/>
      <c r="AKT364" s="0"/>
      <c r="AKU364" s="0"/>
      <c r="AKV364" s="0"/>
      <c r="AKW364" s="0"/>
      <c r="AKX364" s="0"/>
      <c r="AKY364" s="0"/>
      <c r="AKZ364" s="0"/>
      <c r="ALA364" s="0"/>
      <c r="ALB364" s="0"/>
      <c r="ALC364" s="0"/>
      <c r="ALD364" s="0"/>
      <c r="ALE364" s="0"/>
      <c r="ALF364" s="0"/>
      <c r="ALG364" s="0"/>
      <c r="ALH364" s="0"/>
      <c r="ALI364" s="0"/>
      <c r="ALJ364" s="0"/>
      <c r="ALK364" s="0"/>
      <c r="ALL364" s="0"/>
      <c r="ALM364" s="0"/>
      <c r="ALN364" s="0"/>
      <c r="ALO364" s="0"/>
      <c r="ALP364" s="0"/>
      <c r="ALQ364" s="0"/>
      <c r="ALR364" s="0"/>
      <c r="ALS364" s="0"/>
      <c r="ALT364" s="0"/>
      <c r="ALU364" s="0"/>
      <c r="ALV364" s="0"/>
      <c r="ALW364" s="0"/>
      <c r="ALX364" s="0"/>
      <c r="ALY364" s="0"/>
      <c r="ALZ364" s="0"/>
      <c r="AMA364" s="0"/>
      <c r="AMB364" s="0"/>
      <c r="AMC364" s="0"/>
      <c r="AMD364" s="0"/>
      <c r="AME364" s="0"/>
      <c r="AMF364" s="0"/>
      <c r="AMG364" s="0"/>
      <c r="AMH364" s="0"/>
      <c r="AMI364" s="0"/>
      <c r="AMJ364" s="0"/>
    </row>
    <row r="365" s="23" customFormat="true" ht="16.4" hidden="false" customHeight="true" outlineLevel="0" collapsed="false">
      <c r="A365" s="26"/>
      <c r="P365" s="24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  <c r="AY365" s="25"/>
      <c r="AZ365" s="25"/>
      <c r="BA365" s="25"/>
      <c r="BB365" s="25"/>
      <c r="BC365" s="25"/>
      <c r="BD365" s="25"/>
      <c r="BE365" s="25"/>
      <c r="BF365" s="25"/>
      <c r="BG365" s="25"/>
      <c r="BH365" s="25"/>
      <c r="BI365" s="25"/>
      <c r="BJ365" s="25"/>
      <c r="BK365" s="25"/>
      <c r="BL365" s="25"/>
      <c r="BM365" s="25"/>
      <c r="BN365" s="25"/>
      <c r="BO365" s="25"/>
      <c r="BP365" s="25"/>
      <c r="BQ365" s="25"/>
      <c r="BR365" s="25"/>
      <c r="BS365" s="25"/>
      <c r="BT365" s="25"/>
      <c r="BU365" s="25"/>
      <c r="BV365" s="25"/>
      <c r="BW365" s="25"/>
      <c r="BX365" s="25"/>
      <c r="BY365" s="25"/>
      <c r="BZ365" s="25"/>
      <c r="CA365" s="25"/>
      <c r="CB365" s="25"/>
      <c r="CC365" s="25"/>
      <c r="CD365" s="25"/>
      <c r="CE365" s="25"/>
      <c r="CF365" s="25"/>
      <c r="CG365" s="25"/>
      <c r="CH365" s="25"/>
      <c r="CI365" s="25"/>
      <c r="CJ365" s="25"/>
      <c r="CK365" s="25"/>
      <c r="CL365" s="25"/>
      <c r="CM365" s="25"/>
      <c r="CN365" s="25"/>
      <c r="CO365" s="25"/>
      <c r="CP365" s="25"/>
      <c r="CQ365" s="25"/>
      <c r="CR365" s="25"/>
      <c r="CS365" s="25"/>
      <c r="CT365" s="25"/>
      <c r="CU365" s="25"/>
      <c r="CV365" s="25"/>
      <c r="CW365" s="25"/>
      <c r="CX365" s="25"/>
      <c r="CY365" s="25"/>
      <c r="CZ365" s="25"/>
      <c r="DA365" s="25"/>
      <c r="DB365" s="25"/>
      <c r="DC365" s="25"/>
      <c r="DD365" s="25"/>
      <c r="DE365" s="25"/>
      <c r="DF365" s="25"/>
      <c r="DG365" s="25"/>
      <c r="DH365" s="25"/>
      <c r="DI365" s="25"/>
      <c r="DJ365" s="25"/>
      <c r="DK365" s="25"/>
      <c r="DL365" s="25"/>
      <c r="DM365" s="25"/>
      <c r="DN365" s="25"/>
      <c r="DO365" s="25"/>
      <c r="DP365" s="25"/>
      <c r="DQ365" s="25"/>
      <c r="DR365" s="25"/>
      <c r="AEM365" s="2"/>
      <c r="AEN365" s="0"/>
      <c r="AEO365" s="0"/>
      <c r="AEP365" s="0"/>
      <c r="AEQ365" s="0"/>
      <c r="AER365" s="0"/>
      <c r="AES365" s="0"/>
      <c r="AET365" s="0"/>
      <c r="AEU365" s="0"/>
      <c r="AEV365" s="0"/>
      <c r="AEW365" s="0"/>
      <c r="AEX365" s="0"/>
      <c r="AEY365" s="0"/>
      <c r="AEZ365" s="0"/>
      <c r="AFA365" s="0"/>
      <c r="AFB365" s="0"/>
      <c r="AFC365" s="0"/>
      <c r="AFD365" s="0"/>
      <c r="AFE365" s="0"/>
      <c r="AFF365" s="0"/>
      <c r="AFG365" s="0"/>
      <c r="AFH365" s="0"/>
      <c r="AFI365" s="0"/>
      <c r="AFJ365" s="0"/>
      <c r="AFK365" s="0"/>
      <c r="AFL365" s="0"/>
      <c r="AFM365" s="0"/>
      <c r="AFN365" s="0"/>
      <c r="AFO365" s="0"/>
      <c r="AFP365" s="0"/>
      <c r="AFQ365" s="0"/>
      <c r="AFR365" s="0"/>
      <c r="AFS365" s="0"/>
      <c r="AFT365" s="0"/>
      <c r="AFU365" s="0"/>
      <c r="AFV365" s="0"/>
      <c r="AFW365" s="0"/>
      <c r="AFX365" s="0"/>
      <c r="AFY365" s="0"/>
      <c r="AFZ365" s="0"/>
      <c r="AGA365" s="0"/>
      <c r="AGB365" s="0"/>
      <c r="AGC365" s="0"/>
      <c r="AGD365" s="0"/>
      <c r="AGE365" s="0"/>
      <c r="AGF365" s="0"/>
      <c r="AGG365" s="0"/>
      <c r="AGH365" s="0"/>
      <c r="AGI365" s="0"/>
      <c r="AGJ365" s="0"/>
      <c r="AGK365" s="0"/>
      <c r="AGL365" s="0"/>
      <c r="AGM365" s="0"/>
      <c r="AGN365" s="0"/>
      <c r="AGO365" s="0"/>
      <c r="AGP365" s="0"/>
      <c r="AGQ365" s="0"/>
      <c r="AGR365" s="0"/>
      <c r="AGS365" s="0"/>
      <c r="AGT365" s="0"/>
      <c r="AGU365" s="0"/>
      <c r="AGV365" s="0"/>
      <c r="AGW365" s="0"/>
      <c r="AGX365" s="0"/>
      <c r="AGY365" s="0"/>
      <c r="AGZ365" s="0"/>
      <c r="AHA365" s="0"/>
      <c r="AHB365" s="0"/>
      <c r="AHC365" s="0"/>
      <c r="AHD365" s="0"/>
      <c r="AHE365" s="0"/>
      <c r="AHF365" s="0"/>
      <c r="AHG365" s="0"/>
      <c r="AHH365" s="0"/>
      <c r="AHI365" s="0"/>
      <c r="AHJ365" s="0"/>
      <c r="AHK365" s="0"/>
      <c r="AHL365" s="0"/>
      <c r="AHM365" s="0"/>
      <c r="AHN365" s="0"/>
      <c r="AHO365" s="0"/>
      <c r="AHP365" s="0"/>
      <c r="AHQ365" s="0"/>
      <c r="AHR365" s="0"/>
      <c r="AHS365" s="0"/>
      <c r="AHT365" s="0"/>
      <c r="AHU365" s="0"/>
      <c r="AHV365" s="0"/>
      <c r="AHW365" s="0"/>
      <c r="AHX365" s="0"/>
      <c r="AHY365" s="0"/>
      <c r="AHZ365" s="0"/>
      <c r="AIA365" s="0"/>
      <c r="AIB365" s="0"/>
      <c r="AIC365" s="0"/>
      <c r="AID365" s="0"/>
      <c r="AIE365" s="0"/>
      <c r="AIF365" s="0"/>
      <c r="AIG365" s="0"/>
      <c r="AIH365" s="0"/>
      <c r="AII365" s="0"/>
      <c r="AIJ365" s="0"/>
      <c r="AIK365" s="0"/>
      <c r="AIL365" s="0"/>
      <c r="AIM365" s="0"/>
      <c r="AIN365" s="0"/>
      <c r="AIO365" s="0"/>
      <c r="AIP365" s="0"/>
      <c r="AIQ365" s="0"/>
      <c r="AIR365" s="0"/>
      <c r="AIS365" s="0"/>
      <c r="AIT365" s="0"/>
      <c r="AIU365" s="0"/>
      <c r="AIV365" s="0"/>
      <c r="AIW365" s="0"/>
      <c r="AIX365" s="0"/>
      <c r="AIY365" s="0"/>
      <c r="AIZ365" s="0"/>
      <c r="AJA365" s="0"/>
      <c r="AJB365" s="0"/>
      <c r="AJC365" s="0"/>
      <c r="AJD365" s="0"/>
      <c r="AJE365" s="0"/>
      <c r="AJF365" s="0"/>
      <c r="AJG365" s="0"/>
      <c r="AJH365" s="0"/>
      <c r="AJI365" s="0"/>
      <c r="AJJ365" s="0"/>
      <c r="AJK365" s="0"/>
      <c r="AJL365" s="0"/>
      <c r="AJM365" s="0"/>
      <c r="AJN365" s="0"/>
      <c r="AJO365" s="0"/>
      <c r="AJP365" s="0"/>
      <c r="AJQ365" s="0"/>
      <c r="AJR365" s="0"/>
      <c r="AJS365" s="0"/>
      <c r="AJT365" s="0"/>
      <c r="AJU365" s="0"/>
      <c r="AJV365" s="0"/>
      <c r="AJW365" s="0"/>
      <c r="AJX365" s="0"/>
      <c r="AJY365" s="0"/>
      <c r="AJZ365" s="0"/>
      <c r="AKA365" s="0"/>
      <c r="AKB365" s="0"/>
      <c r="AKC365" s="0"/>
      <c r="AKD365" s="0"/>
      <c r="AKE365" s="0"/>
      <c r="AKF365" s="0"/>
      <c r="AKG365" s="0"/>
      <c r="AKH365" s="0"/>
      <c r="AKI365" s="0"/>
      <c r="AKJ365" s="0"/>
      <c r="AKK365" s="0"/>
      <c r="AKL365" s="0"/>
      <c r="AKM365" s="0"/>
      <c r="AKN365" s="0"/>
      <c r="AKO365" s="0"/>
      <c r="AKP365" s="0"/>
      <c r="AKQ365" s="0"/>
      <c r="AKR365" s="0"/>
      <c r="AKS365" s="0"/>
      <c r="AKT365" s="0"/>
      <c r="AKU365" s="0"/>
      <c r="AKV365" s="0"/>
      <c r="AKW365" s="0"/>
      <c r="AKX365" s="0"/>
      <c r="AKY365" s="0"/>
      <c r="AKZ365" s="0"/>
      <c r="ALA365" s="0"/>
      <c r="ALB365" s="0"/>
      <c r="ALC365" s="0"/>
      <c r="ALD365" s="0"/>
      <c r="ALE365" s="0"/>
      <c r="ALF365" s="0"/>
      <c r="ALG365" s="0"/>
      <c r="ALH365" s="0"/>
      <c r="ALI365" s="0"/>
      <c r="ALJ365" s="0"/>
      <c r="ALK365" s="0"/>
      <c r="ALL365" s="0"/>
      <c r="ALM365" s="0"/>
      <c r="ALN365" s="0"/>
      <c r="ALO365" s="0"/>
      <c r="ALP365" s="0"/>
      <c r="ALQ365" s="0"/>
      <c r="ALR365" s="0"/>
      <c r="ALS365" s="0"/>
      <c r="ALT365" s="0"/>
      <c r="ALU365" s="0"/>
      <c r="ALV365" s="0"/>
      <c r="ALW365" s="0"/>
      <c r="ALX365" s="0"/>
      <c r="ALY365" s="0"/>
      <c r="ALZ365" s="0"/>
      <c r="AMA365" s="0"/>
      <c r="AMB365" s="0"/>
      <c r="AMC365" s="0"/>
      <c r="AMD365" s="0"/>
      <c r="AME365" s="0"/>
      <c r="AMF365" s="0"/>
      <c r="AMG365" s="0"/>
      <c r="AMH365" s="0"/>
      <c r="AMI365" s="0"/>
      <c r="AMJ365" s="0"/>
    </row>
    <row r="366" s="23" customFormat="true" ht="16.4" hidden="false" customHeight="true" outlineLevel="0" collapsed="false">
      <c r="A366" s="26"/>
      <c r="P366" s="24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  <c r="AY366" s="25"/>
      <c r="AZ366" s="25"/>
      <c r="BA366" s="25"/>
      <c r="BB366" s="25"/>
      <c r="BC366" s="25"/>
      <c r="BD366" s="25"/>
      <c r="BE366" s="25"/>
      <c r="BF366" s="25"/>
      <c r="BG366" s="25"/>
      <c r="BH366" s="25"/>
      <c r="BI366" s="25"/>
      <c r="BJ366" s="25"/>
      <c r="BK366" s="25"/>
      <c r="BL366" s="25"/>
      <c r="BM366" s="25"/>
      <c r="BN366" s="25"/>
      <c r="BO366" s="25"/>
      <c r="BP366" s="25"/>
      <c r="BQ366" s="25"/>
      <c r="BR366" s="25"/>
      <c r="BS366" s="25"/>
      <c r="BT366" s="25"/>
      <c r="BU366" s="25"/>
      <c r="BV366" s="25"/>
      <c r="BW366" s="25"/>
      <c r="BX366" s="25"/>
      <c r="BY366" s="25"/>
      <c r="BZ366" s="25"/>
      <c r="CA366" s="25"/>
      <c r="CB366" s="25"/>
      <c r="CC366" s="25"/>
      <c r="CD366" s="25"/>
      <c r="CE366" s="25"/>
      <c r="CF366" s="25"/>
      <c r="CG366" s="25"/>
      <c r="CH366" s="25"/>
      <c r="CI366" s="25"/>
      <c r="CJ366" s="25"/>
      <c r="CK366" s="25"/>
      <c r="CL366" s="25"/>
      <c r="CM366" s="25"/>
      <c r="CN366" s="25"/>
      <c r="CO366" s="25"/>
      <c r="CP366" s="25"/>
      <c r="CQ366" s="25"/>
      <c r="CR366" s="25"/>
      <c r="CS366" s="25"/>
      <c r="CT366" s="25"/>
      <c r="CU366" s="25"/>
      <c r="CV366" s="25"/>
      <c r="CW366" s="25"/>
      <c r="CX366" s="25"/>
      <c r="CY366" s="25"/>
      <c r="CZ366" s="25"/>
      <c r="DA366" s="25"/>
      <c r="DB366" s="25"/>
      <c r="DC366" s="25"/>
      <c r="DD366" s="25"/>
      <c r="DE366" s="25"/>
      <c r="DF366" s="25"/>
      <c r="DG366" s="25"/>
      <c r="DH366" s="25"/>
      <c r="DI366" s="25"/>
      <c r="DJ366" s="25"/>
      <c r="DK366" s="25"/>
      <c r="DL366" s="25"/>
      <c r="DM366" s="25"/>
      <c r="DN366" s="25"/>
      <c r="DO366" s="25"/>
      <c r="DP366" s="25"/>
      <c r="DQ366" s="25"/>
      <c r="DR366" s="25"/>
      <c r="AEM366" s="2"/>
      <c r="AEN366" s="0"/>
      <c r="AEO366" s="0"/>
      <c r="AEP366" s="0"/>
      <c r="AEQ366" s="0"/>
      <c r="AER366" s="0"/>
      <c r="AES366" s="0"/>
      <c r="AET366" s="0"/>
      <c r="AEU366" s="0"/>
      <c r="AEV366" s="0"/>
      <c r="AEW366" s="0"/>
      <c r="AEX366" s="0"/>
      <c r="AEY366" s="0"/>
      <c r="AEZ366" s="0"/>
      <c r="AFA366" s="0"/>
      <c r="AFB366" s="0"/>
      <c r="AFC366" s="0"/>
      <c r="AFD366" s="0"/>
      <c r="AFE366" s="0"/>
      <c r="AFF366" s="0"/>
      <c r="AFG366" s="0"/>
      <c r="AFH366" s="0"/>
      <c r="AFI366" s="0"/>
      <c r="AFJ366" s="0"/>
      <c r="AFK366" s="0"/>
      <c r="AFL366" s="0"/>
      <c r="AFM366" s="0"/>
      <c r="AFN366" s="0"/>
      <c r="AFO366" s="0"/>
      <c r="AFP366" s="0"/>
      <c r="AFQ366" s="0"/>
      <c r="AFR366" s="0"/>
      <c r="AFS366" s="0"/>
      <c r="AFT366" s="0"/>
      <c r="AFU366" s="0"/>
      <c r="AFV366" s="0"/>
      <c r="AFW366" s="0"/>
      <c r="AFX366" s="0"/>
      <c r="AFY366" s="0"/>
      <c r="AFZ366" s="0"/>
      <c r="AGA366" s="0"/>
      <c r="AGB366" s="0"/>
      <c r="AGC366" s="0"/>
      <c r="AGD366" s="0"/>
      <c r="AGE366" s="0"/>
      <c r="AGF366" s="0"/>
      <c r="AGG366" s="0"/>
      <c r="AGH366" s="0"/>
      <c r="AGI366" s="0"/>
      <c r="AGJ366" s="0"/>
      <c r="AGK366" s="0"/>
      <c r="AGL366" s="0"/>
      <c r="AGM366" s="0"/>
      <c r="AGN366" s="0"/>
      <c r="AGO366" s="0"/>
      <c r="AGP366" s="0"/>
      <c r="AGQ366" s="0"/>
      <c r="AGR366" s="0"/>
      <c r="AGS366" s="0"/>
      <c r="AGT366" s="0"/>
      <c r="AGU366" s="0"/>
      <c r="AGV366" s="0"/>
      <c r="AGW366" s="0"/>
      <c r="AGX366" s="0"/>
      <c r="AGY366" s="0"/>
      <c r="AGZ366" s="0"/>
      <c r="AHA366" s="0"/>
      <c r="AHB366" s="0"/>
      <c r="AHC366" s="0"/>
      <c r="AHD366" s="0"/>
      <c r="AHE366" s="0"/>
      <c r="AHF366" s="0"/>
      <c r="AHG366" s="0"/>
      <c r="AHH366" s="0"/>
      <c r="AHI366" s="0"/>
      <c r="AHJ366" s="0"/>
      <c r="AHK366" s="0"/>
      <c r="AHL366" s="0"/>
      <c r="AHM366" s="0"/>
      <c r="AHN366" s="0"/>
      <c r="AHO366" s="0"/>
      <c r="AHP366" s="0"/>
      <c r="AHQ366" s="0"/>
      <c r="AHR366" s="0"/>
      <c r="AHS366" s="0"/>
      <c r="AHT366" s="0"/>
      <c r="AHU366" s="0"/>
      <c r="AHV366" s="0"/>
      <c r="AHW366" s="0"/>
      <c r="AHX366" s="0"/>
      <c r="AHY366" s="0"/>
      <c r="AHZ366" s="0"/>
      <c r="AIA366" s="0"/>
      <c r="AIB366" s="0"/>
      <c r="AIC366" s="0"/>
      <c r="AID366" s="0"/>
      <c r="AIE366" s="0"/>
      <c r="AIF366" s="0"/>
      <c r="AIG366" s="0"/>
      <c r="AIH366" s="0"/>
      <c r="AII366" s="0"/>
      <c r="AIJ366" s="0"/>
      <c r="AIK366" s="0"/>
      <c r="AIL366" s="0"/>
      <c r="AIM366" s="0"/>
      <c r="AIN366" s="0"/>
      <c r="AIO366" s="0"/>
      <c r="AIP366" s="0"/>
      <c r="AIQ366" s="0"/>
      <c r="AIR366" s="0"/>
      <c r="AIS366" s="0"/>
      <c r="AIT366" s="0"/>
      <c r="AIU366" s="0"/>
      <c r="AIV366" s="0"/>
      <c r="AIW366" s="0"/>
      <c r="AIX366" s="0"/>
      <c r="AIY366" s="0"/>
      <c r="AIZ366" s="0"/>
      <c r="AJA366" s="0"/>
      <c r="AJB366" s="0"/>
      <c r="AJC366" s="0"/>
      <c r="AJD366" s="0"/>
      <c r="AJE366" s="0"/>
      <c r="AJF366" s="0"/>
      <c r="AJG366" s="0"/>
      <c r="AJH366" s="0"/>
      <c r="AJI366" s="0"/>
      <c r="AJJ366" s="0"/>
      <c r="AJK366" s="0"/>
      <c r="AJL366" s="0"/>
      <c r="AJM366" s="0"/>
      <c r="AJN366" s="0"/>
      <c r="AJO366" s="0"/>
      <c r="AJP366" s="0"/>
      <c r="AJQ366" s="0"/>
      <c r="AJR366" s="0"/>
      <c r="AJS366" s="0"/>
      <c r="AJT366" s="0"/>
      <c r="AJU366" s="0"/>
      <c r="AJV366" s="0"/>
      <c r="AJW366" s="0"/>
      <c r="AJX366" s="0"/>
      <c r="AJY366" s="0"/>
      <c r="AJZ366" s="0"/>
      <c r="AKA366" s="0"/>
      <c r="AKB366" s="0"/>
      <c r="AKC366" s="0"/>
      <c r="AKD366" s="0"/>
      <c r="AKE366" s="0"/>
      <c r="AKF366" s="0"/>
      <c r="AKG366" s="0"/>
      <c r="AKH366" s="0"/>
      <c r="AKI366" s="0"/>
      <c r="AKJ366" s="0"/>
      <c r="AKK366" s="0"/>
      <c r="AKL366" s="0"/>
      <c r="AKM366" s="0"/>
      <c r="AKN366" s="0"/>
      <c r="AKO366" s="0"/>
      <c r="AKP366" s="0"/>
      <c r="AKQ366" s="0"/>
      <c r="AKR366" s="0"/>
      <c r="AKS366" s="0"/>
      <c r="AKT366" s="0"/>
      <c r="AKU366" s="0"/>
      <c r="AKV366" s="0"/>
      <c r="AKW366" s="0"/>
      <c r="AKX366" s="0"/>
      <c r="AKY366" s="0"/>
      <c r="AKZ366" s="0"/>
      <c r="ALA366" s="0"/>
      <c r="ALB366" s="0"/>
      <c r="ALC366" s="0"/>
      <c r="ALD366" s="0"/>
      <c r="ALE366" s="0"/>
      <c r="ALF366" s="0"/>
      <c r="ALG366" s="0"/>
      <c r="ALH366" s="0"/>
      <c r="ALI366" s="0"/>
      <c r="ALJ366" s="0"/>
      <c r="ALK366" s="0"/>
      <c r="ALL366" s="0"/>
      <c r="ALM366" s="0"/>
      <c r="ALN366" s="0"/>
      <c r="ALO366" s="0"/>
      <c r="ALP366" s="0"/>
      <c r="ALQ366" s="0"/>
      <c r="ALR366" s="0"/>
      <c r="ALS366" s="0"/>
      <c r="ALT366" s="0"/>
      <c r="ALU366" s="0"/>
      <c r="ALV366" s="0"/>
      <c r="ALW366" s="0"/>
      <c r="ALX366" s="0"/>
      <c r="ALY366" s="0"/>
      <c r="ALZ366" s="0"/>
      <c r="AMA366" s="0"/>
      <c r="AMB366" s="0"/>
      <c r="AMC366" s="0"/>
      <c r="AMD366" s="0"/>
      <c r="AME366" s="0"/>
      <c r="AMF366" s="0"/>
      <c r="AMG366" s="0"/>
      <c r="AMH366" s="0"/>
      <c r="AMI366" s="0"/>
      <c r="AMJ366" s="0"/>
    </row>
    <row r="367" s="23" customFormat="true" ht="16.4" hidden="false" customHeight="true" outlineLevel="0" collapsed="false">
      <c r="A367" s="26"/>
      <c r="P367" s="24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  <c r="AW367" s="25"/>
      <c r="AX367" s="25"/>
      <c r="AY367" s="25"/>
      <c r="AZ367" s="25"/>
      <c r="BA367" s="25"/>
      <c r="BB367" s="25"/>
      <c r="BC367" s="25"/>
      <c r="BD367" s="25"/>
      <c r="BE367" s="25"/>
      <c r="BF367" s="25"/>
      <c r="BG367" s="25"/>
      <c r="BH367" s="25"/>
      <c r="BI367" s="25"/>
      <c r="BJ367" s="25"/>
      <c r="BK367" s="25"/>
      <c r="BL367" s="25"/>
      <c r="BM367" s="25"/>
      <c r="BN367" s="25"/>
      <c r="BO367" s="25"/>
      <c r="BP367" s="25"/>
      <c r="BQ367" s="25"/>
      <c r="BR367" s="25"/>
      <c r="BS367" s="25"/>
      <c r="BT367" s="25"/>
      <c r="BU367" s="25"/>
      <c r="BV367" s="25"/>
      <c r="BW367" s="25"/>
      <c r="BX367" s="25"/>
      <c r="BY367" s="25"/>
      <c r="BZ367" s="25"/>
      <c r="CA367" s="25"/>
      <c r="CB367" s="25"/>
      <c r="CC367" s="25"/>
      <c r="CD367" s="25"/>
      <c r="CE367" s="25"/>
      <c r="CF367" s="25"/>
      <c r="CG367" s="25"/>
      <c r="CH367" s="25"/>
      <c r="CI367" s="25"/>
      <c r="CJ367" s="25"/>
      <c r="CK367" s="25"/>
      <c r="CL367" s="25"/>
      <c r="CM367" s="25"/>
      <c r="CN367" s="25"/>
      <c r="CO367" s="25"/>
      <c r="CP367" s="25"/>
      <c r="CQ367" s="25"/>
      <c r="CR367" s="25"/>
      <c r="CS367" s="25"/>
      <c r="CT367" s="25"/>
      <c r="CU367" s="25"/>
      <c r="CV367" s="25"/>
      <c r="CW367" s="25"/>
      <c r="CX367" s="25"/>
      <c r="CY367" s="25"/>
      <c r="CZ367" s="25"/>
      <c r="DA367" s="25"/>
      <c r="DB367" s="25"/>
      <c r="DC367" s="25"/>
      <c r="DD367" s="25"/>
      <c r="DE367" s="25"/>
      <c r="DF367" s="25"/>
      <c r="DG367" s="25"/>
      <c r="DH367" s="25"/>
      <c r="DI367" s="25"/>
      <c r="DJ367" s="25"/>
      <c r="DK367" s="25"/>
      <c r="DL367" s="25"/>
      <c r="DM367" s="25"/>
      <c r="DN367" s="25"/>
      <c r="DO367" s="25"/>
      <c r="DP367" s="25"/>
      <c r="DQ367" s="25"/>
      <c r="DR367" s="25"/>
      <c r="AEM367" s="2"/>
      <c r="AEN367" s="0"/>
      <c r="AEO367" s="0"/>
      <c r="AEP367" s="0"/>
      <c r="AEQ367" s="0"/>
      <c r="AER367" s="0"/>
      <c r="AES367" s="0"/>
      <c r="AET367" s="0"/>
      <c r="AEU367" s="0"/>
      <c r="AEV367" s="0"/>
      <c r="AEW367" s="0"/>
      <c r="AEX367" s="0"/>
      <c r="AEY367" s="0"/>
      <c r="AEZ367" s="0"/>
      <c r="AFA367" s="0"/>
      <c r="AFB367" s="0"/>
      <c r="AFC367" s="0"/>
      <c r="AFD367" s="0"/>
      <c r="AFE367" s="0"/>
      <c r="AFF367" s="0"/>
      <c r="AFG367" s="0"/>
      <c r="AFH367" s="0"/>
      <c r="AFI367" s="0"/>
      <c r="AFJ367" s="0"/>
      <c r="AFK367" s="0"/>
      <c r="AFL367" s="0"/>
      <c r="AFM367" s="0"/>
      <c r="AFN367" s="0"/>
      <c r="AFO367" s="0"/>
      <c r="AFP367" s="0"/>
      <c r="AFQ367" s="0"/>
      <c r="AFR367" s="0"/>
      <c r="AFS367" s="0"/>
      <c r="AFT367" s="0"/>
      <c r="AFU367" s="0"/>
      <c r="AFV367" s="0"/>
      <c r="AFW367" s="0"/>
      <c r="AFX367" s="0"/>
      <c r="AFY367" s="0"/>
      <c r="AFZ367" s="0"/>
      <c r="AGA367" s="0"/>
      <c r="AGB367" s="0"/>
      <c r="AGC367" s="0"/>
      <c r="AGD367" s="0"/>
      <c r="AGE367" s="0"/>
      <c r="AGF367" s="0"/>
      <c r="AGG367" s="0"/>
      <c r="AGH367" s="0"/>
      <c r="AGI367" s="0"/>
      <c r="AGJ367" s="0"/>
      <c r="AGK367" s="0"/>
      <c r="AGL367" s="0"/>
      <c r="AGM367" s="0"/>
      <c r="AGN367" s="0"/>
      <c r="AGO367" s="0"/>
      <c r="AGP367" s="0"/>
      <c r="AGQ367" s="0"/>
      <c r="AGR367" s="0"/>
      <c r="AGS367" s="0"/>
      <c r="AGT367" s="0"/>
      <c r="AGU367" s="0"/>
      <c r="AGV367" s="0"/>
      <c r="AGW367" s="0"/>
      <c r="AGX367" s="0"/>
      <c r="AGY367" s="0"/>
      <c r="AGZ367" s="0"/>
      <c r="AHA367" s="0"/>
      <c r="AHB367" s="0"/>
      <c r="AHC367" s="0"/>
      <c r="AHD367" s="0"/>
      <c r="AHE367" s="0"/>
      <c r="AHF367" s="0"/>
      <c r="AHG367" s="0"/>
      <c r="AHH367" s="0"/>
      <c r="AHI367" s="0"/>
      <c r="AHJ367" s="0"/>
      <c r="AHK367" s="0"/>
      <c r="AHL367" s="0"/>
      <c r="AHM367" s="0"/>
      <c r="AHN367" s="0"/>
      <c r="AHO367" s="0"/>
      <c r="AHP367" s="0"/>
      <c r="AHQ367" s="0"/>
      <c r="AHR367" s="0"/>
      <c r="AHS367" s="0"/>
      <c r="AHT367" s="0"/>
      <c r="AHU367" s="0"/>
      <c r="AHV367" s="0"/>
      <c r="AHW367" s="0"/>
      <c r="AHX367" s="0"/>
      <c r="AHY367" s="0"/>
      <c r="AHZ367" s="0"/>
      <c r="AIA367" s="0"/>
      <c r="AIB367" s="0"/>
      <c r="AIC367" s="0"/>
      <c r="AID367" s="0"/>
      <c r="AIE367" s="0"/>
      <c r="AIF367" s="0"/>
      <c r="AIG367" s="0"/>
      <c r="AIH367" s="0"/>
      <c r="AII367" s="0"/>
      <c r="AIJ367" s="0"/>
      <c r="AIK367" s="0"/>
      <c r="AIL367" s="0"/>
      <c r="AIM367" s="0"/>
      <c r="AIN367" s="0"/>
      <c r="AIO367" s="0"/>
      <c r="AIP367" s="0"/>
      <c r="AIQ367" s="0"/>
      <c r="AIR367" s="0"/>
      <c r="AIS367" s="0"/>
      <c r="AIT367" s="0"/>
      <c r="AIU367" s="0"/>
      <c r="AIV367" s="0"/>
      <c r="AIW367" s="0"/>
      <c r="AIX367" s="0"/>
      <c r="AIY367" s="0"/>
      <c r="AIZ367" s="0"/>
      <c r="AJA367" s="0"/>
      <c r="AJB367" s="0"/>
      <c r="AJC367" s="0"/>
      <c r="AJD367" s="0"/>
      <c r="AJE367" s="0"/>
      <c r="AJF367" s="0"/>
      <c r="AJG367" s="0"/>
      <c r="AJH367" s="0"/>
      <c r="AJI367" s="0"/>
      <c r="AJJ367" s="0"/>
      <c r="AJK367" s="0"/>
      <c r="AJL367" s="0"/>
      <c r="AJM367" s="0"/>
      <c r="AJN367" s="0"/>
      <c r="AJO367" s="0"/>
      <c r="AJP367" s="0"/>
      <c r="AJQ367" s="0"/>
      <c r="AJR367" s="0"/>
      <c r="AJS367" s="0"/>
      <c r="AJT367" s="0"/>
      <c r="AJU367" s="0"/>
      <c r="AJV367" s="0"/>
      <c r="AJW367" s="0"/>
      <c r="AJX367" s="0"/>
      <c r="AJY367" s="0"/>
      <c r="AJZ367" s="0"/>
      <c r="AKA367" s="0"/>
      <c r="AKB367" s="0"/>
      <c r="AKC367" s="0"/>
      <c r="AKD367" s="0"/>
      <c r="AKE367" s="0"/>
      <c r="AKF367" s="0"/>
      <c r="AKG367" s="0"/>
      <c r="AKH367" s="0"/>
      <c r="AKI367" s="0"/>
      <c r="AKJ367" s="0"/>
      <c r="AKK367" s="0"/>
      <c r="AKL367" s="0"/>
      <c r="AKM367" s="0"/>
      <c r="AKN367" s="0"/>
      <c r="AKO367" s="0"/>
      <c r="AKP367" s="0"/>
      <c r="AKQ367" s="0"/>
      <c r="AKR367" s="0"/>
      <c r="AKS367" s="0"/>
      <c r="AKT367" s="0"/>
      <c r="AKU367" s="0"/>
      <c r="AKV367" s="0"/>
      <c r="AKW367" s="0"/>
      <c r="AKX367" s="0"/>
      <c r="AKY367" s="0"/>
      <c r="AKZ367" s="0"/>
      <c r="ALA367" s="0"/>
      <c r="ALB367" s="0"/>
      <c r="ALC367" s="0"/>
      <c r="ALD367" s="0"/>
      <c r="ALE367" s="0"/>
      <c r="ALF367" s="0"/>
      <c r="ALG367" s="0"/>
      <c r="ALH367" s="0"/>
      <c r="ALI367" s="0"/>
      <c r="ALJ367" s="0"/>
      <c r="ALK367" s="0"/>
      <c r="ALL367" s="0"/>
      <c r="ALM367" s="0"/>
      <c r="ALN367" s="0"/>
      <c r="ALO367" s="0"/>
      <c r="ALP367" s="0"/>
      <c r="ALQ367" s="0"/>
      <c r="ALR367" s="0"/>
      <c r="ALS367" s="0"/>
      <c r="ALT367" s="0"/>
      <c r="ALU367" s="0"/>
      <c r="ALV367" s="0"/>
      <c r="ALW367" s="0"/>
      <c r="ALX367" s="0"/>
      <c r="ALY367" s="0"/>
      <c r="ALZ367" s="0"/>
      <c r="AMA367" s="0"/>
      <c r="AMB367" s="0"/>
      <c r="AMC367" s="0"/>
      <c r="AMD367" s="0"/>
      <c r="AME367" s="0"/>
      <c r="AMF367" s="0"/>
      <c r="AMG367" s="0"/>
      <c r="AMH367" s="0"/>
      <c r="AMI367" s="0"/>
      <c r="AMJ367" s="0"/>
    </row>
    <row r="368" s="23" customFormat="true" ht="16.4" hidden="false" customHeight="true" outlineLevel="0" collapsed="false">
      <c r="A368" s="26"/>
      <c r="P368" s="24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  <c r="AW368" s="25"/>
      <c r="AX368" s="25"/>
      <c r="AY368" s="25"/>
      <c r="AZ368" s="25"/>
      <c r="BA368" s="25"/>
      <c r="BB368" s="25"/>
      <c r="BC368" s="25"/>
      <c r="BD368" s="25"/>
      <c r="BE368" s="25"/>
      <c r="BF368" s="25"/>
      <c r="BG368" s="25"/>
      <c r="BH368" s="25"/>
      <c r="BI368" s="25"/>
      <c r="BJ368" s="25"/>
      <c r="BK368" s="25"/>
      <c r="BL368" s="25"/>
      <c r="BM368" s="25"/>
      <c r="BN368" s="25"/>
      <c r="BO368" s="25"/>
      <c r="BP368" s="25"/>
      <c r="BQ368" s="25"/>
      <c r="BR368" s="25"/>
      <c r="BS368" s="25"/>
      <c r="BT368" s="25"/>
      <c r="BU368" s="25"/>
      <c r="BV368" s="25"/>
      <c r="BW368" s="25"/>
      <c r="BX368" s="25"/>
      <c r="BY368" s="25"/>
      <c r="BZ368" s="25"/>
      <c r="CA368" s="25"/>
      <c r="CB368" s="25"/>
      <c r="CC368" s="25"/>
      <c r="CD368" s="25"/>
      <c r="CE368" s="25"/>
      <c r="CF368" s="25"/>
      <c r="CG368" s="25"/>
      <c r="CH368" s="25"/>
      <c r="CI368" s="25"/>
      <c r="CJ368" s="25"/>
      <c r="CK368" s="25"/>
      <c r="CL368" s="25"/>
      <c r="CM368" s="25"/>
      <c r="CN368" s="25"/>
      <c r="CO368" s="25"/>
      <c r="CP368" s="25"/>
      <c r="CQ368" s="25"/>
      <c r="CR368" s="25"/>
      <c r="CS368" s="25"/>
      <c r="CT368" s="25"/>
      <c r="CU368" s="25"/>
      <c r="CV368" s="25"/>
      <c r="CW368" s="25"/>
      <c r="CX368" s="25"/>
      <c r="CY368" s="25"/>
      <c r="CZ368" s="25"/>
      <c r="DA368" s="25"/>
      <c r="DB368" s="25"/>
      <c r="DC368" s="25"/>
      <c r="DD368" s="25"/>
      <c r="DE368" s="25"/>
      <c r="DF368" s="25"/>
      <c r="DG368" s="25"/>
      <c r="DH368" s="25"/>
      <c r="DI368" s="25"/>
      <c r="DJ368" s="25"/>
      <c r="DK368" s="25"/>
      <c r="DL368" s="25"/>
      <c r="DM368" s="25"/>
      <c r="DN368" s="25"/>
      <c r="DO368" s="25"/>
      <c r="DP368" s="25"/>
      <c r="DQ368" s="25"/>
      <c r="DR368" s="25"/>
      <c r="AEM368" s="2"/>
      <c r="AEN368" s="0"/>
      <c r="AEO368" s="0"/>
      <c r="AEP368" s="0"/>
      <c r="AEQ368" s="0"/>
      <c r="AER368" s="0"/>
      <c r="AES368" s="0"/>
      <c r="AET368" s="0"/>
      <c r="AEU368" s="0"/>
      <c r="AEV368" s="0"/>
      <c r="AEW368" s="0"/>
      <c r="AEX368" s="0"/>
      <c r="AEY368" s="0"/>
      <c r="AEZ368" s="0"/>
      <c r="AFA368" s="0"/>
      <c r="AFB368" s="0"/>
      <c r="AFC368" s="0"/>
      <c r="AFD368" s="0"/>
      <c r="AFE368" s="0"/>
      <c r="AFF368" s="0"/>
      <c r="AFG368" s="0"/>
      <c r="AFH368" s="0"/>
      <c r="AFI368" s="0"/>
      <c r="AFJ368" s="0"/>
      <c r="AFK368" s="0"/>
      <c r="AFL368" s="0"/>
      <c r="AFM368" s="0"/>
      <c r="AFN368" s="0"/>
      <c r="AFO368" s="0"/>
      <c r="AFP368" s="0"/>
      <c r="AFQ368" s="0"/>
      <c r="AFR368" s="0"/>
      <c r="AFS368" s="0"/>
      <c r="AFT368" s="0"/>
      <c r="AFU368" s="0"/>
      <c r="AFV368" s="0"/>
      <c r="AFW368" s="0"/>
      <c r="AFX368" s="0"/>
      <c r="AFY368" s="0"/>
      <c r="AFZ368" s="0"/>
      <c r="AGA368" s="0"/>
      <c r="AGB368" s="0"/>
      <c r="AGC368" s="0"/>
      <c r="AGD368" s="0"/>
      <c r="AGE368" s="0"/>
      <c r="AGF368" s="0"/>
      <c r="AGG368" s="0"/>
      <c r="AGH368" s="0"/>
      <c r="AGI368" s="0"/>
      <c r="AGJ368" s="0"/>
      <c r="AGK368" s="0"/>
      <c r="AGL368" s="0"/>
      <c r="AGM368" s="0"/>
      <c r="AGN368" s="0"/>
      <c r="AGO368" s="0"/>
      <c r="AGP368" s="0"/>
      <c r="AGQ368" s="0"/>
      <c r="AGR368" s="0"/>
      <c r="AGS368" s="0"/>
      <c r="AGT368" s="0"/>
      <c r="AGU368" s="0"/>
      <c r="AGV368" s="0"/>
      <c r="AGW368" s="0"/>
      <c r="AGX368" s="0"/>
      <c r="AGY368" s="0"/>
      <c r="AGZ368" s="0"/>
      <c r="AHA368" s="0"/>
      <c r="AHB368" s="0"/>
      <c r="AHC368" s="0"/>
      <c r="AHD368" s="0"/>
      <c r="AHE368" s="0"/>
      <c r="AHF368" s="0"/>
      <c r="AHG368" s="0"/>
      <c r="AHH368" s="0"/>
      <c r="AHI368" s="0"/>
      <c r="AHJ368" s="0"/>
      <c r="AHK368" s="0"/>
      <c r="AHL368" s="0"/>
      <c r="AHM368" s="0"/>
      <c r="AHN368" s="0"/>
      <c r="AHO368" s="0"/>
      <c r="AHP368" s="0"/>
      <c r="AHQ368" s="0"/>
      <c r="AHR368" s="0"/>
      <c r="AHS368" s="0"/>
      <c r="AHT368" s="0"/>
      <c r="AHU368" s="0"/>
      <c r="AHV368" s="0"/>
      <c r="AHW368" s="0"/>
      <c r="AHX368" s="0"/>
      <c r="AHY368" s="0"/>
      <c r="AHZ368" s="0"/>
      <c r="AIA368" s="0"/>
      <c r="AIB368" s="0"/>
      <c r="AIC368" s="0"/>
      <c r="AID368" s="0"/>
      <c r="AIE368" s="0"/>
      <c r="AIF368" s="0"/>
      <c r="AIG368" s="0"/>
      <c r="AIH368" s="0"/>
      <c r="AII368" s="0"/>
      <c r="AIJ368" s="0"/>
      <c r="AIK368" s="0"/>
      <c r="AIL368" s="0"/>
      <c r="AIM368" s="0"/>
      <c r="AIN368" s="0"/>
      <c r="AIO368" s="0"/>
      <c r="AIP368" s="0"/>
      <c r="AIQ368" s="0"/>
      <c r="AIR368" s="0"/>
      <c r="AIS368" s="0"/>
      <c r="AIT368" s="0"/>
      <c r="AIU368" s="0"/>
      <c r="AIV368" s="0"/>
      <c r="AIW368" s="0"/>
      <c r="AIX368" s="0"/>
      <c r="AIY368" s="0"/>
      <c r="AIZ368" s="0"/>
      <c r="AJA368" s="0"/>
      <c r="AJB368" s="0"/>
      <c r="AJC368" s="0"/>
      <c r="AJD368" s="0"/>
      <c r="AJE368" s="0"/>
      <c r="AJF368" s="0"/>
      <c r="AJG368" s="0"/>
      <c r="AJH368" s="0"/>
      <c r="AJI368" s="0"/>
      <c r="AJJ368" s="0"/>
      <c r="AJK368" s="0"/>
      <c r="AJL368" s="0"/>
      <c r="AJM368" s="0"/>
      <c r="AJN368" s="0"/>
      <c r="AJO368" s="0"/>
      <c r="AJP368" s="0"/>
      <c r="AJQ368" s="0"/>
      <c r="AJR368" s="0"/>
      <c r="AJS368" s="0"/>
      <c r="AJT368" s="0"/>
      <c r="AJU368" s="0"/>
      <c r="AJV368" s="0"/>
      <c r="AJW368" s="0"/>
      <c r="AJX368" s="0"/>
      <c r="AJY368" s="0"/>
      <c r="AJZ368" s="0"/>
      <c r="AKA368" s="0"/>
      <c r="AKB368" s="0"/>
      <c r="AKC368" s="0"/>
      <c r="AKD368" s="0"/>
      <c r="AKE368" s="0"/>
      <c r="AKF368" s="0"/>
      <c r="AKG368" s="0"/>
      <c r="AKH368" s="0"/>
      <c r="AKI368" s="0"/>
      <c r="AKJ368" s="0"/>
      <c r="AKK368" s="0"/>
      <c r="AKL368" s="0"/>
      <c r="AKM368" s="0"/>
      <c r="AKN368" s="0"/>
      <c r="AKO368" s="0"/>
      <c r="AKP368" s="0"/>
      <c r="AKQ368" s="0"/>
      <c r="AKR368" s="0"/>
      <c r="AKS368" s="0"/>
      <c r="AKT368" s="0"/>
      <c r="AKU368" s="0"/>
      <c r="AKV368" s="0"/>
      <c r="AKW368" s="0"/>
      <c r="AKX368" s="0"/>
      <c r="AKY368" s="0"/>
      <c r="AKZ368" s="0"/>
      <c r="ALA368" s="0"/>
      <c r="ALB368" s="0"/>
      <c r="ALC368" s="0"/>
      <c r="ALD368" s="0"/>
      <c r="ALE368" s="0"/>
      <c r="ALF368" s="0"/>
      <c r="ALG368" s="0"/>
      <c r="ALH368" s="0"/>
      <c r="ALI368" s="0"/>
      <c r="ALJ368" s="0"/>
      <c r="ALK368" s="0"/>
      <c r="ALL368" s="0"/>
      <c r="ALM368" s="0"/>
      <c r="ALN368" s="0"/>
      <c r="ALO368" s="0"/>
      <c r="ALP368" s="0"/>
      <c r="ALQ368" s="0"/>
      <c r="ALR368" s="0"/>
      <c r="ALS368" s="0"/>
      <c r="ALT368" s="0"/>
      <c r="ALU368" s="0"/>
      <c r="ALV368" s="0"/>
      <c r="ALW368" s="0"/>
      <c r="ALX368" s="0"/>
      <c r="ALY368" s="0"/>
      <c r="ALZ368" s="0"/>
      <c r="AMA368" s="0"/>
      <c r="AMB368" s="0"/>
      <c r="AMC368" s="0"/>
      <c r="AMD368" s="0"/>
      <c r="AME368" s="0"/>
      <c r="AMF368" s="0"/>
      <c r="AMG368" s="0"/>
      <c r="AMH368" s="0"/>
      <c r="AMI368" s="0"/>
      <c r="AMJ368" s="0"/>
    </row>
    <row r="369" s="23" customFormat="true" ht="16.4" hidden="false" customHeight="true" outlineLevel="0" collapsed="false">
      <c r="A369" s="26"/>
      <c r="P369" s="24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  <c r="AV369" s="25"/>
      <c r="AW369" s="25"/>
      <c r="AX369" s="25"/>
      <c r="AY369" s="25"/>
      <c r="AZ369" s="25"/>
      <c r="BA369" s="25"/>
      <c r="BB369" s="25"/>
      <c r="BC369" s="25"/>
      <c r="BD369" s="25"/>
      <c r="BE369" s="25"/>
      <c r="BF369" s="25"/>
      <c r="BG369" s="25"/>
      <c r="BH369" s="25"/>
      <c r="BI369" s="25"/>
      <c r="BJ369" s="25"/>
      <c r="BK369" s="25"/>
      <c r="BL369" s="25"/>
      <c r="BM369" s="25"/>
      <c r="BN369" s="25"/>
      <c r="BO369" s="25"/>
      <c r="BP369" s="25"/>
      <c r="BQ369" s="25"/>
      <c r="BR369" s="25"/>
      <c r="BS369" s="25"/>
      <c r="BT369" s="25"/>
      <c r="BU369" s="25"/>
      <c r="BV369" s="25"/>
      <c r="BW369" s="25"/>
      <c r="BX369" s="25"/>
      <c r="BY369" s="25"/>
      <c r="BZ369" s="25"/>
      <c r="CA369" s="25"/>
      <c r="CB369" s="25"/>
      <c r="CC369" s="25"/>
      <c r="CD369" s="25"/>
      <c r="CE369" s="25"/>
      <c r="CF369" s="25"/>
      <c r="CG369" s="25"/>
      <c r="CH369" s="25"/>
      <c r="CI369" s="25"/>
      <c r="CJ369" s="25"/>
      <c r="CK369" s="25"/>
      <c r="CL369" s="25"/>
      <c r="CM369" s="25"/>
      <c r="CN369" s="25"/>
      <c r="CO369" s="25"/>
      <c r="CP369" s="25"/>
      <c r="CQ369" s="25"/>
      <c r="CR369" s="25"/>
      <c r="CS369" s="25"/>
      <c r="CT369" s="25"/>
      <c r="CU369" s="25"/>
      <c r="CV369" s="25"/>
      <c r="CW369" s="25"/>
      <c r="CX369" s="25"/>
      <c r="CY369" s="25"/>
      <c r="CZ369" s="25"/>
      <c r="DA369" s="25"/>
      <c r="DB369" s="25"/>
      <c r="DC369" s="25"/>
      <c r="DD369" s="25"/>
      <c r="DE369" s="25"/>
      <c r="DF369" s="25"/>
      <c r="DG369" s="25"/>
      <c r="DH369" s="25"/>
      <c r="DI369" s="25"/>
      <c r="DJ369" s="25"/>
      <c r="DK369" s="25"/>
      <c r="DL369" s="25"/>
      <c r="DM369" s="25"/>
      <c r="DN369" s="25"/>
      <c r="DO369" s="25"/>
      <c r="DP369" s="25"/>
      <c r="DQ369" s="25"/>
      <c r="DR369" s="25"/>
      <c r="AEM369" s="2"/>
      <c r="AEN369" s="0"/>
      <c r="AEO369" s="0"/>
      <c r="AEP369" s="0"/>
      <c r="AEQ369" s="0"/>
      <c r="AER369" s="0"/>
      <c r="AES369" s="0"/>
      <c r="AET369" s="0"/>
      <c r="AEU369" s="0"/>
      <c r="AEV369" s="0"/>
      <c r="AEW369" s="0"/>
      <c r="AEX369" s="0"/>
      <c r="AEY369" s="0"/>
      <c r="AEZ369" s="0"/>
      <c r="AFA369" s="0"/>
      <c r="AFB369" s="0"/>
      <c r="AFC369" s="0"/>
      <c r="AFD369" s="0"/>
      <c r="AFE369" s="0"/>
      <c r="AFF369" s="0"/>
      <c r="AFG369" s="0"/>
      <c r="AFH369" s="0"/>
      <c r="AFI369" s="0"/>
      <c r="AFJ369" s="0"/>
      <c r="AFK369" s="0"/>
      <c r="AFL369" s="0"/>
      <c r="AFM369" s="0"/>
      <c r="AFN369" s="0"/>
      <c r="AFO369" s="0"/>
      <c r="AFP369" s="0"/>
      <c r="AFQ369" s="0"/>
      <c r="AFR369" s="0"/>
      <c r="AFS369" s="0"/>
      <c r="AFT369" s="0"/>
      <c r="AFU369" s="0"/>
      <c r="AFV369" s="0"/>
      <c r="AFW369" s="0"/>
      <c r="AFX369" s="0"/>
      <c r="AFY369" s="0"/>
      <c r="AFZ369" s="0"/>
      <c r="AGA369" s="0"/>
      <c r="AGB369" s="0"/>
      <c r="AGC369" s="0"/>
      <c r="AGD369" s="0"/>
      <c r="AGE369" s="0"/>
      <c r="AGF369" s="0"/>
      <c r="AGG369" s="0"/>
      <c r="AGH369" s="0"/>
      <c r="AGI369" s="0"/>
      <c r="AGJ369" s="0"/>
      <c r="AGK369" s="0"/>
      <c r="AGL369" s="0"/>
      <c r="AGM369" s="0"/>
      <c r="AGN369" s="0"/>
      <c r="AGO369" s="0"/>
      <c r="AGP369" s="0"/>
      <c r="AGQ369" s="0"/>
      <c r="AGR369" s="0"/>
      <c r="AGS369" s="0"/>
      <c r="AGT369" s="0"/>
      <c r="AGU369" s="0"/>
      <c r="AGV369" s="0"/>
      <c r="AGW369" s="0"/>
      <c r="AGX369" s="0"/>
      <c r="AGY369" s="0"/>
      <c r="AGZ369" s="0"/>
      <c r="AHA369" s="0"/>
      <c r="AHB369" s="0"/>
      <c r="AHC369" s="0"/>
      <c r="AHD369" s="0"/>
      <c r="AHE369" s="0"/>
      <c r="AHF369" s="0"/>
      <c r="AHG369" s="0"/>
      <c r="AHH369" s="0"/>
      <c r="AHI369" s="0"/>
      <c r="AHJ369" s="0"/>
      <c r="AHK369" s="0"/>
      <c r="AHL369" s="0"/>
      <c r="AHM369" s="0"/>
      <c r="AHN369" s="0"/>
      <c r="AHO369" s="0"/>
      <c r="AHP369" s="0"/>
      <c r="AHQ369" s="0"/>
      <c r="AHR369" s="0"/>
      <c r="AHS369" s="0"/>
      <c r="AHT369" s="0"/>
      <c r="AHU369" s="0"/>
      <c r="AHV369" s="0"/>
      <c r="AHW369" s="0"/>
      <c r="AHX369" s="0"/>
      <c r="AHY369" s="0"/>
      <c r="AHZ369" s="0"/>
      <c r="AIA369" s="0"/>
      <c r="AIB369" s="0"/>
      <c r="AIC369" s="0"/>
      <c r="AID369" s="0"/>
      <c r="AIE369" s="0"/>
      <c r="AIF369" s="0"/>
      <c r="AIG369" s="0"/>
      <c r="AIH369" s="0"/>
      <c r="AII369" s="0"/>
      <c r="AIJ369" s="0"/>
      <c r="AIK369" s="0"/>
      <c r="AIL369" s="0"/>
      <c r="AIM369" s="0"/>
      <c r="AIN369" s="0"/>
      <c r="AIO369" s="0"/>
      <c r="AIP369" s="0"/>
      <c r="AIQ369" s="0"/>
      <c r="AIR369" s="0"/>
      <c r="AIS369" s="0"/>
      <c r="AIT369" s="0"/>
      <c r="AIU369" s="0"/>
      <c r="AIV369" s="0"/>
      <c r="AIW369" s="0"/>
      <c r="AIX369" s="0"/>
      <c r="AIY369" s="0"/>
      <c r="AIZ369" s="0"/>
      <c r="AJA369" s="0"/>
      <c r="AJB369" s="0"/>
      <c r="AJC369" s="0"/>
      <c r="AJD369" s="0"/>
      <c r="AJE369" s="0"/>
      <c r="AJF369" s="0"/>
      <c r="AJG369" s="0"/>
      <c r="AJH369" s="0"/>
      <c r="AJI369" s="0"/>
      <c r="AJJ369" s="0"/>
      <c r="AJK369" s="0"/>
      <c r="AJL369" s="0"/>
      <c r="AJM369" s="0"/>
      <c r="AJN369" s="0"/>
      <c r="AJO369" s="0"/>
      <c r="AJP369" s="0"/>
      <c r="AJQ369" s="0"/>
      <c r="AJR369" s="0"/>
      <c r="AJS369" s="0"/>
      <c r="AJT369" s="0"/>
      <c r="AJU369" s="0"/>
      <c r="AJV369" s="0"/>
      <c r="AJW369" s="0"/>
      <c r="AJX369" s="0"/>
      <c r="AJY369" s="0"/>
      <c r="AJZ369" s="0"/>
      <c r="AKA369" s="0"/>
      <c r="AKB369" s="0"/>
      <c r="AKC369" s="0"/>
      <c r="AKD369" s="0"/>
      <c r="AKE369" s="0"/>
      <c r="AKF369" s="0"/>
      <c r="AKG369" s="0"/>
      <c r="AKH369" s="0"/>
      <c r="AKI369" s="0"/>
      <c r="AKJ369" s="0"/>
      <c r="AKK369" s="0"/>
      <c r="AKL369" s="0"/>
      <c r="AKM369" s="0"/>
      <c r="AKN369" s="0"/>
      <c r="AKO369" s="0"/>
      <c r="AKP369" s="0"/>
      <c r="AKQ369" s="0"/>
      <c r="AKR369" s="0"/>
      <c r="AKS369" s="0"/>
      <c r="AKT369" s="0"/>
      <c r="AKU369" s="0"/>
      <c r="AKV369" s="0"/>
      <c r="AKW369" s="0"/>
      <c r="AKX369" s="0"/>
      <c r="AKY369" s="0"/>
      <c r="AKZ369" s="0"/>
      <c r="ALA369" s="0"/>
      <c r="ALB369" s="0"/>
      <c r="ALC369" s="0"/>
      <c r="ALD369" s="0"/>
      <c r="ALE369" s="0"/>
      <c r="ALF369" s="0"/>
      <c r="ALG369" s="0"/>
      <c r="ALH369" s="0"/>
      <c r="ALI369" s="0"/>
      <c r="ALJ369" s="0"/>
      <c r="ALK369" s="0"/>
      <c r="ALL369" s="0"/>
      <c r="ALM369" s="0"/>
      <c r="ALN369" s="0"/>
      <c r="ALO369" s="0"/>
      <c r="ALP369" s="0"/>
      <c r="ALQ369" s="0"/>
      <c r="ALR369" s="0"/>
      <c r="ALS369" s="0"/>
      <c r="ALT369" s="0"/>
      <c r="ALU369" s="0"/>
      <c r="ALV369" s="0"/>
      <c r="ALW369" s="0"/>
      <c r="ALX369" s="0"/>
      <c r="ALY369" s="0"/>
      <c r="ALZ369" s="0"/>
      <c r="AMA369" s="0"/>
      <c r="AMB369" s="0"/>
      <c r="AMC369" s="0"/>
      <c r="AMD369" s="0"/>
      <c r="AME369" s="0"/>
      <c r="AMF369" s="0"/>
      <c r="AMG369" s="0"/>
      <c r="AMH369" s="0"/>
      <c r="AMI369" s="0"/>
      <c r="AMJ369" s="0"/>
    </row>
    <row r="370" s="23" customFormat="true" ht="16.4" hidden="false" customHeight="true" outlineLevel="0" collapsed="false">
      <c r="A370" s="26"/>
      <c r="P370" s="24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  <c r="AW370" s="25"/>
      <c r="AX370" s="25"/>
      <c r="AY370" s="25"/>
      <c r="AZ370" s="25"/>
      <c r="BA370" s="25"/>
      <c r="BB370" s="25"/>
      <c r="BC370" s="25"/>
      <c r="BD370" s="25"/>
      <c r="BE370" s="25"/>
      <c r="BF370" s="25"/>
      <c r="BG370" s="25"/>
      <c r="BH370" s="25"/>
      <c r="BI370" s="25"/>
      <c r="BJ370" s="25"/>
      <c r="BK370" s="25"/>
      <c r="BL370" s="25"/>
      <c r="BM370" s="25"/>
      <c r="BN370" s="25"/>
      <c r="BO370" s="25"/>
      <c r="BP370" s="25"/>
      <c r="BQ370" s="25"/>
      <c r="BR370" s="25"/>
      <c r="BS370" s="25"/>
      <c r="BT370" s="25"/>
      <c r="BU370" s="25"/>
      <c r="BV370" s="25"/>
      <c r="BW370" s="25"/>
      <c r="BX370" s="25"/>
      <c r="BY370" s="25"/>
      <c r="BZ370" s="25"/>
      <c r="CA370" s="25"/>
      <c r="CB370" s="25"/>
      <c r="CC370" s="25"/>
      <c r="CD370" s="25"/>
      <c r="CE370" s="25"/>
      <c r="CF370" s="25"/>
      <c r="CG370" s="25"/>
      <c r="CH370" s="25"/>
      <c r="CI370" s="25"/>
      <c r="CJ370" s="25"/>
      <c r="CK370" s="25"/>
      <c r="CL370" s="25"/>
      <c r="CM370" s="25"/>
      <c r="CN370" s="25"/>
      <c r="CO370" s="25"/>
      <c r="CP370" s="25"/>
      <c r="CQ370" s="25"/>
      <c r="CR370" s="25"/>
      <c r="CS370" s="25"/>
      <c r="CT370" s="25"/>
      <c r="CU370" s="25"/>
      <c r="CV370" s="25"/>
      <c r="CW370" s="25"/>
      <c r="CX370" s="25"/>
      <c r="CY370" s="25"/>
      <c r="CZ370" s="25"/>
      <c r="DA370" s="25"/>
      <c r="DB370" s="25"/>
      <c r="DC370" s="25"/>
      <c r="DD370" s="25"/>
      <c r="DE370" s="25"/>
      <c r="DF370" s="25"/>
      <c r="DG370" s="25"/>
      <c r="DH370" s="25"/>
      <c r="DI370" s="25"/>
      <c r="DJ370" s="25"/>
      <c r="DK370" s="25"/>
      <c r="DL370" s="25"/>
      <c r="DM370" s="25"/>
      <c r="DN370" s="25"/>
      <c r="DO370" s="25"/>
      <c r="DP370" s="25"/>
      <c r="DQ370" s="25"/>
      <c r="DR370" s="25"/>
      <c r="AEM370" s="2"/>
      <c r="AEN370" s="0"/>
      <c r="AEO370" s="0"/>
      <c r="AEP370" s="0"/>
      <c r="AEQ370" s="0"/>
      <c r="AER370" s="0"/>
      <c r="AES370" s="0"/>
      <c r="AET370" s="0"/>
      <c r="AEU370" s="0"/>
      <c r="AEV370" s="0"/>
      <c r="AEW370" s="0"/>
      <c r="AEX370" s="0"/>
      <c r="AEY370" s="0"/>
      <c r="AEZ370" s="0"/>
      <c r="AFA370" s="0"/>
      <c r="AFB370" s="0"/>
      <c r="AFC370" s="0"/>
      <c r="AFD370" s="0"/>
      <c r="AFE370" s="0"/>
      <c r="AFF370" s="0"/>
      <c r="AFG370" s="0"/>
      <c r="AFH370" s="0"/>
      <c r="AFI370" s="0"/>
      <c r="AFJ370" s="0"/>
      <c r="AFK370" s="0"/>
      <c r="AFL370" s="0"/>
      <c r="AFM370" s="0"/>
      <c r="AFN370" s="0"/>
      <c r="AFO370" s="0"/>
      <c r="AFP370" s="0"/>
      <c r="AFQ370" s="0"/>
      <c r="AFR370" s="0"/>
      <c r="AFS370" s="0"/>
      <c r="AFT370" s="0"/>
      <c r="AFU370" s="0"/>
      <c r="AFV370" s="0"/>
      <c r="AFW370" s="0"/>
      <c r="AFX370" s="0"/>
      <c r="AFY370" s="0"/>
      <c r="AFZ370" s="0"/>
      <c r="AGA370" s="0"/>
      <c r="AGB370" s="0"/>
      <c r="AGC370" s="0"/>
      <c r="AGD370" s="0"/>
      <c r="AGE370" s="0"/>
      <c r="AGF370" s="0"/>
      <c r="AGG370" s="0"/>
      <c r="AGH370" s="0"/>
      <c r="AGI370" s="0"/>
      <c r="AGJ370" s="0"/>
      <c r="AGK370" s="0"/>
      <c r="AGL370" s="0"/>
      <c r="AGM370" s="0"/>
      <c r="AGN370" s="0"/>
      <c r="AGO370" s="0"/>
      <c r="AGP370" s="0"/>
      <c r="AGQ370" s="0"/>
      <c r="AGR370" s="0"/>
      <c r="AGS370" s="0"/>
      <c r="AGT370" s="0"/>
      <c r="AGU370" s="0"/>
      <c r="AGV370" s="0"/>
      <c r="AGW370" s="0"/>
      <c r="AGX370" s="0"/>
      <c r="AGY370" s="0"/>
      <c r="AGZ370" s="0"/>
      <c r="AHA370" s="0"/>
      <c r="AHB370" s="0"/>
      <c r="AHC370" s="0"/>
      <c r="AHD370" s="0"/>
      <c r="AHE370" s="0"/>
      <c r="AHF370" s="0"/>
      <c r="AHG370" s="0"/>
      <c r="AHH370" s="0"/>
      <c r="AHI370" s="0"/>
      <c r="AHJ370" s="0"/>
      <c r="AHK370" s="0"/>
      <c r="AHL370" s="0"/>
      <c r="AHM370" s="0"/>
      <c r="AHN370" s="0"/>
      <c r="AHO370" s="0"/>
      <c r="AHP370" s="0"/>
      <c r="AHQ370" s="0"/>
      <c r="AHR370" s="0"/>
      <c r="AHS370" s="0"/>
      <c r="AHT370" s="0"/>
      <c r="AHU370" s="0"/>
      <c r="AHV370" s="0"/>
      <c r="AHW370" s="0"/>
      <c r="AHX370" s="0"/>
      <c r="AHY370" s="0"/>
      <c r="AHZ370" s="0"/>
      <c r="AIA370" s="0"/>
      <c r="AIB370" s="0"/>
      <c r="AIC370" s="0"/>
      <c r="AID370" s="0"/>
      <c r="AIE370" s="0"/>
      <c r="AIF370" s="0"/>
      <c r="AIG370" s="0"/>
      <c r="AIH370" s="0"/>
      <c r="AII370" s="0"/>
      <c r="AIJ370" s="0"/>
      <c r="AIK370" s="0"/>
      <c r="AIL370" s="0"/>
      <c r="AIM370" s="0"/>
      <c r="AIN370" s="0"/>
      <c r="AIO370" s="0"/>
      <c r="AIP370" s="0"/>
      <c r="AIQ370" s="0"/>
      <c r="AIR370" s="0"/>
      <c r="AIS370" s="0"/>
      <c r="AIT370" s="0"/>
      <c r="AIU370" s="0"/>
      <c r="AIV370" s="0"/>
      <c r="AIW370" s="0"/>
      <c r="AIX370" s="0"/>
      <c r="AIY370" s="0"/>
      <c r="AIZ370" s="0"/>
      <c r="AJA370" s="0"/>
      <c r="AJB370" s="0"/>
      <c r="AJC370" s="0"/>
      <c r="AJD370" s="0"/>
      <c r="AJE370" s="0"/>
      <c r="AJF370" s="0"/>
      <c r="AJG370" s="0"/>
      <c r="AJH370" s="0"/>
      <c r="AJI370" s="0"/>
      <c r="AJJ370" s="0"/>
      <c r="AJK370" s="0"/>
      <c r="AJL370" s="0"/>
      <c r="AJM370" s="0"/>
      <c r="AJN370" s="0"/>
      <c r="AJO370" s="0"/>
      <c r="AJP370" s="0"/>
      <c r="AJQ370" s="0"/>
      <c r="AJR370" s="0"/>
      <c r="AJS370" s="0"/>
      <c r="AJT370" s="0"/>
      <c r="AJU370" s="0"/>
      <c r="AJV370" s="0"/>
      <c r="AJW370" s="0"/>
      <c r="AJX370" s="0"/>
      <c r="AJY370" s="0"/>
      <c r="AJZ370" s="0"/>
      <c r="AKA370" s="0"/>
      <c r="AKB370" s="0"/>
      <c r="AKC370" s="0"/>
      <c r="AKD370" s="0"/>
      <c r="AKE370" s="0"/>
      <c r="AKF370" s="0"/>
      <c r="AKG370" s="0"/>
      <c r="AKH370" s="0"/>
      <c r="AKI370" s="0"/>
      <c r="AKJ370" s="0"/>
      <c r="AKK370" s="0"/>
      <c r="AKL370" s="0"/>
      <c r="AKM370" s="0"/>
      <c r="AKN370" s="0"/>
      <c r="AKO370" s="0"/>
      <c r="AKP370" s="0"/>
      <c r="AKQ370" s="0"/>
      <c r="AKR370" s="0"/>
      <c r="AKS370" s="0"/>
      <c r="AKT370" s="0"/>
      <c r="AKU370" s="0"/>
      <c r="AKV370" s="0"/>
      <c r="AKW370" s="0"/>
      <c r="AKX370" s="0"/>
      <c r="AKY370" s="0"/>
      <c r="AKZ370" s="0"/>
      <c r="ALA370" s="0"/>
      <c r="ALB370" s="0"/>
      <c r="ALC370" s="0"/>
      <c r="ALD370" s="0"/>
      <c r="ALE370" s="0"/>
      <c r="ALF370" s="0"/>
      <c r="ALG370" s="0"/>
      <c r="ALH370" s="0"/>
      <c r="ALI370" s="0"/>
      <c r="ALJ370" s="0"/>
      <c r="ALK370" s="0"/>
      <c r="ALL370" s="0"/>
      <c r="ALM370" s="0"/>
      <c r="ALN370" s="0"/>
      <c r="ALO370" s="0"/>
      <c r="ALP370" s="0"/>
      <c r="ALQ370" s="0"/>
      <c r="ALR370" s="0"/>
      <c r="ALS370" s="0"/>
      <c r="ALT370" s="0"/>
      <c r="ALU370" s="0"/>
      <c r="ALV370" s="0"/>
      <c r="ALW370" s="0"/>
      <c r="ALX370" s="0"/>
      <c r="ALY370" s="0"/>
      <c r="ALZ370" s="0"/>
      <c r="AMA370" s="0"/>
      <c r="AMB370" s="0"/>
      <c r="AMC370" s="0"/>
      <c r="AMD370" s="0"/>
      <c r="AME370" s="0"/>
      <c r="AMF370" s="0"/>
      <c r="AMG370" s="0"/>
      <c r="AMH370" s="0"/>
      <c r="AMI370" s="0"/>
      <c r="AMJ370" s="0"/>
    </row>
    <row r="371" s="23" customFormat="true" ht="16.4" hidden="false" customHeight="true" outlineLevel="0" collapsed="false">
      <c r="A371" s="26"/>
      <c r="P371" s="24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  <c r="AW371" s="25"/>
      <c r="AX371" s="25"/>
      <c r="AY371" s="25"/>
      <c r="AZ371" s="25"/>
      <c r="BA371" s="25"/>
      <c r="BB371" s="25"/>
      <c r="BC371" s="25"/>
      <c r="BD371" s="25"/>
      <c r="BE371" s="25"/>
      <c r="BF371" s="25"/>
      <c r="BG371" s="25"/>
      <c r="BH371" s="25"/>
      <c r="BI371" s="25"/>
      <c r="BJ371" s="25"/>
      <c r="BK371" s="25"/>
      <c r="BL371" s="25"/>
      <c r="BM371" s="25"/>
      <c r="BN371" s="25"/>
      <c r="BO371" s="25"/>
      <c r="BP371" s="25"/>
      <c r="BQ371" s="25"/>
      <c r="BR371" s="25"/>
      <c r="BS371" s="25"/>
      <c r="BT371" s="25"/>
      <c r="BU371" s="25"/>
      <c r="BV371" s="25"/>
      <c r="BW371" s="25"/>
      <c r="BX371" s="25"/>
      <c r="BY371" s="25"/>
      <c r="BZ371" s="25"/>
      <c r="CA371" s="25"/>
      <c r="CB371" s="25"/>
      <c r="CC371" s="25"/>
      <c r="CD371" s="25"/>
      <c r="CE371" s="25"/>
      <c r="CF371" s="25"/>
      <c r="CG371" s="25"/>
      <c r="CH371" s="25"/>
      <c r="CI371" s="25"/>
      <c r="CJ371" s="25"/>
      <c r="CK371" s="25"/>
      <c r="CL371" s="25"/>
      <c r="CM371" s="25"/>
      <c r="CN371" s="25"/>
      <c r="CO371" s="25"/>
      <c r="CP371" s="25"/>
      <c r="CQ371" s="25"/>
      <c r="CR371" s="25"/>
      <c r="CS371" s="25"/>
      <c r="CT371" s="25"/>
      <c r="CU371" s="25"/>
      <c r="CV371" s="25"/>
      <c r="CW371" s="25"/>
      <c r="CX371" s="25"/>
      <c r="CY371" s="25"/>
      <c r="CZ371" s="25"/>
      <c r="DA371" s="25"/>
      <c r="DB371" s="25"/>
      <c r="DC371" s="25"/>
      <c r="DD371" s="25"/>
      <c r="DE371" s="25"/>
      <c r="DF371" s="25"/>
      <c r="DG371" s="25"/>
      <c r="DH371" s="25"/>
      <c r="DI371" s="25"/>
      <c r="DJ371" s="25"/>
      <c r="DK371" s="25"/>
      <c r="DL371" s="25"/>
      <c r="DM371" s="25"/>
      <c r="DN371" s="25"/>
      <c r="DO371" s="25"/>
      <c r="DP371" s="25"/>
      <c r="DQ371" s="25"/>
      <c r="DR371" s="25"/>
      <c r="AEM371" s="2"/>
      <c r="AEN371" s="0"/>
      <c r="AEO371" s="0"/>
      <c r="AEP371" s="0"/>
      <c r="AEQ371" s="0"/>
      <c r="AER371" s="0"/>
      <c r="AES371" s="0"/>
      <c r="AET371" s="0"/>
      <c r="AEU371" s="0"/>
      <c r="AEV371" s="0"/>
      <c r="AEW371" s="0"/>
      <c r="AEX371" s="0"/>
      <c r="AEY371" s="0"/>
      <c r="AEZ371" s="0"/>
      <c r="AFA371" s="0"/>
      <c r="AFB371" s="0"/>
      <c r="AFC371" s="0"/>
      <c r="AFD371" s="0"/>
      <c r="AFE371" s="0"/>
      <c r="AFF371" s="0"/>
      <c r="AFG371" s="0"/>
      <c r="AFH371" s="0"/>
      <c r="AFI371" s="0"/>
      <c r="AFJ371" s="0"/>
      <c r="AFK371" s="0"/>
      <c r="AFL371" s="0"/>
      <c r="AFM371" s="0"/>
      <c r="AFN371" s="0"/>
      <c r="AFO371" s="0"/>
      <c r="AFP371" s="0"/>
      <c r="AFQ371" s="0"/>
      <c r="AFR371" s="0"/>
      <c r="AFS371" s="0"/>
      <c r="AFT371" s="0"/>
      <c r="AFU371" s="0"/>
      <c r="AFV371" s="0"/>
      <c r="AFW371" s="0"/>
      <c r="AFX371" s="0"/>
      <c r="AFY371" s="0"/>
      <c r="AFZ371" s="0"/>
      <c r="AGA371" s="0"/>
      <c r="AGB371" s="0"/>
      <c r="AGC371" s="0"/>
      <c r="AGD371" s="0"/>
      <c r="AGE371" s="0"/>
      <c r="AGF371" s="0"/>
      <c r="AGG371" s="0"/>
      <c r="AGH371" s="0"/>
      <c r="AGI371" s="0"/>
      <c r="AGJ371" s="0"/>
      <c r="AGK371" s="0"/>
      <c r="AGL371" s="0"/>
      <c r="AGM371" s="0"/>
      <c r="AGN371" s="0"/>
      <c r="AGO371" s="0"/>
      <c r="AGP371" s="0"/>
      <c r="AGQ371" s="0"/>
      <c r="AGR371" s="0"/>
      <c r="AGS371" s="0"/>
      <c r="AGT371" s="0"/>
      <c r="AGU371" s="0"/>
      <c r="AGV371" s="0"/>
      <c r="AGW371" s="0"/>
      <c r="AGX371" s="0"/>
      <c r="AGY371" s="0"/>
      <c r="AGZ371" s="0"/>
      <c r="AHA371" s="0"/>
      <c r="AHB371" s="0"/>
      <c r="AHC371" s="0"/>
      <c r="AHD371" s="0"/>
      <c r="AHE371" s="0"/>
      <c r="AHF371" s="0"/>
      <c r="AHG371" s="0"/>
      <c r="AHH371" s="0"/>
      <c r="AHI371" s="0"/>
      <c r="AHJ371" s="0"/>
      <c r="AHK371" s="0"/>
      <c r="AHL371" s="0"/>
      <c r="AHM371" s="0"/>
      <c r="AHN371" s="0"/>
      <c r="AHO371" s="0"/>
      <c r="AHP371" s="0"/>
      <c r="AHQ371" s="0"/>
      <c r="AHR371" s="0"/>
      <c r="AHS371" s="0"/>
      <c r="AHT371" s="0"/>
      <c r="AHU371" s="0"/>
      <c r="AHV371" s="0"/>
      <c r="AHW371" s="0"/>
      <c r="AHX371" s="0"/>
      <c r="AHY371" s="0"/>
      <c r="AHZ371" s="0"/>
      <c r="AIA371" s="0"/>
      <c r="AIB371" s="0"/>
      <c r="AIC371" s="0"/>
      <c r="AID371" s="0"/>
      <c r="AIE371" s="0"/>
      <c r="AIF371" s="0"/>
      <c r="AIG371" s="0"/>
      <c r="AIH371" s="0"/>
      <c r="AII371" s="0"/>
      <c r="AIJ371" s="0"/>
      <c r="AIK371" s="0"/>
      <c r="AIL371" s="0"/>
      <c r="AIM371" s="0"/>
      <c r="AIN371" s="0"/>
      <c r="AIO371" s="0"/>
      <c r="AIP371" s="0"/>
      <c r="AIQ371" s="0"/>
      <c r="AIR371" s="0"/>
      <c r="AIS371" s="0"/>
      <c r="AIT371" s="0"/>
      <c r="AIU371" s="0"/>
      <c r="AIV371" s="0"/>
      <c r="AIW371" s="0"/>
      <c r="AIX371" s="0"/>
      <c r="AIY371" s="0"/>
      <c r="AIZ371" s="0"/>
      <c r="AJA371" s="0"/>
      <c r="AJB371" s="0"/>
      <c r="AJC371" s="0"/>
      <c r="AJD371" s="0"/>
      <c r="AJE371" s="0"/>
      <c r="AJF371" s="0"/>
      <c r="AJG371" s="0"/>
      <c r="AJH371" s="0"/>
      <c r="AJI371" s="0"/>
      <c r="AJJ371" s="0"/>
      <c r="AJK371" s="0"/>
      <c r="AJL371" s="0"/>
      <c r="AJM371" s="0"/>
      <c r="AJN371" s="0"/>
      <c r="AJO371" s="0"/>
      <c r="AJP371" s="0"/>
      <c r="AJQ371" s="0"/>
      <c r="AJR371" s="0"/>
      <c r="AJS371" s="0"/>
      <c r="AJT371" s="0"/>
      <c r="AJU371" s="0"/>
      <c r="AJV371" s="0"/>
      <c r="AJW371" s="0"/>
      <c r="AJX371" s="0"/>
      <c r="AJY371" s="0"/>
      <c r="AJZ371" s="0"/>
      <c r="AKA371" s="0"/>
      <c r="AKB371" s="0"/>
      <c r="AKC371" s="0"/>
      <c r="AKD371" s="0"/>
      <c r="AKE371" s="0"/>
      <c r="AKF371" s="0"/>
      <c r="AKG371" s="0"/>
      <c r="AKH371" s="0"/>
      <c r="AKI371" s="0"/>
      <c r="AKJ371" s="0"/>
      <c r="AKK371" s="0"/>
      <c r="AKL371" s="0"/>
      <c r="AKM371" s="0"/>
      <c r="AKN371" s="0"/>
      <c r="AKO371" s="0"/>
      <c r="AKP371" s="0"/>
      <c r="AKQ371" s="0"/>
      <c r="AKR371" s="0"/>
      <c r="AKS371" s="0"/>
      <c r="AKT371" s="0"/>
      <c r="AKU371" s="0"/>
      <c r="AKV371" s="0"/>
      <c r="AKW371" s="0"/>
      <c r="AKX371" s="0"/>
      <c r="AKY371" s="0"/>
      <c r="AKZ371" s="0"/>
      <c r="ALA371" s="0"/>
      <c r="ALB371" s="0"/>
      <c r="ALC371" s="0"/>
      <c r="ALD371" s="0"/>
      <c r="ALE371" s="0"/>
      <c r="ALF371" s="0"/>
      <c r="ALG371" s="0"/>
      <c r="ALH371" s="0"/>
      <c r="ALI371" s="0"/>
      <c r="ALJ371" s="0"/>
      <c r="ALK371" s="0"/>
      <c r="ALL371" s="0"/>
      <c r="ALM371" s="0"/>
      <c r="ALN371" s="0"/>
      <c r="ALO371" s="0"/>
      <c r="ALP371" s="0"/>
      <c r="ALQ371" s="0"/>
      <c r="ALR371" s="0"/>
      <c r="ALS371" s="0"/>
      <c r="ALT371" s="0"/>
      <c r="ALU371" s="0"/>
      <c r="ALV371" s="0"/>
      <c r="ALW371" s="0"/>
      <c r="ALX371" s="0"/>
      <c r="ALY371" s="0"/>
      <c r="ALZ371" s="0"/>
      <c r="AMA371" s="0"/>
      <c r="AMB371" s="0"/>
      <c r="AMC371" s="0"/>
      <c r="AMD371" s="0"/>
      <c r="AME371" s="0"/>
      <c r="AMF371" s="0"/>
      <c r="AMG371" s="0"/>
      <c r="AMH371" s="0"/>
      <c r="AMI371" s="0"/>
      <c r="AMJ371" s="0"/>
    </row>
    <row r="372" s="23" customFormat="true" ht="16.4" hidden="false" customHeight="true" outlineLevel="0" collapsed="false">
      <c r="A372" s="26"/>
      <c r="P372" s="24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25"/>
      <c r="AV372" s="25"/>
      <c r="AW372" s="25"/>
      <c r="AX372" s="25"/>
      <c r="AY372" s="25"/>
      <c r="AZ372" s="25"/>
      <c r="BA372" s="25"/>
      <c r="BB372" s="25"/>
      <c r="BC372" s="25"/>
      <c r="BD372" s="25"/>
      <c r="BE372" s="25"/>
      <c r="BF372" s="25"/>
      <c r="BG372" s="25"/>
      <c r="BH372" s="25"/>
      <c r="BI372" s="25"/>
      <c r="BJ372" s="25"/>
      <c r="BK372" s="25"/>
      <c r="BL372" s="25"/>
      <c r="BM372" s="25"/>
      <c r="BN372" s="25"/>
      <c r="BO372" s="25"/>
      <c r="BP372" s="25"/>
      <c r="BQ372" s="25"/>
      <c r="BR372" s="25"/>
      <c r="BS372" s="25"/>
      <c r="BT372" s="25"/>
      <c r="BU372" s="25"/>
      <c r="BV372" s="25"/>
      <c r="BW372" s="25"/>
      <c r="BX372" s="25"/>
      <c r="BY372" s="25"/>
      <c r="BZ372" s="25"/>
      <c r="CA372" s="25"/>
      <c r="CB372" s="25"/>
      <c r="CC372" s="25"/>
      <c r="CD372" s="25"/>
      <c r="CE372" s="25"/>
      <c r="CF372" s="25"/>
      <c r="CG372" s="25"/>
      <c r="CH372" s="25"/>
      <c r="CI372" s="25"/>
      <c r="CJ372" s="25"/>
      <c r="CK372" s="25"/>
      <c r="CL372" s="25"/>
      <c r="CM372" s="25"/>
      <c r="CN372" s="25"/>
      <c r="CO372" s="25"/>
      <c r="CP372" s="25"/>
      <c r="CQ372" s="25"/>
      <c r="CR372" s="25"/>
      <c r="CS372" s="25"/>
      <c r="CT372" s="25"/>
      <c r="CU372" s="25"/>
      <c r="CV372" s="25"/>
      <c r="CW372" s="25"/>
      <c r="CX372" s="25"/>
      <c r="CY372" s="25"/>
      <c r="CZ372" s="25"/>
      <c r="DA372" s="25"/>
      <c r="DB372" s="25"/>
      <c r="DC372" s="25"/>
      <c r="DD372" s="25"/>
      <c r="DE372" s="25"/>
      <c r="DF372" s="25"/>
      <c r="DG372" s="25"/>
      <c r="DH372" s="25"/>
      <c r="DI372" s="25"/>
      <c r="DJ372" s="25"/>
      <c r="DK372" s="25"/>
      <c r="DL372" s="25"/>
      <c r="DM372" s="25"/>
      <c r="DN372" s="25"/>
      <c r="DO372" s="25"/>
      <c r="DP372" s="25"/>
      <c r="DQ372" s="25"/>
      <c r="DR372" s="25"/>
      <c r="AEM372" s="2"/>
      <c r="AEN372" s="0"/>
      <c r="AEO372" s="0"/>
      <c r="AEP372" s="0"/>
      <c r="AEQ372" s="0"/>
      <c r="AER372" s="0"/>
      <c r="AES372" s="0"/>
      <c r="AET372" s="0"/>
      <c r="AEU372" s="0"/>
      <c r="AEV372" s="0"/>
      <c r="AEW372" s="0"/>
      <c r="AEX372" s="0"/>
      <c r="AEY372" s="0"/>
      <c r="AEZ372" s="0"/>
      <c r="AFA372" s="0"/>
      <c r="AFB372" s="0"/>
      <c r="AFC372" s="0"/>
      <c r="AFD372" s="0"/>
      <c r="AFE372" s="0"/>
      <c r="AFF372" s="0"/>
      <c r="AFG372" s="0"/>
      <c r="AFH372" s="0"/>
      <c r="AFI372" s="0"/>
      <c r="AFJ372" s="0"/>
      <c r="AFK372" s="0"/>
      <c r="AFL372" s="0"/>
      <c r="AFM372" s="0"/>
      <c r="AFN372" s="0"/>
      <c r="AFO372" s="0"/>
      <c r="AFP372" s="0"/>
      <c r="AFQ372" s="0"/>
      <c r="AFR372" s="0"/>
      <c r="AFS372" s="0"/>
      <c r="AFT372" s="0"/>
      <c r="AFU372" s="0"/>
      <c r="AFV372" s="0"/>
      <c r="AFW372" s="0"/>
      <c r="AFX372" s="0"/>
      <c r="AFY372" s="0"/>
      <c r="AFZ372" s="0"/>
      <c r="AGA372" s="0"/>
      <c r="AGB372" s="0"/>
      <c r="AGC372" s="0"/>
      <c r="AGD372" s="0"/>
      <c r="AGE372" s="0"/>
      <c r="AGF372" s="0"/>
      <c r="AGG372" s="0"/>
      <c r="AGH372" s="0"/>
      <c r="AGI372" s="0"/>
      <c r="AGJ372" s="0"/>
      <c r="AGK372" s="0"/>
      <c r="AGL372" s="0"/>
      <c r="AGM372" s="0"/>
      <c r="AGN372" s="0"/>
      <c r="AGO372" s="0"/>
      <c r="AGP372" s="0"/>
      <c r="AGQ372" s="0"/>
      <c r="AGR372" s="0"/>
      <c r="AGS372" s="0"/>
      <c r="AGT372" s="0"/>
      <c r="AGU372" s="0"/>
      <c r="AGV372" s="0"/>
      <c r="AGW372" s="0"/>
      <c r="AGX372" s="0"/>
      <c r="AGY372" s="0"/>
      <c r="AGZ372" s="0"/>
      <c r="AHA372" s="0"/>
      <c r="AHB372" s="0"/>
      <c r="AHC372" s="0"/>
      <c r="AHD372" s="0"/>
      <c r="AHE372" s="0"/>
      <c r="AHF372" s="0"/>
      <c r="AHG372" s="0"/>
      <c r="AHH372" s="0"/>
      <c r="AHI372" s="0"/>
      <c r="AHJ372" s="0"/>
      <c r="AHK372" s="0"/>
      <c r="AHL372" s="0"/>
      <c r="AHM372" s="0"/>
      <c r="AHN372" s="0"/>
      <c r="AHO372" s="0"/>
      <c r="AHP372" s="0"/>
      <c r="AHQ372" s="0"/>
      <c r="AHR372" s="0"/>
      <c r="AHS372" s="0"/>
      <c r="AHT372" s="0"/>
      <c r="AHU372" s="0"/>
      <c r="AHV372" s="0"/>
      <c r="AHW372" s="0"/>
      <c r="AHX372" s="0"/>
      <c r="AHY372" s="0"/>
      <c r="AHZ372" s="0"/>
      <c r="AIA372" s="0"/>
      <c r="AIB372" s="0"/>
      <c r="AIC372" s="0"/>
      <c r="AID372" s="0"/>
      <c r="AIE372" s="0"/>
      <c r="AIF372" s="0"/>
      <c r="AIG372" s="0"/>
      <c r="AIH372" s="0"/>
      <c r="AII372" s="0"/>
      <c r="AIJ372" s="0"/>
      <c r="AIK372" s="0"/>
      <c r="AIL372" s="0"/>
      <c r="AIM372" s="0"/>
      <c r="AIN372" s="0"/>
      <c r="AIO372" s="0"/>
      <c r="AIP372" s="0"/>
      <c r="AIQ372" s="0"/>
      <c r="AIR372" s="0"/>
      <c r="AIS372" s="0"/>
      <c r="AIT372" s="0"/>
      <c r="AIU372" s="0"/>
      <c r="AIV372" s="0"/>
      <c r="AIW372" s="0"/>
      <c r="AIX372" s="0"/>
      <c r="AIY372" s="0"/>
      <c r="AIZ372" s="0"/>
      <c r="AJA372" s="0"/>
      <c r="AJB372" s="0"/>
      <c r="AJC372" s="0"/>
      <c r="AJD372" s="0"/>
      <c r="AJE372" s="0"/>
      <c r="AJF372" s="0"/>
      <c r="AJG372" s="0"/>
      <c r="AJH372" s="0"/>
      <c r="AJI372" s="0"/>
      <c r="AJJ372" s="0"/>
      <c r="AJK372" s="0"/>
      <c r="AJL372" s="0"/>
      <c r="AJM372" s="0"/>
      <c r="AJN372" s="0"/>
      <c r="AJO372" s="0"/>
      <c r="AJP372" s="0"/>
      <c r="AJQ372" s="0"/>
      <c r="AJR372" s="0"/>
      <c r="AJS372" s="0"/>
      <c r="AJT372" s="0"/>
      <c r="AJU372" s="0"/>
      <c r="AJV372" s="0"/>
      <c r="AJW372" s="0"/>
      <c r="AJX372" s="0"/>
      <c r="AJY372" s="0"/>
      <c r="AJZ372" s="0"/>
      <c r="AKA372" s="0"/>
      <c r="AKB372" s="0"/>
      <c r="AKC372" s="0"/>
      <c r="AKD372" s="0"/>
      <c r="AKE372" s="0"/>
      <c r="AKF372" s="0"/>
      <c r="AKG372" s="0"/>
      <c r="AKH372" s="0"/>
      <c r="AKI372" s="0"/>
      <c r="AKJ372" s="0"/>
      <c r="AKK372" s="0"/>
      <c r="AKL372" s="0"/>
      <c r="AKM372" s="0"/>
      <c r="AKN372" s="0"/>
      <c r="AKO372" s="0"/>
      <c r="AKP372" s="0"/>
      <c r="AKQ372" s="0"/>
      <c r="AKR372" s="0"/>
      <c r="AKS372" s="0"/>
      <c r="AKT372" s="0"/>
      <c r="AKU372" s="0"/>
      <c r="AKV372" s="0"/>
      <c r="AKW372" s="0"/>
      <c r="AKX372" s="0"/>
      <c r="AKY372" s="0"/>
      <c r="AKZ372" s="0"/>
      <c r="ALA372" s="0"/>
      <c r="ALB372" s="0"/>
      <c r="ALC372" s="0"/>
      <c r="ALD372" s="0"/>
      <c r="ALE372" s="0"/>
      <c r="ALF372" s="0"/>
      <c r="ALG372" s="0"/>
      <c r="ALH372" s="0"/>
      <c r="ALI372" s="0"/>
      <c r="ALJ372" s="0"/>
      <c r="ALK372" s="0"/>
      <c r="ALL372" s="0"/>
      <c r="ALM372" s="0"/>
      <c r="ALN372" s="0"/>
      <c r="ALO372" s="0"/>
      <c r="ALP372" s="0"/>
      <c r="ALQ372" s="0"/>
      <c r="ALR372" s="0"/>
      <c r="ALS372" s="0"/>
      <c r="ALT372" s="0"/>
      <c r="ALU372" s="0"/>
      <c r="ALV372" s="0"/>
      <c r="ALW372" s="0"/>
      <c r="ALX372" s="0"/>
      <c r="ALY372" s="0"/>
      <c r="ALZ372" s="0"/>
      <c r="AMA372" s="0"/>
      <c r="AMB372" s="0"/>
      <c r="AMC372" s="0"/>
      <c r="AMD372" s="0"/>
      <c r="AME372" s="0"/>
      <c r="AMF372" s="0"/>
      <c r="AMG372" s="0"/>
      <c r="AMH372" s="0"/>
      <c r="AMI372" s="0"/>
      <c r="AMJ372" s="0"/>
    </row>
    <row r="373" s="23" customFormat="true" ht="16.4" hidden="false" customHeight="true" outlineLevel="0" collapsed="false">
      <c r="A373" s="26"/>
      <c r="P373" s="24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25"/>
      <c r="AV373" s="25"/>
      <c r="AW373" s="25"/>
      <c r="AX373" s="25"/>
      <c r="AY373" s="25"/>
      <c r="AZ373" s="25"/>
      <c r="BA373" s="25"/>
      <c r="BB373" s="25"/>
      <c r="BC373" s="25"/>
      <c r="BD373" s="25"/>
      <c r="BE373" s="25"/>
      <c r="BF373" s="25"/>
      <c r="BG373" s="25"/>
      <c r="BH373" s="25"/>
      <c r="BI373" s="25"/>
      <c r="BJ373" s="25"/>
      <c r="BK373" s="25"/>
      <c r="BL373" s="25"/>
      <c r="BM373" s="25"/>
      <c r="BN373" s="25"/>
      <c r="BO373" s="25"/>
      <c r="BP373" s="25"/>
      <c r="BQ373" s="25"/>
      <c r="BR373" s="25"/>
      <c r="BS373" s="25"/>
      <c r="BT373" s="25"/>
      <c r="BU373" s="25"/>
      <c r="BV373" s="25"/>
      <c r="BW373" s="25"/>
      <c r="BX373" s="25"/>
      <c r="BY373" s="25"/>
      <c r="BZ373" s="25"/>
      <c r="CA373" s="25"/>
      <c r="CB373" s="25"/>
      <c r="CC373" s="25"/>
      <c r="CD373" s="25"/>
      <c r="CE373" s="25"/>
      <c r="CF373" s="25"/>
      <c r="CG373" s="25"/>
      <c r="CH373" s="25"/>
      <c r="CI373" s="25"/>
      <c r="CJ373" s="25"/>
      <c r="CK373" s="25"/>
      <c r="CL373" s="25"/>
      <c r="CM373" s="25"/>
      <c r="CN373" s="25"/>
      <c r="CO373" s="25"/>
      <c r="CP373" s="25"/>
      <c r="CQ373" s="25"/>
      <c r="CR373" s="25"/>
      <c r="CS373" s="25"/>
      <c r="CT373" s="25"/>
      <c r="CU373" s="25"/>
      <c r="CV373" s="25"/>
      <c r="CW373" s="25"/>
      <c r="CX373" s="25"/>
      <c r="CY373" s="25"/>
      <c r="CZ373" s="25"/>
      <c r="DA373" s="25"/>
      <c r="DB373" s="25"/>
      <c r="DC373" s="25"/>
      <c r="DD373" s="25"/>
      <c r="DE373" s="25"/>
      <c r="DF373" s="25"/>
      <c r="DG373" s="25"/>
      <c r="DH373" s="25"/>
      <c r="DI373" s="25"/>
      <c r="DJ373" s="25"/>
      <c r="DK373" s="25"/>
      <c r="DL373" s="25"/>
      <c r="DM373" s="25"/>
      <c r="DN373" s="25"/>
      <c r="DO373" s="25"/>
      <c r="DP373" s="25"/>
      <c r="DQ373" s="25"/>
      <c r="DR373" s="25"/>
      <c r="AEM373" s="2"/>
      <c r="AEN373" s="0"/>
      <c r="AEO373" s="0"/>
      <c r="AEP373" s="0"/>
      <c r="AEQ373" s="0"/>
      <c r="AER373" s="0"/>
      <c r="AES373" s="0"/>
      <c r="AET373" s="0"/>
      <c r="AEU373" s="0"/>
      <c r="AEV373" s="0"/>
      <c r="AEW373" s="0"/>
      <c r="AEX373" s="0"/>
      <c r="AEY373" s="0"/>
      <c r="AEZ373" s="0"/>
      <c r="AFA373" s="0"/>
      <c r="AFB373" s="0"/>
      <c r="AFC373" s="0"/>
      <c r="AFD373" s="0"/>
      <c r="AFE373" s="0"/>
      <c r="AFF373" s="0"/>
      <c r="AFG373" s="0"/>
      <c r="AFH373" s="0"/>
      <c r="AFI373" s="0"/>
      <c r="AFJ373" s="0"/>
      <c r="AFK373" s="0"/>
      <c r="AFL373" s="0"/>
      <c r="AFM373" s="0"/>
      <c r="AFN373" s="0"/>
      <c r="AFO373" s="0"/>
      <c r="AFP373" s="0"/>
      <c r="AFQ373" s="0"/>
      <c r="AFR373" s="0"/>
      <c r="AFS373" s="0"/>
      <c r="AFT373" s="0"/>
      <c r="AFU373" s="0"/>
      <c r="AFV373" s="0"/>
      <c r="AFW373" s="0"/>
      <c r="AFX373" s="0"/>
      <c r="AFY373" s="0"/>
      <c r="AFZ373" s="0"/>
      <c r="AGA373" s="0"/>
      <c r="AGB373" s="0"/>
      <c r="AGC373" s="0"/>
      <c r="AGD373" s="0"/>
      <c r="AGE373" s="0"/>
      <c r="AGF373" s="0"/>
      <c r="AGG373" s="0"/>
      <c r="AGH373" s="0"/>
      <c r="AGI373" s="0"/>
      <c r="AGJ373" s="0"/>
      <c r="AGK373" s="0"/>
      <c r="AGL373" s="0"/>
      <c r="AGM373" s="0"/>
      <c r="AGN373" s="0"/>
      <c r="AGO373" s="0"/>
      <c r="AGP373" s="0"/>
      <c r="AGQ373" s="0"/>
      <c r="AGR373" s="0"/>
      <c r="AGS373" s="0"/>
      <c r="AGT373" s="0"/>
      <c r="AGU373" s="0"/>
      <c r="AGV373" s="0"/>
      <c r="AGW373" s="0"/>
      <c r="AGX373" s="0"/>
      <c r="AGY373" s="0"/>
      <c r="AGZ373" s="0"/>
      <c r="AHA373" s="0"/>
      <c r="AHB373" s="0"/>
      <c r="AHC373" s="0"/>
      <c r="AHD373" s="0"/>
      <c r="AHE373" s="0"/>
      <c r="AHF373" s="0"/>
      <c r="AHG373" s="0"/>
      <c r="AHH373" s="0"/>
      <c r="AHI373" s="0"/>
      <c r="AHJ373" s="0"/>
      <c r="AHK373" s="0"/>
      <c r="AHL373" s="0"/>
      <c r="AHM373" s="0"/>
      <c r="AHN373" s="0"/>
      <c r="AHO373" s="0"/>
      <c r="AHP373" s="0"/>
      <c r="AHQ373" s="0"/>
      <c r="AHR373" s="0"/>
      <c r="AHS373" s="0"/>
      <c r="AHT373" s="0"/>
      <c r="AHU373" s="0"/>
      <c r="AHV373" s="0"/>
      <c r="AHW373" s="0"/>
      <c r="AHX373" s="0"/>
      <c r="AHY373" s="0"/>
      <c r="AHZ373" s="0"/>
      <c r="AIA373" s="0"/>
      <c r="AIB373" s="0"/>
      <c r="AIC373" s="0"/>
      <c r="AID373" s="0"/>
      <c r="AIE373" s="0"/>
      <c r="AIF373" s="0"/>
      <c r="AIG373" s="0"/>
      <c r="AIH373" s="0"/>
      <c r="AII373" s="0"/>
      <c r="AIJ373" s="0"/>
      <c r="AIK373" s="0"/>
      <c r="AIL373" s="0"/>
      <c r="AIM373" s="0"/>
      <c r="AIN373" s="0"/>
      <c r="AIO373" s="0"/>
      <c r="AIP373" s="0"/>
      <c r="AIQ373" s="0"/>
      <c r="AIR373" s="0"/>
      <c r="AIS373" s="0"/>
      <c r="AIT373" s="0"/>
      <c r="AIU373" s="0"/>
      <c r="AIV373" s="0"/>
      <c r="AIW373" s="0"/>
      <c r="AIX373" s="0"/>
      <c r="AIY373" s="0"/>
      <c r="AIZ373" s="0"/>
      <c r="AJA373" s="0"/>
      <c r="AJB373" s="0"/>
      <c r="AJC373" s="0"/>
      <c r="AJD373" s="0"/>
      <c r="AJE373" s="0"/>
      <c r="AJF373" s="0"/>
      <c r="AJG373" s="0"/>
      <c r="AJH373" s="0"/>
      <c r="AJI373" s="0"/>
      <c r="AJJ373" s="0"/>
      <c r="AJK373" s="0"/>
      <c r="AJL373" s="0"/>
      <c r="AJM373" s="0"/>
      <c r="AJN373" s="0"/>
      <c r="AJO373" s="0"/>
      <c r="AJP373" s="0"/>
      <c r="AJQ373" s="0"/>
      <c r="AJR373" s="0"/>
      <c r="AJS373" s="0"/>
      <c r="AJT373" s="0"/>
      <c r="AJU373" s="0"/>
      <c r="AJV373" s="0"/>
      <c r="AJW373" s="0"/>
      <c r="AJX373" s="0"/>
      <c r="AJY373" s="0"/>
      <c r="AJZ373" s="0"/>
      <c r="AKA373" s="0"/>
      <c r="AKB373" s="0"/>
      <c r="AKC373" s="0"/>
      <c r="AKD373" s="0"/>
      <c r="AKE373" s="0"/>
      <c r="AKF373" s="0"/>
      <c r="AKG373" s="0"/>
      <c r="AKH373" s="0"/>
      <c r="AKI373" s="0"/>
      <c r="AKJ373" s="0"/>
      <c r="AKK373" s="0"/>
      <c r="AKL373" s="0"/>
      <c r="AKM373" s="0"/>
      <c r="AKN373" s="0"/>
      <c r="AKO373" s="0"/>
      <c r="AKP373" s="0"/>
      <c r="AKQ373" s="0"/>
      <c r="AKR373" s="0"/>
      <c r="AKS373" s="0"/>
      <c r="AKT373" s="0"/>
      <c r="AKU373" s="0"/>
      <c r="AKV373" s="0"/>
      <c r="AKW373" s="0"/>
      <c r="AKX373" s="0"/>
      <c r="AKY373" s="0"/>
      <c r="AKZ373" s="0"/>
      <c r="ALA373" s="0"/>
      <c r="ALB373" s="0"/>
      <c r="ALC373" s="0"/>
      <c r="ALD373" s="0"/>
      <c r="ALE373" s="0"/>
      <c r="ALF373" s="0"/>
      <c r="ALG373" s="0"/>
      <c r="ALH373" s="0"/>
      <c r="ALI373" s="0"/>
      <c r="ALJ373" s="0"/>
      <c r="ALK373" s="0"/>
      <c r="ALL373" s="0"/>
      <c r="ALM373" s="0"/>
      <c r="ALN373" s="0"/>
      <c r="ALO373" s="0"/>
      <c r="ALP373" s="0"/>
      <c r="ALQ373" s="0"/>
      <c r="ALR373" s="0"/>
      <c r="ALS373" s="0"/>
      <c r="ALT373" s="0"/>
      <c r="ALU373" s="0"/>
      <c r="ALV373" s="0"/>
      <c r="ALW373" s="0"/>
      <c r="ALX373" s="0"/>
      <c r="ALY373" s="0"/>
      <c r="ALZ373" s="0"/>
      <c r="AMA373" s="0"/>
      <c r="AMB373" s="0"/>
      <c r="AMC373" s="0"/>
      <c r="AMD373" s="0"/>
      <c r="AME373" s="0"/>
      <c r="AMF373" s="0"/>
      <c r="AMG373" s="0"/>
      <c r="AMH373" s="0"/>
      <c r="AMI373" s="0"/>
      <c r="AMJ373" s="0"/>
    </row>
    <row r="374" s="23" customFormat="true" ht="16.4" hidden="false" customHeight="true" outlineLevel="0" collapsed="false">
      <c r="A374" s="26"/>
      <c r="P374" s="24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25"/>
      <c r="AV374" s="25"/>
      <c r="AW374" s="25"/>
      <c r="AX374" s="25"/>
      <c r="AY374" s="25"/>
      <c r="AZ374" s="25"/>
      <c r="BA374" s="25"/>
      <c r="BB374" s="25"/>
      <c r="BC374" s="25"/>
      <c r="BD374" s="25"/>
      <c r="BE374" s="25"/>
      <c r="BF374" s="25"/>
      <c r="BG374" s="25"/>
      <c r="BH374" s="25"/>
      <c r="BI374" s="25"/>
      <c r="BJ374" s="25"/>
      <c r="BK374" s="25"/>
      <c r="BL374" s="25"/>
      <c r="BM374" s="25"/>
      <c r="BN374" s="25"/>
      <c r="BO374" s="25"/>
      <c r="BP374" s="25"/>
      <c r="BQ374" s="25"/>
      <c r="BR374" s="25"/>
      <c r="BS374" s="25"/>
      <c r="BT374" s="25"/>
      <c r="BU374" s="25"/>
      <c r="BV374" s="25"/>
      <c r="BW374" s="25"/>
      <c r="BX374" s="25"/>
      <c r="BY374" s="25"/>
      <c r="BZ374" s="25"/>
      <c r="CA374" s="25"/>
      <c r="CB374" s="25"/>
      <c r="CC374" s="25"/>
      <c r="CD374" s="25"/>
      <c r="CE374" s="25"/>
      <c r="CF374" s="25"/>
      <c r="CG374" s="25"/>
      <c r="CH374" s="25"/>
      <c r="CI374" s="25"/>
      <c r="CJ374" s="25"/>
      <c r="CK374" s="25"/>
      <c r="CL374" s="25"/>
      <c r="CM374" s="25"/>
      <c r="CN374" s="25"/>
      <c r="CO374" s="25"/>
      <c r="CP374" s="25"/>
      <c r="CQ374" s="25"/>
      <c r="CR374" s="25"/>
      <c r="CS374" s="25"/>
      <c r="CT374" s="25"/>
      <c r="CU374" s="25"/>
      <c r="CV374" s="25"/>
      <c r="CW374" s="25"/>
      <c r="CX374" s="25"/>
      <c r="CY374" s="25"/>
      <c r="CZ374" s="25"/>
      <c r="DA374" s="25"/>
      <c r="DB374" s="25"/>
      <c r="DC374" s="25"/>
      <c r="DD374" s="25"/>
      <c r="DE374" s="25"/>
      <c r="DF374" s="25"/>
      <c r="DG374" s="25"/>
      <c r="DH374" s="25"/>
      <c r="DI374" s="25"/>
      <c r="DJ374" s="25"/>
      <c r="DK374" s="25"/>
      <c r="DL374" s="25"/>
      <c r="DM374" s="25"/>
      <c r="DN374" s="25"/>
      <c r="DO374" s="25"/>
      <c r="DP374" s="25"/>
      <c r="DQ374" s="25"/>
      <c r="DR374" s="25"/>
      <c r="AEM374" s="2"/>
      <c r="AEN374" s="0"/>
      <c r="AEO374" s="0"/>
      <c r="AEP374" s="0"/>
      <c r="AEQ374" s="0"/>
      <c r="AER374" s="0"/>
      <c r="AES374" s="0"/>
      <c r="AET374" s="0"/>
      <c r="AEU374" s="0"/>
      <c r="AEV374" s="0"/>
      <c r="AEW374" s="0"/>
      <c r="AEX374" s="0"/>
      <c r="AEY374" s="0"/>
      <c r="AEZ374" s="0"/>
      <c r="AFA374" s="0"/>
      <c r="AFB374" s="0"/>
      <c r="AFC374" s="0"/>
      <c r="AFD374" s="0"/>
      <c r="AFE374" s="0"/>
      <c r="AFF374" s="0"/>
      <c r="AFG374" s="0"/>
      <c r="AFH374" s="0"/>
      <c r="AFI374" s="0"/>
      <c r="AFJ374" s="0"/>
      <c r="AFK374" s="0"/>
      <c r="AFL374" s="0"/>
      <c r="AFM374" s="0"/>
      <c r="AFN374" s="0"/>
      <c r="AFO374" s="0"/>
      <c r="AFP374" s="0"/>
      <c r="AFQ374" s="0"/>
      <c r="AFR374" s="0"/>
      <c r="AFS374" s="0"/>
      <c r="AFT374" s="0"/>
      <c r="AFU374" s="0"/>
      <c r="AFV374" s="0"/>
      <c r="AFW374" s="0"/>
      <c r="AFX374" s="0"/>
      <c r="AFY374" s="0"/>
      <c r="AFZ374" s="0"/>
      <c r="AGA374" s="0"/>
      <c r="AGB374" s="0"/>
      <c r="AGC374" s="0"/>
      <c r="AGD374" s="0"/>
      <c r="AGE374" s="0"/>
      <c r="AGF374" s="0"/>
      <c r="AGG374" s="0"/>
      <c r="AGH374" s="0"/>
      <c r="AGI374" s="0"/>
      <c r="AGJ374" s="0"/>
      <c r="AGK374" s="0"/>
      <c r="AGL374" s="0"/>
      <c r="AGM374" s="0"/>
      <c r="AGN374" s="0"/>
      <c r="AGO374" s="0"/>
      <c r="AGP374" s="0"/>
      <c r="AGQ374" s="0"/>
      <c r="AGR374" s="0"/>
      <c r="AGS374" s="0"/>
      <c r="AGT374" s="0"/>
      <c r="AGU374" s="0"/>
      <c r="AGV374" s="0"/>
      <c r="AGW374" s="0"/>
      <c r="AGX374" s="0"/>
      <c r="AGY374" s="0"/>
      <c r="AGZ374" s="0"/>
      <c r="AHA374" s="0"/>
      <c r="AHB374" s="0"/>
      <c r="AHC374" s="0"/>
      <c r="AHD374" s="0"/>
      <c r="AHE374" s="0"/>
      <c r="AHF374" s="0"/>
      <c r="AHG374" s="0"/>
      <c r="AHH374" s="0"/>
      <c r="AHI374" s="0"/>
      <c r="AHJ374" s="0"/>
      <c r="AHK374" s="0"/>
      <c r="AHL374" s="0"/>
      <c r="AHM374" s="0"/>
      <c r="AHN374" s="0"/>
      <c r="AHO374" s="0"/>
      <c r="AHP374" s="0"/>
      <c r="AHQ374" s="0"/>
      <c r="AHR374" s="0"/>
      <c r="AHS374" s="0"/>
      <c r="AHT374" s="0"/>
      <c r="AHU374" s="0"/>
      <c r="AHV374" s="0"/>
      <c r="AHW374" s="0"/>
      <c r="AHX374" s="0"/>
      <c r="AHY374" s="0"/>
      <c r="AHZ374" s="0"/>
      <c r="AIA374" s="0"/>
      <c r="AIB374" s="0"/>
      <c r="AIC374" s="0"/>
      <c r="AID374" s="0"/>
      <c r="AIE374" s="0"/>
      <c r="AIF374" s="0"/>
      <c r="AIG374" s="0"/>
      <c r="AIH374" s="0"/>
      <c r="AII374" s="0"/>
      <c r="AIJ374" s="0"/>
      <c r="AIK374" s="0"/>
      <c r="AIL374" s="0"/>
      <c r="AIM374" s="0"/>
      <c r="AIN374" s="0"/>
      <c r="AIO374" s="0"/>
      <c r="AIP374" s="0"/>
      <c r="AIQ374" s="0"/>
      <c r="AIR374" s="0"/>
      <c r="AIS374" s="0"/>
      <c r="AIT374" s="0"/>
      <c r="AIU374" s="0"/>
      <c r="AIV374" s="0"/>
      <c r="AIW374" s="0"/>
      <c r="AIX374" s="0"/>
      <c r="AIY374" s="0"/>
      <c r="AIZ374" s="0"/>
      <c r="AJA374" s="0"/>
      <c r="AJB374" s="0"/>
      <c r="AJC374" s="0"/>
      <c r="AJD374" s="0"/>
      <c r="AJE374" s="0"/>
      <c r="AJF374" s="0"/>
      <c r="AJG374" s="0"/>
      <c r="AJH374" s="0"/>
      <c r="AJI374" s="0"/>
      <c r="AJJ374" s="0"/>
      <c r="AJK374" s="0"/>
      <c r="AJL374" s="0"/>
      <c r="AJM374" s="0"/>
      <c r="AJN374" s="0"/>
      <c r="AJO374" s="0"/>
      <c r="AJP374" s="0"/>
      <c r="AJQ374" s="0"/>
      <c r="AJR374" s="0"/>
      <c r="AJS374" s="0"/>
      <c r="AJT374" s="0"/>
      <c r="AJU374" s="0"/>
      <c r="AJV374" s="0"/>
      <c r="AJW374" s="0"/>
      <c r="AJX374" s="0"/>
      <c r="AJY374" s="0"/>
      <c r="AJZ374" s="0"/>
      <c r="AKA374" s="0"/>
      <c r="AKB374" s="0"/>
      <c r="AKC374" s="0"/>
      <c r="AKD374" s="0"/>
      <c r="AKE374" s="0"/>
      <c r="AKF374" s="0"/>
      <c r="AKG374" s="0"/>
      <c r="AKH374" s="0"/>
      <c r="AKI374" s="0"/>
      <c r="AKJ374" s="0"/>
      <c r="AKK374" s="0"/>
      <c r="AKL374" s="0"/>
      <c r="AKM374" s="0"/>
      <c r="AKN374" s="0"/>
      <c r="AKO374" s="0"/>
      <c r="AKP374" s="0"/>
      <c r="AKQ374" s="0"/>
      <c r="AKR374" s="0"/>
      <c r="AKS374" s="0"/>
      <c r="AKT374" s="0"/>
      <c r="AKU374" s="0"/>
      <c r="AKV374" s="0"/>
      <c r="AKW374" s="0"/>
      <c r="AKX374" s="0"/>
      <c r="AKY374" s="0"/>
      <c r="AKZ374" s="0"/>
      <c r="ALA374" s="0"/>
      <c r="ALB374" s="0"/>
      <c r="ALC374" s="0"/>
      <c r="ALD374" s="0"/>
      <c r="ALE374" s="0"/>
      <c r="ALF374" s="0"/>
      <c r="ALG374" s="0"/>
      <c r="ALH374" s="0"/>
      <c r="ALI374" s="0"/>
      <c r="ALJ374" s="0"/>
      <c r="ALK374" s="0"/>
      <c r="ALL374" s="0"/>
      <c r="ALM374" s="0"/>
      <c r="ALN374" s="0"/>
      <c r="ALO374" s="0"/>
      <c r="ALP374" s="0"/>
      <c r="ALQ374" s="0"/>
      <c r="ALR374" s="0"/>
      <c r="ALS374" s="0"/>
      <c r="ALT374" s="0"/>
      <c r="ALU374" s="0"/>
      <c r="ALV374" s="0"/>
      <c r="ALW374" s="0"/>
      <c r="ALX374" s="0"/>
      <c r="ALY374" s="0"/>
      <c r="ALZ374" s="0"/>
      <c r="AMA374" s="0"/>
      <c r="AMB374" s="0"/>
      <c r="AMC374" s="0"/>
      <c r="AMD374" s="0"/>
      <c r="AME374" s="0"/>
      <c r="AMF374" s="0"/>
      <c r="AMG374" s="0"/>
      <c r="AMH374" s="0"/>
      <c r="AMI374" s="0"/>
      <c r="AMJ374" s="0"/>
    </row>
    <row r="375" s="23" customFormat="true" ht="16.4" hidden="false" customHeight="true" outlineLevel="0" collapsed="false">
      <c r="A375" s="26"/>
      <c r="P375" s="24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5"/>
      <c r="AV375" s="25"/>
      <c r="AW375" s="25"/>
      <c r="AX375" s="25"/>
      <c r="AY375" s="25"/>
      <c r="AZ375" s="25"/>
      <c r="BA375" s="25"/>
      <c r="BB375" s="25"/>
      <c r="BC375" s="25"/>
      <c r="BD375" s="25"/>
      <c r="BE375" s="25"/>
      <c r="BF375" s="25"/>
      <c r="BG375" s="25"/>
      <c r="BH375" s="25"/>
      <c r="BI375" s="25"/>
      <c r="BJ375" s="25"/>
      <c r="BK375" s="25"/>
      <c r="BL375" s="25"/>
      <c r="BM375" s="25"/>
      <c r="BN375" s="25"/>
      <c r="BO375" s="25"/>
      <c r="BP375" s="25"/>
      <c r="BQ375" s="25"/>
      <c r="BR375" s="25"/>
      <c r="BS375" s="25"/>
      <c r="BT375" s="25"/>
      <c r="BU375" s="25"/>
      <c r="BV375" s="25"/>
      <c r="BW375" s="25"/>
      <c r="BX375" s="25"/>
      <c r="BY375" s="25"/>
      <c r="BZ375" s="25"/>
      <c r="CA375" s="25"/>
      <c r="CB375" s="25"/>
      <c r="CC375" s="25"/>
      <c r="CD375" s="25"/>
      <c r="CE375" s="25"/>
      <c r="CF375" s="25"/>
      <c r="CG375" s="25"/>
      <c r="CH375" s="25"/>
      <c r="CI375" s="25"/>
      <c r="CJ375" s="25"/>
      <c r="CK375" s="25"/>
      <c r="CL375" s="25"/>
      <c r="CM375" s="25"/>
      <c r="CN375" s="25"/>
      <c r="CO375" s="25"/>
      <c r="CP375" s="25"/>
      <c r="CQ375" s="25"/>
      <c r="CR375" s="25"/>
      <c r="CS375" s="25"/>
      <c r="CT375" s="25"/>
      <c r="CU375" s="25"/>
      <c r="CV375" s="25"/>
      <c r="CW375" s="25"/>
      <c r="CX375" s="25"/>
      <c r="CY375" s="25"/>
      <c r="CZ375" s="25"/>
      <c r="DA375" s="25"/>
      <c r="DB375" s="25"/>
      <c r="DC375" s="25"/>
      <c r="DD375" s="25"/>
      <c r="DE375" s="25"/>
      <c r="DF375" s="25"/>
      <c r="DG375" s="25"/>
      <c r="DH375" s="25"/>
      <c r="DI375" s="25"/>
      <c r="DJ375" s="25"/>
      <c r="DK375" s="25"/>
      <c r="DL375" s="25"/>
      <c r="DM375" s="25"/>
      <c r="DN375" s="25"/>
      <c r="DO375" s="25"/>
      <c r="DP375" s="25"/>
      <c r="DQ375" s="25"/>
      <c r="DR375" s="25"/>
      <c r="AEM375" s="2"/>
      <c r="AEN375" s="0"/>
      <c r="AEO375" s="0"/>
      <c r="AEP375" s="0"/>
      <c r="AEQ375" s="0"/>
      <c r="AER375" s="0"/>
      <c r="AES375" s="0"/>
      <c r="AET375" s="0"/>
      <c r="AEU375" s="0"/>
      <c r="AEV375" s="0"/>
      <c r="AEW375" s="0"/>
      <c r="AEX375" s="0"/>
      <c r="AEY375" s="0"/>
      <c r="AEZ375" s="0"/>
      <c r="AFA375" s="0"/>
      <c r="AFB375" s="0"/>
      <c r="AFC375" s="0"/>
      <c r="AFD375" s="0"/>
      <c r="AFE375" s="0"/>
      <c r="AFF375" s="0"/>
      <c r="AFG375" s="0"/>
      <c r="AFH375" s="0"/>
      <c r="AFI375" s="0"/>
      <c r="AFJ375" s="0"/>
      <c r="AFK375" s="0"/>
      <c r="AFL375" s="0"/>
      <c r="AFM375" s="0"/>
      <c r="AFN375" s="0"/>
      <c r="AFO375" s="0"/>
      <c r="AFP375" s="0"/>
      <c r="AFQ375" s="0"/>
      <c r="AFR375" s="0"/>
      <c r="AFS375" s="0"/>
      <c r="AFT375" s="0"/>
      <c r="AFU375" s="0"/>
      <c r="AFV375" s="0"/>
      <c r="AFW375" s="0"/>
      <c r="AFX375" s="0"/>
      <c r="AFY375" s="0"/>
      <c r="AFZ375" s="0"/>
      <c r="AGA375" s="0"/>
      <c r="AGB375" s="0"/>
      <c r="AGC375" s="0"/>
      <c r="AGD375" s="0"/>
      <c r="AGE375" s="0"/>
      <c r="AGF375" s="0"/>
      <c r="AGG375" s="0"/>
      <c r="AGH375" s="0"/>
      <c r="AGI375" s="0"/>
      <c r="AGJ375" s="0"/>
      <c r="AGK375" s="0"/>
      <c r="AGL375" s="0"/>
      <c r="AGM375" s="0"/>
      <c r="AGN375" s="0"/>
      <c r="AGO375" s="0"/>
      <c r="AGP375" s="0"/>
      <c r="AGQ375" s="0"/>
      <c r="AGR375" s="0"/>
      <c r="AGS375" s="0"/>
      <c r="AGT375" s="0"/>
      <c r="AGU375" s="0"/>
      <c r="AGV375" s="0"/>
      <c r="AGW375" s="0"/>
      <c r="AGX375" s="0"/>
      <c r="AGY375" s="0"/>
      <c r="AGZ375" s="0"/>
      <c r="AHA375" s="0"/>
      <c r="AHB375" s="0"/>
      <c r="AHC375" s="0"/>
      <c r="AHD375" s="0"/>
      <c r="AHE375" s="0"/>
      <c r="AHF375" s="0"/>
      <c r="AHG375" s="0"/>
      <c r="AHH375" s="0"/>
      <c r="AHI375" s="0"/>
      <c r="AHJ375" s="0"/>
      <c r="AHK375" s="0"/>
      <c r="AHL375" s="0"/>
      <c r="AHM375" s="0"/>
      <c r="AHN375" s="0"/>
      <c r="AHO375" s="0"/>
      <c r="AHP375" s="0"/>
      <c r="AHQ375" s="0"/>
      <c r="AHR375" s="0"/>
      <c r="AHS375" s="0"/>
      <c r="AHT375" s="0"/>
      <c r="AHU375" s="0"/>
      <c r="AHV375" s="0"/>
      <c r="AHW375" s="0"/>
      <c r="AHX375" s="0"/>
      <c r="AHY375" s="0"/>
      <c r="AHZ375" s="0"/>
      <c r="AIA375" s="0"/>
      <c r="AIB375" s="0"/>
      <c r="AIC375" s="0"/>
      <c r="AID375" s="0"/>
      <c r="AIE375" s="0"/>
      <c r="AIF375" s="0"/>
      <c r="AIG375" s="0"/>
      <c r="AIH375" s="0"/>
      <c r="AII375" s="0"/>
      <c r="AIJ375" s="0"/>
      <c r="AIK375" s="0"/>
      <c r="AIL375" s="0"/>
      <c r="AIM375" s="0"/>
      <c r="AIN375" s="0"/>
      <c r="AIO375" s="0"/>
      <c r="AIP375" s="0"/>
      <c r="AIQ375" s="0"/>
      <c r="AIR375" s="0"/>
      <c r="AIS375" s="0"/>
      <c r="AIT375" s="0"/>
      <c r="AIU375" s="0"/>
      <c r="AIV375" s="0"/>
      <c r="AIW375" s="0"/>
      <c r="AIX375" s="0"/>
      <c r="AIY375" s="0"/>
      <c r="AIZ375" s="0"/>
      <c r="AJA375" s="0"/>
      <c r="AJB375" s="0"/>
      <c r="AJC375" s="0"/>
      <c r="AJD375" s="0"/>
      <c r="AJE375" s="0"/>
      <c r="AJF375" s="0"/>
      <c r="AJG375" s="0"/>
      <c r="AJH375" s="0"/>
      <c r="AJI375" s="0"/>
      <c r="AJJ375" s="0"/>
      <c r="AJK375" s="0"/>
      <c r="AJL375" s="0"/>
      <c r="AJM375" s="0"/>
      <c r="AJN375" s="0"/>
      <c r="AJO375" s="0"/>
      <c r="AJP375" s="0"/>
      <c r="AJQ375" s="0"/>
      <c r="AJR375" s="0"/>
      <c r="AJS375" s="0"/>
      <c r="AJT375" s="0"/>
      <c r="AJU375" s="0"/>
      <c r="AJV375" s="0"/>
      <c r="AJW375" s="0"/>
      <c r="AJX375" s="0"/>
      <c r="AJY375" s="0"/>
      <c r="AJZ375" s="0"/>
      <c r="AKA375" s="0"/>
      <c r="AKB375" s="0"/>
      <c r="AKC375" s="0"/>
      <c r="AKD375" s="0"/>
      <c r="AKE375" s="0"/>
      <c r="AKF375" s="0"/>
      <c r="AKG375" s="0"/>
      <c r="AKH375" s="0"/>
      <c r="AKI375" s="0"/>
      <c r="AKJ375" s="0"/>
      <c r="AKK375" s="0"/>
      <c r="AKL375" s="0"/>
      <c r="AKM375" s="0"/>
      <c r="AKN375" s="0"/>
      <c r="AKO375" s="0"/>
      <c r="AKP375" s="0"/>
      <c r="AKQ375" s="0"/>
      <c r="AKR375" s="0"/>
      <c r="AKS375" s="0"/>
      <c r="AKT375" s="0"/>
      <c r="AKU375" s="0"/>
      <c r="AKV375" s="0"/>
      <c r="AKW375" s="0"/>
      <c r="AKX375" s="0"/>
      <c r="AKY375" s="0"/>
      <c r="AKZ375" s="0"/>
      <c r="ALA375" s="0"/>
      <c r="ALB375" s="0"/>
      <c r="ALC375" s="0"/>
      <c r="ALD375" s="0"/>
      <c r="ALE375" s="0"/>
      <c r="ALF375" s="0"/>
      <c r="ALG375" s="0"/>
      <c r="ALH375" s="0"/>
      <c r="ALI375" s="0"/>
      <c r="ALJ375" s="0"/>
      <c r="ALK375" s="0"/>
      <c r="ALL375" s="0"/>
      <c r="ALM375" s="0"/>
      <c r="ALN375" s="0"/>
      <c r="ALO375" s="0"/>
      <c r="ALP375" s="0"/>
      <c r="ALQ375" s="0"/>
      <c r="ALR375" s="0"/>
      <c r="ALS375" s="0"/>
      <c r="ALT375" s="0"/>
      <c r="ALU375" s="0"/>
      <c r="ALV375" s="0"/>
      <c r="ALW375" s="0"/>
      <c r="ALX375" s="0"/>
      <c r="ALY375" s="0"/>
      <c r="ALZ375" s="0"/>
      <c r="AMA375" s="0"/>
      <c r="AMB375" s="0"/>
      <c r="AMC375" s="0"/>
      <c r="AMD375" s="0"/>
      <c r="AME375" s="0"/>
      <c r="AMF375" s="0"/>
      <c r="AMG375" s="0"/>
      <c r="AMH375" s="0"/>
      <c r="AMI375" s="0"/>
      <c r="AMJ375" s="0"/>
    </row>
    <row r="376" s="23" customFormat="true" ht="16.4" hidden="false" customHeight="true" outlineLevel="0" collapsed="false">
      <c r="A376" s="26"/>
      <c r="P376" s="24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25"/>
      <c r="AV376" s="25"/>
      <c r="AW376" s="25"/>
      <c r="AX376" s="25"/>
      <c r="AY376" s="25"/>
      <c r="AZ376" s="25"/>
      <c r="BA376" s="25"/>
      <c r="BB376" s="25"/>
      <c r="BC376" s="25"/>
      <c r="BD376" s="25"/>
      <c r="BE376" s="25"/>
      <c r="BF376" s="25"/>
      <c r="BG376" s="25"/>
      <c r="BH376" s="25"/>
      <c r="BI376" s="25"/>
      <c r="BJ376" s="25"/>
      <c r="BK376" s="25"/>
      <c r="BL376" s="25"/>
      <c r="BM376" s="25"/>
      <c r="BN376" s="25"/>
      <c r="BO376" s="25"/>
      <c r="BP376" s="25"/>
      <c r="BQ376" s="25"/>
      <c r="BR376" s="25"/>
      <c r="BS376" s="25"/>
      <c r="BT376" s="25"/>
      <c r="BU376" s="25"/>
      <c r="BV376" s="25"/>
      <c r="BW376" s="25"/>
      <c r="BX376" s="25"/>
      <c r="BY376" s="25"/>
      <c r="BZ376" s="25"/>
      <c r="CA376" s="25"/>
      <c r="CB376" s="25"/>
      <c r="CC376" s="25"/>
      <c r="CD376" s="25"/>
      <c r="CE376" s="25"/>
      <c r="CF376" s="25"/>
      <c r="CG376" s="25"/>
      <c r="CH376" s="25"/>
      <c r="CI376" s="25"/>
      <c r="CJ376" s="25"/>
      <c r="CK376" s="25"/>
      <c r="CL376" s="25"/>
      <c r="CM376" s="25"/>
      <c r="CN376" s="25"/>
      <c r="CO376" s="25"/>
      <c r="CP376" s="25"/>
      <c r="CQ376" s="25"/>
      <c r="CR376" s="25"/>
      <c r="CS376" s="25"/>
      <c r="CT376" s="25"/>
      <c r="CU376" s="25"/>
      <c r="CV376" s="25"/>
      <c r="CW376" s="25"/>
      <c r="CX376" s="25"/>
      <c r="CY376" s="25"/>
      <c r="CZ376" s="25"/>
      <c r="DA376" s="25"/>
      <c r="DB376" s="25"/>
      <c r="DC376" s="25"/>
      <c r="DD376" s="25"/>
      <c r="DE376" s="25"/>
      <c r="DF376" s="25"/>
      <c r="DG376" s="25"/>
      <c r="DH376" s="25"/>
      <c r="DI376" s="25"/>
      <c r="DJ376" s="25"/>
      <c r="DK376" s="25"/>
      <c r="DL376" s="25"/>
      <c r="DM376" s="25"/>
      <c r="DN376" s="25"/>
      <c r="DO376" s="25"/>
      <c r="DP376" s="25"/>
      <c r="DQ376" s="25"/>
      <c r="DR376" s="25"/>
      <c r="AEM376" s="2"/>
      <c r="AEN376" s="0"/>
      <c r="AEO376" s="0"/>
      <c r="AEP376" s="0"/>
      <c r="AEQ376" s="0"/>
      <c r="AER376" s="0"/>
      <c r="AES376" s="0"/>
      <c r="AET376" s="0"/>
      <c r="AEU376" s="0"/>
      <c r="AEV376" s="0"/>
      <c r="AEW376" s="0"/>
      <c r="AEX376" s="0"/>
      <c r="AEY376" s="0"/>
      <c r="AEZ376" s="0"/>
      <c r="AFA376" s="0"/>
      <c r="AFB376" s="0"/>
      <c r="AFC376" s="0"/>
      <c r="AFD376" s="0"/>
      <c r="AFE376" s="0"/>
      <c r="AFF376" s="0"/>
      <c r="AFG376" s="0"/>
      <c r="AFH376" s="0"/>
      <c r="AFI376" s="0"/>
      <c r="AFJ376" s="0"/>
      <c r="AFK376" s="0"/>
      <c r="AFL376" s="0"/>
      <c r="AFM376" s="0"/>
      <c r="AFN376" s="0"/>
      <c r="AFO376" s="0"/>
      <c r="AFP376" s="0"/>
      <c r="AFQ376" s="0"/>
      <c r="AFR376" s="0"/>
      <c r="AFS376" s="0"/>
      <c r="AFT376" s="0"/>
      <c r="AFU376" s="0"/>
      <c r="AFV376" s="0"/>
      <c r="AFW376" s="0"/>
      <c r="AFX376" s="0"/>
      <c r="AFY376" s="0"/>
      <c r="AFZ376" s="0"/>
      <c r="AGA376" s="0"/>
      <c r="AGB376" s="0"/>
      <c r="AGC376" s="0"/>
      <c r="AGD376" s="0"/>
      <c r="AGE376" s="0"/>
      <c r="AGF376" s="0"/>
      <c r="AGG376" s="0"/>
      <c r="AGH376" s="0"/>
      <c r="AGI376" s="0"/>
      <c r="AGJ376" s="0"/>
      <c r="AGK376" s="0"/>
      <c r="AGL376" s="0"/>
      <c r="AGM376" s="0"/>
      <c r="AGN376" s="0"/>
      <c r="AGO376" s="0"/>
      <c r="AGP376" s="0"/>
      <c r="AGQ376" s="0"/>
      <c r="AGR376" s="0"/>
      <c r="AGS376" s="0"/>
      <c r="AGT376" s="0"/>
      <c r="AGU376" s="0"/>
      <c r="AGV376" s="0"/>
      <c r="AGW376" s="0"/>
      <c r="AGX376" s="0"/>
      <c r="AGY376" s="0"/>
      <c r="AGZ376" s="0"/>
      <c r="AHA376" s="0"/>
      <c r="AHB376" s="0"/>
      <c r="AHC376" s="0"/>
      <c r="AHD376" s="0"/>
      <c r="AHE376" s="0"/>
      <c r="AHF376" s="0"/>
      <c r="AHG376" s="0"/>
      <c r="AHH376" s="0"/>
      <c r="AHI376" s="0"/>
      <c r="AHJ376" s="0"/>
      <c r="AHK376" s="0"/>
      <c r="AHL376" s="0"/>
      <c r="AHM376" s="0"/>
      <c r="AHN376" s="0"/>
      <c r="AHO376" s="0"/>
      <c r="AHP376" s="0"/>
      <c r="AHQ376" s="0"/>
      <c r="AHR376" s="0"/>
      <c r="AHS376" s="0"/>
      <c r="AHT376" s="0"/>
      <c r="AHU376" s="0"/>
      <c r="AHV376" s="0"/>
      <c r="AHW376" s="0"/>
      <c r="AHX376" s="0"/>
      <c r="AHY376" s="0"/>
      <c r="AHZ376" s="0"/>
      <c r="AIA376" s="0"/>
      <c r="AIB376" s="0"/>
      <c r="AIC376" s="0"/>
      <c r="AID376" s="0"/>
      <c r="AIE376" s="0"/>
      <c r="AIF376" s="0"/>
      <c r="AIG376" s="0"/>
      <c r="AIH376" s="0"/>
      <c r="AII376" s="0"/>
      <c r="AIJ376" s="0"/>
      <c r="AIK376" s="0"/>
      <c r="AIL376" s="0"/>
      <c r="AIM376" s="0"/>
      <c r="AIN376" s="0"/>
      <c r="AIO376" s="0"/>
      <c r="AIP376" s="0"/>
      <c r="AIQ376" s="0"/>
      <c r="AIR376" s="0"/>
      <c r="AIS376" s="0"/>
      <c r="AIT376" s="0"/>
      <c r="AIU376" s="0"/>
      <c r="AIV376" s="0"/>
      <c r="AIW376" s="0"/>
      <c r="AIX376" s="0"/>
      <c r="AIY376" s="0"/>
      <c r="AIZ376" s="0"/>
      <c r="AJA376" s="0"/>
      <c r="AJB376" s="0"/>
      <c r="AJC376" s="0"/>
      <c r="AJD376" s="0"/>
      <c r="AJE376" s="0"/>
      <c r="AJF376" s="0"/>
      <c r="AJG376" s="0"/>
      <c r="AJH376" s="0"/>
      <c r="AJI376" s="0"/>
      <c r="AJJ376" s="0"/>
      <c r="AJK376" s="0"/>
      <c r="AJL376" s="0"/>
      <c r="AJM376" s="0"/>
      <c r="AJN376" s="0"/>
      <c r="AJO376" s="0"/>
      <c r="AJP376" s="0"/>
      <c r="AJQ376" s="0"/>
      <c r="AJR376" s="0"/>
      <c r="AJS376" s="0"/>
      <c r="AJT376" s="0"/>
      <c r="AJU376" s="0"/>
      <c r="AJV376" s="0"/>
      <c r="AJW376" s="0"/>
      <c r="AJX376" s="0"/>
      <c r="AJY376" s="0"/>
      <c r="AJZ376" s="0"/>
      <c r="AKA376" s="0"/>
      <c r="AKB376" s="0"/>
      <c r="AKC376" s="0"/>
      <c r="AKD376" s="0"/>
      <c r="AKE376" s="0"/>
      <c r="AKF376" s="0"/>
      <c r="AKG376" s="0"/>
      <c r="AKH376" s="0"/>
      <c r="AKI376" s="0"/>
      <c r="AKJ376" s="0"/>
      <c r="AKK376" s="0"/>
      <c r="AKL376" s="0"/>
      <c r="AKM376" s="0"/>
      <c r="AKN376" s="0"/>
      <c r="AKO376" s="0"/>
      <c r="AKP376" s="0"/>
      <c r="AKQ376" s="0"/>
      <c r="AKR376" s="0"/>
      <c r="AKS376" s="0"/>
      <c r="AKT376" s="0"/>
      <c r="AKU376" s="0"/>
      <c r="AKV376" s="0"/>
      <c r="AKW376" s="0"/>
      <c r="AKX376" s="0"/>
      <c r="AKY376" s="0"/>
      <c r="AKZ376" s="0"/>
      <c r="ALA376" s="0"/>
      <c r="ALB376" s="0"/>
      <c r="ALC376" s="0"/>
      <c r="ALD376" s="0"/>
      <c r="ALE376" s="0"/>
      <c r="ALF376" s="0"/>
      <c r="ALG376" s="0"/>
      <c r="ALH376" s="0"/>
      <c r="ALI376" s="0"/>
      <c r="ALJ376" s="0"/>
      <c r="ALK376" s="0"/>
      <c r="ALL376" s="0"/>
      <c r="ALM376" s="0"/>
      <c r="ALN376" s="0"/>
      <c r="ALO376" s="0"/>
      <c r="ALP376" s="0"/>
      <c r="ALQ376" s="0"/>
      <c r="ALR376" s="0"/>
      <c r="ALS376" s="0"/>
      <c r="ALT376" s="0"/>
      <c r="ALU376" s="0"/>
      <c r="ALV376" s="0"/>
      <c r="ALW376" s="0"/>
      <c r="ALX376" s="0"/>
      <c r="ALY376" s="0"/>
      <c r="ALZ376" s="0"/>
      <c r="AMA376" s="0"/>
      <c r="AMB376" s="0"/>
      <c r="AMC376" s="0"/>
      <c r="AMD376" s="0"/>
      <c r="AME376" s="0"/>
      <c r="AMF376" s="0"/>
      <c r="AMG376" s="0"/>
      <c r="AMH376" s="0"/>
      <c r="AMI376" s="0"/>
      <c r="AMJ376" s="0"/>
    </row>
    <row r="377" s="23" customFormat="true" ht="16.4" hidden="false" customHeight="true" outlineLevel="0" collapsed="false">
      <c r="A377" s="26"/>
      <c r="P377" s="24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  <c r="AW377" s="25"/>
      <c r="AX377" s="25"/>
      <c r="AY377" s="25"/>
      <c r="AZ377" s="25"/>
      <c r="BA377" s="25"/>
      <c r="BB377" s="25"/>
      <c r="BC377" s="25"/>
      <c r="BD377" s="25"/>
      <c r="BE377" s="25"/>
      <c r="BF377" s="25"/>
      <c r="BG377" s="25"/>
      <c r="BH377" s="25"/>
      <c r="BI377" s="25"/>
      <c r="BJ377" s="25"/>
      <c r="BK377" s="25"/>
      <c r="BL377" s="25"/>
      <c r="BM377" s="25"/>
      <c r="BN377" s="25"/>
      <c r="BO377" s="25"/>
      <c r="BP377" s="25"/>
      <c r="BQ377" s="25"/>
      <c r="BR377" s="25"/>
      <c r="BS377" s="25"/>
      <c r="BT377" s="25"/>
      <c r="BU377" s="25"/>
      <c r="BV377" s="25"/>
      <c r="BW377" s="25"/>
      <c r="BX377" s="25"/>
      <c r="BY377" s="25"/>
      <c r="BZ377" s="25"/>
      <c r="CA377" s="25"/>
      <c r="CB377" s="25"/>
      <c r="CC377" s="25"/>
      <c r="CD377" s="25"/>
      <c r="CE377" s="25"/>
      <c r="CF377" s="25"/>
      <c r="CG377" s="25"/>
      <c r="CH377" s="25"/>
      <c r="CI377" s="25"/>
      <c r="CJ377" s="25"/>
      <c r="CK377" s="25"/>
      <c r="CL377" s="25"/>
      <c r="CM377" s="25"/>
      <c r="CN377" s="25"/>
      <c r="CO377" s="25"/>
      <c r="CP377" s="25"/>
      <c r="CQ377" s="25"/>
      <c r="CR377" s="25"/>
      <c r="CS377" s="25"/>
      <c r="CT377" s="25"/>
      <c r="CU377" s="25"/>
      <c r="CV377" s="25"/>
      <c r="CW377" s="25"/>
      <c r="CX377" s="25"/>
      <c r="CY377" s="25"/>
      <c r="CZ377" s="25"/>
      <c r="DA377" s="25"/>
      <c r="DB377" s="25"/>
      <c r="DC377" s="25"/>
      <c r="DD377" s="25"/>
      <c r="DE377" s="25"/>
      <c r="DF377" s="25"/>
      <c r="DG377" s="25"/>
      <c r="DH377" s="25"/>
      <c r="DI377" s="25"/>
      <c r="DJ377" s="25"/>
      <c r="DK377" s="25"/>
      <c r="DL377" s="25"/>
      <c r="DM377" s="25"/>
      <c r="DN377" s="25"/>
      <c r="DO377" s="25"/>
      <c r="DP377" s="25"/>
      <c r="DQ377" s="25"/>
      <c r="DR377" s="25"/>
      <c r="AEM377" s="2"/>
      <c r="AEN377" s="0"/>
      <c r="AEO377" s="0"/>
      <c r="AEP377" s="0"/>
      <c r="AEQ377" s="0"/>
      <c r="AER377" s="0"/>
      <c r="AES377" s="0"/>
      <c r="AET377" s="0"/>
      <c r="AEU377" s="0"/>
      <c r="AEV377" s="0"/>
      <c r="AEW377" s="0"/>
      <c r="AEX377" s="0"/>
      <c r="AEY377" s="0"/>
      <c r="AEZ377" s="0"/>
      <c r="AFA377" s="0"/>
      <c r="AFB377" s="0"/>
      <c r="AFC377" s="0"/>
      <c r="AFD377" s="0"/>
      <c r="AFE377" s="0"/>
      <c r="AFF377" s="0"/>
      <c r="AFG377" s="0"/>
      <c r="AFH377" s="0"/>
      <c r="AFI377" s="0"/>
      <c r="AFJ377" s="0"/>
      <c r="AFK377" s="0"/>
      <c r="AFL377" s="0"/>
      <c r="AFM377" s="0"/>
      <c r="AFN377" s="0"/>
      <c r="AFO377" s="0"/>
      <c r="AFP377" s="0"/>
      <c r="AFQ377" s="0"/>
      <c r="AFR377" s="0"/>
      <c r="AFS377" s="0"/>
      <c r="AFT377" s="0"/>
      <c r="AFU377" s="0"/>
      <c r="AFV377" s="0"/>
      <c r="AFW377" s="0"/>
      <c r="AFX377" s="0"/>
      <c r="AFY377" s="0"/>
      <c r="AFZ377" s="0"/>
      <c r="AGA377" s="0"/>
      <c r="AGB377" s="0"/>
      <c r="AGC377" s="0"/>
      <c r="AGD377" s="0"/>
      <c r="AGE377" s="0"/>
      <c r="AGF377" s="0"/>
      <c r="AGG377" s="0"/>
      <c r="AGH377" s="0"/>
      <c r="AGI377" s="0"/>
      <c r="AGJ377" s="0"/>
      <c r="AGK377" s="0"/>
      <c r="AGL377" s="0"/>
      <c r="AGM377" s="0"/>
      <c r="AGN377" s="0"/>
      <c r="AGO377" s="0"/>
      <c r="AGP377" s="0"/>
      <c r="AGQ377" s="0"/>
      <c r="AGR377" s="0"/>
      <c r="AGS377" s="0"/>
      <c r="AGT377" s="0"/>
      <c r="AGU377" s="0"/>
      <c r="AGV377" s="0"/>
      <c r="AGW377" s="0"/>
      <c r="AGX377" s="0"/>
      <c r="AGY377" s="0"/>
      <c r="AGZ377" s="0"/>
      <c r="AHA377" s="0"/>
      <c r="AHB377" s="0"/>
      <c r="AHC377" s="0"/>
      <c r="AHD377" s="0"/>
      <c r="AHE377" s="0"/>
      <c r="AHF377" s="0"/>
      <c r="AHG377" s="0"/>
      <c r="AHH377" s="0"/>
      <c r="AHI377" s="0"/>
      <c r="AHJ377" s="0"/>
      <c r="AHK377" s="0"/>
      <c r="AHL377" s="0"/>
      <c r="AHM377" s="0"/>
      <c r="AHN377" s="0"/>
      <c r="AHO377" s="0"/>
      <c r="AHP377" s="0"/>
      <c r="AHQ377" s="0"/>
      <c r="AHR377" s="0"/>
      <c r="AHS377" s="0"/>
      <c r="AHT377" s="0"/>
      <c r="AHU377" s="0"/>
      <c r="AHV377" s="0"/>
      <c r="AHW377" s="0"/>
      <c r="AHX377" s="0"/>
      <c r="AHY377" s="0"/>
      <c r="AHZ377" s="0"/>
      <c r="AIA377" s="0"/>
      <c r="AIB377" s="0"/>
      <c r="AIC377" s="0"/>
      <c r="AID377" s="0"/>
      <c r="AIE377" s="0"/>
      <c r="AIF377" s="0"/>
      <c r="AIG377" s="0"/>
      <c r="AIH377" s="0"/>
      <c r="AII377" s="0"/>
      <c r="AIJ377" s="0"/>
      <c r="AIK377" s="0"/>
      <c r="AIL377" s="0"/>
      <c r="AIM377" s="0"/>
      <c r="AIN377" s="0"/>
      <c r="AIO377" s="0"/>
      <c r="AIP377" s="0"/>
      <c r="AIQ377" s="0"/>
      <c r="AIR377" s="0"/>
      <c r="AIS377" s="0"/>
      <c r="AIT377" s="0"/>
      <c r="AIU377" s="0"/>
      <c r="AIV377" s="0"/>
      <c r="AIW377" s="0"/>
      <c r="AIX377" s="0"/>
      <c r="AIY377" s="0"/>
      <c r="AIZ377" s="0"/>
      <c r="AJA377" s="0"/>
      <c r="AJB377" s="0"/>
      <c r="AJC377" s="0"/>
      <c r="AJD377" s="0"/>
      <c r="AJE377" s="0"/>
      <c r="AJF377" s="0"/>
      <c r="AJG377" s="0"/>
      <c r="AJH377" s="0"/>
      <c r="AJI377" s="0"/>
      <c r="AJJ377" s="0"/>
      <c r="AJK377" s="0"/>
      <c r="AJL377" s="0"/>
      <c r="AJM377" s="0"/>
      <c r="AJN377" s="0"/>
      <c r="AJO377" s="0"/>
      <c r="AJP377" s="0"/>
      <c r="AJQ377" s="0"/>
      <c r="AJR377" s="0"/>
      <c r="AJS377" s="0"/>
      <c r="AJT377" s="0"/>
      <c r="AJU377" s="0"/>
      <c r="AJV377" s="0"/>
      <c r="AJW377" s="0"/>
      <c r="AJX377" s="0"/>
      <c r="AJY377" s="0"/>
      <c r="AJZ377" s="0"/>
      <c r="AKA377" s="0"/>
      <c r="AKB377" s="0"/>
      <c r="AKC377" s="0"/>
      <c r="AKD377" s="0"/>
      <c r="AKE377" s="0"/>
      <c r="AKF377" s="0"/>
      <c r="AKG377" s="0"/>
      <c r="AKH377" s="0"/>
      <c r="AKI377" s="0"/>
      <c r="AKJ377" s="0"/>
      <c r="AKK377" s="0"/>
      <c r="AKL377" s="0"/>
      <c r="AKM377" s="0"/>
      <c r="AKN377" s="0"/>
      <c r="AKO377" s="0"/>
      <c r="AKP377" s="0"/>
      <c r="AKQ377" s="0"/>
      <c r="AKR377" s="0"/>
      <c r="AKS377" s="0"/>
      <c r="AKT377" s="0"/>
      <c r="AKU377" s="0"/>
      <c r="AKV377" s="0"/>
      <c r="AKW377" s="0"/>
      <c r="AKX377" s="0"/>
      <c r="AKY377" s="0"/>
      <c r="AKZ377" s="0"/>
      <c r="ALA377" s="0"/>
      <c r="ALB377" s="0"/>
      <c r="ALC377" s="0"/>
      <c r="ALD377" s="0"/>
      <c r="ALE377" s="0"/>
      <c r="ALF377" s="0"/>
      <c r="ALG377" s="0"/>
      <c r="ALH377" s="0"/>
      <c r="ALI377" s="0"/>
      <c r="ALJ377" s="0"/>
      <c r="ALK377" s="0"/>
      <c r="ALL377" s="0"/>
      <c r="ALM377" s="0"/>
      <c r="ALN377" s="0"/>
      <c r="ALO377" s="0"/>
      <c r="ALP377" s="0"/>
      <c r="ALQ377" s="0"/>
      <c r="ALR377" s="0"/>
      <c r="ALS377" s="0"/>
      <c r="ALT377" s="0"/>
      <c r="ALU377" s="0"/>
      <c r="ALV377" s="0"/>
      <c r="ALW377" s="0"/>
      <c r="ALX377" s="0"/>
      <c r="ALY377" s="0"/>
      <c r="ALZ377" s="0"/>
      <c r="AMA377" s="0"/>
      <c r="AMB377" s="0"/>
      <c r="AMC377" s="0"/>
      <c r="AMD377" s="0"/>
      <c r="AME377" s="0"/>
      <c r="AMF377" s="0"/>
      <c r="AMG377" s="0"/>
      <c r="AMH377" s="0"/>
      <c r="AMI377" s="0"/>
      <c r="AMJ377" s="0"/>
    </row>
    <row r="378" s="23" customFormat="true" ht="16.4" hidden="false" customHeight="true" outlineLevel="0" collapsed="false">
      <c r="A378" s="26"/>
      <c r="P378" s="24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5"/>
      <c r="AV378" s="25"/>
      <c r="AW378" s="25"/>
      <c r="AX378" s="25"/>
      <c r="AY378" s="25"/>
      <c r="AZ378" s="25"/>
      <c r="BA378" s="25"/>
      <c r="BB378" s="25"/>
      <c r="BC378" s="25"/>
      <c r="BD378" s="25"/>
      <c r="BE378" s="25"/>
      <c r="BF378" s="25"/>
      <c r="BG378" s="25"/>
      <c r="BH378" s="25"/>
      <c r="BI378" s="25"/>
      <c r="BJ378" s="25"/>
      <c r="BK378" s="25"/>
      <c r="BL378" s="25"/>
      <c r="BM378" s="25"/>
      <c r="BN378" s="25"/>
      <c r="BO378" s="25"/>
      <c r="BP378" s="25"/>
      <c r="BQ378" s="25"/>
      <c r="BR378" s="25"/>
      <c r="BS378" s="25"/>
      <c r="BT378" s="25"/>
      <c r="BU378" s="25"/>
      <c r="BV378" s="25"/>
      <c r="BW378" s="25"/>
      <c r="BX378" s="25"/>
      <c r="BY378" s="25"/>
      <c r="BZ378" s="25"/>
      <c r="CA378" s="25"/>
      <c r="CB378" s="25"/>
      <c r="CC378" s="25"/>
      <c r="CD378" s="25"/>
      <c r="CE378" s="25"/>
      <c r="CF378" s="25"/>
      <c r="CG378" s="25"/>
      <c r="CH378" s="25"/>
      <c r="CI378" s="25"/>
      <c r="CJ378" s="25"/>
      <c r="CK378" s="25"/>
      <c r="CL378" s="25"/>
      <c r="CM378" s="25"/>
      <c r="CN378" s="25"/>
      <c r="CO378" s="25"/>
      <c r="CP378" s="25"/>
      <c r="CQ378" s="25"/>
      <c r="CR378" s="25"/>
      <c r="CS378" s="25"/>
      <c r="CT378" s="25"/>
      <c r="CU378" s="25"/>
      <c r="CV378" s="25"/>
      <c r="CW378" s="25"/>
      <c r="CX378" s="25"/>
      <c r="CY378" s="25"/>
      <c r="CZ378" s="25"/>
      <c r="DA378" s="25"/>
      <c r="DB378" s="25"/>
      <c r="DC378" s="25"/>
      <c r="DD378" s="25"/>
      <c r="DE378" s="25"/>
      <c r="DF378" s="25"/>
      <c r="DG378" s="25"/>
      <c r="DH378" s="25"/>
      <c r="DI378" s="25"/>
      <c r="DJ378" s="25"/>
      <c r="DK378" s="25"/>
      <c r="DL378" s="25"/>
      <c r="DM378" s="25"/>
      <c r="DN378" s="25"/>
      <c r="DO378" s="25"/>
      <c r="DP378" s="25"/>
      <c r="DQ378" s="25"/>
      <c r="DR378" s="25"/>
      <c r="AEM378" s="2"/>
      <c r="AEN378" s="0"/>
      <c r="AEO378" s="0"/>
      <c r="AEP378" s="0"/>
      <c r="AEQ378" s="0"/>
      <c r="AER378" s="0"/>
      <c r="AES378" s="0"/>
      <c r="AET378" s="0"/>
      <c r="AEU378" s="0"/>
      <c r="AEV378" s="0"/>
      <c r="AEW378" s="0"/>
      <c r="AEX378" s="0"/>
      <c r="AEY378" s="0"/>
      <c r="AEZ378" s="0"/>
      <c r="AFA378" s="0"/>
      <c r="AFB378" s="0"/>
      <c r="AFC378" s="0"/>
      <c r="AFD378" s="0"/>
      <c r="AFE378" s="0"/>
      <c r="AFF378" s="0"/>
      <c r="AFG378" s="0"/>
      <c r="AFH378" s="0"/>
      <c r="AFI378" s="0"/>
      <c r="AFJ378" s="0"/>
      <c r="AFK378" s="0"/>
      <c r="AFL378" s="0"/>
      <c r="AFM378" s="0"/>
      <c r="AFN378" s="0"/>
      <c r="AFO378" s="0"/>
      <c r="AFP378" s="0"/>
      <c r="AFQ378" s="0"/>
      <c r="AFR378" s="0"/>
      <c r="AFS378" s="0"/>
      <c r="AFT378" s="0"/>
      <c r="AFU378" s="0"/>
      <c r="AFV378" s="0"/>
      <c r="AFW378" s="0"/>
      <c r="AFX378" s="0"/>
      <c r="AFY378" s="0"/>
      <c r="AFZ378" s="0"/>
      <c r="AGA378" s="0"/>
      <c r="AGB378" s="0"/>
      <c r="AGC378" s="0"/>
      <c r="AGD378" s="0"/>
      <c r="AGE378" s="0"/>
      <c r="AGF378" s="0"/>
      <c r="AGG378" s="0"/>
      <c r="AGH378" s="0"/>
      <c r="AGI378" s="0"/>
      <c r="AGJ378" s="0"/>
      <c r="AGK378" s="0"/>
      <c r="AGL378" s="0"/>
      <c r="AGM378" s="0"/>
      <c r="AGN378" s="0"/>
      <c r="AGO378" s="0"/>
      <c r="AGP378" s="0"/>
      <c r="AGQ378" s="0"/>
      <c r="AGR378" s="0"/>
      <c r="AGS378" s="0"/>
      <c r="AGT378" s="0"/>
      <c r="AGU378" s="0"/>
      <c r="AGV378" s="0"/>
      <c r="AGW378" s="0"/>
      <c r="AGX378" s="0"/>
      <c r="AGY378" s="0"/>
      <c r="AGZ378" s="0"/>
      <c r="AHA378" s="0"/>
      <c r="AHB378" s="0"/>
      <c r="AHC378" s="0"/>
      <c r="AHD378" s="0"/>
      <c r="AHE378" s="0"/>
      <c r="AHF378" s="0"/>
      <c r="AHG378" s="0"/>
      <c r="AHH378" s="0"/>
      <c r="AHI378" s="0"/>
      <c r="AHJ378" s="0"/>
      <c r="AHK378" s="0"/>
      <c r="AHL378" s="0"/>
      <c r="AHM378" s="0"/>
      <c r="AHN378" s="0"/>
      <c r="AHO378" s="0"/>
      <c r="AHP378" s="0"/>
      <c r="AHQ378" s="0"/>
      <c r="AHR378" s="0"/>
      <c r="AHS378" s="0"/>
      <c r="AHT378" s="0"/>
      <c r="AHU378" s="0"/>
      <c r="AHV378" s="0"/>
      <c r="AHW378" s="0"/>
      <c r="AHX378" s="0"/>
      <c r="AHY378" s="0"/>
      <c r="AHZ378" s="0"/>
      <c r="AIA378" s="0"/>
      <c r="AIB378" s="0"/>
      <c r="AIC378" s="0"/>
      <c r="AID378" s="0"/>
      <c r="AIE378" s="0"/>
      <c r="AIF378" s="0"/>
      <c r="AIG378" s="0"/>
      <c r="AIH378" s="0"/>
      <c r="AII378" s="0"/>
      <c r="AIJ378" s="0"/>
      <c r="AIK378" s="0"/>
      <c r="AIL378" s="0"/>
      <c r="AIM378" s="0"/>
      <c r="AIN378" s="0"/>
      <c r="AIO378" s="0"/>
      <c r="AIP378" s="0"/>
      <c r="AIQ378" s="0"/>
      <c r="AIR378" s="0"/>
      <c r="AIS378" s="0"/>
      <c r="AIT378" s="0"/>
      <c r="AIU378" s="0"/>
      <c r="AIV378" s="0"/>
      <c r="AIW378" s="0"/>
      <c r="AIX378" s="0"/>
      <c r="AIY378" s="0"/>
      <c r="AIZ378" s="0"/>
      <c r="AJA378" s="0"/>
      <c r="AJB378" s="0"/>
      <c r="AJC378" s="0"/>
      <c r="AJD378" s="0"/>
      <c r="AJE378" s="0"/>
      <c r="AJF378" s="0"/>
      <c r="AJG378" s="0"/>
      <c r="AJH378" s="0"/>
      <c r="AJI378" s="0"/>
      <c r="AJJ378" s="0"/>
      <c r="AJK378" s="0"/>
      <c r="AJL378" s="0"/>
      <c r="AJM378" s="0"/>
      <c r="AJN378" s="0"/>
      <c r="AJO378" s="0"/>
      <c r="AJP378" s="0"/>
      <c r="AJQ378" s="0"/>
      <c r="AJR378" s="0"/>
      <c r="AJS378" s="0"/>
      <c r="AJT378" s="0"/>
      <c r="AJU378" s="0"/>
      <c r="AJV378" s="0"/>
      <c r="AJW378" s="0"/>
      <c r="AJX378" s="0"/>
      <c r="AJY378" s="0"/>
      <c r="AJZ378" s="0"/>
      <c r="AKA378" s="0"/>
      <c r="AKB378" s="0"/>
      <c r="AKC378" s="0"/>
      <c r="AKD378" s="0"/>
      <c r="AKE378" s="0"/>
      <c r="AKF378" s="0"/>
      <c r="AKG378" s="0"/>
      <c r="AKH378" s="0"/>
      <c r="AKI378" s="0"/>
      <c r="AKJ378" s="0"/>
      <c r="AKK378" s="0"/>
      <c r="AKL378" s="0"/>
      <c r="AKM378" s="0"/>
      <c r="AKN378" s="0"/>
      <c r="AKO378" s="0"/>
      <c r="AKP378" s="0"/>
      <c r="AKQ378" s="0"/>
      <c r="AKR378" s="0"/>
      <c r="AKS378" s="0"/>
      <c r="AKT378" s="0"/>
      <c r="AKU378" s="0"/>
      <c r="AKV378" s="0"/>
      <c r="AKW378" s="0"/>
      <c r="AKX378" s="0"/>
      <c r="AKY378" s="0"/>
      <c r="AKZ378" s="0"/>
      <c r="ALA378" s="0"/>
      <c r="ALB378" s="0"/>
      <c r="ALC378" s="0"/>
      <c r="ALD378" s="0"/>
      <c r="ALE378" s="0"/>
      <c r="ALF378" s="0"/>
      <c r="ALG378" s="0"/>
      <c r="ALH378" s="0"/>
      <c r="ALI378" s="0"/>
      <c r="ALJ378" s="0"/>
      <c r="ALK378" s="0"/>
      <c r="ALL378" s="0"/>
      <c r="ALM378" s="0"/>
      <c r="ALN378" s="0"/>
      <c r="ALO378" s="0"/>
      <c r="ALP378" s="0"/>
      <c r="ALQ378" s="0"/>
      <c r="ALR378" s="0"/>
      <c r="ALS378" s="0"/>
      <c r="ALT378" s="0"/>
      <c r="ALU378" s="0"/>
      <c r="ALV378" s="0"/>
      <c r="ALW378" s="0"/>
      <c r="ALX378" s="0"/>
      <c r="ALY378" s="0"/>
      <c r="ALZ378" s="0"/>
      <c r="AMA378" s="0"/>
      <c r="AMB378" s="0"/>
      <c r="AMC378" s="0"/>
      <c r="AMD378" s="0"/>
      <c r="AME378" s="0"/>
      <c r="AMF378" s="0"/>
      <c r="AMG378" s="0"/>
      <c r="AMH378" s="0"/>
      <c r="AMI378" s="0"/>
      <c r="AMJ378" s="0"/>
    </row>
    <row r="379" s="23" customFormat="true" ht="16.4" hidden="false" customHeight="true" outlineLevel="0" collapsed="false">
      <c r="A379" s="26"/>
      <c r="P379" s="24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25"/>
      <c r="AV379" s="25"/>
      <c r="AW379" s="25"/>
      <c r="AX379" s="25"/>
      <c r="AY379" s="25"/>
      <c r="AZ379" s="25"/>
      <c r="BA379" s="25"/>
      <c r="BB379" s="25"/>
      <c r="BC379" s="25"/>
      <c r="BD379" s="25"/>
      <c r="BE379" s="25"/>
      <c r="BF379" s="25"/>
      <c r="BG379" s="25"/>
      <c r="BH379" s="25"/>
      <c r="BI379" s="25"/>
      <c r="BJ379" s="25"/>
      <c r="BK379" s="25"/>
      <c r="BL379" s="25"/>
      <c r="BM379" s="25"/>
      <c r="BN379" s="25"/>
      <c r="BO379" s="25"/>
      <c r="BP379" s="25"/>
      <c r="BQ379" s="25"/>
      <c r="BR379" s="25"/>
      <c r="BS379" s="25"/>
      <c r="BT379" s="25"/>
      <c r="BU379" s="25"/>
      <c r="BV379" s="25"/>
      <c r="BW379" s="25"/>
      <c r="BX379" s="25"/>
      <c r="BY379" s="25"/>
      <c r="BZ379" s="25"/>
      <c r="CA379" s="25"/>
      <c r="CB379" s="25"/>
      <c r="CC379" s="25"/>
      <c r="CD379" s="25"/>
      <c r="CE379" s="25"/>
      <c r="CF379" s="25"/>
      <c r="CG379" s="25"/>
      <c r="CH379" s="25"/>
      <c r="CI379" s="25"/>
      <c r="CJ379" s="25"/>
      <c r="CK379" s="25"/>
      <c r="CL379" s="25"/>
      <c r="CM379" s="25"/>
      <c r="CN379" s="25"/>
      <c r="CO379" s="25"/>
      <c r="CP379" s="25"/>
      <c r="CQ379" s="25"/>
      <c r="CR379" s="25"/>
      <c r="CS379" s="25"/>
      <c r="CT379" s="25"/>
      <c r="CU379" s="25"/>
      <c r="CV379" s="25"/>
      <c r="CW379" s="25"/>
      <c r="CX379" s="25"/>
      <c r="CY379" s="25"/>
      <c r="CZ379" s="25"/>
      <c r="DA379" s="25"/>
      <c r="DB379" s="25"/>
      <c r="DC379" s="25"/>
      <c r="DD379" s="25"/>
      <c r="DE379" s="25"/>
      <c r="DF379" s="25"/>
      <c r="DG379" s="25"/>
      <c r="DH379" s="25"/>
      <c r="DI379" s="25"/>
      <c r="DJ379" s="25"/>
      <c r="DK379" s="25"/>
      <c r="DL379" s="25"/>
      <c r="DM379" s="25"/>
      <c r="DN379" s="25"/>
      <c r="DO379" s="25"/>
      <c r="DP379" s="25"/>
      <c r="DQ379" s="25"/>
      <c r="DR379" s="25"/>
      <c r="AEM379" s="2"/>
      <c r="AEN379" s="0"/>
      <c r="AEO379" s="0"/>
      <c r="AEP379" s="0"/>
      <c r="AEQ379" s="0"/>
      <c r="AER379" s="0"/>
      <c r="AES379" s="0"/>
      <c r="AET379" s="0"/>
      <c r="AEU379" s="0"/>
      <c r="AEV379" s="0"/>
      <c r="AEW379" s="0"/>
      <c r="AEX379" s="0"/>
      <c r="AEY379" s="0"/>
      <c r="AEZ379" s="0"/>
      <c r="AFA379" s="0"/>
      <c r="AFB379" s="0"/>
      <c r="AFC379" s="0"/>
      <c r="AFD379" s="0"/>
      <c r="AFE379" s="0"/>
      <c r="AFF379" s="0"/>
      <c r="AFG379" s="0"/>
      <c r="AFH379" s="0"/>
      <c r="AFI379" s="0"/>
      <c r="AFJ379" s="0"/>
      <c r="AFK379" s="0"/>
      <c r="AFL379" s="0"/>
      <c r="AFM379" s="0"/>
      <c r="AFN379" s="0"/>
      <c r="AFO379" s="0"/>
      <c r="AFP379" s="0"/>
      <c r="AFQ379" s="0"/>
      <c r="AFR379" s="0"/>
      <c r="AFS379" s="0"/>
      <c r="AFT379" s="0"/>
      <c r="AFU379" s="0"/>
      <c r="AFV379" s="0"/>
      <c r="AFW379" s="0"/>
      <c r="AFX379" s="0"/>
      <c r="AFY379" s="0"/>
      <c r="AFZ379" s="0"/>
      <c r="AGA379" s="0"/>
      <c r="AGB379" s="0"/>
      <c r="AGC379" s="0"/>
      <c r="AGD379" s="0"/>
      <c r="AGE379" s="0"/>
      <c r="AGF379" s="0"/>
      <c r="AGG379" s="0"/>
      <c r="AGH379" s="0"/>
      <c r="AGI379" s="0"/>
      <c r="AGJ379" s="0"/>
      <c r="AGK379" s="0"/>
      <c r="AGL379" s="0"/>
      <c r="AGM379" s="0"/>
      <c r="AGN379" s="0"/>
      <c r="AGO379" s="0"/>
      <c r="AGP379" s="0"/>
      <c r="AGQ379" s="0"/>
      <c r="AGR379" s="0"/>
      <c r="AGS379" s="0"/>
      <c r="AGT379" s="0"/>
      <c r="AGU379" s="0"/>
      <c r="AGV379" s="0"/>
      <c r="AGW379" s="0"/>
      <c r="AGX379" s="0"/>
      <c r="AGY379" s="0"/>
      <c r="AGZ379" s="0"/>
      <c r="AHA379" s="0"/>
      <c r="AHB379" s="0"/>
      <c r="AHC379" s="0"/>
      <c r="AHD379" s="0"/>
      <c r="AHE379" s="0"/>
      <c r="AHF379" s="0"/>
      <c r="AHG379" s="0"/>
      <c r="AHH379" s="0"/>
      <c r="AHI379" s="0"/>
      <c r="AHJ379" s="0"/>
      <c r="AHK379" s="0"/>
      <c r="AHL379" s="0"/>
      <c r="AHM379" s="0"/>
      <c r="AHN379" s="0"/>
      <c r="AHO379" s="0"/>
      <c r="AHP379" s="0"/>
      <c r="AHQ379" s="0"/>
      <c r="AHR379" s="0"/>
      <c r="AHS379" s="0"/>
      <c r="AHT379" s="0"/>
      <c r="AHU379" s="0"/>
      <c r="AHV379" s="0"/>
      <c r="AHW379" s="0"/>
      <c r="AHX379" s="0"/>
      <c r="AHY379" s="0"/>
      <c r="AHZ379" s="0"/>
      <c r="AIA379" s="0"/>
      <c r="AIB379" s="0"/>
      <c r="AIC379" s="0"/>
      <c r="AID379" s="0"/>
      <c r="AIE379" s="0"/>
      <c r="AIF379" s="0"/>
      <c r="AIG379" s="0"/>
      <c r="AIH379" s="0"/>
      <c r="AII379" s="0"/>
      <c r="AIJ379" s="0"/>
      <c r="AIK379" s="0"/>
      <c r="AIL379" s="0"/>
      <c r="AIM379" s="0"/>
      <c r="AIN379" s="0"/>
      <c r="AIO379" s="0"/>
      <c r="AIP379" s="0"/>
      <c r="AIQ379" s="0"/>
      <c r="AIR379" s="0"/>
      <c r="AIS379" s="0"/>
      <c r="AIT379" s="0"/>
      <c r="AIU379" s="0"/>
      <c r="AIV379" s="0"/>
      <c r="AIW379" s="0"/>
      <c r="AIX379" s="0"/>
      <c r="AIY379" s="0"/>
      <c r="AIZ379" s="0"/>
      <c r="AJA379" s="0"/>
      <c r="AJB379" s="0"/>
      <c r="AJC379" s="0"/>
      <c r="AJD379" s="0"/>
      <c r="AJE379" s="0"/>
      <c r="AJF379" s="0"/>
      <c r="AJG379" s="0"/>
      <c r="AJH379" s="0"/>
      <c r="AJI379" s="0"/>
      <c r="AJJ379" s="0"/>
      <c r="AJK379" s="0"/>
      <c r="AJL379" s="0"/>
      <c r="AJM379" s="0"/>
      <c r="AJN379" s="0"/>
      <c r="AJO379" s="0"/>
      <c r="AJP379" s="0"/>
      <c r="AJQ379" s="0"/>
      <c r="AJR379" s="0"/>
      <c r="AJS379" s="0"/>
      <c r="AJT379" s="0"/>
      <c r="AJU379" s="0"/>
      <c r="AJV379" s="0"/>
      <c r="AJW379" s="0"/>
      <c r="AJX379" s="0"/>
      <c r="AJY379" s="0"/>
      <c r="AJZ379" s="0"/>
      <c r="AKA379" s="0"/>
      <c r="AKB379" s="0"/>
      <c r="AKC379" s="0"/>
      <c r="AKD379" s="0"/>
      <c r="AKE379" s="0"/>
      <c r="AKF379" s="0"/>
      <c r="AKG379" s="0"/>
      <c r="AKH379" s="0"/>
      <c r="AKI379" s="0"/>
      <c r="AKJ379" s="0"/>
      <c r="AKK379" s="0"/>
      <c r="AKL379" s="0"/>
      <c r="AKM379" s="0"/>
      <c r="AKN379" s="0"/>
      <c r="AKO379" s="0"/>
      <c r="AKP379" s="0"/>
      <c r="AKQ379" s="0"/>
      <c r="AKR379" s="0"/>
      <c r="AKS379" s="0"/>
      <c r="AKT379" s="0"/>
      <c r="AKU379" s="0"/>
      <c r="AKV379" s="0"/>
      <c r="AKW379" s="0"/>
      <c r="AKX379" s="0"/>
      <c r="AKY379" s="0"/>
      <c r="AKZ379" s="0"/>
      <c r="ALA379" s="0"/>
      <c r="ALB379" s="0"/>
      <c r="ALC379" s="0"/>
      <c r="ALD379" s="0"/>
      <c r="ALE379" s="0"/>
      <c r="ALF379" s="0"/>
      <c r="ALG379" s="0"/>
      <c r="ALH379" s="0"/>
      <c r="ALI379" s="0"/>
      <c r="ALJ379" s="0"/>
      <c r="ALK379" s="0"/>
      <c r="ALL379" s="0"/>
      <c r="ALM379" s="0"/>
      <c r="ALN379" s="0"/>
      <c r="ALO379" s="0"/>
      <c r="ALP379" s="0"/>
      <c r="ALQ379" s="0"/>
      <c r="ALR379" s="0"/>
      <c r="ALS379" s="0"/>
      <c r="ALT379" s="0"/>
      <c r="ALU379" s="0"/>
      <c r="ALV379" s="0"/>
      <c r="ALW379" s="0"/>
      <c r="ALX379" s="0"/>
      <c r="ALY379" s="0"/>
      <c r="ALZ379" s="0"/>
      <c r="AMA379" s="0"/>
      <c r="AMB379" s="0"/>
      <c r="AMC379" s="0"/>
      <c r="AMD379" s="0"/>
      <c r="AME379" s="0"/>
      <c r="AMF379" s="0"/>
      <c r="AMG379" s="0"/>
      <c r="AMH379" s="0"/>
      <c r="AMI379" s="0"/>
      <c r="AMJ379" s="0"/>
    </row>
    <row r="380" s="23" customFormat="true" ht="16.4" hidden="false" customHeight="true" outlineLevel="0" collapsed="false">
      <c r="A380" s="26"/>
      <c r="P380" s="24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5"/>
      <c r="AV380" s="25"/>
      <c r="AW380" s="25"/>
      <c r="AX380" s="25"/>
      <c r="AY380" s="25"/>
      <c r="AZ380" s="25"/>
      <c r="BA380" s="25"/>
      <c r="BB380" s="25"/>
      <c r="BC380" s="25"/>
      <c r="BD380" s="25"/>
      <c r="BE380" s="25"/>
      <c r="BF380" s="25"/>
      <c r="BG380" s="25"/>
      <c r="BH380" s="25"/>
      <c r="BI380" s="25"/>
      <c r="BJ380" s="25"/>
      <c r="BK380" s="25"/>
      <c r="BL380" s="25"/>
      <c r="BM380" s="25"/>
      <c r="BN380" s="25"/>
      <c r="BO380" s="25"/>
      <c r="BP380" s="25"/>
      <c r="BQ380" s="25"/>
      <c r="BR380" s="25"/>
      <c r="BS380" s="25"/>
      <c r="BT380" s="25"/>
      <c r="BU380" s="25"/>
      <c r="BV380" s="25"/>
      <c r="BW380" s="25"/>
      <c r="BX380" s="25"/>
      <c r="BY380" s="25"/>
      <c r="BZ380" s="25"/>
      <c r="CA380" s="25"/>
      <c r="CB380" s="25"/>
      <c r="CC380" s="25"/>
      <c r="CD380" s="25"/>
      <c r="CE380" s="25"/>
      <c r="CF380" s="25"/>
      <c r="CG380" s="25"/>
      <c r="CH380" s="25"/>
      <c r="CI380" s="25"/>
      <c r="CJ380" s="25"/>
      <c r="CK380" s="25"/>
      <c r="CL380" s="25"/>
      <c r="CM380" s="25"/>
      <c r="CN380" s="25"/>
      <c r="CO380" s="25"/>
      <c r="CP380" s="25"/>
      <c r="CQ380" s="25"/>
      <c r="CR380" s="25"/>
      <c r="CS380" s="25"/>
      <c r="CT380" s="25"/>
      <c r="CU380" s="25"/>
      <c r="CV380" s="25"/>
      <c r="CW380" s="25"/>
      <c r="CX380" s="25"/>
      <c r="CY380" s="25"/>
      <c r="CZ380" s="25"/>
      <c r="DA380" s="25"/>
      <c r="DB380" s="25"/>
      <c r="DC380" s="25"/>
      <c r="DD380" s="25"/>
      <c r="DE380" s="25"/>
      <c r="DF380" s="25"/>
      <c r="DG380" s="25"/>
      <c r="DH380" s="25"/>
      <c r="DI380" s="25"/>
      <c r="DJ380" s="25"/>
      <c r="DK380" s="25"/>
      <c r="DL380" s="25"/>
      <c r="DM380" s="25"/>
      <c r="DN380" s="25"/>
      <c r="DO380" s="25"/>
      <c r="DP380" s="25"/>
      <c r="DQ380" s="25"/>
      <c r="DR380" s="25"/>
      <c r="AEM380" s="2"/>
      <c r="AEN380" s="0"/>
      <c r="AEO380" s="0"/>
      <c r="AEP380" s="0"/>
      <c r="AEQ380" s="0"/>
      <c r="AER380" s="0"/>
      <c r="AES380" s="0"/>
      <c r="AET380" s="0"/>
      <c r="AEU380" s="0"/>
      <c r="AEV380" s="0"/>
      <c r="AEW380" s="0"/>
      <c r="AEX380" s="0"/>
      <c r="AEY380" s="0"/>
      <c r="AEZ380" s="0"/>
      <c r="AFA380" s="0"/>
      <c r="AFB380" s="0"/>
      <c r="AFC380" s="0"/>
      <c r="AFD380" s="0"/>
      <c r="AFE380" s="0"/>
      <c r="AFF380" s="0"/>
      <c r="AFG380" s="0"/>
      <c r="AFH380" s="0"/>
      <c r="AFI380" s="0"/>
      <c r="AFJ380" s="0"/>
      <c r="AFK380" s="0"/>
      <c r="AFL380" s="0"/>
      <c r="AFM380" s="0"/>
      <c r="AFN380" s="0"/>
      <c r="AFO380" s="0"/>
      <c r="AFP380" s="0"/>
      <c r="AFQ380" s="0"/>
      <c r="AFR380" s="0"/>
      <c r="AFS380" s="0"/>
      <c r="AFT380" s="0"/>
      <c r="AFU380" s="0"/>
      <c r="AFV380" s="0"/>
      <c r="AFW380" s="0"/>
      <c r="AFX380" s="0"/>
      <c r="AFY380" s="0"/>
      <c r="AFZ380" s="0"/>
      <c r="AGA380" s="0"/>
      <c r="AGB380" s="0"/>
      <c r="AGC380" s="0"/>
      <c r="AGD380" s="0"/>
      <c r="AGE380" s="0"/>
      <c r="AGF380" s="0"/>
      <c r="AGG380" s="0"/>
      <c r="AGH380" s="0"/>
      <c r="AGI380" s="0"/>
      <c r="AGJ380" s="0"/>
      <c r="AGK380" s="0"/>
      <c r="AGL380" s="0"/>
      <c r="AGM380" s="0"/>
      <c r="AGN380" s="0"/>
      <c r="AGO380" s="0"/>
      <c r="AGP380" s="0"/>
      <c r="AGQ380" s="0"/>
      <c r="AGR380" s="0"/>
      <c r="AGS380" s="0"/>
      <c r="AGT380" s="0"/>
      <c r="AGU380" s="0"/>
      <c r="AGV380" s="0"/>
      <c r="AGW380" s="0"/>
      <c r="AGX380" s="0"/>
      <c r="AGY380" s="0"/>
      <c r="AGZ380" s="0"/>
      <c r="AHA380" s="0"/>
      <c r="AHB380" s="0"/>
      <c r="AHC380" s="0"/>
      <c r="AHD380" s="0"/>
      <c r="AHE380" s="0"/>
      <c r="AHF380" s="0"/>
      <c r="AHG380" s="0"/>
      <c r="AHH380" s="0"/>
      <c r="AHI380" s="0"/>
      <c r="AHJ380" s="0"/>
      <c r="AHK380" s="0"/>
      <c r="AHL380" s="0"/>
      <c r="AHM380" s="0"/>
      <c r="AHN380" s="0"/>
      <c r="AHO380" s="0"/>
      <c r="AHP380" s="0"/>
      <c r="AHQ380" s="0"/>
      <c r="AHR380" s="0"/>
      <c r="AHS380" s="0"/>
      <c r="AHT380" s="0"/>
      <c r="AHU380" s="0"/>
      <c r="AHV380" s="0"/>
      <c r="AHW380" s="0"/>
      <c r="AHX380" s="0"/>
      <c r="AHY380" s="0"/>
      <c r="AHZ380" s="0"/>
      <c r="AIA380" s="0"/>
      <c r="AIB380" s="0"/>
      <c r="AIC380" s="0"/>
      <c r="AID380" s="0"/>
      <c r="AIE380" s="0"/>
      <c r="AIF380" s="0"/>
      <c r="AIG380" s="0"/>
      <c r="AIH380" s="0"/>
      <c r="AII380" s="0"/>
      <c r="AIJ380" s="0"/>
      <c r="AIK380" s="0"/>
      <c r="AIL380" s="0"/>
      <c r="AIM380" s="0"/>
      <c r="AIN380" s="0"/>
      <c r="AIO380" s="0"/>
      <c r="AIP380" s="0"/>
      <c r="AIQ380" s="0"/>
      <c r="AIR380" s="0"/>
      <c r="AIS380" s="0"/>
      <c r="AIT380" s="0"/>
      <c r="AIU380" s="0"/>
      <c r="AIV380" s="0"/>
      <c r="AIW380" s="0"/>
      <c r="AIX380" s="0"/>
      <c r="AIY380" s="0"/>
      <c r="AIZ380" s="0"/>
      <c r="AJA380" s="0"/>
      <c r="AJB380" s="0"/>
      <c r="AJC380" s="0"/>
      <c r="AJD380" s="0"/>
      <c r="AJE380" s="0"/>
      <c r="AJF380" s="0"/>
      <c r="AJG380" s="0"/>
      <c r="AJH380" s="0"/>
      <c r="AJI380" s="0"/>
      <c r="AJJ380" s="0"/>
      <c r="AJK380" s="0"/>
      <c r="AJL380" s="0"/>
      <c r="AJM380" s="0"/>
      <c r="AJN380" s="0"/>
      <c r="AJO380" s="0"/>
      <c r="AJP380" s="0"/>
      <c r="AJQ380" s="0"/>
      <c r="AJR380" s="0"/>
      <c r="AJS380" s="0"/>
      <c r="AJT380" s="0"/>
      <c r="AJU380" s="0"/>
      <c r="AJV380" s="0"/>
      <c r="AJW380" s="0"/>
      <c r="AJX380" s="0"/>
      <c r="AJY380" s="0"/>
      <c r="AJZ380" s="0"/>
      <c r="AKA380" s="0"/>
      <c r="AKB380" s="0"/>
      <c r="AKC380" s="0"/>
      <c r="AKD380" s="0"/>
      <c r="AKE380" s="0"/>
      <c r="AKF380" s="0"/>
      <c r="AKG380" s="0"/>
      <c r="AKH380" s="0"/>
      <c r="AKI380" s="0"/>
      <c r="AKJ380" s="0"/>
      <c r="AKK380" s="0"/>
      <c r="AKL380" s="0"/>
      <c r="AKM380" s="0"/>
      <c r="AKN380" s="0"/>
      <c r="AKO380" s="0"/>
      <c r="AKP380" s="0"/>
      <c r="AKQ380" s="0"/>
      <c r="AKR380" s="0"/>
      <c r="AKS380" s="0"/>
      <c r="AKT380" s="0"/>
      <c r="AKU380" s="0"/>
      <c r="AKV380" s="0"/>
      <c r="AKW380" s="0"/>
      <c r="AKX380" s="0"/>
      <c r="AKY380" s="0"/>
      <c r="AKZ380" s="0"/>
      <c r="ALA380" s="0"/>
      <c r="ALB380" s="0"/>
      <c r="ALC380" s="0"/>
      <c r="ALD380" s="0"/>
      <c r="ALE380" s="0"/>
      <c r="ALF380" s="0"/>
      <c r="ALG380" s="0"/>
      <c r="ALH380" s="0"/>
      <c r="ALI380" s="0"/>
      <c r="ALJ380" s="0"/>
      <c r="ALK380" s="0"/>
      <c r="ALL380" s="0"/>
      <c r="ALM380" s="0"/>
      <c r="ALN380" s="0"/>
      <c r="ALO380" s="0"/>
      <c r="ALP380" s="0"/>
      <c r="ALQ380" s="0"/>
      <c r="ALR380" s="0"/>
      <c r="ALS380" s="0"/>
      <c r="ALT380" s="0"/>
      <c r="ALU380" s="0"/>
      <c r="ALV380" s="0"/>
      <c r="ALW380" s="0"/>
      <c r="ALX380" s="0"/>
      <c r="ALY380" s="0"/>
      <c r="ALZ380" s="0"/>
      <c r="AMA380" s="0"/>
      <c r="AMB380" s="0"/>
      <c r="AMC380" s="0"/>
      <c r="AMD380" s="0"/>
      <c r="AME380" s="0"/>
      <c r="AMF380" s="0"/>
      <c r="AMG380" s="0"/>
      <c r="AMH380" s="0"/>
      <c r="AMI380" s="0"/>
      <c r="AMJ380" s="0"/>
    </row>
    <row r="381" s="23" customFormat="true" ht="16.4" hidden="false" customHeight="true" outlineLevel="0" collapsed="false">
      <c r="A381" s="26"/>
      <c r="P381" s="24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5"/>
      <c r="AV381" s="25"/>
      <c r="AW381" s="25"/>
      <c r="AX381" s="25"/>
      <c r="AY381" s="25"/>
      <c r="AZ381" s="25"/>
      <c r="BA381" s="25"/>
      <c r="BB381" s="25"/>
      <c r="BC381" s="25"/>
      <c r="BD381" s="25"/>
      <c r="BE381" s="25"/>
      <c r="BF381" s="25"/>
      <c r="BG381" s="25"/>
      <c r="BH381" s="25"/>
      <c r="BI381" s="25"/>
      <c r="BJ381" s="25"/>
      <c r="BK381" s="25"/>
      <c r="BL381" s="25"/>
      <c r="BM381" s="25"/>
      <c r="BN381" s="25"/>
      <c r="BO381" s="25"/>
      <c r="BP381" s="25"/>
      <c r="BQ381" s="25"/>
      <c r="BR381" s="25"/>
      <c r="BS381" s="25"/>
      <c r="BT381" s="25"/>
      <c r="BU381" s="25"/>
      <c r="BV381" s="25"/>
      <c r="BW381" s="25"/>
      <c r="BX381" s="25"/>
      <c r="BY381" s="25"/>
      <c r="BZ381" s="25"/>
      <c r="CA381" s="25"/>
      <c r="CB381" s="25"/>
      <c r="CC381" s="25"/>
      <c r="CD381" s="25"/>
      <c r="CE381" s="25"/>
      <c r="CF381" s="25"/>
      <c r="CG381" s="25"/>
      <c r="CH381" s="25"/>
      <c r="CI381" s="25"/>
      <c r="CJ381" s="25"/>
      <c r="CK381" s="25"/>
      <c r="CL381" s="25"/>
      <c r="CM381" s="25"/>
      <c r="CN381" s="25"/>
      <c r="CO381" s="25"/>
      <c r="CP381" s="25"/>
      <c r="CQ381" s="25"/>
      <c r="CR381" s="25"/>
      <c r="CS381" s="25"/>
      <c r="CT381" s="25"/>
      <c r="CU381" s="25"/>
      <c r="CV381" s="25"/>
      <c r="CW381" s="25"/>
      <c r="CX381" s="25"/>
      <c r="CY381" s="25"/>
      <c r="CZ381" s="25"/>
      <c r="DA381" s="25"/>
      <c r="DB381" s="25"/>
      <c r="DC381" s="25"/>
      <c r="DD381" s="25"/>
      <c r="DE381" s="25"/>
      <c r="DF381" s="25"/>
      <c r="DG381" s="25"/>
      <c r="DH381" s="25"/>
      <c r="DI381" s="25"/>
      <c r="DJ381" s="25"/>
      <c r="DK381" s="25"/>
      <c r="DL381" s="25"/>
      <c r="DM381" s="25"/>
      <c r="DN381" s="25"/>
      <c r="DO381" s="25"/>
      <c r="DP381" s="25"/>
      <c r="DQ381" s="25"/>
      <c r="DR381" s="25"/>
      <c r="AEM381" s="2"/>
      <c r="AEN381" s="0"/>
      <c r="AEO381" s="0"/>
      <c r="AEP381" s="0"/>
      <c r="AEQ381" s="0"/>
      <c r="AER381" s="0"/>
      <c r="AES381" s="0"/>
      <c r="AET381" s="0"/>
      <c r="AEU381" s="0"/>
      <c r="AEV381" s="0"/>
      <c r="AEW381" s="0"/>
      <c r="AEX381" s="0"/>
      <c r="AEY381" s="0"/>
      <c r="AEZ381" s="0"/>
      <c r="AFA381" s="0"/>
      <c r="AFB381" s="0"/>
      <c r="AFC381" s="0"/>
      <c r="AFD381" s="0"/>
      <c r="AFE381" s="0"/>
      <c r="AFF381" s="0"/>
      <c r="AFG381" s="0"/>
      <c r="AFH381" s="0"/>
      <c r="AFI381" s="0"/>
      <c r="AFJ381" s="0"/>
      <c r="AFK381" s="0"/>
      <c r="AFL381" s="0"/>
      <c r="AFM381" s="0"/>
      <c r="AFN381" s="0"/>
      <c r="AFO381" s="0"/>
      <c r="AFP381" s="0"/>
      <c r="AFQ381" s="0"/>
      <c r="AFR381" s="0"/>
      <c r="AFS381" s="0"/>
      <c r="AFT381" s="0"/>
      <c r="AFU381" s="0"/>
      <c r="AFV381" s="0"/>
      <c r="AFW381" s="0"/>
      <c r="AFX381" s="0"/>
      <c r="AFY381" s="0"/>
      <c r="AFZ381" s="0"/>
      <c r="AGA381" s="0"/>
      <c r="AGB381" s="0"/>
      <c r="AGC381" s="0"/>
      <c r="AGD381" s="0"/>
      <c r="AGE381" s="0"/>
      <c r="AGF381" s="0"/>
      <c r="AGG381" s="0"/>
      <c r="AGH381" s="0"/>
      <c r="AGI381" s="0"/>
      <c r="AGJ381" s="0"/>
      <c r="AGK381" s="0"/>
      <c r="AGL381" s="0"/>
      <c r="AGM381" s="0"/>
      <c r="AGN381" s="0"/>
      <c r="AGO381" s="0"/>
      <c r="AGP381" s="0"/>
      <c r="AGQ381" s="0"/>
      <c r="AGR381" s="0"/>
      <c r="AGS381" s="0"/>
      <c r="AGT381" s="0"/>
      <c r="AGU381" s="0"/>
      <c r="AGV381" s="0"/>
      <c r="AGW381" s="0"/>
      <c r="AGX381" s="0"/>
      <c r="AGY381" s="0"/>
      <c r="AGZ381" s="0"/>
      <c r="AHA381" s="0"/>
      <c r="AHB381" s="0"/>
      <c r="AHC381" s="0"/>
      <c r="AHD381" s="0"/>
      <c r="AHE381" s="0"/>
      <c r="AHF381" s="0"/>
      <c r="AHG381" s="0"/>
      <c r="AHH381" s="0"/>
      <c r="AHI381" s="0"/>
      <c r="AHJ381" s="0"/>
      <c r="AHK381" s="0"/>
      <c r="AHL381" s="0"/>
      <c r="AHM381" s="0"/>
      <c r="AHN381" s="0"/>
      <c r="AHO381" s="0"/>
      <c r="AHP381" s="0"/>
      <c r="AHQ381" s="0"/>
      <c r="AHR381" s="0"/>
      <c r="AHS381" s="0"/>
      <c r="AHT381" s="0"/>
      <c r="AHU381" s="0"/>
      <c r="AHV381" s="0"/>
      <c r="AHW381" s="0"/>
      <c r="AHX381" s="0"/>
      <c r="AHY381" s="0"/>
      <c r="AHZ381" s="0"/>
      <c r="AIA381" s="0"/>
      <c r="AIB381" s="0"/>
      <c r="AIC381" s="0"/>
      <c r="AID381" s="0"/>
      <c r="AIE381" s="0"/>
      <c r="AIF381" s="0"/>
      <c r="AIG381" s="0"/>
      <c r="AIH381" s="0"/>
      <c r="AII381" s="0"/>
      <c r="AIJ381" s="0"/>
      <c r="AIK381" s="0"/>
      <c r="AIL381" s="0"/>
      <c r="AIM381" s="0"/>
      <c r="AIN381" s="0"/>
      <c r="AIO381" s="0"/>
      <c r="AIP381" s="0"/>
      <c r="AIQ381" s="0"/>
      <c r="AIR381" s="0"/>
      <c r="AIS381" s="0"/>
      <c r="AIT381" s="0"/>
      <c r="AIU381" s="0"/>
      <c r="AIV381" s="0"/>
      <c r="AIW381" s="0"/>
      <c r="AIX381" s="0"/>
      <c r="AIY381" s="0"/>
      <c r="AIZ381" s="0"/>
      <c r="AJA381" s="0"/>
      <c r="AJB381" s="0"/>
      <c r="AJC381" s="0"/>
      <c r="AJD381" s="0"/>
      <c r="AJE381" s="0"/>
      <c r="AJF381" s="0"/>
      <c r="AJG381" s="0"/>
      <c r="AJH381" s="0"/>
      <c r="AJI381" s="0"/>
      <c r="AJJ381" s="0"/>
      <c r="AJK381" s="0"/>
      <c r="AJL381" s="0"/>
      <c r="AJM381" s="0"/>
      <c r="AJN381" s="0"/>
      <c r="AJO381" s="0"/>
      <c r="AJP381" s="0"/>
      <c r="AJQ381" s="0"/>
      <c r="AJR381" s="0"/>
      <c r="AJS381" s="0"/>
      <c r="AJT381" s="0"/>
      <c r="AJU381" s="0"/>
      <c r="AJV381" s="0"/>
      <c r="AJW381" s="0"/>
      <c r="AJX381" s="0"/>
      <c r="AJY381" s="0"/>
      <c r="AJZ381" s="0"/>
      <c r="AKA381" s="0"/>
      <c r="AKB381" s="0"/>
      <c r="AKC381" s="0"/>
      <c r="AKD381" s="0"/>
      <c r="AKE381" s="0"/>
      <c r="AKF381" s="0"/>
      <c r="AKG381" s="0"/>
      <c r="AKH381" s="0"/>
      <c r="AKI381" s="0"/>
      <c r="AKJ381" s="0"/>
      <c r="AKK381" s="0"/>
      <c r="AKL381" s="0"/>
      <c r="AKM381" s="0"/>
      <c r="AKN381" s="0"/>
      <c r="AKO381" s="0"/>
      <c r="AKP381" s="0"/>
      <c r="AKQ381" s="0"/>
      <c r="AKR381" s="0"/>
      <c r="AKS381" s="0"/>
      <c r="AKT381" s="0"/>
      <c r="AKU381" s="0"/>
      <c r="AKV381" s="0"/>
      <c r="AKW381" s="0"/>
      <c r="AKX381" s="0"/>
      <c r="AKY381" s="0"/>
      <c r="AKZ381" s="0"/>
      <c r="ALA381" s="0"/>
      <c r="ALB381" s="0"/>
      <c r="ALC381" s="0"/>
      <c r="ALD381" s="0"/>
      <c r="ALE381" s="0"/>
      <c r="ALF381" s="0"/>
      <c r="ALG381" s="0"/>
      <c r="ALH381" s="0"/>
      <c r="ALI381" s="0"/>
      <c r="ALJ381" s="0"/>
      <c r="ALK381" s="0"/>
      <c r="ALL381" s="0"/>
      <c r="ALM381" s="0"/>
      <c r="ALN381" s="0"/>
      <c r="ALO381" s="0"/>
      <c r="ALP381" s="0"/>
      <c r="ALQ381" s="0"/>
      <c r="ALR381" s="0"/>
      <c r="ALS381" s="0"/>
      <c r="ALT381" s="0"/>
      <c r="ALU381" s="0"/>
      <c r="ALV381" s="0"/>
      <c r="ALW381" s="0"/>
      <c r="ALX381" s="0"/>
      <c r="ALY381" s="0"/>
      <c r="ALZ381" s="0"/>
      <c r="AMA381" s="0"/>
      <c r="AMB381" s="0"/>
      <c r="AMC381" s="0"/>
      <c r="AMD381" s="0"/>
      <c r="AME381" s="0"/>
      <c r="AMF381" s="0"/>
      <c r="AMG381" s="0"/>
      <c r="AMH381" s="0"/>
      <c r="AMI381" s="0"/>
      <c r="AMJ381" s="0"/>
    </row>
    <row r="382" s="23" customFormat="true" ht="16.4" hidden="false" customHeight="true" outlineLevel="0" collapsed="false">
      <c r="A382" s="26"/>
      <c r="P382" s="24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25"/>
      <c r="AV382" s="25"/>
      <c r="AW382" s="25"/>
      <c r="AX382" s="25"/>
      <c r="AY382" s="25"/>
      <c r="AZ382" s="25"/>
      <c r="BA382" s="25"/>
      <c r="BB382" s="25"/>
      <c r="BC382" s="25"/>
      <c r="BD382" s="25"/>
      <c r="BE382" s="25"/>
      <c r="BF382" s="25"/>
      <c r="BG382" s="25"/>
      <c r="BH382" s="25"/>
      <c r="BI382" s="25"/>
      <c r="BJ382" s="25"/>
      <c r="BK382" s="25"/>
      <c r="BL382" s="25"/>
      <c r="BM382" s="25"/>
      <c r="BN382" s="25"/>
      <c r="BO382" s="25"/>
      <c r="BP382" s="25"/>
      <c r="BQ382" s="25"/>
      <c r="BR382" s="25"/>
      <c r="BS382" s="25"/>
      <c r="BT382" s="25"/>
      <c r="BU382" s="25"/>
      <c r="BV382" s="25"/>
      <c r="BW382" s="25"/>
      <c r="BX382" s="25"/>
      <c r="BY382" s="25"/>
      <c r="BZ382" s="25"/>
      <c r="CA382" s="25"/>
      <c r="CB382" s="25"/>
      <c r="CC382" s="25"/>
      <c r="CD382" s="25"/>
      <c r="CE382" s="25"/>
      <c r="CF382" s="25"/>
      <c r="CG382" s="25"/>
      <c r="CH382" s="25"/>
      <c r="CI382" s="25"/>
      <c r="CJ382" s="25"/>
      <c r="CK382" s="25"/>
      <c r="CL382" s="25"/>
      <c r="CM382" s="25"/>
      <c r="CN382" s="25"/>
      <c r="CO382" s="25"/>
      <c r="CP382" s="25"/>
      <c r="CQ382" s="25"/>
      <c r="CR382" s="25"/>
      <c r="CS382" s="25"/>
      <c r="CT382" s="25"/>
      <c r="CU382" s="25"/>
      <c r="CV382" s="25"/>
      <c r="CW382" s="25"/>
      <c r="CX382" s="25"/>
      <c r="CY382" s="25"/>
      <c r="CZ382" s="25"/>
      <c r="DA382" s="25"/>
      <c r="DB382" s="25"/>
      <c r="DC382" s="25"/>
      <c r="DD382" s="25"/>
      <c r="DE382" s="25"/>
      <c r="DF382" s="25"/>
      <c r="DG382" s="25"/>
      <c r="DH382" s="25"/>
      <c r="DI382" s="25"/>
      <c r="DJ382" s="25"/>
      <c r="DK382" s="25"/>
      <c r="DL382" s="25"/>
      <c r="DM382" s="25"/>
      <c r="DN382" s="25"/>
      <c r="DO382" s="25"/>
      <c r="DP382" s="25"/>
      <c r="DQ382" s="25"/>
      <c r="DR382" s="25"/>
      <c r="AEM382" s="2"/>
      <c r="AEN382" s="0"/>
      <c r="AEO382" s="0"/>
      <c r="AEP382" s="0"/>
      <c r="AEQ382" s="0"/>
      <c r="AER382" s="0"/>
      <c r="AES382" s="0"/>
      <c r="AET382" s="0"/>
      <c r="AEU382" s="0"/>
      <c r="AEV382" s="0"/>
      <c r="AEW382" s="0"/>
      <c r="AEX382" s="0"/>
      <c r="AEY382" s="0"/>
      <c r="AEZ382" s="0"/>
      <c r="AFA382" s="0"/>
      <c r="AFB382" s="0"/>
      <c r="AFC382" s="0"/>
      <c r="AFD382" s="0"/>
      <c r="AFE382" s="0"/>
      <c r="AFF382" s="0"/>
      <c r="AFG382" s="0"/>
      <c r="AFH382" s="0"/>
      <c r="AFI382" s="0"/>
      <c r="AFJ382" s="0"/>
      <c r="AFK382" s="0"/>
      <c r="AFL382" s="0"/>
      <c r="AFM382" s="0"/>
      <c r="AFN382" s="0"/>
      <c r="AFO382" s="0"/>
      <c r="AFP382" s="0"/>
      <c r="AFQ382" s="0"/>
      <c r="AFR382" s="0"/>
      <c r="AFS382" s="0"/>
      <c r="AFT382" s="0"/>
      <c r="AFU382" s="0"/>
      <c r="AFV382" s="0"/>
      <c r="AFW382" s="0"/>
      <c r="AFX382" s="0"/>
      <c r="AFY382" s="0"/>
      <c r="AFZ382" s="0"/>
      <c r="AGA382" s="0"/>
      <c r="AGB382" s="0"/>
      <c r="AGC382" s="0"/>
      <c r="AGD382" s="0"/>
      <c r="AGE382" s="0"/>
      <c r="AGF382" s="0"/>
      <c r="AGG382" s="0"/>
      <c r="AGH382" s="0"/>
      <c r="AGI382" s="0"/>
      <c r="AGJ382" s="0"/>
      <c r="AGK382" s="0"/>
      <c r="AGL382" s="0"/>
      <c r="AGM382" s="0"/>
      <c r="AGN382" s="0"/>
      <c r="AGO382" s="0"/>
      <c r="AGP382" s="0"/>
      <c r="AGQ382" s="0"/>
      <c r="AGR382" s="0"/>
      <c r="AGS382" s="0"/>
      <c r="AGT382" s="0"/>
      <c r="AGU382" s="0"/>
      <c r="AGV382" s="0"/>
      <c r="AGW382" s="0"/>
      <c r="AGX382" s="0"/>
      <c r="AGY382" s="0"/>
      <c r="AGZ382" s="0"/>
      <c r="AHA382" s="0"/>
      <c r="AHB382" s="0"/>
      <c r="AHC382" s="0"/>
      <c r="AHD382" s="0"/>
      <c r="AHE382" s="0"/>
      <c r="AHF382" s="0"/>
      <c r="AHG382" s="0"/>
      <c r="AHH382" s="0"/>
      <c r="AHI382" s="0"/>
      <c r="AHJ382" s="0"/>
      <c r="AHK382" s="0"/>
      <c r="AHL382" s="0"/>
      <c r="AHM382" s="0"/>
      <c r="AHN382" s="0"/>
      <c r="AHO382" s="0"/>
      <c r="AHP382" s="0"/>
      <c r="AHQ382" s="0"/>
      <c r="AHR382" s="0"/>
      <c r="AHS382" s="0"/>
      <c r="AHT382" s="0"/>
      <c r="AHU382" s="0"/>
      <c r="AHV382" s="0"/>
      <c r="AHW382" s="0"/>
      <c r="AHX382" s="0"/>
      <c r="AHY382" s="0"/>
      <c r="AHZ382" s="0"/>
      <c r="AIA382" s="0"/>
      <c r="AIB382" s="0"/>
      <c r="AIC382" s="0"/>
      <c r="AID382" s="0"/>
      <c r="AIE382" s="0"/>
      <c r="AIF382" s="0"/>
      <c r="AIG382" s="0"/>
      <c r="AIH382" s="0"/>
      <c r="AII382" s="0"/>
      <c r="AIJ382" s="0"/>
      <c r="AIK382" s="0"/>
      <c r="AIL382" s="0"/>
      <c r="AIM382" s="0"/>
      <c r="AIN382" s="0"/>
      <c r="AIO382" s="0"/>
      <c r="AIP382" s="0"/>
      <c r="AIQ382" s="0"/>
      <c r="AIR382" s="0"/>
      <c r="AIS382" s="0"/>
      <c r="AIT382" s="0"/>
      <c r="AIU382" s="0"/>
      <c r="AIV382" s="0"/>
      <c r="AIW382" s="0"/>
      <c r="AIX382" s="0"/>
      <c r="AIY382" s="0"/>
      <c r="AIZ382" s="0"/>
      <c r="AJA382" s="0"/>
      <c r="AJB382" s="0"/>
      <c r="AJC382" s="0"/>
      <c r="AJD382" s="0"/>
      <c r="AJE382" s="0"/>
      <c r="AJF382" s="0"/>
      <c r="AJG382" s="0"/>
      <c r="AJH382" s="0"/>
      <c r="AJI382" s="0"/>
      <c r="AJJ382" s="0"/>
      <c r="AJK382" s="0"/>
      <c r="AJL382" s="0"/>
      <c r="AJM382" s="0"/>
      <c r="AJN382" s="0"/>
      <c r="AJO382" s="0"/>
      <c r="AJP382" s="0"/>
      <c r="AJQ382" s="0"/>
      <c r="AJR382" s="0"/>
      <c r="AJS382" s="0"/>
      <c r="AJT382" s="0"/>
      <c r="AJU382" s="0"/>
      <c r="AJV382" s="0"/>
      <c r="AJW382" s="0"/>
      <c r="AJX382" s="0"/>
      <c r="AJY382" s="0"/>
      <c r="AJZ382" s="0"/>
      <c r="AKA382" s="0"/>
      <c r="AKB382" s="0"/>
      <c r="AKC382" s="0"/>
      <c r="AKD382" s="0"/>
      <c r="AKE382" s="0"/>
      <c r="AKF382" s="0"/>
      <c r="AKG382" s="0"/>
      <c r="AKH382" s="0"/>
      <c r="AKI382" s="0"/>
      <c r="AKJ382" s="0"/>
      <c r="AKK382" s="0"/>
      <c r="AKL382" s="0"/>
      <c r="AKM382" s="0"/>
      <c r="AKN382" s="0"/>
      <c r="AKO382" s="0"/>
      <c r="AKP382" s="0"/>
      <c r="AKQ382" s="0"/>
      <c r="AKR382" s="0"/>
      <c r="AKS382" s="0"/>
      <c r="AKT382" s="0"/>
      <c r="AKU382" s="0"/>
      <c r="AKV382" s="0"/>
      <c r="AKW382" s="0"/>
      <c r="AKX382" s="0"/>
      <c r="AKY382" s="0"/>
      <c r="AKZ382" s="0"/>
      <c r="ALA382" s="0"/>
      <c r="ALB382" s="0"/>
      <c r="ALC382" s="0"/>
      <c r="ALD382" s="0"/>
      <c r="ALE382" s="0"/>
      <c r="ALF382" s="0"/>
      <c r="ALG382" s="0"/>
      <c r="ALH382" s="0"/>
      <c r="ALI382" s="0"/>
      <c r="ALJ382" s="0"/>
      <c r="ALK382" s="0"/>
      <c r="ALL382" s="0"/>
      <c r="ALM382" s="0"/>
      <c r="ALN382" s="0"/>
      <c r="ALO382" s="0"/>
      <c r="ALP382" s="0"/>
      <c r="ALQ382" s="0"/>
      <c r="ALR382" s="0"/>
      <c r="ALS382" s="0"/>
      <c r="ALT382" s="0"/>
      <c r="ALU382" s="0"/>
      <c r="ALV382" s="0"/>
      <c r="ALW382" s="0"/>
      <c r="ALX382" s="0"/>
      <c r="ALY382" s="0"/>
      <c r="ALZ382" s="0"/>
      <c r="AMA382" s="0"/>
      <c r="AMB382" s="0"/>
      <c r="AMC382" s="0"/>
      <c r="AMD382" s="0"/>
      <c r="AME382" s="0"/>
      <c r="AMF382" s="0"/>
      <c r="AMG382" s="0"/>
      <c r="AMH382" s="0"/>
      <c r="AMI382" s="0"/>
      <c r="AMJ382" s="0"/>
    </row>
    <row r="383" s="23" customFormat="true" ht="16.4" hidden="false" customHeight="true" outlineLevel="0" collapsed="false">
      <c r="A383" s="26"/>
      <c r="P383" s="24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  <c r="AW383" s="25"/>
      <c r="AX383" s="25"/>
      <c r="AY383" s="25"/>
      <c r="AZ383" s="25"/>
      <c r="BA383" s="25"/>
      <c r="BB383" s="25"/>
      <c r="BC383" s="25"/>
      <c r="BD383" s="25"/>
      <c r="BE383" s="25"/>
      <c r="BF383" s="25"/>
      <c r="BG383" s="25"/>
      <c r="BH383" s="25"/>
      <c r="BI383" s="25"/>
      <c r="BJ383" s="25"/>
      <c r="BK383" s="25"/>
      <c r="BL383" s="25"/>
      <c r="BM383" s="25"/>
      <c r="BN383" s="25"/>
      <c r="BO383" s="25"/>
      <c r="BP383" s="25"/>
      <c r="BQ383" s="25"/>
      <c r="BR383" s="25"/>
      <c r="BS383" s="25"/>
      <c r="BT383" s="25"/>
      <c r="BU383" s="25"/>
      <c r="BV383" s="25"/>
      <c r="BW383" s="25"/>
      <c r="BX383" s="25"/>
      <c r="BY383" s="25"/>
      <c r="BZ383" s="25"/>
      <c r="CA383" s="25"/>
      <c r="CB383" s="25"/>
      <c r="CC383" s="25"/>
      <c r="CD383" s="25"/>
      <c r="CE383" s="25"/>
      <c r="CF383" s="25"/>
      <c r="CG383" s="25"/>
      <c r="CH383" s="25"/>
      <c r="CI383" s="25"/>
      <c r="CJ383" s="25"/>
      <c r="CK383" s="25"/>
      <c r="CL383" s="25"/>
      <c r="CM383" s="25"/>
      <c r="CN383" s="25"/>
      <c r="CO383" s="25"/>
      <c r="CP383" s="25"/>
      <c r="CQ383" s="25"/>
      <c r="CR383" s="25"/>
      <c r="CS383" s="25"/>
      <c r="CT383" s="25"/>
      <c r="CU383" s="25"/>
      <c r="CV383" s="25"/>
      <c r="CW383" s="25"/>
      <c r="CX383" s="25"/>
      <c r="CY383" s="25"/>
      <c r="CZ383" s="25"/>
      <c r="DA383" s="25"/>
      <c r="DB383" s="25"/>
      <c r="DC383" s="25"/>
      <c r="DD383" s="25"/>
      <c r="DE383" s="25"/>
      <c r="DF383" s="25"/>
      <c r="DG383" s="25"/>
      <c r="DH383" s="25"/>
      <c r="DI383" s="25"/>
      <c r="DJ383" s="25"/>
      <c r="DK383" s="25"/>
      <c r="DL383" s="25"/>
      <c r="DM383" s="25"/>
      <c r="DN383" s="25"/>
      <c r="DO383" s="25"/>
      <c r="DP383" s="25"/>
      <c r="DQ383" s="25"/>
      <c r="DR383" s="25"/>
      <c r="AEM383" s="2"/>
      <c r="AEN383" s="0"/>
      <c r="AEO383" s="0"/>
      <c r="AEP383" s="0"/>
      <c r="AEQ383" s="0"/>
      <c r="AER383" s="0"/>
      <c r="AES383" s="0"/>
      <c r="AET383" s="0"/>
      <c r="AEU383" s="0"/>
      <c r="AEV383" s="0"/>
      <c r="AEW383" s="0"/>
      <c r="AEX383" s="0"/>
      <c r="AEY383" s="0"/>
      <c r="AEZ383" s="0"/>
      <c r="AFA383" s="0"/>
      <c r="AFB383" s="0"/>
      <c r="AFC383" s="0"/>
      <c r="AFD383" s="0"/>
      <c r="AFE383" s="0"/>
      <c r="AFF383" s="0"/>
      <c r="AFG383" s="0"/>
      <c r="AFH383" s="0"/>
      <c r="AFI383" s="0"/>
      <c r="AFJ383" s="0"/>
      <c r="AFK383" s="0"/>
      <c r="AFL383" s="0"/>
      <c r="AFM383" s="0"/>
      <c r="AFN383" s="0"/>
      <c r="AFO383" s="0"/>
      <c r="AFP383" s="0"/>
      <c r="AFQ383" s="0"/>
      <c r="AFR383" s="0"/>
      <c r="AFS383" s="0"/>
      <c r="AFT383" s="0"/>
      <c r="AFU383" s="0"/>
      <c r="AFV383" s="0"/>
      <c r="AFW383" s="0"/>
      <c r="AFX383" s="0"/>
      <c r="AFY383" s="0"/>
      <c r="AFZ383" s="0"/>
      <c r="AGA383" s="0"/>
      <c r="AGB383" s="0"/>
      <c r="AGC383" s="0"/>
      <c r="AGD383" s="0"/>
      <c r="AGE383" s="0"/>
      <c r="AGF383" s="0"/>
      <c r="AGG383" s="0"/>
      <c r="AGH383" s="0"/>
      <c r="AGI383" s="0"/>
      <c r="AGJ383" s="0"/>
      <c r="AGK383" s="0"/>
      <c r="AGL383" s="0"/>
      <c r="AGM383" s="0"/>
      <c r="AGN383" s="0"/>
      <c r="AGO383" s="0"/>
      <c r="AGP383" s="0"/>
      <c r="AGQ383" s="0"/>
      <c r="AGR383" s="0"/>
      <c r="AGS383" s="0"/>
      <c r="AGT383" s="0"/>
      <c r="AGU383" s="0"/>
      <c r="AGV383" s="0"/>
      <c r="AGW383" s="0"/>
      <c r="AGX383" s="0"/>
      <c r="AGY383" s="0"/>
      <c r="AGZ383" s="0"/>
      <c r="AHA383" s="0"/>
      <c r="AHB383" s="0"/>
      <c r="AHC383" s="0"/>
      <c r="AHD383" s="0"/>
      <c r="AHE383" s="0"/>
      <c r="AHF383" s="0"/>
      <c r="AHG383" s="0"/>
      <c r="AHH383" s="0"/>
      <c r="AHI383" s="0"/>
      <c r="AHJ383" s="0"/>
      <c r="AHK383" s="0"/>
      <c r="AHL383" s="0"/>
      <c r="AHM383" s="0"/>
      <c r="AHN383" s="0"/>
      <c r="AHO383" s="0"/>
      <c r="AHP383" s="0"/>
      <c r="AHQ383" s="0"/>
      <c r="AHR383" s="0"/>
      <c r="AHS383" s="0"/>
      <c r="AHT383" s="0"/>
      <c r="AHU383" s="0"/>
      <c r="AHV383" s="0"/>
      <c r="AHW383" s="0"/>
      <c r="AHX383" s="0"/>
      <c r="AHY383" s="0"/>
      <c r="AHZ383" s="0"/>
      <c r="AIA383" s="0"/>
      <c r="AIB383" s="0"/>
      <c r="AIC383" s="0"/>
      <c r="AID383" s="0"/>
      <c r="AIE383" s="0"/>
      <c r="AIF383" s="0"/>
      <c r="AIG383" s="0"/>
      <c r="AIH383" s="0"/>
      <c r="AII383" s="0"/>
      <c r="AIJ383" s="0"/>
      <c r="AIK383" s="0"/>
      <c r="AIL383" s="0"/>
      <c r="AIM383" s="0"/>
      <c r="AIN383" s="0"/>
      <c r="AIO383" s="0"/>
      <c r="AIP383" s="0"/>
      <c r="AIQ383" s="0"/>
      <c r="AIR383" s="0"/>
      <c r="AIS383" s="0"/>
      <c r="AIT383" s="0"/>
      <c r="AIU383" s="0"/>
      <c r="AIV383" s="0"/>
      <c r="AIW383" s="0"/>
      <c r="AIX383" s="0"/>
      <c r="AIY383" s="0"/>
      <c r="AIZ383" s="0"/>
      <c r="AJA383" s="0"/>
      <c r="AJB383" s="0"/>
      <c r="AJC383" s="0"/>
      <c r="AJD383" s="0"/>
      <c r="AJE383" s="0"/>
      <c r="AJF383" s="0"/>
      <c r="AJG383" s="0"/>
      <c r="AJH383" s="0"/>
      <c r="AJI383" s="0"/>
      <c r="AJJ383" s="0"/>
      <c r="AJK383" s="0"/>
      <c r="AJL383" s="0"/>
      <c r="AJM383" s="0"/>
      <c r="AJN383" s="0"/>
      <c r="AJO383" s="0"/>
      <c r="AJP383" s="0"/>
      <c r="AJQ383" s="0"/>
      <c r="AJR383" s="0"/>
      <c r="AJS383" s="0"/>
      <c r="AJT383" s="0"/>
      <c r="AJU383" s="0"/>
      <c r="AJV383" s="0"/>
      <c r="AJW383" s="0"/>
      <c r="AJX383" s="0"/>
      <c r="AJY383" s="0"/>
      <c r="AJZ383" s="0"/>
      <c r="AKA383" s="0"/>
      <c r="AKB383" s="0"/>
      <c r="AKC383" s="0"/>
      <c r="AKD383" s="0"/>
      <c r="AKE383" s="0"/>
      <c r="AKF383" s="0"/>
      <c r="AKG383" s="0"/>
      <c r="AKH383" s="0"/>
      <c r="AKI383" s="0"/>
      <c r="AKJ383" s="0"/>
      <c r="AKK383" s="0"/>
      <c r="AKL383" s="0"/>
      <c r="AKM383" s="0"/>
      <c r="AKN383" s="0"/>
      <c r="AKO383" s="0"/>
      <c r="AKP383" s="0"/>
      <c r="AKQ383" s="0"/>
      <c r="AKR383" s="0"/>
      <c r="AKS383" s="0"/>
      <c r="AKT383" s="0"/>
      <c r="AKU383" s="0"/>
      <c r="AKV383" s="0"/>
      <c r="AKW383" s="0"/>
      <c r="AKX383" s="0"/>
      <c r="AKY383" s="0"/>
      <c r="AKZ383" s="0"/>
      <c r="ALA383" s="0"/>
      <c r="ALB383" s="0"/>
      <c r="ALC383" s="0"/>
      <c r="ALD383" s="0"/>
      <c r="ALE383" s="0"/>
      <c r="ALF383" s="0"/>
      <c r="ALG383" s="0"/>
      <c r="ALH383" s="0"/>
      <c r="ALI383" s="0"/>
      <c r="ALJ383" s="0"/>
      <c r="ALK383" s="0"/>
      <c r="ALL383" s="0"/>
      <c r="ALM383" s="0"/>
      <c r="ALN383" s="0"/>
      <c r="ALO383" s="0"/>
      <c r="ALP383" s="0"/>
      <c r="ALQ383" s="0"/>
      <c r="ALR383" s="0"/>
      <c r="ALS383" s="0"/>
      <c r="ALT383" s="0"/>
      <c r="ALU383" s="0"/>
      <c r="ALV383" s="0"/>
      <c r="ALW383" s="0"/>
      <c r="ALX383" s="0"/>
      <c r="ALY383" s="0"/>
      <c r="ALZ383" s="0"/>
      <c r="AMA383" s="0"/>
      <c r="AMB383" s="0"/>
      <c r="AMC383" s="0"/>
      <c r="AMD383" s="0"/>
      <c r="AME383" s="0"/>
      <c r="AMF383" s="0"/>
      <c r="AMG383" s="0"/>
      <c r="AMH383" s="0"/>
      <c r="AMI383" s="0"/>
      <c r="AMJ383" s="0"/>
    </row>
    <row r="384" s="23" customFormat="true" ht="16.4" hidden="false" customHeight="true" outlineLevel="0" collapsed="false">
      <c r="A384" s="26"/>
      <c r="P384" s="24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5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25"/>
      <c r="CA384" s="25"/>
      <c r="CB384" s="25"/>
      <c r="CC384" s="25"/>
      <c r="CD384" s="25"/>
      <c r="CE384" s="25"/>
      <c r="CF384" s="25"/>
      <c r="CG384" s="25"/>
      <c r="CH384" s="25"/>
      <c r="CI384" s="25"/>
      <c r="CJ384" s="25"/>
      <c r="CK384" s="25"/>
      <c r="CL384" s="25"/>
      <c r="CM384" s="25"/>
      <c r="CN384" s="25"/>
      <c r="CO384" s="25"/>
      <c r="CP384" s="25"/>
      <c r="CQ384" s="25"/>
      <c r="CR384" s="25"/>
      <c r="CS384" s="25"/>
      <c r="CT384" s="25"/>
      <c r="CU384" s="25"/>
      <c r="CV384" s="25"/>
      <c r="CW384" s="25"/>
      <c r="CX384" s="25"/>
      <c r="CY384" s="25"/>
      <c r="CZ384" s="25"/>
      <c r="DA384" s="25"/>
      <c r="DB384" s="25"/>
      <c r="DC384" s="25"/>
      <c r="DD384" s="25"/>
      <c r="DE384" s="25"/>
      <c r="DF384" s="25"/>
      <c r="DG384" s="25"/>
      <c r="DH384" s="25"/>
      <c r="DI384" s="25"/>
      <c r="DJ384" s="25"/>
      <c r="DK384" s="25"/>
      <c r="DL384" s="25"/>
      <c r="DM384" s="25"/>
      <c r="DN384" s="25"/>
      <c r="DO384" s="25"/>
      <c r="DP384" s="25"/>
      <c r="DQ384" s="25"/>
      <c r="DR384" s="25"/>
      <c r="AEM384" s="2"/>
      <c r="AEN384" s="0"/>
      <c r="AEO384" s="0"/>
      <c r="AEP384" s="0"/>
      <c r="AEQ384" s="0"/>
      <c r="AER384" s="0"/>
      <c r="AES384" s="0"/>
      <c r="AET384" s="0"/>
      <c r="AEU384" s="0"/>
      <c r="AEV384" s="0"/>
      <c r="AEW384" s="0"/>
      <c r="AEX384" s="0"/>
      <c r="AEY384" s="0"/>
      <c r="AEZ384" s="0"/>
      <c r="AFA384" s="0"/>
      <c r="AFB384" s="0"/>
      <c r="AFC384" s="0"/>
      <c r="AFD384" s="0"/>
      <c r="AFE384" s="0"/>
      <c r="AFF384" s="0"/>
      <c r="AFG384" s="0"/>
      <c r="AFH384" s="0"/>
      <c r="AFI384" s="0"/>
      <c r="AFJ384" s="0"/>
      <c r="AFK384" s="0"/>
      <c r="AFL384" s="0"/>
      <c r="AFM384" s="0"/>
      <c r="AFN384" s="0"/>
      <c r="AFO384" s="0"/>
      <c r="AFP384" s="0"/>
      <c r="AFQ384" s="0"/>
      <c r="AFR384" s="0"/>
      <c r="AFS384" s="0"/>
      <c r="AFT384" s="0"/>
      <c r="AFU384" s="0"/>
      <c r="AFV384" s="0"/>
      <c r="AFW384" s="0"/>
      <c r="AFX384" s="0"/>
      <c r="AFY384" s="0"/>
      <c r="AFZ384" s="0"/>
      <c r="AGA384" s="0"/>
      <c r="AGB384" s="0"/>
      <c r="AGC384" s="0"/>
      <c r="AGD384" s="0"/>
      <c r="AGE384" s="0"/>
      <c r="AGF384" s="0"/>
      <c r="AGG384" s="0"/>
      <c r="AGH384" s="0"/>
      <c r="AGI384" s="0"/>
      <c r="AGJ384" s="0"/>
      <c r="AGK384" s="0"/>
      <c r="AGL384" s="0"/>
      <c r="AGM384" s="0"/>
      <c r="AGN384" s="0"/>
      <c r="AGO384" s="0"/>
      <c r="AGP384" s="0"/>
      <c r="AGQ384" s="0"/>
      <c r="AGR384" s="0"/>
      <c r="AGS384" s="0"/>
      <c r="AGT384" s="0"/>
      <c r="AGU384" s="0"/>
      <c r="AGV384" s="0"/>
      <c r="AGW384" s="0"/>
      <c r="AGX384" s="0"/>
      <c r="AGY384" s="0"/>
      <c r="AGZ384" s="0"/>
      <c r="AHA384" s="0"/>
      <c r="AHB384" s="0"/>
      <c r="AHC384" s="0"/>
      <c r="AHD384" s="0"/>
      <c r="AHE384" s="0"/>
      <c r="AHF384" s="0"/>
      <c r="AHG384" s="0"/>
      <c r="AHH384" s="0"/>
      <c r="AHI384" s="0"/>
      <c r="AHJ384" s="0"/>
      <c r="AHK384" s="0"/>
      <c r="AHL384" s="0"/>
      <c r="AHM384" s="0"/>
      <c r="AHN384" s="0"/>
      <c r="AHO384" s="0"/>
      <c r="AHP384" s="0"/>
      <c r="AHQ384" s="0"/>
      <c r="AHR384" s="0"/>
      <c r="AHS384" s="0"/>
      <c r="AHT384" s="0"/>
      <c r="AHU384" s="0"/>
      <c r="AHV384" s="0"/>
      <c r="AHW384" s="0"/>
      <c r="AHX384" s="0"/>
      <c r="AHY384" s="0"/>
      <c r="AHZ384" s="0"/>
      <c r="AIA384" s="0"/>
      <c r="AIB384" s="0"/>
      <c r="AIC384" s="0"/>
      <c r="AID384" s="0"/>
      <c r="AIE384" s="0"/>
      <c r="AIF384" s="0"/>
      <c r="AIG384" s="0"/>
      <c r="AIH384" s="0"/>
      <c r="AII384" s="0"/>
      <c r="AIJ384" s="0"/>
      <c r="AIK384" s="0"/>
      <c r="AIL384" s="0"/>
      <c r="AIM384" s="0"/>
      <c r="AIN384" s="0"/>
      <c r="AIO384" s="0"/>
      <c r="AIP384" s="0"/>
      <c r="AIQ384" s="0"/>
      <c r="AIR384" s="0"/>
      <c r="AIS384" s="0"/>
      <c r="AIT384" s="0"/>
      <c r="AIU384" s="0"/>
      <c r="AIV384" s="0"/>
      <c r="AIW384" s="0"/>
      <c r="AIX384" s="0"/>
      <c r="AIY384" s="0"/>
      <c r="AIZ384" s="0"/>
      <c r="AJA384" s="0"/>
      <c r="AJB384" s="0"/>
      <c r="AJC384" s="0"/>
      <c r="AJD384" s="0"/>
      <c r="AJE384" s="0"/>
      <c r="AJF384" s="0"/>
      <c r="AJG384" s="0"/>
      <c r="AJH384" s="0"/>
      <c r="AJI384" s="0"/>
      <c r="AJJ384" s="0"/>
      <c r="AJK384" s="0"/>
      <c r="AJL384" s="0"/>
      <c r="AJM384" s="0"/>
      <c r="AJN384" s="0"/>
      <c r="AJO384" s="0"/>
      <c r="AJP384" s="0"/>
      <c r="AJQ384" s="0"/>
      <c r="AJR384" s="0"/>
      <c r="AJS384" s="0"/>
      <c r="AJT384" s="0"/>
      <c r="AJU384" s="0"/>
      <c r="AJV384" s="0"/>
      <c r="AJW384" s="0"/>
      <c r="AJX384" s="0"/>
      <c r="AJY384" s="0"/>
      <c r="AJZ384" s="0"/>
      <c r="AKA384" s="0"/>
      <c r="AKB384" s="0"/>
      <c r="AKC384" s="0"/>
      <c r="AKD384" s="0"/>
      <c r="AKE384" s="0"/>
      <c r="AKF384" s="0"/>
      <c r="AKG384" s="0"/>
      <c r="AKH384" s="0"/>
      <c r="AKI384" s="0"/>
      <c r="AKJ384" s="0"/>
      <c r="AKK384" s="0"/>
      <c r="AKL384" s="0"/>
      <c r="AKM384" s="0"/>
      <c r="AKN384" s="0"/>
      <c r="AKO384" s="0"/>
      <c r="AKP384" s="0"/>
      <c r="AKQ384" s="0"/>
      <c r="AKR384" s="0"/>
      <c r="AKS384" s="0"/>
      <c r="AKT384" s="0"/>
      <c r="AKU384" s="0"/>
      <c r="AKV384" s="0"/>
      <c r="AKW384" s="0"/>
      <c r="AKX384" s="0"/>
      <c r="AKY384" s="0"/>
      <c r="AKZ384" s="0"/>
      <c r="ALA384" s="0"/>
      <c r="ALB384" s="0"/>
      <c r="ALC384" s="0"/>
      <c r="ALD384" s="0"/>
      <c r="ALE384" s="0"/>
      <c r="ALF384" s="0"/>
      <c r="ALG384" s="0"/>
      <c r="ALH384" s="0"/>
      <c r="ALI384" s="0"/>
      <c r="ALJ384" s="0"/>
      <c r="ALK384" s="0"/>
      <c r="ALL384" s="0"/>
      <c r="ALM384" s="0"/>
      <c r="ALN384" s="0"/>
      <c r="ALO384" s="0"/>
      <c r="ALP384" s="0"/>
      <c r="ALQ384" s="0"/>
      <c r="ALR384" s="0"/>
      <c r="ALS384" s="0"/>
      <c r="ALT384" s="0"/>
      <c r="ALU384" s="0"/>
      <c r="ALV384" s="0"/>
      <c r="ALW384" s="0"/>
      <c r="ALX384" s="0"/>
      <c r="ALY384" s="0"/>
      <c r="ALZ384" s="0"/>
      <c r="AMA384" s="0"/>
      <c r="AMB384" s="0"/>
      <c r="AMC384" s="0"/>
      <c r="AMD384" s="0"/>
      <c r="AME384" s="0"/>
      <c r="AMF384" s="0"/>
      <c r="AMG384" s="0"/>
      <c r="AMH384" s="0"/>
      <c r="AMI384" s="0"/>
      <c r="AMJ384" s="0"/>
    </row>
    <row r="385" s="23" customFormat="true" ht="16.4" hidden="false" customHeight="true" outlineLevel="0" collapsed="false">
      <c r="A385" s="26"/>
      <c r="P385" s="24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5"/>
      <c r="AV385" s="25"/>
      <c r="AW385" s="25"/>
      <c r="AX385" s="25"/>
      <c r="AY385" s="25"/>
      <c r="AZ385" s="25"/>
      <c r="BA385" s="25"/>
      <c r="BB385" s="25"/>
      <c r="BC385" s="25"/>
      <c r="BD385" s="25"/>
      <c r="BE385" s="25"/>
      <c r="BF385" s="25"/>
      <c r="BG385" s="25"/>
      <c r="BH385" s="25"/>
      <c r="BI385" s="25"/>
      <c r="BJ385" s="25"/>
      <c r="BK385" s="25"/>
      <c r="BL385" s="25"/>
      <c r="BM385" s="25"/>
      <c r="BN385" s="25"/>
      <c r="BO385" s="25"/>
      <c r="BP385" s="25"/>
      <c r="BQ385" s="25"/>
      <c r="BR385" s="25"/>
      <c r="BS385" s="25"/>
      <c r="BT385" s="25"/>
      <c r="BU385" s="25"/>
      <c r="BV385" s="25"/>
      <c r="BW385" s="25"/>
      <c r="BX385" s="25"/>
      <c r="BY385" s="25"/>
      <c r="BZ385" s="25"/>
      <c r="CA385" s="25"/>
      <c r="CB385" s="25"/>
      <c r="CC385" s="25"/>
      <c r="CD385" s="25"/>
      <c r="CE385" s="25"/>
      <c r="CF385" s="25"/>
      <c r="CG385" s="25"/>
      <c r="CH385" s="25"/>
      <c r="CI385" s="25"/>
      <c r="CJ385" s="25"/>
      <c r="CK385" s="25"/>
      <c r="CL385" s="25"/>
      <c r="CM385" s="25"/>
      <c r="CN385" s="25"/>
      <c r="CO385" s="25"/>
      <c r="CP385" s="25"/>
      <c r="CQ385" s="25"/>
      <c r="CR385" s="25"/>
      <c r="CS385" s="25"/>
      <c r="CT385" s="25"/>
      <c r="CU385" s="25"/>
      <c r="CV385" s="25"/>
      <c r="CW385" s="25"/>
      <c r="CX385" s="25"/>
      <c r="CY385" s="25"/>
      <c r="CZ385" s="25"/>
      <c r="DA385" s="25"/>
      <c r="DB385" s="25"/>
      <c r="DC385" s="25"/>
      <c r="DD385" s="25"/>
      <c r="DE385" s="25"/>
      <c r="DF385" s="25"/>
      <c r="DG385" s="25"/>
      <c r="DH385" s="25"/>
      <c r="DI385" s="25"/>
      <c r="DJ385" s="25"/>
      <c r="DK385" s="25"/>
      <c r="DL385" s="25"/>
      <c r="DM385" s="25"/>
      <c r="DN385" s="25"/>
      <c r="DO385" s="25"/>
      <c r="DP385" s="25"/>
      <c r="DQ385" s="25"/>
      <c r="DR385" s="25"/>
      <c r="AEM385" s="2"/>
      <c r="AEN385" s="0"/>
      <c r="AEO385" s="0"/>
      <c r="AEP385" s="0"/>
      <c r="AEQ385" s="0"/>
      <c r="AER385" s="0"/>
      <c r="AES385" s="0"/>
      <c r="AET385" s="0"/>
      <c r="AEU385" s="0"/>
      <c r="AEV385" s="0"/>
      <c r="AEW385" s="0"/>
      <c r="AEX385" s="0"/>
      <c r="AEY385" s="0"/>
      <c r="AEZ385" s="0"/>
      <c r="AFA385" s="0"/>
      <c r="AFB385" s="0"/>
      <c r="AFC385" s="0"/>
      <c r="AFD385" s="0"/>
      <c r="AFE385" s="0"/>
      <c r="AFF385" s="0"/>
      <c r="AFG385" s="0"/>
      <c r="AFH385" s="0"/>
      <c r="AFI385" s="0"/>
      <c r="AFJ385" s="0"/>
      <c r="AFK385" s="0"/>
      <c r="AFL385" s="0"/>
      <c r="AFM385" s="0"/>
      <c r="AFN385" s="0"/>
      <c r="AFO385" s="0"/>
      <c r="AFP385" s="0"/>
      <c r="AFQ385" s="0"/>
      <c r="AFR385" s="0"/>
      <c r="AFS385" s="0"/>
      <c r="AFT385" s="0"/>
      <c r="AFU385" s="0"/>
      <c r="AFV385" s="0"/>
      <c r="AFW385" s="0"/>
      <c r="AFX385" s="0"/>
      <c r="AFY385" s="0"/>
      <c r="AFZ385" s="0"/>
      <c r="AGA385" s="0"/>
      <c r="AGB385" s="0"/>
      <c r="AGC385" s="0"/>
      <c r="AGD385" s="0"/>
      <c r="AGE385" s="0"/>
      <c r="AGF385" s="0"/>
      <c r="AGG385" s="0"/>
      <c r="AGH385" s="0"/>
      <c r="AGI385" s="0"/>
      <c r="AGJ385" s="0"/>
      <c r="AGK385" s="0"/>
      <c r="AGL385" s="0"/>
      <c r="AGM385" s="0"/>
      <c r="AGN385" s="0"/>
      <c r="AGO385" s="0"/>
      <c r="AGP385" s="0"/>
      <c r="AGQ385" s="0"/>
      <c r="AGR385" s="0"/>
      <c r="AGS385" s="0"/>
      <c r="AGT385" s="0"/>
      <c r="AGU385" s="0"/>
      <c r="AGV385" s="0"/>
      <c r="AGW385" s="0"/>
      <c r="AGX385" s="0"/>
      <c r="AGY385" s="0"/>
      <c r="AGZ385" s="0"/>
      <c r="AHA385" s="0"/>
      <c r="AHB385" s="0"/>
      <c r="AHC385" s="0"/>
      <c r="AHD385" s="0"/>
      <c r="AHE385" s="0"/>
      <c r="AHF385" s="0"/>
      <c r="AHG385" s="0"/>
      <c r="AHH385" s="0"/>
      <c r="AHI385" s="0"/>
      <c r="AHJ385" s="0"/>
      <c r="AHK385" s="0"/>
      <c r="AHL385" s="0"/>
      <c r="AHM385" s="0"/>
      <c r="AHN385" s="0"/>
      <c r="AHO385" s="0"/>
      <c r="AHP385" s="0"/>
      <c r="AHQ385" s="0"/>
      <c r="AHR385" s="0"/>
      <c r="AHS385" s="0"/>
      <c r="AHT385" s="0"/>
      <c r="AHU385" s="0"/>
      <c r="AHV385" s="0"/>
      <c r="AHW385" s="0"/>
      <c r="AHX385" s="0"/>
      <c r="AHY385" s="0"/>
      <c r="AHZ385" s="0"/>
      <c r="AIA385" s="0"/>
      <c r="AIB385" s="0"/>
      <c r="AIC385" s="0"/>
      <c r="AID385" s="0"/>
      <c r="AIE385" s="0"/>
      <c r="AIF385" s="0"/>
      <c r="AIG385" s="0"/>
      <c r="AIH385" s="0"/>
      <c r="AII385" s="0"/>
      <c r="AIJ385" s="0"/>
      <c r="AIK385" s="0"/>
      <c r="AIL385" s="0"/>
      <c r="AIM385" s="0"/>
      <c r="AIN385" s="0"/>
      <c r="AIO385" s="0"/>
      <c r="AIP385" s="0"/>
      <c r="AIQ385" s="0"/>
      <c r="AIR385" s="0"/>
      <c r="AIS385" s="0"/>
      <c r="AIT385" s="0"/>
      <c r="AIU385" s="0"/>
      <c r="AIV385" s="0"/>
      <c r="AIW385" s="0"/>
      <c r="AIX385" s="0"/>
      <c r="AIY385" s="0"/>
      <c r="AIZ385" s="0"/>
      <c r="AJA385" s="0"/>
      <c r="AJB385" s="0"/>
      <c r="AJC385" s="0"/>
      <c r="AJD385" s="0"/>
      <c r="AJE385" s="0"/>
      <c r="AJF385" s="0"/>
      <c r="AJG385" s="0"/>
      <c r="AJH385" s="0"/>
      <c r="AJI385" s="0"/>
      <c r="AJJ385" s="0"/>
      <c r="AJK385" s="0"/>
      <c r="AJL385" s="0"/>
      <c r="AJM385" s="0"/>
      <c r="AJN385" s="0"/>
      <c r="AJO385" s="0"/>
      <c r="AJP385" s="0"/>
      <c r="AJQ385" s="0"/>
      <c r="AJR385" s="0"/>
      <c r="AJS385" s="0"/>
      <c r="AJT385" s="0"/>
      <c r="AJU385" s="0"/>
      <c r="AJV385" s="0"/>
      <c r="AJW385" s="0"/>
      <c r="AJX385" s="0"/>
      <c r="AJY385" s="0"/>
      <c r="AJZ385" s="0"/>
      <c r="AKA385" s="0"/>
      <c r="AKB385" s="0"/>
      <c r="AKC385" s="0"/>
      <c r="AKD385" s="0"/>
      <c r="AKE385" s="0"/>
      <c r="AKF385" s="0"/>
      <c r="AKG385" s="0"/>
      <c r="AKH385" s="0"/>
      <c r="AKI385" s="0"/>
      <c r="AKJ385" s="0"/>
      <c r="AKK385" s="0"/>
      <c r="AKL385" s="0"/>
      <c r="AKM385" s="0"/>
      <c r="AKN385" s="0"/>
      <c r="AKO385" s="0"/>
      <c r="AKP385" s="0"/>
      <c r="AKQ385" s="0"/>
      <c r="AKR385" s="0"/>
      <c r="AKS385" s="0"/>
      <c r="AKT385" s="0"/>
      <c r="AKU385" s="0"/>
      <c r="AKV385" s="0"/>
      <c r="AKW385" s="0"/>
      <c r="AKX385" s="0"/>
      <c r="AKY385" s="0"/>
      <c r="AKZ385" s="0"/>
      <c r="ALA385" s="0"/>
      <c r="ALB385" s="0"/>
      <c r="ALC385" s="0"/>
      <c r="ALD385" s="0"/>
      <c r="ALE385" s="0"/>
      <c r="ALF385" s="0"/>
      <c r="ALG385" s="0"/>
      <c r="ALH385" s="0"/>
      <c r="ALI385" s="0"/>
      <c r="ALJ385" s="0"/>
      <c r="ALK385" s="0"/>
      <c r="ALL385" s="0"/>
      <c r="ALM385" s="0"/>
      <c r="ALN385" s="0"/>
      <c r="ALO385" s="0"/>
      <c r="ALP385" s="0"/>
      <c r="ALQ385" s="0"/>
      <c r="ALR385" s="0"/>
      <c r="ALS385" s="0"/>
      <c r="ALT385" s="0"/>
      <c r="ALU385" s="0"/>
      <c r="ALV385" s="0"/>
      <c r="ALW385" s="0"/>
      <c r="ALX385" s="0"/>
      <c r="ALY385" s="0"/>
      <c r="ALZ385" s="0"/>
      <c r="AMA385" s="0"/>
      <c r="AMB385" s="0"/>
      <c r="AMC385" s="0"/>
      <c r="AMD385" s="0"/>
      <c r="AME385" s="0"/>
      <c r="AMF385" s="0"/>
      <c r="AMG385" s="0"/>
      <c r="AMH385" s="0"/>
      <c r="AMI385" s="0"/>
      <c r="AMJ385" s="0"/>
    </row>
    <row r="386" s="23" customFormat="true" ht="16.4" hidden="false" customHeight="true" outlineLevel="0" collapsed="false">
      <c r="A386" s="26"/>
      <c r="P386" s="24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5"/>
      <c r="AV386" s="25"/>
      <c r="AW386" s="25"/>
      <c r="AX386" s="25"/>
      <c r="AY386" s="25"/>
      <c r="AZ386" s="25"/>
      <c r="BA386" s="25"/>
      <c r="BB386" s="25"/>
      <c r="BC386" s="25"/>
      <c r="BD386" s="25"/>
      <c r="BE386" s="25"/>
      <c r="BF386" s="25"/>
      <c r="BG386" s="25"/>
      <c r="BH386" s="25"/>
      <c r="BI386" s="25"/>
      <c r="BJ386" s="25"/>
      <c r="BK386" s="25"/>
      <c r="BL386" s="25"/>
      <c r="BM386" s="25"/>
      <c r="BN386" s="25"/>
      <c r="BO386" s="25"/>
      <c r="BP386" s="25"/>
      <c r="BQ386" s="25"/>
      <c r="BR386" s="25"/>
      <c r="BS386" s="25"/>
      <c r="BT386" s="25"/>
      <c r="BU386" s="25"/>
      <c r="BV386" s="25"/>
      <c r="BW386" s="25"/>
      <c r="BX386" s="25"/>
      <c r="BY386" s="25"/>
      <c r="BZ386" s="25"/>
      <c r="CA386" s="25"/>
      <c r="CB386" s="25"/>
      <c r="CC386" s="25"/>
      <c r="CD386" s="25"/>
      <c r="CE386" s="25"/>
      <c r="CF386" s="25"/>
      <c r="CG386" s="25"/>
      <c r="CH386" s="25"/>
      <c r="CI386" s="25"/>
      <c r="CJ386" s="25"/>
      <c r="CK386" s="25"/>
      <c r="CL386" s="25"/>
      <c r="CM386" s="25"/>
      <c r="CN386" s="25"/>
      <c r="CO386" s="25"/>
      <c r="CP386" s="25"/>
      <c r="CQ386" s="25"/>
      <c r="CR386" s="25"/>
      <c r="CS386" s="25"/>
      <c r="CT386" s="25"/>
      <c r="CU386" s="25"/>
      <c r="CV386" s="25"/>
      <c r="CW386" s="25"/>
      <c r="CX386" s="25"/>
      <c r="CY386" s="25"/>
      <c r="CZ386" s="25"/>
      <c r="DA386" s="25"/>
      <c r="DB386" s="25"/>
      <c r="DC386" s="25"/>
      <c r="DD386" s="25"/>
      <c r="DE386" s="25"/>
      <c r="DF386" s="25"/>
      <c r="DG386" s="25"/>
      <c r="DH386" s="25"/>
      <c r="DI386" s="25"/>
      <c r="DJ386" s="25"/>
      <c r="DK386" s="25"/>
      <c r="DL386" s="25"/>
      <c r="DM386" s="25"/>
      <c r="DN386" s="25"/>
      <c r="DO386" s="25"/>
      <c r="DP386" s="25"/>
      <c r="DQ386" s="25"/>
      <c r="DR386" s="25"/>
      <c r="AEM386" s="2"/>
      <c r="AEN386" s="0"/>
      <c r="AEO386" s="0"/>
      <c r="AEP386" s="0"/>
      <c r="AEQ386" s="0"/>
      <c r="AER386" s="0"/>
      <c r="AES386" s="0"/>
      <c r="AET386" s="0"/>
      <c r="AEU386" s="0"/>
      <c r="AEV386" s="0"/>
      <c r="AEW386" s="0"/>
      <c r="AEX386" s="0"/>
      <c r="AEY386" s="0"/>
      <c r="AEZ386" s="0"/>
      <c r="AFA386" s="0"/>
      <c r="AFB386" s="0"/>
      <c r="AFC386" s="0"/>
      <c r="AFD386" s="0"/>
      <c r="AFE386" s="0"/>
      <c r="AFF386" s="0"/>
      <c r="AFG386" s="0"/>
      <c r="AFH386" s="0"/>
      <c r="AFI386" s="0"/>
      <c r="AFJ386" s="0"/>
      <c r="AFK386" s="0"/>
      <c r="AFL386" s="0"/>
      <c r="AFM386" s="0"/>
      <c r="AFN386" s="0"/>
      <c r="AFO386" s="0"/>
      <c r="AFP386" s="0"/>
      <c r="AFQ386" s="0"/>
      <c r="AFR386" s="0"/>
      <c r="AFS386" s="0"/>
      <c r="AFT386" s="0"/>
      <c r="AFU386" s="0"/>
      <c r="AFV386" s="0"/>
      <c r="AFW386" s="0"/>
      <c r="AFX386" s="0"/>
      <c r="AFY386" s="0"/>
      <c r="AFZ386" s="0"/>
      <c r="AGA386" s="0"/>
      <c r="AGB386" s="0"/>
      <c r="AGC386" s="0"/>
      <c r="AGD386" s="0"/>
      <c r="AGE386" s="0"/>
      <c r="AGF386" s="0"/>
      <c r="AGG386" s="0"/>
      <c r="AGH386" s="0"/>
      <c r="AGI386" s="0"/>
      <c r="AGJ386" s="0"/>
      <c r="AGK386" s="0"/>
      <c r="AGL386" s="0"/>
      <c r="AGM386" s="0"/>
      <c r="AGN386" s="0"/>
      <c r="AGO386" s="0"/>
      <c r="AGP386" s="0"/>
      <c r="AGQ386" s="0"/>
      <c r="AGR386" s="0"/>
      <c r="AGS386" s="0"/>
      <c r="AGT386" s="0"/>
      <c r="AGU386" s="0"/>
      <c r="AGV386" s="0"/>
      <c r="AGW386" s="0"/>
      <c r="AGX386" s="0"/>
      <c r="AGY386" s="0"/>
      <c r="AGZ386" s="0"/>
      <c r="AHA386" s="0"/>
      <c r="AHB386" s="0"/>
      <c r="AHC386" s="0"/>
      <c r="AHD386" s="0"/>
      <c r="AHE386" s="0"/>
      <c r="AHF386" s="0"/>
      <c r="AHG386" s="0"/>
      <c r="AHH386" s="0"/>
      <c r="AHI386" s="0"/>
      <c r="AHJ386" s="0"/>
      <c r="AHK386" s="0"/>
      <c r="AHL386" s="0"/>
      <c r="AHM386" s="0"/>
      <c r="AHN386" s="0"/>
      <c r="AHO386" s="0"/>
      <c r="AHP386" s="0"/>
      <c r="AHQ386" s="0"/>
      <c r="AHR386" s="0"/>
      <c r="AHS386" s="0"/>
      <c r="AHT386" s="0"/>
      <c r="AHU386" s="0"/>
      <c r="AHV386" s="0"/>
      <c r="AHW386" s="0"/>
      <c r="AHX386" s="0"/>
      <c r="AHY386" s="0"/>
      <c r="AHZ386" s="0"/>
      <c r="AIA386" s="0"/>
      <c r="AIB386" s="0"/>
      <c r="AIC386" s="0"/>
      <c r="AID386" s="0"/>
      <c r="AIE386" s="0"/>
      <c r="AIF386" s="0"/>
      <c r="AIG386" s="0"/>
      <c r="AIH386" s="0"/>
      <c r="AII386" s="0"/>
      <c r="AIJ386" s="0"/>
      <c r="AIK386" s="0"/>
      <c r="AIL386" s="0"/>
      <c r="AIM386" s="0"/>
      <c r="AIN386" s="0"/>
      <c r="AIO386" s="0"/>
      <c r="AIP386" s="0"/>
      <c r="AIQ386" s="0"/>
      <c r="AIR386" s="0"/>
      <c r="AIS386" s="0"/>
      <c r="AIT386" s="0"/>
      <c r="AIU386" s="0"/>
      <c r="AIV386" s="0"/>
      <c r="AIW386" s="0"/>
      <c r="AIX386" s="0"/>
      <c r="AIY386" s="0"/>
      <c r="AIZ386" s="0"/>
      <c r="AJA386" s="0"/>
      <c r="AJB386" s="0"/>
      <c r="AJC386" s="0"/>
      <c r="AJD386" s="0"/>
      <c r="AJE386" s="0"/>
      <c r="AJF386" s="0"/>
      <c r="AJG386" s="0"/>
      <c r="AJH386" s="0"/>
      <c r="AJI386" s="0"/>
      <c r="AJJ386" s="0"/>
      <c r="AJK386" s="0"/>
      <c r="AJL386" s="0"/>
      <c r="AJM386" s="0"/>
      <c r="AJN386" s="0"/>
      <c r="AJO386" s="0"/>
      <c r="AJP386" s="0"/>
      <c r="AJQ386" s="0"/>
      <c r="AJR386" s="0"/>
      <c r="AJS386" s="0"/>
      <c r="AJT386" s="0"/>
      <c r="AJU386" s="0"/>
      <c r="AJV386" s="0"/>
      <c r="AJW386" s="0"/>
      <c r="AJX386" s="0"/>
      <c r="AJY386" s="0"/>
      <c r="AJZ386" s="0"/>
      <c r="AKA386" s="0"/>
      <c r="AKB386" s="0"/>
      <c r="AKC386" s="0"/>
      <c r="AKD386" s="0"/>
      <c r="AKE386" s="0"/>
      <c r="AKF386" s="0"/>
      <c r="AKG386" s="0"/>
      <c r="AKH386" s="0"/>
      <c r="AKI386" s="0"/>
      <c r="AKJ386" s="0"/>
      <c r="AKK386" s="0"/>
      <c r="AKL386" s="0"/>
      <c r="AKM386" s="0"/>
      <c r="AKN386" s="0"/>
      <c r="AKO386" s="0"/>
      <c r="AKP386" s="0"/>
      <c r="AKQ386" s="0"/>
      <c r="AKR386" s="0"/>
      <c r="AKS386" s="0"/>
      <c r="AKT386" s="0"/>
      <c r="AKU386" s="0"/>
      <c r="AKV386" s="0"/>
      <c r="AKW386" s="0"/>
      <c r="AKX386" s="0"/>
      <c r="AKY386" s="0"/>
      <c r="AKZ386" s="0"/>
      <c r="ALA386" s="0"/>
      <c r="ALB386" s="0"/>
      <c r="ALC386" s="0"/>
      <c r="ALD386" s="0"/>
      <c r="ALE386" s="0"/>
      <c r="ALF386" s="0"/>
      <c r="ALG386" s="0"/>
      <c r="ALH386" s="0"/>
      <c r="ALI386" s="0"/>
      <c r="ALJ386" s="0"/>
      <c r="ALK386" s="0"/>
      <c r="ALL386" s="0"/>
      <c r="ALM386" s="0"/>
      <c r="ALN386" s="0"/>
      <c r="ALO386" s="0"/>
      <c r="ALP386" s="0"/>
      <c r="ALQ386" s="0"/>
      <c r="ALR386" s="0"/>
      <c r="ALS386" s="0"/>
      <c r="ALT386" s="0"/>
      <c r="ALU386" s="0"/>
      <c r="ALV386" s="0"/>
      <c r="ALW386" s="0"/>
      <c r="ALX386" s="0"/>
      <c r="ALY386" s="0"/>
      <c r="ALZ386" s="0"/>
      <c r="AMA386" s="0"/>
      <c r="AMB386" s="0"/>
      <c r="AMC386" s="0"/>
      <c r="AMD386" s="0"/>
      <c r="AME386" s="0"/>
      <c r="AMF386" s="0"/>
      <c r="AMG386" s="0"/>
      <c r="AMH386" s="0"/>
      <c r="AMI386" s="0"/>
      <c r="AMJ386" s="0"/>
    </row>
    <row r="387" s="23" customFormat="true" ht="16.4" hidden="false" customHeight="true" outlineLevel="0" collapsed="false">
      <c r="A387" s="26"/>
      <c r="P387" s="24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25"/>
      <c r="AV387" s="25"/>
      <c r="AW387" s="25"/>
      <c r="AX387" s="25"/>
      <c r="AY387" s="25"/>
      <c r="AZ387" s="25"/>
      <c r="BA387" s="25"/>
      <c r="BB387" s="25"/>
      <c r="BC387" s="25"/>
      <c r="BD387" s="25"/>
      <c r="BE387" s="25"/>
      <c r="BF387" s="25"/>
      <c r="BG387" s="25"/>
      <c r="BH387" s="25"/>
      <c r="BI387" s="25"/>
      <c r="BJ387" s="25"/>
      <c r="BK387" s="25"/>
      <c r="BL387" s="25"/>
      <c r="BM387" s="25"/>
      <c r="BN387" s="25"/>
      <c r="BO387" s="25"/>
      <c r="BP387" s="25"/>
      <c r="BQ387" s="25"/>
      <c r="BR387" s="25"/>
      <c r="BS387" s="25"/>
      <c r="BT387" s="25"/>
      <c r="BU387" s="25"/>
      <c r="BV387" s="25"/>
      <c r="BW387" s="25"/>
      <c r="BX387" s="25"/>
      <c r="BY387" s="25"/>
      <c r="BZ387" s="25"/>
      <c r="CA387" s="25"/>
      <c r="CB387" s="25"/>
      <c r="CC387" s="25"/>
      <c r="CD387" s="25"/>
      <c r="CE387" s="25"/>
      <c r="CF387" s="25"/>
      <c r="CG387" s="25"/>
      <c r="CH387" s="25"/>
      <c r="CI387" s="25"/>
      <c r="CJ387" s="25"/>
      <c r="CK387" s="25"/>
      <c r="CL387" s="25"/>
      <c r="CM387" s="25"/>
      <c r="CN387" s="25"/>
      <c r="CO387" s="25"/>
      <c r="CP387" s="25"/>
      <c r="CQ387" s="25"/>
      <c r="CR387" s="25"/>
      <c r="CS387" s="25"/>
      <c r="CT387" s="25"/>
      <c r="CU387" s="25"/>
      <c r="CV387" s="25"/>
      <c r="CW387" s="25"/>
      <c r="CX387" s="25"/>
      <c r="CY387" s="25"/>
      <c r="CZ387" s="25"/>
      <c r="DA387" s="25"/>
      <c r="DB387" s="25"/>
      <c r="DC387" s="25"/>
      <c r="DD387" s="25"/>
      <c r="DE387" s="25"/>
      <c r="DF387" s="25"/>
      <c r="DG387" s="25"/>
      <c r="DH387" s="25"/>
      <c r="DI387" s="25"/>
      <c r="DJ387" s="25"/>
      <c r="DK387" s="25"/>
      <c r="DL387" s="25"/>
      <c r="DM387" s="25"/>
      <c r="DN387" s="25"/>
      <c r="DO387" s="25"/>
      <c r="DP387" s="25"/>
      <c r="DQ387" s="25"/>
      <c r="DR387" s="25"/>
      <c r="AEM387" s="2"/>
      <c r="AEN387" s="0"/>
      <c r="AEO387" s="0"/>
      <c r="AEP387" s="0"/>
      <c r="AEQ387" s="0"/>
      <c r="AER387" s="0"/>
      <c r="AES387" s="0"/>
      <c r="AET387" s="0"/>
      <c r="AEU387" s="0"/>
      <c r="AEV387" s="0"/>
      <c r="AEW387" s="0"/>
      <c r="AEX387" s="0"/>
      <c r="AEY387" s="0"/>
      <c r="AEZ387" s="0"/>
      <c r="AFA387" s="0"/>
      <c r="AFB387" s="0"/>
      <c r="AFC387" s="0"/>
      <c r="AFD387" s="0"/>
      <c r="AFE387" s="0"/>
      <c r="AFF387" s="0"/>
      <c r="AFG387" s="0"/>
      <c r="AFH387" s="0"/>
      <c r="AFI387" s="0"/>
      <c r="AFJ387" s="0"/>
      <c r="AFK387" s="0"/>
      <c r="AFL387" s="0"/>
      <c r="AFM387" s="0"/>
      <c r="AFN387" s="0"/>
      <c r="AFO387" s="0"/>
      <c r="AFP387" s="0"/>
      <c r="AFQ387" s="0"/>
      <c r="AFR387" s="0"/>
      <c r="AFS387" s="0"/>
      <c r="AFT387" s="0"/>
      <c r="AFU387" s="0"/>
      <c r="AFV387" s="0"/>
      <c r="AFW387" s="0"/>
      <c r="AFX387" s="0"/>
      <c r="AFY387" s="0"/>
      <c r="AFZ387" s="0"/>
      <c r="AGA387" s="0"/>
      <c r="AGB387" s="0"/>
      <c r="AGC387" s="0"/>
      <c r="AGD387" s="0"/>
      <c r="AGE387" s="0"/>
      <c r="AGF387" s="0"/>
      <c r="AGG387" s="0"/>
      <c r="AGH387" s="0"/>
      <c r="AGI387" s="0"/>
      <c r="AGJ387" s="0"/>
      <c r="AGK387" s="0"/>
      <c r="AGL387" s="0"/>
      <c r="AGM387" s="0"/>
      <c r="AGN387" s="0"/>
      <c r="AGO387" s="0"/>
      <c r="AGP387" s="0"/>
      <c r="AGQ387" s="0"/>
      <c r="AGR387" s="0"/>
      <c r="AGS387" s="0"/>
      <c r="AGT387" s="0"/>
      <c r="AGU387" s="0"/>
      <c r="AGV387" s="0"/>
      <c r="AGW387" s="0"/>
      <c r="AGX387" s="0"/>
      <c r="AGY387" s="0"/>
      <c r="AGZ387" s="0"/>
      <c r="AHA387" s="0"/>
      <c r="AHB387" s="0"/>
      <c r="AHC387" s="0"/>
      <c r="AHD387" s="0"/>
      <c r="AHE387" s="0"/>
      <c r="AHF387" s="0"/>
      <c r="AHG387" s="0"/>
      <c r="AHH387" s="0"/>
      <c r="AHI387" s="0"/>
      <c r="AHJ387" s="0"/>
      <c r="AHK387" s="0"/>
      <c r="AHL387" s="0"/>
      <c r="AHM387" s="0"/>
      <c r="AHN387" s="0"/>
      <c r="AHO387" s="0"/>
      <c r="AHP387" s="0"/>
      <c r="AHQ387" s="0"/>
      <c r="AHR387" s="0"/>
      <c r="AHS387" s="0"/>
      <c r="AHT387" s="0"/>
      <c r="AHU387" s="0"/>
      <c r="AHV387" s="0"/>
      <c r="AHW387" s="0"/>
      <c r="AHX387" s="0"/>
      <c r="AHY387" s="0"/>
      <c r="AHZ387" s="0"/>
      <c r="AIA387" s="0"/>
      <c r="AIB387" s="0"/>
      <c r="AIC387" s="0"/>
      <c r="AID387" s="0"/>
      <c r="AIE387" s="0"/>
      <c r="AIF387" s="0"/>
      <c r="AIG387" s="0"/>
      <c r="AIH387" s="0"/>
      <c r="AII387" s="0"/>
      <c r="AIJ387" s="0"/>
      <c r="AIK387" s="0"/>
      <c r="AIL387" s="0"/>
      <c r="AIM387" s="0"/>
      <c r="AIN387" s="0"/>
      <c r="AIO387" s="0"/>
      <c r="AIP387" s="0"/>
      <c r="AIQ387" s="0"/>
      <c r="AIR387" s="0"/>
      <c r="AIS387" s="0"/>
      <c r="AIT387" s="0"/>
      <c r="AIU387" s="0"/>
      <c r="AIV387" s="0"/>
      <c r="AIW387" s="0"/>
      <c r="AIX387" s="0"/>
      <c r="AIY387" s="0"/>
      <c r="AIZ387" s="0"/>
      <c r="AJA387" s="0"/>
      <c r="AJB387" s="0"/>
      <c r="AJC387" s="0"/>
      <c r="AJD387" s="0"/>
      <c r="AJE387" s="0"/>
      <c r="AJF387" s="0"/>
      <c r="AJG387" s="0"/>
      <c r="AJH387" s="0"/>
      <c r="AJI387" s="0"/>
      <c r="AJJ387" s="0"/>
      <c r="AJK387" s="0"/>
      <c r="AJL387" s="0"/>
      <c r="AJM387" s="0"/>
      <c r="AJN387" s="0"/>
      <c r="AJO387" s="0"/>
      <c r="AJP387" s="0"/>
      <c r="AJQ387" s="0"/>
      <c r="AJR387" s="0"/>
      <c r="AJS387" s="0"/>
      <c r="AJT387" s="0"/>
      <c r="AJU387" s="0"/>
      <c r="AJV387" s="0"/>
      <c r="AJW387" s="0"/>
      <c r="AJX387" s="0"/>
      <c r="AJY387" s="0"/>
      <c r="AJZ387" s="0"/>
      <c r="AKA387" s="0"/>
      <c r="AKB387" s="0"/>
      <c r="AKC387" s="0"/>
      <c r="AKD387" s="0"/>
      <c r="AKE387" s="0"/>
      <c r="AKF387" s="0"/>
      <c r="AKG387" s="0"/>
      <c r="AKH387" s="0"/>
      <c r="AKI387" s="0"/>
      <c r="AKJ387" s="0"/>
      <c r="AKK387" s="0"/>
      <c r="AKL387" s="0"/>
      <c r="AKM387" s="0"/>
      <c r="AKN387" s="0"/>
      <c r="AKO387" s="0"/>
      <c r="AKP387" s="0"/>
      <c r="AKQ387" s="0"/>
      <c r="AKR387" s="0"/>
      <c r="AKS387" s="0"/>
      <c r="AKT387" s="0"/>
      <c r="AKU387" s="0"/>
      <c r="AKV387" s="0"/>
      <c r="AKW387" s="0"/>
      <c r="AKX387" s="0"/>
      <c r="AKY387" s="0"/>
      <c r="AKZ387" s="0"/>
      <c r="ALA387" s="0"/>
      <c r="ALB387" s="0"/>
      <c r="ALC387" s="0"/>
      <c r="ALD387" s="0"/>
      <c r="ALE387" s="0"/>
      <c r="ALF387" s="0"/>
      <c r="ALG387" s="0"/>
      <c r="ALH387" s="0"/>
      <c r="ALI387" s="0"/>
      <c r="ALJ387" s="0"/>
      <c r="ALK387" s="0"/>
      <c r="ALL387" s="0"/>
      <c r="ALM387" s="0"/>
      <c r="ALN387" s="0"/>
      <c r="ALO387" s="0"/>
      <c r="ALP387" s="0"/>
      <c r="ALQ387" s="0"/>
      <c r="ALR387" s="0"/>
      <c r="ALS387" s="0"/>
      <c r="ALT387" s="0"/>
      <c r="ALU387" s="0"/>
      <c r="ALV387" s="0"/>
      <c r="ALW387" s="0"/>
      <c r="ALX387" s="0"/>
      <c r="ALY387" s="0"/>
      <c r="ALZ387" s="0"/>
      <c r="AMA387" s="0"/>
      <c r="AMB387" s="0"/>
      <c r="AMC387" s="0"/>
      <c r="AMD387" s="0"/>
      <c r="AME387" s="0"/>
      <c r="AMF387" s="0"/>
      <c r="AMG387" s="0"/>
      <c r="AMH387" s="0"/>
      <c r="AMI387" s="0"/>
      <c r="AMJ387" s="0"/>
    </row>
    <row r="388" s="23" customFormat="true" ht="16.4" hidden="false" customHeight="true" outlineLevel="0" collapsed="false">
      <c r="A388" s="26"/>
      <c r="P388" s="24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25"/>
      <c r="AV388" s="25"/>
      <c r="AW388" s="25"/>
      <c r="AX388" s="25"/>
      <c r="AY388" s="25"/>
      <c r="AZ388" s="25"/>
      <c r="BA388" s="25"/>
      <c r="BB388" s="25"/>
      <c r="BC388" s="25"/>
      <c r="BD388" s="25"/>
      <c r="BE388" s="25"/>
      <c r="BF388" s="25"/>
      <c r="BG388" s="25"/>
      <c r="BH388" s="25"/>
      <c r="BI388" s="25"/>
      <c r="BJ388" s="25"/>
      <c r="BK388" s="25"/>
      <c r="BL388" s="25"/>
      <c r="BM388" s="25"/>
      <c r="BN388" s="25"/>
      <c r="BO388" s="25"/>
      <c r="BP388" s="25"/>
      <c r="BQ388" s="25"/>
      <c r="BR388" s="25"/>
      <c r="BS388" s="25"/>
      <c r="BT388" s="25"/>
      <c r="BU388" s="25"/>
      <c r="BV388" s="25"/>
      <c r="BW388" s="25"/>
      <c r="BX388" s="25"/>
      <c r="BY388" s="25"/>
      <c r="BZ388" s="25"/>
      <c r="CA388" s="25"/>
      <c r="CB388" s="25"/>
      <c r="CC388" s="25"/>
      <c r="CD388" s="25"/>
      <c r="CE388" s="25"/>
      <c r="CF388" s="25"/>
      <c r="CG388" s="25"/>
      <c r="CH388" s="25"/>
      <c r="CI388" s="25"/>
      <c r="CJ388" s="25"/>
      <c r="CK388" s="25"/>
      <c r="CL388" s="25"/>
      <c r="CM388" s="25"/>
      <c r="CN388" s="25"/>
      <c r="CO388" s="25"/>
      <c r="CP388" s="25"/>
      <c r="CQ388" s="25"/>
      <c r="CR388" s="25"/>
      <c r="CS388" s="25"/>
      <c r="CT388" s="25"/>
      <c r="CU388" s="25"/>
      <c r="CV388" s="25"/>
      <c r="CW388" s="25"/>
      <c r="CX388" s="25"/>
      <c r="CY388" s="25"/>
      <c r="CZ388" s="25"/>
      <c r="DA388" s="25"/>
      <c r="DB388" s="25"/>
      <c r="DC388" s="25"/>
      <c r="DD388" s="25"/>
      <c r="DE388" s="25"/>
      <c r="DF388" s="25"/>
      <c r="DG388" s="25"/>
      <c r="DH388" s="25"/>
      <c r="DI388" s="25"/>
      <c r="DJ388" s="25"/>
      <c r="DK388" s="25"/>
      <c r="DL388" s="25"/>
      <c r="DM388" s="25"/>
      <c r="DN388" s="25"/>
      <c r="DO388" s="25"/>
      <c r="DP388" s="25"/>
      <c r="DQ388" s="25"/>
      <c r="DR388" s="25"/>
      <c r="AEM388" s="2"/>
      <c r="AEN388" s="0"/>
      <c r="AEO388" s="0"/>
      <c r="AEP388" s="0"/>
      <c r="AEQ388" s="0"/>
      <c r="AER388" s="0"/>
      <c r="AES388" s="0"/>
      <c r="AET388" s="0"/>
      <c r="AEU388" s="0"/>
      <c r="AEV388" s="0"/>
      <c r="AEW388" s="0"/>
      <c r="AEX388" s="0"/>
      <c r="AEY388" s="0"/>
      <c r="AEZ388" s="0"/>
      <c r="AFA388" s="0"/>
      <c r="AFB388" s="0"/>
      <c r="AFC388" s="0"/>
      <c r="AFD388" s="0"/>
      <c r="AFE388" s="0"/>
      <c r="AFF388" s="0"/>
      <c r="AFG388" s="0"/>
      <c r="AFH388" s="0"/>
      <c r="AFI388" s="0"/>
      <c r="AFJ388" s="0"/>
      <c r="AFK388" s="0"/>
      <c r="AFL388" s="0"/>
      <c r="AFM388" s="0"/>
      <c r="AFN388" s="0"/>
      <c r="AFO388" s="0"/>
      <c r="AFP388" s="0"/>
      <c r="AFQ388" s="0"/>
      <c r="AFR388" s="0"/>
      <c r="AFS388" s="0"/>
      <c r="AFT388" s="0"/>
      <c r="AFU388" s="0"/>
      <c r="AFV388" s="0"/>
      <c r="AFW388" s="0"/>
      <c r="AFX388" s="0"/>
      <c r="AFY388" s="0"/>
      <c r="AFZ388" s="0"/>
      <c r="AGA388" s="0"/>
      <c r="AGB388" s="0"/>
      <c r="AGC388" s="0"/>
      <c r="AGD388" s="0"/>
      <c r="AGE388" s="0"/>
      <c r="AGF388" s="0"/>
      <c r="AGG388" s="0"/>
      <c r="AGH388" s="0"/>
      <c r="AGI388" s="0"/>
      <c r="AGJ388" s="0"/>
      <c r="AGK388" s="0"/>
      <c r="AGL388" s="0"/>
      <c r="AGM388" s="0"/>
      <c r="AGN388" s="0"/>
      <c r="AGO388" s="0"/>
      <c r="AGP388" s="0"/>
      <c r="AGQ388" s="0"/>
      <c r="AGR388" s="0"/>
      <c r="AGS388" s="0"/>
      <c r="AGT388" s="0"/>
      <c r="AGU388" s="0"/>
      <c r="AGV388" s="0"/>
      <c r="AGW388" s="0"/>
      <c r="AGX388" s="0"/>
      <c r="AGY388" s="0"/>
      <c r="AGZ388" s="0"/>
      <c r="AHA388" s="0"/>
      <c r="AHB388" s="0"/>
      <c r="AHC388" s="0"/>
      <c r="AHD388" s="0"/>
      <c r="AHE388" s="0"/>
      <c r="AHF388" s="0"/>
      <c r="AHG388" s="0"/>
      <c r="AHH388" s="0"/>
      <c r="AHI388" s="0"/>
      <c r="AHJ388" s="0"/>
      <c r="AHK388" s="0"/>
      <c r="AHL388" s="0"/>
      <c r="AHM388" s="0"/>
      <c r="AHN388" s="0"/>
      <c r="AHO388" s="0"/>
      <c r="AHP388" s="0"/>
      <c r="AHQ388" s="0"/>
      <c r="AHR388" s="0"/>
      <c r="AHS388" s="0"/>
      <c r="AHT388" s="0"/>
      <c r="AHU388" s="0"/>
      <c r="AHV388" s="0"/>
      <c r="AHW388" s="0"/>
      <c r="AHX388" s="0"/>
      <c r="AHY388" s="0"/>
      <c r="AHZ388" s="0"/>
      <c r="AIA388" s="0"/>
      <c r="AIB388" s="0"/>
      <c r="AIC388" s="0"/>
      <c r="AID388" s="0"/>
      <c r="AIE388" s="0"/>
      <c r="AIF388" s="0"/>
      <c r="AIG388" s="0"/>
      <c r="AIH388" s="0"/>
      <c r="AII388" s="0"/>
      <c r="AIJ388" s="0"/>
      <c r="AIK388" s="0"/>
      <c r="AIL388" s="0"/>
      <c r="AIM388" s="0"/>
      <c r="AIN388" s="0"/>
      <c r="AIO388" s="0"/>
      <c r="AIP388" s="0"/>
      <c r="AIQ388" s="0"/>
      <c r="AIR388" s="0"/>
      <c r="AIS388" s="0"/>
      <c r="AIT388" s="0"/>
      <c r="AIU388" s="0"/>
      <c r="AIV388" s="0"/>
      <c r="AIW388" s="0"/>
      <c r="AIX388" s="0"/>
      <c r="AIY388" s="0"/>
      <c r="AIZ388" s="0"/>
      <c r="AJA388" s="0"/>
      <c r="AJB388" s="0"/>
      <c r="AJC388" s="0"/>
      <c r="AJD388" s="0"/>
      <c r="AJE388" s="0"/>
      <c r="AJF388" s="0"/>
      <c r="AJG388" s="0"/>
      <c r="AJH388" s="0"/>
      <c r="AJI388" s="0"/>
      <c r="AJJ388" s="0"/>
      <c r="AJK388" s="0"/>
      <c r="AJL388" s="0"/>
      <c r="AJM388" s="0"/>
      <c r="AJN388" s="0"/>
      <c r="AJO388" s="0"/>
      <c r="AJP388" s="0"/>
      <c r="AJQ388" s="0"/>
      <c r="AJR388" s="0"/>
      <c r="AJS388" s="0"/>
      <c r="AJT388" s="0"/>
      <c r="AJU388" s="0"/>
      <c r="AJV388" s="0"/>
      <c r="AJW388" s="0"/>
      <c r="AJX388" s="0"/>
      <c r="AJY388" s="0"/>
      <c r="AJZ388" s="0"/>
      <c r="AKA388" s="0"/>
      <c r="AKB388" s="0"/>
      <c r="AKC388" s="0"/>
      <c r="AKD388" s="0"/>
      <c r="AKE388" s="0"/>
      <c r="AKF388" s="0"/>
      <c r="AKG388" s="0"/>
      <c r="AKH388" s="0"/>
      <c r="AKI388" s="0"/>
      <c r="AKJ388" s="0"/>
      <c r="AKK388" s="0"/>
      <c r="AKL388" s="0"/>
      <c r="AKM388" s="0"/>
      <c r="AKN388" s="0"/>
      <c r="AKO388" s="0"/>
      <c r="AKP388" s="0"/>
      <c r="AKQ388" s="0"/>
      <c r="AKR388" s="0"/>
      <c r="AKS388" s="0"/>
      <c r="AKT388" s="0"/>
      <c r="AKU388" s="0"/>
      <c r="AKV388" s="0"/>
      <c r="AKW388" s="0"/>
      <c r="AKX388" s="0"/>
      <c r="AKY388" s="0"/>
      <c r="AKZ388" s="0"/>
      <c r="ALA388" s="0"/>
      <c r="ALB388" s="0"/>
      <c r="ALC388" s="0"/>
      <c r="ALD388" s="0"/>
      <c r="ALE388" s="0"/>
      <c r="ALF388" s="0"/>
      <c r="ALG388" s="0"/>
      <c r="ALH388" s="0"/>
      <c r="ALI388" s="0"/>
      <c r="ALJ388" s="0"/>
      <c r="ALK388" s="0"/>
      <c r="ALL388" s="0"/>
      <c r="ALM388" s="0"/>
      <c r="ALN388" s="0"/>
      <c r="ALO388" s="0"/>
      <c r="ALP388" s="0"/>
      <c r="ALQ388" s="0"/>
      <c r="ALR388" s="0"/>
      <c r="ALS388" s="0"/>
      <c r="ALT388" s="0"/>
      <c r="ALU388" s="0"/>
      <c r="ALV388" s="0"/>
      <c r="ALW388" s="0"/>
      <c r="ALX388" s="0"/>
      <c r="ALY388" s="0"/>
      <c r="ALZ388" s="0"/>
      <c r="AMA388" s="0"/>
      <c r="AMB388" s="0"/>
      <c r="AMC388" s="0"/>
      <c r="AMD388" s="0"/>
      <c r="AME388" s="0"/>
      <c r="AMF388" s="0"/>
      <c r="AMG388" s="0"/>
      <c r="AMH388" s="0"/>
      <c r="AMI388" s="0"/>
      <c r="AMJ388" s="0"/>
    </row>
    <row r="389" s="23" customFormat="true" ht="16.4" hidden="false" customHeight="true" outlineLevel="0" collapsed="false">
      <c r="A389" s="26"/>
      <c r="P389" s="24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25"/>
      <c r="AV389" s="25"/>
      <c r="AW389" s="25"/>
      <c r="AX389" s="25"/>
      <c r="AY389" s="25"/>
      <c r="AZ389" s="25"/>
      <c r="BA389" s="25"/>
      <c r="BB389" s="25"/>
      <c r="BC389" s="25"/>
      <c r="BD389" s="25"/>
      <c r="BE389" s="25"/>
      <c r="BF389" s="25"/>
      <c r="BG389" s="25"/>
      <c r="BH389" s="25"/>
      <c r="BI389" s="25"/>
      <c r="BJ389" s="25"/>
      <c r="BK389" s="25"/>
      <c r="BL389" s="25"/>
      <c r="BM389" s="25"/>
      <c r="BN389" s="25"/>
      <c r="BO389" s="25"/>
      <c r="BP389" s="25"/>
      <c r="BQ389" s="25"/>
      <c r="BR389" s="25"/>
      <c r="BS389" s="25"/>
      <c r="BT389" s="25"/>
      <c r="BU389" s="25"/>
      <c r="BV389" s="25"/>
      <c r="BW389" s="25"/>
      <c r="BX389" s="25"/>
      <c r="BY389" s="25"/>
      <c r="BZ389" s="25"/>
      <c r="CA389" s="25"/>
      <c r="CB389" s="25"/>
      <c r="CC389" s="25"/>
      <c r="CD389" s="25"/>
      <c r="CE389" s="25"/>
      <c r="CF389" s="25"/>
      <c r="CG389" s="25"/>
      <c r="CH389" s="25"/>
      <c r="CI389" s="25"/>
      <c r="CJ389" s="25"/>
      <c r="CK389" s="25"/>
      <c r="CL389" s="25"/>
      <c r="CM389" s="25"/>
      <c r="CN389" s="25"/>
      <c r="CO389" s="25"/>
      <c r="CP389" s="25"/>
      <c r="CQ389" s="25"/>
      <c r="CR389" s="25"/>
      <c r="CS389" s="25"/>
      <c r="CT389" s="25"/>
      <c r="CU389" s="25"/>
      <c r="CV389" s="25"/>
      <c r="CW389" s="25"/>
      <c r="CX389" s="25"/>
      <c r="CY389" s="25"/>
      <c r="CZ389" s="25"/>
      <c r="DA389" s="25"/>
      <c r="DB389" s="25"/>
      <c r="DC389" s="25"/>
      <c r="DD389" s="25"/>
      <c r="DE389" s="25"/>
      <c r="DF389" s="25"/>
      <c r="DG389" s="25"/>
      <c r="DH389" s="25"/>
      <c r="DI389" s="25"/>
      <c r="DJ389" s="25"/>
      <c r="DK389" s="25"/>
      <c r="DL389" s="25"/>
      <c r="DM389" s="25"/>
      <c r="DN389" s="25"/>
      <c r="DO389" s="25"/>
      <c r="DP389" s="25"/>
      <c r="DQ389" s="25"/>
      <c r="DR389" s="25"/>
      <c r="AEM389" s="2"/>
      <c r="AEN389" s="0"/>
      <c r="AEO389" s="0"/>
      <c r="AEP389" s="0"/>
      <c r="AEQ389" s="0"/>
      <c r="AER389" s="0"/>
      <c r="AES389" s="0"/>
      <c r="AET389" s="0"/>
      <c r="AEU389" s="0"/>
      <c r="AEV389" s="0"/>
      <c r="AEW389" s="0"/>
      <c r="AEX389" s="0"/>
      <c r="AEY389" s="0"/>
      <c r="AEZ389" s="0"/>
      <c r="AFA389" s="0"/>
      <c r="AFB389" s="0"/>
      <c r="AFC389" s="0"/>
      <c r="AFD389" s="0"/>
      <c r="AFE389" s="0"/>
      <c r="AFF389" s="0"/>
      <c r="AFG389" s="0"/>
      <c r="AFH389" s="0"/>
      <c r="AFI389" s="0"/>
      <c r="AFJ389" s="0"/>
      <c r="AFK389" s="0"/>
      <c r="AFL389" s="0"/>
      <c r="AFM389" s="0"/>
      <c r="AFN389" s="0"/>
      <c r="AFO389" s="0"/>
      <c r="AFP389" s="0"/>
      <c r="AFQ389" s="0"/>
      <c r="AFR389" s="0"/>
      <c r="AFS389" s="0"/>
      <c r="AFT389" s="0"/>
      <c r="AFU389" s="0"/>
      <c r="AFV389" s="0"/>
      <c r="AFW389" s="0"/>
      <c r="AFX389" s="0"/>
      <c r="AFY389" s="0"/>
      <c r="AFZ389" s="0"/>
      <c r="AGA389" s="0"/>
      <c r="AGB389" s="0"/>
      <c r="AGC389" s="0"/>
      <c r="AGD389" s="0"/>
      <c r="AGE389" s="0"/>
      <c r="AGF389" s="0"/>
      <c r="AGG389" s="0"/>
      <c r="AGH389" s="0"/>
      <c r="AGI389" s="0"/>
      <c r="AGJ389" s="0"/>
      <c r="AGK389" s="0"/>
      <c r="AGL389" s="0"/>
      <c r="AGM389" s="0"/>
      <c r="AGN389" s="0"/>
      <c r="AGO389" s="0"/>
      <c r="AGP389" s="0"/>
      <c r="AGQ389" s="0"/>
      <c r="AGR389" s="0"/>
      <c r="AGS389" s="0"/>
      <c r="AGT389" s="0"/>
      <c r="AGU389" s="0"/>
      <c r="AGV389" s="0"/>
      <c r="AGW389" s="0"/>
      <c r="AGX389" s="0"/>
      <c r="AGY389" s="0"/>
      <c r="AGZ389" s="0"/>
      <c r="AHA389" s="0"/>
      <c r="AHB389" s="0"/>
      <c r="AHC389" s="0"/>
      <c r="AHD389" s="0"/>
      <c r="AHE389" s="0"/>
      <c r="AHF389" s="0"/>
      <c r="AHG389" s="0"/>
      <c r="AHH389" s="0"/>
      <c r="AHI389" s="0"/>
      <c r="AHJ389" s="0"/>
      <c r="AHK389" s="0"/>
      <c r="AHL389" s="0"/>
      <c r="AHM389" s="0"/>
      <c r="AHN389" s="0"/>
      <c r="AHO389" s="0"/>
      <c r="AHP389" s="0"/>
      <c r="AHQ389" s="0"/>
      <c r="AHR389" s="0"/>
      <c r="AHS389" s="0"/>
      <c r="AHT389" s="0"/>
      <c r="AHU389" s="0"/>
      <c r="AHV389" s="0"/>
      <c r="AHW389" s="0"/>
      <c r="AHX389" s="0"/>
      <c r="AHY389" s="0"/>
      <c r="AHZ389" s="0"/>
      <c r="AIA389" s="0"/>
      <c r="AIB389" s="0"/>
      <c r="AIC389" s="0"/>
      <c r="AID389" s="0"/>
      <c r="AIE389" s="0"/>
      <c r="AIF389" s="0"/>
      <c r="AIG389" s="0"/>
      <c r="AIH389" s="0"/>
      <c r="AII389" s="0"/>
      <c r="AIJ389" s="0"/>
      <c r="AIK389" s="0"/>
      <c r="AIL389" s="0"/>
      <c r="AIM389" s="0"/>
      <c r="AIN389" s="0"/>
      <c r="AIO389" s="0"/>
      <c r="AIP389" s="0"/>
      <c r="AIQ389" s="0"/>
      <c r="AIR389" s="0"/>
      <c r="AIS389" s="0"/>
      <c r="AIT389" s="0"/>
      <c r="AIU389" s="0"/>
      <c r="AIV389" s="0"/>
      <c r="AIW389" s="0"/>
      <c r="AIX389" s="0"/>
      <c r="AIY389" s="0"/>
      <c r="AIZ389" s="0"/>
      <c r="AJA389" s="0"/>
      <c r="AJB389" s="0"/>
      <c r="AJC389" s="0"/>
      <c r="AJD389" s="0"/>
      <c r="AJE389" s="0"/>
      <c r="AJF389" s="0"/>
      <c r="AJG389" s="0"/>
      <c r="AJH389" s="0"/>
      <c r="AJI389" s="0"/>
      <c r="AJJ389" s="0"/>
      <c r="AJK389" s="0"/>
      <c r="AJL389" s="0"/>
      <c r="AJM389" s="0"/>
      <c r="AJN389" s="0"/>
      <c r="AJO389" s="0"/>
      <c r="AJP389" s="0"/>
      <c r="AJQ389" s="0"/>
      <c r="AJR389" s="0"/>
      <c r="AJS389" s="0"/>
      <c r="AJT389" s="0"/>
      <c r="AJU389" s="0"/>
      <c r="AJV389" s="0"/>
      <c r="AJW389" s="0"/>
      <c r="AJX389" s="0"/>
      <c r="AJY389" s="0"/>
      <c r="AJZ389" s="0"/>
      <c r="AKA389" s="0"/>
      <c r="AKB389" s="0"/>
      <c r="AKC389" s="0"/>
      <c r="AKD389" s="0"/>
      <c r="AKE389" s="0"/>
      <c r="AKF389" s="0"/>
      <c r="AKG389" s="0"/>
      <c r="AKH389" s="0"/>
      <c r="AKI389" s="0"/>
      <c r="AKJ389" s="0"/>
      <c r="AKK389" s="0"/>
      <c r="AKL389" s="0"/>
      <c r="AKM389" s="0"/>
      <c r="AKN389" s="0"/>
      <c r="AKO389" s="0"/>
      <c r="AKP389" s="0"/>
      <c r="AKQ389" s="0"/>
      <c r="AKR389" s="0"/>
      <c r="AKS389" s="0"/>
      <c r="AKT389" s="0"/>
      <c r="AKU389" s="0"/>
      <c r="AKV389" s="0"/>
      <c r="AKW389" s="0"/>
      <c r="AKX389" s="0"/>
      <c r="AKY389" s="0"/>
      <c r="AKZ389" s="0"/>
      <c r="ALA389" s="0"/>
      <c r="ALB389" s="0"/>
      <c r="ALC389" s="0"/>
      <c r="ALD389" s="0"/>
      <c r="ALE389" s="0"/>
      <c r="ALF389" s="0"/>
      <c r="ALG389" s="0"/>
      <c r="ALH389" s="0"/>
      <c r="ALI389" s="0"/>
      <c r="ALJ389" s="0"/>
      <c r="ALK389" s="0"/>
      <c r="ALL389" s="0"/>
      <c r="ALM389" s="0"/>
      <c r="ALN389" s="0"/>
      <c r="ALO389" s="0"/>
      <c r="ALP389" s="0"/>
      <c r="ALQ389" s="0"/>
      <c r="ALR389" s="0"/>
      <c r="ALS389" s="0"/>
      <c r="ALT389" s="0"/>
      <c r="ALU389" s="0"/>
      <c r="ALV389" s="0"/>
      <c r="ALW389" s="0"/>
      <c r="ALX389" s="0"/>
      <c r="ALY389" s="0"/>
      <c r="ALZ389" s="0"/>
      <c r="AMA389" s="0"/>
      <c r="AMB389" s="0"/>
      <c r="AMC389" s="0"/>
      <c r="AMD389" s="0"/>
      <c r="AME389" s="0"/>
      <c r="AMF389" s="0"/>
      <c r="AMG389" s="0"/>
      <c r="AMH389" s="0"/>
      <c r="AMI389" s="0"/>
      <c r="AMJ389" s="0"/>
    </row>
    <row r="390" s="23" customFormat="true" ht="16.4" hidden="false" customHeight="true" outlineLevel="0" collapsed="false">
      <c r="A390" s="26"/>
      <c r="P390" s="24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  <c r="AS390" s="25"/>
      <c r="AT390" s="25"/>
      <c r="AU390" s="25"/>
      <c r="AV390" s="25"/>
      <c r="AW390" s="25"/>
      <c r="AX390" s="25"/>
      <c r="AY390" s="25"/>
      <c r="AZ390" s="25"/>
      <c r="BA390" s="25"/>
      <c r="BB390" s="25"/>
      <c r="BC390" s="25"/>
      <c r="BD390" s="25"/>
      <c r="BE390" s="25"/>
      <c r="BF390" s="25"/>
      <c r="BG390" s="25"/>
      <c r="BH390" s="25"/>
      <c r="BI390" s="25"/>
      <c r="BJ390" s="25"/>
      <c r="BK390" s="25"/>
      <c r="BL390" s="25"/>
      <c r="BM390" s="25"/>
      <c r="BN390" s="25"/>
      <c r="BO390" s="25"/>
      <c r="BP390" s="25"/>
      <c r="BQ390" s="25"/>
      <c r="BR390" s="25"/>
      <c r="BS390" s="25"/>
      <c r="BT390" s="25"/>
      <c r="BU390" s="25"/>
      <c r="BV390" s="25"/>
      <c r="BW390" s="25"/>
      <c r="BX390" s="25"/>
      <c r="BY390" s="25"/>
      <c r="BZ390" s="25"/>
      <c r="CA390" s="25"/>
      <c r="CB390" s="25"/>
      <c r="CC390" s="25"/>
      <c r="CD390" s="25"/>
      <c r="CE390" s="25"/>
      <c r="CF390" s="25"/>
      <c r="CG390" s="25"/>
      <c r="CH390" s="25"/>
      <c r="CI390" s="25"/>
      <c r="CJ390" s="25"/>
      <c r="CK390" s="25"/>
      <c r="CL390" s="25"/>
      <c r="CM390" s="25"/>
      <c r="CN390" s="25"/>
      <c r="CO390" s="25"/>
      <c r="CP390" s="25"/>
      <c r="CQ390" s="25"/>
      <c r="CR390" s="25"/>
      <c r="CS390" s="25"/>
      <c r="CT390" s="25"/>
      <c r="CU390" s="25"/>
      <c r="CV390" s="25"/>
      <c r="CW390" s="25"/>
      <c r="CX390" s="25"/>
      <c r="CY390" s="25"/>
      <c r="CZ390" s="25"/>
      <c r="DA390" s="25"/>
      <c r="DB390" s="25"/>
      <c r="DC390" s="25"/>
      <c r="DD390" s="25"/>
      <c r="DE390" s="25"/>
      <c r="DF390" s="25"/>
      <c r="DG390" s="25"/>
      <c r="DH390" s="25"/>
      <c r="DI390" s="25"/>
      <c r="DJ390" s="25"/>
      <c r="DK390" s="25"/>
      <c r="DL390" s="25"/>
      <c r="DM390" s="25"/>
      <c r="DN390" s="25"/>
      <c r="DO390" s="25"/>
      <c r="DP390" s="25"/>
      <c r="DQ390" s="25"/>
      <c r="DR390" s="25"/>
      <c r="AEM390" s="2"/>
      <c r="AEN390" s="0"/>
      <c r="AEO390" s="0"/>
      <c r="AEP390" s="0"/>
      <c r="AEQ390" s="0"/>
      <c r="AER390" s="0"/>
      <c r="AES390" s="0"/>
      <c r="AET390" s="0"/>
      <c r="AEU390" s="0"/>
      <c r="AEV390" s="0"/>
      <c r="AEW390" s="0"/>
      <c r="AEX390" s="0"/>
      <c r="AEY390" s="0"/>
      <c r="AEZ390" s="0"/>
      <c r="AFA390" s="0"/>
      <c r="AFB390" s="0"/>
      <c r="AFC390" s="0"/>
      <c r="AFD390" s="0"/>
      <c r="AFE390" s="0"/>
      <c r="AFF390" s="0"/>
      <c r="AFG390" s="0"/>
      <c r="AFH390" s="0"/>
      <c r="AFI390" s="0"/>
      <c r="AFJ390" s="0"/>
      <c r="AFK390" s="0"/>
      <c r="AFL390" s="0"/>
      <c r="AFM390" s="0"/>
      <c r="AFN390" s="0"/>
      <c r="AFO390" s="0"/>
      <c r="AFP390" s="0"/>
      <c r="AFQ390" s="0"/>
      <c r="AFR390" s="0"/>
      <c r="AFS390" s="0"/>
      <c r="AFT390" s="0"/>
      <c r="AFU390" s="0"/>
      <c r="AFV390" s="0"/>
      <c r="AFW390" s="0"/>
      <c r="AFX390" s="0"/>
      <c r="AFY390" s="0"/>
      <c r="AFZ390" s="0"/>
      <c r="AGA390" s="0"/>
      <c r="AGB390" s="0"/>
      <c r="AGC390" s="0"/>
      <c r="AGD390" s="0"/>
      <c r="AGE390" s="0"/>
      <c r="AGF390" s="0"/>
      <c r="AGG390" s="0"/>
      <c r="AGH390" s="0"/>
      <c r="AGI390" s="0"/>
      <c r="AGJ390" s="0"/>
      <c r="AGK390" s="0"/>
      <c r="AGL390" s="0"/>
      <c r="AGM390" s="0"/>
      <c r="AGN390" s="0"/>
      <c r="AGO390" s="0"/>
      <c r="AGP390" s="0"/>
      <c r="AGQ390" s="0"/>
      <c r="AGR390" s="0"/>
      <c r="AGS390" s="0"/>
      <c r="AGT390" s="0"/>
      <c r="AGU390" s="0"/>
      <c r="AGV390" s="0"/>
      <c r="AGW390" s="0"/>
      <c r="AGX390" s="0"/>
      <c r="AGY390" s="0"/>
      <c r="AGZ390" s="0"/>
      <c r="AHA390" s="0"/>
      <c r="AHB390" s="0"/>
      <c r="AHC390" s="0"/>
      <c r="AHD390" s="0"/>
      <c r="AHE390" s="0"/>
      <c r="AHF390" s="0"/>
      <c r="AHG390" s="0"/>
      <c r="AHH390" s="0"/>
      <c r="AHI390" s="0"/>
      <c r="AHJ390" s="0"/>
      <c r="AHK390" s="0"/>
      <c r="AHL390" s="0"/>
      <c r="AHM390" s="0"/>
      <c r="AHN390" s="0"/>
      <c r="AHO390" s="0"/>
      <c r="AHP390" s="0"/>
      <c r="AHQ390" s="0"/>
      <c r="AHR390" s="0"/>
      <c r="AHS390" s="0"/>
      <c r="AHT390" s="0"/>
      <c r="AHU390" s="0"/>
      <c r="AHV390" s="0"/>
      <c r="AHW390" s="0"/>
      <c r="AHX390" s="0"/>
      <c r="AHY390" s="0"/>
      <c r="AHZ390" s="0"/>
      <c r="AIA390" s="0"/>
      <c r="AIB390" s="0"/>
      <c r="AIC390" s="0"/>
      <c r="AID390" s="0"/>
      <c r="AIE390" s="0"/>
      <c r="AIF390" s="0"/>
      <c r="AIG390" s="0"/>
      <c r="AIH390" s="0"/>
      <c r="AII390" s="0"/>
      <c r="AIJ390" s="0"/>
      <c r="AIK390" s="0"/>
      <c r="AIL390" s="0"/>
      <c r="AIM390" s="0"/>
      <c r="AIN390" s="0"/>
      <c r="AIO390" s="0"/>
      <c r="AIP390" s="0"/>
      <c r="AIQ390" s="0"/>
      <c r="AIR390" s="0"/>
      <c r="AIS390" s="0"/>
      <c r="AIT390" s="0"/>
      <c r="AIU390" s="0"/>
      <c r="AIV390" s="0"/>
      <c r="AIW390" s="0"/>
      <c r="AIX390" s="0"/>
      <c r="AIY390" s="0"/>
      <c r="AIZ390" s="0"/>
      <c r="AJA390" s="0"/>
      <c r="AJB390" s="0"/>
      <c r="AJC390" s="0"/>
      <c r="AJD390" s="0"/>
      <c r="AJE390" s="0"/>
      <c r="AJF390" s="0"/>
      <c r="AJG390" s="0"/>
      <c r="AJH390" s="0"/>
      <c r="AJI390" s="0"/>
      <c r="AJJ390" s="0"/>
      <c r="AJK390" s="0"/>
      <c r="AJL390" s="0"/>
      <c r="AJM390" s="0"/>
      <c r="AJN390" s="0"/>
      <c r="AJO390" s="0"/>
      <c r="AJP390" s="0"/>
      <c r="AJQ390" s="0"/>
      <c r="AJR390" s="0"/>
      <c r="AJS390" s="0"/>
      <c r="AJT390" s="0"/>
      <c r="AJU390" s="0"/>
      <c r="AJV390" s="0"/>
      <c r="AJW390" s="0"/>
      <c r="AJX390" s="0"/>
      <c r="AJY390" s="0"/>
      <c r="AJZ390" s="0"/>
      <c r="AKA390" s="0"/>
      <c r="AKB390" s="0"/>
      <c r="AKC390" s="0"/>
      <c r="AKD390" s="0"/>
      <c r="AKE390" s="0"/>
      <c r="AKF390" s="0"/>
      <c r="AKG390" s="0"/>
      <c r="AKH390" s="0"/>
      <c r="AKI390" s="0"/>
      <c r="AKJ390" s="0"/>
      <c r="AKK390" s="0"/>
      <c r="AKL390" s="0"/>
      <c r="AKM390" s="0"/>
      <c r="AKN390" s="0"/>
      <c r="AKO390" s="0"/>
      <c r="AKP390" s="0"/>
      <c r="AKQ390" s="0"/>
      <c r="AKR390" s="0"/>
      <c r="AKS390" s="0"/>
      <c r="AKT390" s="0"/>
      <c r="AKU390" s="0"/>
      <c r="AKV390" s="0"/>
      <c r="AKW390" s="0"/>
      <c r="AKX390" s="0"/>
      <c r="AKY390" s="0"/>
      <c r="AKZ390" s="0"/>
      <c r="ALA390" s="0"/>
      <c r="ALB390" s="0"/>
      <c r="ALC390" s="0"/>
      <c r="ALD390" s="0"/>
      <c r="ALE390" s="0"/>
      <c r="ALF390" s="0"/>
      <c r="ALG390" s="0"/>
      <c r="ALH390" s="0"/>
      <c r="ALI390" s="0"/>
      <c r="ALJ390" s="0"/>
      <c r="ALK390" s="0"/>
      <c r="ALL390" s="0"/>
      <c r="ALM390" s="0"/>
      <c r="ALN390" s="0"/>
      <c r="ALO390" s="0"/>
      <c r="ALP390" s="0"/>
      <c r="ALQ390" s="0"/>
      <c r="ALR390" s="0"/>
      <c r="ALS390" s="0"/>
      <c r="ALT390" s="0"/>
      <c r="ALU390" s="0"/>
      <c r="ALV390" s="0"/>
      <c r="ALW390" s="0"/>
      <c r="ALX390" s="0"/>
      <c r="ALY390" s="0"/>
      <c r="ALZ390" s="0"/>
      <c r="AMA390" s="0"/>
      <c r="AMB390" s="0"/>
      <c r="AMC390" s="0"/>
      <c r="AMD390" s="0"/>
      <c r="AME390" s="0"/>
      <c r="AMF390" s="0"/>
      <c r="AMG390" s="0"/>
      <c r="AMH390" s="0"/>
      <c r="AMI390" s="0"/>
      <c r="AMJ390" s="0"/>
    </row>
    <row r="391" s="23" customFormat="true" ht="16.4" hidden="false" customHeight="true" outlineLevel="0" collapsed="false">
      <c r="A391" s="26"/>
      <c r="P391" s="24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5"/>
      <c r="AV391" s="25"/>
      <c r="AW391" s="25"/>
      <c r="AX391" s="25"/>
      <c r="AY391" s="25"/>
      <c r="AZ391" s="25"/>
      <c r="BA391" s="25"/>
      <c r="BB391" s="25"/>
      <c r="BC391" s="25"/>
      <c r="BD391" s="25"/>
      <c r="BE391" s="25"/>
      <c r="BF391" s="25"/>
      <c r="BG391" s="25"/>
      <c r="BH391" s="25"/>
      <c r="BI391" s="25"/>
      <c r="BJ391" s="25"/>
      <c r="BK391" s="25"/>
      <c r="BL391" s="25"/>
      <c r="BM391" s="25"/>
      <c r="BN391" s="25"/>
      <c r="BO391" s="25"/>
      <c r="BP391" s="25"/>
      <c r="BQ391" s="25"/>
      <c r="BR391" s="25"/>
      <c r="BS391" s="25"/>
      <c r="BT391" s="25"/>
      <c r="BU391" s="25"/>
      <c r="BV391" s="25"/>
      <c r="BW391" s="25"/>
      <c r="BX391" s="25"/>
      <c r="BY391" s="25"/>
      <c r="BZ391" s="25"/>
      <c r="CA391" s="25"/>
      <c r="CB391" s="25"/>
      <c r="CC391" s="25"/>
      <c r="CD391" s="25"/>
      <c r="CE391" s="25"/>
      <c r="CF391" s="25"/>
      <c r="CG391" s="25"/>
      <c r="CH391" s="25"/>
      <c r="CI391" s="25"/>
      <c r="CJ391" s="25"/>
      <c r="CK391" s="25"/>
      <c r="CL391" s="25"/>
      <c r="CM391" s="25"/>
      <c r="CN391" s="25"/>
      <c r="CO391" s="25"/>
      <c r="CP391" s="25"/>
      <c r="CQ391" s="25"/>
      <c r="CR391" s="25"/>
      <c r="CS391" s="25"/>
      <c r="CT391" s="25"/>
      <c r="CU391" s="25"/>
      <c r="CV391" s="25"/>
      <c r="CW391" s="25"/>
      <c r="CX391" s="25"/>
      <c r="CY391" s="25"/>
      <c r="CZ391" s="25"/>
      <c r="DA391" s="25"/>
      <c r="DB391" s="25"/>
      <c r="DC391" s="25"/>
      <c r="DD391" s="25"/>
      <c r="DE391" s="25"/>
      <c r="DF391" s="25"/>
      <c r="DG391" s="25"/>
      <c r="DH391" s="25"/>
      <c r="DI391" s="25"/>
      <c r="DJ391" s="25"/>
      <c r="DK391" s="25"/>
      <c r="DL391" s="25"/>
      <c r="DM391" s="25"/>
      <c r="DN391" s="25"/>
      <c r="DO391" s="25"/>
      <c r="DP391" s="25"/>
      <c r="DQ391" s="25"/>
      <c r="DR391" s="25"/>
      <c r="AEM391" s="2"/>
      <c r="AEN391" s="0"/>
      <c r="AEO391" s="0"/>
      <c r="AEP391" s="0"/>
      <c r="AEQ391" s="0"/>
      <c r="AER391" s="0"/>
      <c r="AES391" s="0"/>
      <c r="AET391" s="0"/>
      <c r="AEU391" s="0"/>
      <c r="AEV391" s="0"/>
      <c r="AEW391" s="0"/>
      <c r="AEX391" s="0"/>
      <c r="AEY391" s="0"/>
      <c r="AEZ391" s="0"/>
      <c r="AFA391" s="0"/>
      <c r="AFB391" s="0"/>
      <c r="AFC391" s="0"/>
      <c r="AFD391" s="0"/>
      <c r="AFE391" s="0"/>
      <c r="AFF391" s="0"/>
      <c r="AFG391" s="0"/>
      <c r="AFH391" s="0"/>
      <c r="AFI391" s="0"/>
      <c r="AFJ391" s="0"/>
      <c r="AFK391" s="0"/>
      <c r="AFL391" s="0"/>
      <c r="AFM391" s="0"/>
      <c r="AFN391" s="0"/>
      <c r="AFO391" s="0"/>
      <c r="AFP391" s="0"/>
      <c r="AFQ391" s="0"/>
      <c r="AFR391" s="0"/>
      <c r="AFS391" s="0"/>
      <c r="AFT391" s="0"/>
      <c r="AFU391" s="0"/>
      <c r="AFV391" s="0"/>
      <c r="AFW391" s="0"/>
      <c r="AFX391" s="0"/>
      <c r="AFY391" s="0"/>
      <c r="AFZ391" s="0"/>
      <c r="AGA391" s="0"/>
      <c r="AGB391" s="0"/>
      <c r="AGC391" s="0"/>
      <c r="AGD391" s="0"/>
      <c r="AGE391" s="0"/>
      <c r="AGF391" s="0"/>
      <c r="AGG391" s="0"/>
      <c r="AGH391" s="0"/>
      <c r="AGI391" s="0"/>
      <c r="AGJ391" s="0"/>
      <c r="AGK391" s="0"/>
      <c r="AGL391" s="0"/>
      <c r="AGM391" s="0"/>
      <c r="AGN391" s="0"/>
      <c r="AGO391" s="0"/>
      <c r="AGP391" s="0"/>
      <c r="AGQ391" s="0"/>
      <c r="AGR391" s="0"/>
      <c r="AGS391" s="0"/>
      <c r="AGT391" s="0"/>
      <c r="AGU391" s="0"/>
      <c r="AGV391" s="0"/>
      <c r="AGW391" s="0"/>
      <c r="AGX391" s="0"/>
      <c r="AGY391" s="0"/>
      <c r="AGZ391" s="0"/>
      <c r="AHA391" s="0"/>
      <c r="AHB391" s="0"/>
      <c r="AHC391" s="0"/>
      <c r="AHD391" s="0"/>
      <c r="AHE391" s="0"/>
      <c r="AHF391" s="0"/>
      <c r="AHG391" s="0"/>
      <c r="AHH391" s="0"/>
      <c r="AHI391" s="0"/>
      <c r="AHJ391" s="0"/>
      <c r="AHK391" s="0"/>
      <c r="AHL391" s="0"/>
      <c r="AHM391" s="0"/>
      <c r="AHN391" s="0"/>
      <c r="AHO391" s="0"/>
      <c r="AHP391" s="0"/>
      <c r="AHQ391" s="0"/>
      <c r="AHR391" s="0"/>
      <c r="AHS391" s="0"/>
      <c r="AHT391" s="0"/>
      <c r="AHU391" s="0"/>
      <c r="AHV391" s="0"/>
      <c r="AHW391" s="0"/>
      <c r="AHX391" s="0"/>
      <c r="AHY391" s="0"/>
      <c r="AHZ391" s="0"/>
      <c r="AIA391" s="0"/>
      <c r="AIB391" s="0"/>
      <c r="AIC391" s="0"/>
      <c r="AID391" s="0"/>
      <c r="AIE391" s="0"/>
      <c r="AIF391" s="0"/>
      <c r="AIG391" s="0"/>
      <c r="AIH391" s="0"/>
      <c r="AII391" s="0"/>
      <c r="AIJ391" s="0"/>
      <c r="AIK391" s="0"/>
      <c r="AIL391" s="0"/>
      <c r="AIM391" s="0"/>
      <c r="AIN391" s="0"/>
      <c r="AIO391" s="0"/>
      <c r="AIP391" s="0"/>
      <c r="AIQ391" s="0"/>
      <c r="AIR391" s="0"/>
      <c r="AIS391" s="0"/>
      <c r="AIT391" s="0"/>
      <c r="AIU391" s="0"/>
      <c r="AIV391" s="0"/>
      <c r="AIW391" s="0"/>
      <c r="AIX391" s="0"/>
      <c r="AIY391" s="0"/>
      <c r="AIZ391" s="0"/>
      <c r="AJA391" s="0"/>
      <c r="AJB391" s="0"/>
      <c r="AJC391" s="0"/>
      <c r="AJD391" s="0"/>
      <c r="AJE391" s="0"/>
      <c r="AJF391" s="0"/>
      <c r="AJG391" s="0"/>
      <c r="AJH391" s="0"/>
      <c r="AJI391" s="0"/>
      <c r="AJJ391" s="0"/>
      <c r="AJK391" s="0"/>
      <c r="AJL391" s="0"/>
      <c r="AJM391" s="0"/>
      <c r="AJN391" s="0"/>
      <c r="AJO391" s="0"/>
      <c r="AJP391" s="0"/>
      <c r="AJQ391" s="0"/>
      <c r="AJR391" s="0"/>
      <c r="AJS391" s="0"/>
      <c r="AJT391" s="0"/>
      <c r="AJU391" s="0"/>
      <c r="AJV391" s="0"/>
      <c r="AJW391" s="0"/>
      <c r="AJX391" s="0"/>
      <c r="AJY391" s="0"/>
      <c r="AJZ391" s="0"/>
      <c r="AKA391" s="0"/>
      <c r="AKB391" s="0"/>
      <c r="AKC391" s="0"/>
      <c r="AKD391" s="0"/>
      <c r="AKE391" s="0"/>
      <c r="AKF391" s="0"/>
      <c r="AKG391" s="0"/>
      <c r="AKH391" s="0"/>
      <c r="AKI391" s="0"/>
      <c r="AKJ391" s="0"/>
      <c r="AKK391" s="0"/>
      <c r="AKL391" s="0"/>
      <c r="AKM391" s="0"/>
      <c r="AKN391" s="0"/>
      <c r="AKO391" s="0"/>
      <c r="AKP391" s="0"/>
      <c r="AKQ391" s="0"/>
      <c r="AKR391" s="0"/>
      <c r="AKS391" s="0"/>
      <c r="AKT391" s="0"/>
      <c r="AKU391" s="0"/>
      <c r="AKV391" s="0"/>
      <c r="AKW391" s="0"/>
      <c r="AKX391" s="0"/>
      <c r="AKY391" s="0"/>
      <c r="AKZ391" s="0"/>
      <c r="ALA391" s="0"/>
      <c r="ALB391" s="0"/>
      <c r="ALC391" s="0"/>
      <c r="ALD391" s="0"/>
      <c r="ALE391" s="0"/>
      <c r="ALF391" s="0"/>
      <c r="ALG391" s="0"/>
      <c r="ALH391" s="0"/>
      <c r="ALI391" s="0"/>
      <c r="ALJ391" s="0"/>
      <c r="ALK391" s="0"/>
      <c r="ALL391" s="0"/>
      <c r="ALM391" s="0"/>
      <c r="ALN391" s="0"/>
      <c r="ALO391" s="0"/>
      <c r="ALP391" s="0"/>
      <c r="ALQ391" s="0"/>
      <c r="ALR391" s="0"/>
      <c r="ALS391" s="0"/>
      <c r="ALT391" s="0"/>
      <c r="ALU391" s="0"/>
      <c r="ALV391" s="0"/>
      <c r="ALW391" s="0"/>
      <c r="ALX391" s="0"/>
      <c r="ALY391" s="0"/>
      <c r="ALZ391" s="0"/>
      <c r="AMA391" s="0"/>
      <c r="AMB391" s="0"/>
      <c r="AMC391" s="0"/>
      <c r="AMD391" s="0"/>
      <c r="AME391" s="0"/>
      <c r="AMF391" s="0"/>
      <c r="AMG391" s="0"/>
      <c r="AMH391" s="0"/>
      <c r="AMI391" s="0"/>
      <c r="AMJ391" s="0"/>
    </row>
    <row r="392" s="23" customFormat="true" ht="16.4" hidden="false" customHeight="true" outlineLevel="0" collapsed="false">
      <c r="A392" s="26"/>
      <c r="P392" s="24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5"/>
      <c r="AV392" s="25"/>
      <c r="AW392" s="25"/>
      <c r="AX392" s="25"/>
      <c r="AY392" s="25"/>
      <c r="AZ392" s="25"/>
      <c r="BA392" s="25"/>
      <c r="BB392" s="25"/>
      <c r="BC392" s="25"/>
      <c r="BD392" s="25"/>
      <c r="BE392" s="25"/>
      <c r="BF392" s="25"/>
      <c r="BG392" s="25"/>
      <c r="BH392" s="25"/>
      <c r="BI392" s="25"/>
      <c r="BJ392" s="25"/>
      <c r="BK392" s="25"/>
      <c r="BL392" s="25"/>
      <c r="BM392" s="25"/>
      <c r="BN392" s="25"/>
      <c r="BO392" s="25"/>
      <c r="BP392" s="25"/>
      <c r="BQ392" s="25"/>
      <c r="BR392" s="25"/>
      <c r="BS392" s="25"/>
      <c r="BT392" s="25"/>
      <c r="BU392" s="25"/>
      <c r="BV392" s="25"/>
      <c r="BW392" s="25"/>
      <c r="BX392" s="25"/>
      <c r="BY392" s="25"/>
      <c r="BZ392" s="25"/>
      <c r="CA392" s="25"/>
      <c r="CB392" s="25"/>
      <c r="CC392" s="25"/>
      <c r="CD392" s="25"/>
      <c r="CE392" s="25"/>
      <c r="CF392" s="25"/>
      <c r="CG392" s="25"/>
      <c r="CH392" s="25"/>
      <c r="CI392" s="25"/>
      <c r="CJ392" s="25"/>
      <c r="CK392" s="25"/>
      <c r="CL392" s="25"/>
      <c r="CM392" s="25"/>
      <c r="CN392" s="25"/>
      <c r="CO392" s="25"/>
      <c r="CP392" s="25"/>
      <c r="CQ392" s="25"/>
      <c r="CR392" s="25"/>
      <c r="CS392" s="25"/>
      <c r="CT392" s="25"/>
      <c r="CU392" s="25"/>
      <c r="CV392" s="25"/>
      <c r="CW392" s="25"/>
      <c r="CX392" s="25"/>
      <c r="CY392" s="25"/>
      <c r="CZ392" s="25"/>
      <c r="DA392" s="25"/>
      <c r="DB392" s="25"/>
      <c r="DC392" s="25"/>
      <c r="DD392" s="25"/>
      <c r="DE392" s="25"/>
      <c r="DF392" s="25"/>
      <c r="DG392" s="25"/>
      <c r="DH392" s="25"/>
      <c r="DI392" s="25"/>
      <c r="DJ392" s="25"/>
      <c r="DK392" s="25"/>
      <c r="DL392" s="25"/>
      <c r="DM392" s="25"/>
      <c r="DN392" s="25"/>
      <c r="DO392" s="25"/>
      <c r="DP392" s="25"/>
      <c r="DQ392" s="25"/>
      <c r="DR392" s="25"/>
      <c r="AEM392" s="2"/>
      <c r="AEN392" s="0"/>
      <c r="AEO392" s="0"/>
      <c r="AEP392" s="0"/>
      <c r="AEQ392" s="0"/>
      <c r="AER392" s="0"/>
      <c r="AES392" s="0"/>
      <c r="AET392" s="0"/>
      <c r="AEU392" s="0"/>
      <c r="AEV392" s="0"/>
      <c r="AEW392" s="0"/>
      <c r="AEX392" s="0"/>
      <c r="AEY392" s="0"/>
      <c r="AEZ392" s="0"/>
      <c r="AFA392" s="0"/>
      <c r="AFB392" s="0"/>
      <c r="AFC392" s="0"/>
      <c r="AFD392" s="0"/>
      <c r="AFE392" s="0"/>
      <c r="AFF392" s="0"/>
      <c r="AFG392" s="0"/>
      <c r="AFH392" s="0"/>
      <c r="AFI392" s="0"/>
      <c r="AFJ392" s="0"/>
      <c r="AFK392" s="0"/>
      <c r="AFL392" s="0"/>
      <c r="AFM392" s="0"/>
      <c r="AFN392" s="0"/>
      <c r="AFO392" s="0"/>
      <c r="AFP392" s="0"/>
      <c r="AFQ392" s="0"/>
      <c r="AFR392" s="0"/>
      <c r="AFS392" s="0"/>
      <c r="AFT392" s="0"/>
      <c r="AFU392" s="0"/>
      <c r="AFV392" s="0"/>
      <c r="AFW392" s="0"/>
      <c r="AFX392" s="0"/>
      <c r="AFY392" s="0"/>
      <c r="AFZ392" s="0"/>
      <c r="AGA392" s="0"/>
      <c r="AGB392" s="0"/>
      <c r="AGC392" s="0"/>
      <c r="AGD392" s="0"/>
      <c r="AGE392" s="0"/>
      <c r="AGF392" s="0"/>
      <c r="AGG392" s="0"/>
      <c r="AGH392" s="0"/>
      <c r="AGI392" s="0"/>
      <c r="AGJ392" s="0"/>
      <c r="AGK392" s="0"/>
      <c r="AGL392" s="0"/>
      <c r="AGM392" s="0"/>
      <c r="AGN392" s="0"/>
      <c r="AGO392" s="0"/>
      <c r="AGP392" s="0"/>
      <c r="AGQ392" s="0"/>
      <c r="AGR392" s="0"/>
      <c r="AGS392" s="0"/>
      <c r="AGT392" s="0"/>
      <c r="AGU392" s="0"/>
      <c r="AGV392" s="0"/>
      <c r="AGW392" s="0"/>
      <c r="AGX392" s="0"/>
      <c r="AGY392" s="0"/>
      <c r="AGZ392" s="0"/>
      <c r="AHA392" s="0"/>
      <c r="AHB392" s="0"/>
      <c r="AHC392" s="0"/>
      <c r="AHD392" s="0"/>
      <c r="AHE392" s="0"/>
      <c r="AHF392" s="0"/>
      <c r="AHG392" s="0"/>
      <c r="AHH392" s="0"/>
      <c r="AHI392" s="0"/>
      <c r="AHJ392" s="0"/>
      <c r="AHK392" s="0"/>
      <c r="AHL392" s="0"/>
      <c r="AHM392" s="0"/>
      <c r="AHN392" s="0"/>
      <c r="AHO392" s="0"/>
      <c r="AHP392" s="0"/>
      <c r="AHQ392" s="0"/>
      <c r="AHR392" s="0"/>
      <c r="AHS392" s="0"/>
      <c r="AHT392" s="0"/>
      <c r="AHU392" s="0"/>
      <c r="AHV392" s="0"/>
      <c r="AHW392" s="0"/>
      <c r="AHX392" s="0"/>
      <c r="AHY392" s="0"/>
      <c r="AHZ392" s="0"/>
      <c r="AIA392" s="0"/>
      <c r="AIB392" s="0"/>
      <c r="AIC392" s="0"/>
      <c r="AID392" s="0"/>
      <c r="AIE392" s="0"/>
      <c r="AIF392" s="0"/>
      <c r="AIG392" s="0"/>
      <c r="AIH392" s="0"/>
      <c r="AII392" s="0"/>
      <c r="AIJ392" s="0"/>
      <c r="AIK392" s="0"/>
      <c r="AIL392" s="0"/>
      <c r="AIM392" s="0"/>
      <c r="AIN392" s="0"/>
      <c r="AIO392" s="0"/>
      <c r="AIP392" s="0"/>
      <c r="AIQ392" s="0"/>
      <c r="AIR392" s="0"/>
      <c r="AIS392" s="0"/>
      <c r="AIT392" s="0"/>
      <c r="AIU392" s="0"/>
      <c r="AIV392" s="0"/>
      <c r="AIW392" s="0"/>
      <c r="AIX392" s="0"/>
      <c r="AIY392" s="0"/>
      <c r="AIZ392" s="0"/>
      <c r="AJA392" s="0"/>
      <c r="AJB392" s="0"/>
      <c r="AJC392" s="0"/>
      <c r="AJD392" s="0"/>
      <c r="AJE392" s="0"/>
      <c r="AJF392" s="0"/>
      <c r="AJG392" s="0"/>
      <c r="AJH392" s="0"/>
      <c r="AJI392" s="0"/>
      <c r="AJJ392" s="0"/>
      <c r="AJK392" s="0"/>
      <c r="AJL392" s="0"/>
      <c r="AJM392" s="0"/>
      <c r="AJN392" s="0"/>
      <c r="AJO392" s="0"/>
      <c r="AJP392" s="0"/>
      <c r="AJQ392" s="0"/>
      <c r="AJR392" s="0"/>
      <c r="AJS392" s="0"/>
      <c r="AJT392" s="0"/>
      <c r="AJU392" s="0"/>
      <c r="AJV392" s="0"/>
      <c r="AJW392" s="0"/>
      <c r="AJX392" s="0"/>
      <c r="AJY392" s="0"/>
      <c r="AJZ392" s="0"/>
      <c r="AKA392" s="0"/>
      <c r="AKB392" s="0"/>
      <c r="AKC392" s="0"/>
      <c r="AKD392" s="0"/>
      <c r="AKE392" s="0"/>
      <c r="AKF392" s="0"/>
      <c r="AKG392" s="0"/>
      <c r="AKH392" s="0"/>
      <c r="AKI392" s="0"/>
      <c r="AKJ392" s="0"/>
      <c r="AKK392" s="0"/>
      <c r="AKL392" s="0"/>
      <c r="AKM392" s="0"/>
      <c r="AKN392" s="0"/>
      <c r="AKO392" s="0"/>
      <c r="AKP392" s="0"/>
      <c r="AKQ392" s="0"/>
      <c r="AKR392" s="0"/>
      <c r="AKS392" s="0"/>
      <c r="AKT392" s="0"/>
      <c r="AKU392" s="0"/>
      <c r="AKV392" s="0"/>
      <c r="AKW392" s="0"/>
      <c r="AKX392" s="0"/>
      <c r="AKY392" s="0"/>
      <c r="AKZ392" s="0"/>
      <c r="ALA392" s="0"/>
      <c r="ALB392" s="0"/>
      <c r="ALC392" s="0"/>
      <c r="ALD392" s="0"/>
      <c r="ALE392" s="0"/>
      <c r="ALF392" s="0"/>
      <c r="ALG392" s="0"/>
      <c r="ALH392" s="0"/>
      <c r="ALI392" s="0"/>
      <c r="ALJ392" s="0"/>
      <c r="ALK392" s="0"/>
      <c r="ALL392" s="0"/>
      <c r="ALM392" s="0"/>
      <c r="ALN392" s="0"/>
      <c r="ALO392" s="0"/>
      <c r="ALP392" s="0"/>
      <c r="ALQ392" s="0"/>
      <c r="ALR392" s="0"/>
      <c r="ALS392" s="0"/>
      <c r="ALT392" s="0"/>
      <c r="ALU392" s="0"/>
      <c r="ALV392" s="0"/>
      <c r="ALW392" s="0"/>
      <c r="ALX392" s="0"/>
      <c r="ALY392" s="0"/>
      <c r="ALZ392" s="0"/>
      <c r="AMA392" s="0"/>
      <c r="AMB392" s="0"/>
      <c r="AMC392" s="0"/>
      <c r="AMD392" s="0"/>
      <c r="AME392" s="0"/>
      <c r="AMF392" s="0"/>
      <c r="AMG392" s="0"/>
      <c r="AMH392" s="0"/>
      <c r="AMI392" s="0"/>
      <c r="AMJ392" s="0"/>
    </row>
    <row r="393" s="23" customFormat="true" ht="16.4" hidden="false" customHeight="true" outlineLevel="0" collapsed="false">
      <c r="A393" s="26"/>
      <c r="P393" s="24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25"/>
      <c r="AV393" s="25"/>
      <c r="AW393" s="25"/>
      <c r="AX393" s="25"/>
      <c r="AY393" s="25"/>
      <c r="AZ393" s="25"/>
      <c r="BA393" s="25"/>
      <c r="BB393" s="25"/>
      <c r="BC393" s="25"/>
      <c r="BD393" s="25"/>
      <c r="BE393" s="25"/>
      <c r="BF393" s="25"/>
      <c r="BG393" s="25"/>
      <c r="BH393" s="25"/>
      <c r="BI393" s="25"/>
      <c r="BJ393" s="25"/>
      <c r="BK393" s="25"/>
      <c r="BL393" s="25"/>
      <c r="BM393" s="25"/>
      <c r="BN393" s="25"/>
      <c r="BO393" s="25"/>
      <c r="BP393" s="25"/>
      <c r="BQ393" s="25"/>
      <c r="BR393" s="25"/>
      <c r="BS393" s="25"/>
      <c r="BT393" s="25"/>
      <c r="BU393" s="25"/>
      <c r="BV393" s="25"/>
      <c r="BW393" s="25"/>
      <c r="BX393" s="25"/>
      <c r="BY393" s="25"/>
      <c r="BZ393" s="25"/>
      <c r="CA393" s="25"/>
      <c r="CB393" s="25"/>
      <c r="CC393" s="25"/>
      <c r="CD393" s="25"/>
      <c r="CE393" s="25"/>
      <c r="CF393" s="25"/>
      <c r="CG393" s="25"/>
      <c r="CH393" s="25"/>
      <c r="CI393" s="25"/>
      <c r="CJ393" s="25"/>
      <c r="CK393" s="25"/>
      <c r="CL393" s="25"/>
      <c r="CM393" s="25"/>
      <c r="CN393" s="25"/>
      <c r="CO393" s="25"/>
      <c r="CP393" s="25"/>
      <c r="CQ393" s="25"/>
      <c r="CR393" s="25"/>
      <c r="CS393" s="25"/>
      <c r="CT393" s="25"/>
      <c r="CU393" s="25"/>
      <c r="CV393" s="25"/>
      <c r="CW393" s="25"/>
      <c r="CX393" s="25"/>
      <c r="CY393" s="25"/>
      <c r="CZ393" s="25"/>
      <c r="DA393" s="25"/>
      <c r="DB393" s="25"/>
      <c r="DC393" s="25"/>
      <c r="DD393" s="25"/>
      <c r="DE393" s="25"/>
      <c r="DF393" s="25"/>
      <c r="DG393" s="25"/>
      <c r="DH393" s="25"/>
      <c r="DI393" s="25"/>
      <c r="DJ393" s="25"/>
      <c r="DK393" s="25"/>
      <c r="DL393" s="25"/>
      <c r="DM393" s="25"/>
      <c r="DN393" s="25"/>
      <c r="DO393" s="25"/>
      <c r="DP393" s="25"/>
      <c r="DQ393" s="25"/>
      <c r="DR393" s="25"/>
      <c r="AEM393" s="2"/>
      <c r="AEN393" s="0"/>
      <c r="AEO393" s="0"/>
      <c r="AEP393" s="0"/>
      <c r="AEQ393" s="0"/>
      <c r="AER393" s="0"/>
      <c r="AES393" s="0"/>
      <c r="AET393" s="0"/>
      <c r="AEU393" s="0"/>
      <c r="AEV393" s="0"/>
      <c r="AEW393" s="0"/>
      <c r="AEX393" s="0"/>
      <c r="AEY393" s="0"/>
      <c r="AEZ393" s="0"/>
      <c r="AFA393" s="0"/>
      <c r="AFB393" s="0"/>
      <c r="AFC393" s="0"/>
      <c r="AFD393" s="0"/>
      <c r="AFE393" s="0"/>
      <c r="AFF393" s="0"/>
      <c r="AFG393" s="0"/>
      <c r="AFH393" s="0"/>
      <c r="AFI393" s="0"/>
      <c r="AFJ393" s="0"/>
      <c r="AFK393" s="0"/>
      <c r="AFL393" s="0"/>
      <c r="AFM393" s="0"/>
      <c r="AFN393" s="0"/>
      <c r="AFO393" s="0"/>
      <c r="AFP393" s="0"/>
      <c r="AFQ393" s="0"/>
      <c r="AFR393" s="0"/>
      <c r="AFS393" s="0"/>
      <c r="AFT393" s="0"/>
      <c r="AFU393" s="0"/>
      <c r="AFV393" s="0"/>
      <c r="AFW393" s="0"/>
      <c r="AFX393" s="0"/>
      <c r="AFY393" s="0"/>
      <c r="AFZ393" s="0"/>
      <c r="AGA393" s="0"/>
      <c r="AGB393" s="0"/>
      <c r="AGC393" s="0"/>
      <c r="AGD393" s="0"/>
      <c r="AGE393" s="0"/>
      <c r="AGF393" s="0"/>
      <c r="AGG393" s="0"/>
      <c r="AGH393" s="0"/>
      <c r="AGI393" s="0"/>
      <c r="AGJ393" s="0"/>
      <c r="AGK393" s="0"/>
      <c r="AGL393" s="0"/>
      <c r="AGM393" s="0"/>
      <c r="AGN393" s="0"/>
      <c r="AGO393" s="0"/>
      <c r="AGP393" s="0"/>
      <c r="AGQ393" s="0"/>
      <c r="AGR393" s="0"/>
      <c r="AGS393" s="0"/>
      <c r="AGT393" s="0"/>
      <c r="AGU393" s="0"/>
      <c r="AGV393" s="0"/>
      <c r="AGW393" s="0"/>
      <c r="AGX393" s="0"/>
      <c r="AGY393" s="0"/>
      <c r="AGZ393" s="0"/>
      <c r="AHA393" s="0"/>
      <c r="AHB393" s="0"/>
      <c r="AHC393" s="0"/>
      <c r="AHD393" s="0"/>
      <c r="AHE393" s="0"/>
      <c r="AHF393" s="0"/>
      <c r="AHG393" s="0"/>
      <c r="AHH393" s="0"/>
      <c r="AHI393" s="0"/>
      <c r="AHJ393" s="0"/>
      <c r="AHK393" s="0"/>
      <c r="AHL393" s="0"/>
      <c r="AHM393" s="0"/>
      <c r="AHN393" s="0"/>
      <c r="AHO393" s="0"/>
      <c r="AHP393" s="0"/>
      <c r="AHQ393" s="0"/>
      <c r="AHR393" s="0"/>
      <c r="AHS393" s="0"/>
      <c r="AHT393" s="0"/>
      <c r="AHU393" s="0"/>
      <c r="AHV393" s="0"/>
      <c r="AHW393" s="0"/>
      <c r="AHX393" s="0"/>
      <c r="AHY393" s="0"/>
      <c r="AHZ393" s="0"/>
      <c r="AIA393" s="0"/>
      <c r="AIB393" s="0"/>
      <c r="AIC393" s="0"/>
      <c r="AID393" s="0"/>
      <c r="AIE393" s="0"/>
      <c r="AIF393" s="0"/>
      <c r="AIG393" s="0"/>
      <c r="AIH393" s="0"/>
      <c r="AII393" s="0"/>
      <c r="AIJ393" s="0"/>
      <c r="AIK393" s="0"/>
      <c r="AIL393" s="0"/>
      <c r="AIM393" s="0"/>
      <c r="AIN393" s="0"/>
      <c r="AIO393" s="0"/>
      <c r="AIP393" s="0"/>
      <c r="AIQ393" s="0"/>
      <c r="AIR393" s="0"/>
      <c r="AIS393" s="0"/>
      <c r="AIT393" s="0"/>
      <c r="AIU393" s="0"/>
      <c r="AIV393" s="0"/>
      <c r="AIW393" s="0"/>
      <c r="AIX393" s="0"/>
      <c r="AIY393" s="0"/>
      <c r="AIZ393" s="0"/>
      <c r="AJA393" s="0"/>
      <c r="AJB393" s="0"/>
      <c r="AJC393" s="0"/>
      <c r="AJD393" s="0"/>
      <c r="AJE393" s="0"/>
      <c r="AJF393" s="0"/>
      <c r="AJG393" s="0"/>
      <c r="AJH393" s="0"/>
      <c r="AJI393" s="0"/>
      <c r="AJJ393" s="0"/>
      <c r="AJK393" s="0"/>
      <c r="AJL393" s="0"/>
      <c r="AJM393" s="0"/>
      <c r="AJN393" s="0"/>
      <c r="AJO393" s="0"/>
      <c r="AJP393" s="0"/>
      <c r="AJQ393" s="0"/>
      <c r="AJR393" s="0"/>
      <c r="AJS393" s="0"/>
      <c r="AJT393" s="0"/>
      <c r="AJU393" s="0"/>
      <c r="AJV393" s="0"/>
      <c r="AJW393" s="0"/>
      <c r="AJX393" s="0"/>
      <c r="AJY393" s="0"/>
      <c r="AJZ393" s="0"/>
      <c r="AKA393" s="0"/>
      <c r="AKB393" s="0"/>
      <c r="AKC393" s="0"/>
      <c r="AKD393" s="0"/>
      <c r="AKE393" s="0"/>
      <c r="AKF393" s="0"/>
      <c r="AKG393" s="0"/>
      <c r="AKH393" s="0"/>
      <c r="AKI393" s="0"/>
      <c r="AKJ393" s="0"/>
      <c r="AKK393" s="0"/>
      <c r="AKL393" s="0"/>
      <c r="AKM393" s="0"/>
      <c r="AKN393" s="0"/>
      <c r="AKO393" s="0"/>
      <c r="AKP393" s="0"/>
      <c r="AKQ393" s="0"/>
      <c r="AKR393" s="0"/>
      <c r="AKS393" s="0"/>
      <c r="AKT393" s="0"/>
      <c r="AKU393" s="0"/>
      <c r="AKV393" s="0"/>
      <c r="AKW393" s="0"/>
      <c r="AKX393" s="0"/>
      <c r="AKY393" s="0"/>
      <c r="AKZ393" s="0"/>
      <c r="ALA393" s="0"/>
      <c r="ALB393" s="0"/>
      <c r="ALC393" s="0"/>
      <c r="ALD393" s="0"/>
      <c r="ALE393" s="0"/>
      <c r="ALF393" s="0"/>
      <c r="ALG393" s="0"/>
      <c r="ALH393" s="0"/>
      <c r="ALI393" s="0"/>
      <c r="ALJ393" s="0"/>
      <c r="ALK393" s="0"/>
      <c r="ALL393" s="0"/>
      <c r="ALM393" s="0"/>
      <c r="ALN393" s="0"/>
      <c r="ALO393" s="0"/>
      <c r="ALP393" s="0"/>
      <c r="ALQ393" s="0"/>
      <c r="ALR393" s="0"/>
      <c r="ALS393" s="0"/>
      <c r="ALT393" s="0"/>
      <c r="ALU393" s="0"/>
      <c r="ALV393" s="0"/>
      <c r="ALW393" s="0"/>
      <c r="ALX393" s="0"/>
      <c r="ALY393" s="0"/>
      <c r="ALZ393" s="0"/>
      <c r="AMA393" s="0"/>
      <c r="AMB393" s="0"/>
      <c r="AMC393" s="0"/>
      <c r="AMD393" s="0"/>
      <c r="AME393" s="0"/>
      <c r="AMF393" s="0"/>
      <c r="AMG393" s="0"/>
      <c r="AMH393" s="0"/>
      <c r="AMI393" s="0"/>
      <c r="AMJ393" s="0"/>
    </row>
    <row r="394" s="23" customFormat="true" ht="16.4" hidden="false" customHeight="true" outlineLevel="0" collapsed="false">
      <c r="A394" s="26"/>
      <c r="P394" s="24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5"/>
      <c r="AS394" s="25"/>
      <c r="AT394" s="25"/>
      <c r="AU394" s="25"/>
      <c r="AV394" s="25"/>
      <c r="AW394" s="25"/>
      <c r="AX394" s="25"/>
      <c r="AY394" s="25"/>
      <c r="AZ394" s="25"/>
      <c r="BA394" s="25"/>
      <c r="BB394" s="25"/>
      <c r="BC394" s="25"/>
      <c r="BD394" s="25"/>
      <c r="BE394" s="25"/>
      <c r="BF394" s="25"/>
      <c r="BG394" s="25"/>
      <c r="BH394" s="25"/>
      <c r="BI394" s="25"/>
      <c r="BJ394" s="25"/>
      <c r="BK394" s="25"/>
      <c r="BL394" s="25"/>
      <c r="BM394" s="25"/>
      <c r="BN394" s="25"/>
      <c r="BO394" s="25"/>
      <c r="BP394" s="25"/>
      <c r="BQ394" s="25"/>
      <c r="BR394" s="25"/>
      <c r="BS394" s="25"/>
      <c r="BT394" s="25"/>
      <c r="BU394" s="25"/>
      <c r="BV394" s="25"/>
      <c r="BW394" s="25"/>
      <c r="BX394" s="25"/>
      <c r="BY394" s="25"/>
      <c r="BZ394" s="25"/>
      <c r="CA394" s="25"/>
      <c r="CB394" s="25"/>
      <c r="CC394" s="25"/>
      <c r="CD394" s="25"/>
      <c r="CE394" s="25"/>
      <c r="CF394" s="25"/>
      <c r="CG394" s="25"/>
      <c r="CH394" s="25"/>
      <c r="CI394" s="25"/>
      <c r="CJ394" s="25"/>
      <c r="CK394" s="25"/>
      <c r="CL394" s="25"/>
      <c r="CM394" s="25"/>
      <c r="CN394" s="25"/>
      <c r="CO394" s="25"/>
      <c r="CP394" s="25"/>
      <c r="CQ394" s="25"/>
      <c r="CR394" s="25"/>
      <c r="CS394" s="25"/>
      <c r="CT394" s="25"/>
      <c r="CU394" s="25"/>
      <c r="CV394" s="25"/>
      <c r="CW394" s="25"/>
      <c r="CX394" s="25"/>
      <c r="CY394" s="25"/>
      <c r="CZ394" s="25"/>
      <c r="DA394" s="25"/>
      <c r="DB394" s="25"/>
      <c r="DC394" s="25"/>
      <c r="DD394" s="25"/>
      <c r="DE394" s="25"/>
      <c r="DF394" s="25"/>
      <c r="DG394" s="25"/>
      <c r="DH394" s="25"/>
      <c r="DI394" s="25"/>
      <c r="DJ394" s="25"/>
      <c r="DK394" s="25"/>
      <c r="DL394" s="25"/>
      <c r="DM394" s="25"/>
      <c r="DN394" s="25"/>
      <c r="DO394" s="25"/>
      <c r="DP394" s="25"/>
      <c r="DQ394" s="25"/>
      <c r="DR394" s="25"/>
      <c r="AEM394" s="2"/>
      <c r="AEN394" s="0"/>
      <c r="AEO394" s="0"/>
      <c r="AEP394" s="0"/>
      <c r="AEQ394" s="0"/>
      <c r="AER394" s="0"/>
      <c r="AES394" s="0"/>
      <c r="AET394" s="0"/>
      <c r="AEU394" s="0"/>
      <c r="AEV394" s="0"/>
      <c r="AEW394" s="0"/>
      <c r="AEX394" s="0"/>
      <c r="AEY394" s="0"/>
      <c r="AEZ394" s="0"/>
      <c r="AFA394" s="0"/>
      <c r="AFB394" s="0"/>
      <c r="AFC394" s="0"/>
      <c r="AFD394" s="0"/>
      <c r="AFE394" s="0"/>
      <c r="AFF394" s="0"/>
      <c r="AFG394" s="0"/>
      <c r="AFH394" s="0"/>
      <c r="AFI394" s="0"/>
      <c r="AFJ394" s="0"/>
      <c r="AFK394" s="0"/>
      <c r="AFL394" s="0"/>
      <c r="AFM394" s="0"/>
      <c r="AFN394" s="0"/>
      <c r="AFO394" s="0"/>
      <c r="AFP394" s="0"/>
      <c r="AFQ394" s="0"/>
      <c r="AFR394" s="0"/>
      <c r="AFS394" s="0"/>
      <c r="AFT394" s="0"/>
      <c r="AFU394" s="0"/>
      <c r="AFV394" s="0"/>
      <c r="AFW394" s="0"/>
      <c r="AFX394" s="0"/>
      <c r="AFY394" s="0"/>
      <c r="AFZ394" s="0"/>
      <c r="AGA394" s="0"/>
      <c r="AGB394" s="0"/>
      <c r="AGC394" s="0"/>
      <c r="AGD394" s="0"/>
      <c r="AGE394" s="0"/>
      <c r="AGF394" s="0"/>
      <c r="AGG394" s="0"/>
      <c r="AGH394" s="0"/>
      <c r="AGI394" s="0"/>
      <c r="AGJ394" s="0"/>
      <c r="AGK394" s="0"/>
      <c r="AGL394" s="0"/>
      <c r="AGM394" s="0"/>
      <c r="AGN394" s="0"/>
      <c r="AGO394" s="0"/>
      <c r="AGP394" s="0"/>
      <c r="AGQ394" s="0"/>
      <c r="AGR394" s="0"/>
      <c r="AGS394" s="0"/>
      <c r="AGT394" s="0"/>
      <c r="AGU394" s="0"/>
      <c r="AGV394" s="0"/>
      <c r="AGW394" s="0"/>
      <c r="AGX394" s="0"/>
      <c r="AGY394" s="0"/>
      <c r="AGZ394" s="0"/>
      <c r="AHA394" s="0"/>
      <c r="AHB394" s="0"/>
      <c r="AHC394" s="0"/>
      <c r="AHD394" s="0"/>
      <c r="AHE394" s="0"/>
      <c r="AHF394" s="0"/>
      <c r="AHG394" s="0"/>
      <c r="AHH394" s="0"/>
      <c r="AHI394" s="0"/>
      <c r="AHJ394" s="0"/>
      <c r="AHK394" s="0"/>
      <c r="AHL394" s="0"/>
      <c r="AHM394" s="0"/>
      <c r="AHN394" s="0"/>
      <c r="AHO394" s="0"/>
      <c r="AHP394" s="0"/>
      <c r="AHQ394" s="0"/>
      <c r="AHR394" s="0"/>
      <c r="AHS394" s="0"/>
      <c r="AHT394" s="0"/>
      <c r="AHU394" s="0"/>
      <c r="AHV394" s="0"/>
      <c r="AHW394" s="0"/>
      <c r="AHX394" s="0"/>
      <c r="AHY394" s="0"/>
      <c r="AHZ394" s="0"/>
      <c r="AIA394" s="0"/>
      <c r="AIB394" s="0"/>
      <c r="AIC394" s="0"/>
      <c r="AID394" s="0"/>
      <c r="AIE394" s="0"/>
      <c r="AIF394" s="0"/>
      <c r="AIG394" s="0"/>
      <c r="AIH394" s="0"/>
      <c r="AII394" s="0"/>
      <c r="AIJ394" s="0"/>
      <c r="AIK394" s="0"/>
      <c r="AIL394" s="0"/>
      <c r="AIM394" s="0"/>
      <c r="AIN394" s="0"/>
      <c r="AIO394" s="0"/>
      <c r="AIP394" s="0"/>
      <c r="AIQ394" s="0"/>
      <c r="AIR394" s="0"/>
      <c r="AIS394" s="0"/>
      <c r="AIT394" s="0"/>
      <c r="AIU394" s="0"/>
      <c r="AIV394" s="0"/>
      <c r="AIW394" s="0"/>
      <c r="AIX394" s="0"/>
      <c r="AIY394" s="0"/>
      <c r="AIZ394" s="0"/>
      <c r="AJA394" s="0"/>
      <c r="AJB394" s="0"/>
      <c r="AJC394" s="0"/>
      <c r="AJD394" s="0"/>
      <c r="AJE394" s="0"/>
      <c r="AJF394" s="0"/>
      <c r="AJG394" s="0"/>
      <c r="AJH394" s="0"/>
      <c r="AJI394" s="0"/>
      <c r="AJJ394" s="0"/>
      <c r="AJK394" s="0"/>
      <c r="AJL394" s="0"/>
      <c r="AJM394" s="0"/>
      <c r="AJN394" s="0"/>
      <c r="AJO394" s="0"/>
      <c r="AJP394" s="0"/>
      <c r="AJQ394" s="0"/>
      <c r="AJR394" s="0"/>
      <c r="AJS394" s="0"/>
      <c r="AJT394" s="0"/>
      <c r="AJU394" s="0"/>
      <c r="AJV394" s="0"/>
      <c r="AJW394" s="0"/>
      <c r="AJX394" s="0"/>
      <c r="AJY394" s="0"/>
      <c r="AJZ394" s="0"/>
      <c r="AKA394" s="0"/>
      <c r="AKB394" s="0"/>
      <c r="AKC394" s="0"/>
      <c r="AKD394" s="0"/>
      <c r="AKE394" s="0"/>
      <c r="AKF394" s="0"/>
      <c r="AKG394" s="0"/>
      <c r="AKH394" s="0"/>
      <c r="AKI394" s="0"/>
      <c r="AKJ394" s="0"/>
      <c r="AKK394" s="0"/>
      <c r="AKL394" s="0"/>
      <c r="AKM394" s="0"/>
      <c r="AKN394" s="0"/>
      <c r="AKO394" s="0"/>
      <c r="AKP394" s="0"/>
      <c r="AKQ394" s="0"/>
      <c r="AKR394" s="0"/>
      <c r="AKS394" s="0"/>
      <c r="AKT394" s="0"/>
      <c r="AKU394" s="0"/>
      <c r="AKV394" s="0"/>
      <c r="AKW394" s="0"/>
      <c r="AKX394" s="0"/>
      <c r="AKY394" s="0"/>
      <c r="AKZ394" s="0"/>
      <c r="ALA394" s="0"/>
      <c r="ALB394" s="0"/>
      <c r="ALC394" s="0"/>
      <c r="ALD394" s="0"/>
      <c r="ALE394" s="0"/>
      <c r="ALF394" s="0"/>
      <c r="ALG394" s="0"/>
      <c r="ALH394" s="0"/>
      <c r="ALI394" s="0"/>
      <c r="ALJ394" s="0"/>
      <c r="ALK394" s="0"/>
      <c r="ALL394" s="0"/>
      <c r="ALM394" s="0"/>
      <c r="ALN394" s="0"/>
      <c r="ALO394" s="0"/>
      <c r="ALP394" s="0"/>
      <c r="ALQ394" s="0"/>
      <c r="ALR394" s="0"/>
      <c r="ALS394" s="0"/>
      <c r="ALT394" s="0"/>
      <c r="ALU394" s="0"/>
      <c r="ALV394" s="0"/>
      <c r="ALW394" s="0"/>
      <c r="ALX394" s="0"/>
      <c r="ALY394" s="0"/>
      <c r="ALZ394" s="0"/>
      <c r="AMA394" s="0"/>
      <c r="AMB394" s="0"/>
      <c r="AMC394" s="0"/>
      <c r="AMD394" s="0"/>
      <c r="AME394" s="0"/>
      <c r="AMF394" s="0"/>
      <c r="AMG394" s="0"/>
      <c r="AMH394" s="0"/>
      <c r="AMI394" s="0"/>
      <c r="AMJ394" s="0"/>
    </row>
    <row r="395" s="23" customFormat="true" ht="16.4" hidden="false" customHeight="true" outlineLevel="0" collapsed="false">
      <c r="A395" s="26"/>
      <c r="P395" s="24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25"/>
      <c r="AV395" s="25"/>
      <c r="AW395" s="25"/>
      <c r="AX395" s="25"/>
      <c r="AY395" s="25"/>
      <c r="AZ395" s="25"/>
      <c r="BA395" s="25"/>
      <c r="BB395" s="25"/>
      <c r="BC395" s="25"/>
      <c r="BD395" s="25"/>
      <c r="BE395" s="25"/>
      <c r="BF395" s="25"/>
      <c r="BG395" s="25"/>
      <c r="BH395" s="25"/>
      <c r="BI395" s="25"/>
      <c r="BJ395" s="25"/>
      <c r="BK395" s="25"/>
      <c r="BL395" s="25"/>
      <c r="BM395" s="25"/>
      <c r="BN395" s="25"/>
      <c r="BO395" s="25"/>
      <c r="BP395" s="25"/>
      <c r="BQ395" s="25"/>
      <c r="BR395" s="25"/>
      <c r="BS395" s="25"/>
      <c r="BT395" s="25"/>
      <c r="BU395" s="25"/>
      <c r="BV395" s="25"/>
      <c r="BW395" s="25"/>
      <c r="BX395" s="25"/>
      <c r="BY395" s="25"/>
      <c r="BZ395" s="25"/>
      <c r="CA395" s="25"/>
      <c r="CB395" s="25"/>
      <c r="CC395" s="25"/>
      <c r="CD395" s="25"/>
      <c r="CE395" s="25"/>
      <c r="CF395" s="25"/>
      <c r="CG395" s="25"/>
      <c r="CH395" s="25"/>
      <c r="CI395" s="25"/>
      <c r="CJ395" s="25"/>
      <c r="CK395" s="25"/>
      <c r="CL395" s="25"/>
      <c r="CM395" s="25"/>
      <c r="CN395" s="25"/>
      <c r="CO395" s="25"/>
      <c r="CP395" s="25"/>
      <c r="CQ395" s="25"/>
      <c r="CR395" s="25"/>
      <c r="CS395" s="25"/>
      <c r="CT395" s="25"/>
      <c r="CU395" s="25"/>
      <c r="CV395" s="25"/>
      <c r="CW395" s="25"/>
      <c r="CX395" s="25"/>
      <c r="CY395" s="25"/>
      <c r="CZ395" s="25"/>
      <c r="DA395" s="25"/>
      <c r="DB395" s="25"/>
      <c r="DC395" s="25"/>
      <c r="DD395" s="25"/>
      <c r="DE395" s="25"/>
      <c r="DF395" s="25"/>
      <c r="DG395" s="25"/>
      <c r="DH395" s="25"/>
      <c r="DI395" s="25"/>
      <c r="DJ395" s="25"/>
      <c r="DK395" s="25"/>
      <c r="DL395" s="25"/>
      <c r="DM395" s="25"/>
      <c r="DN395" s="25"/>
      <c r="DO395" s="25"/>
      <c r="DP395" s="25"/>
      <c r="DQ395" s="25"/>
      <c r="DR395" s="25"/>
      <c r="AEM395" s="2"/>
      <c r="AEN395" s="0"/>
      <c r="AEO395" s="0"/>
      <c r="AEP395" s="0"/>
      <c r="AEQ395" s="0"/>
      <c r="AER395" s="0"/>
      <c r="AES395" s="0"/>
      <c r="AET395" s="0"/>
      <c r="AEU395" s="0"/>
      <c r="AEV395" s="0"/>
      <c r="AEW395" s="0"/>
      <c r="AEX395" s="0"/>
      <c r="AEY395" s="0"/>
      <c r="AEZ395" s="0"/>
      <c r="AFA395" s="0"/>
      <c r="AFB395" s="0"/>
      <c r="AFC395" s="0"/>
      <c r="AFD395" s="0"/>
      <c r="AFE395" s="0"/>
      <c r="AFF395" s="0"/>
      <c r="AFG395" s="0"/>
      <c r="AFH395" s="0"/>
      <c r="AFI395" s="0"/>
      <c r="AFJ395" s="0"/>
      <c r="AFK395" s="0"/>
      <c r="AFL395" s="0"/>
      <c r="AFM395" s="0"/>
      <c r="AFN395" s="0"/>
      <c r="AFO395" s="0"/>
      <c r="AFP395" s="0"/>
      <c r="AFQ395" s="0"/>
      <c r="AFR395" s="0"/>
      <c r="AFS395" s="0"/>
      <c r="AFT395" s="0"/>
      <c r="AFU395" s="0"/>
      <c r="AFV395" s="0"/>
      <c r="AFW395" s="0"/>
      <c r="AFX395" s="0"/>
      <c r="AFY395" s="0"/>
      <c r="AFZ395" s="0"/>
      <c r="AGA395" s="0"/>
      <c r="AGB395" s="0"/>
      <c r="AGC395" s="0"/>
      <c r="AGD395" s="0"/>
      <c r="AGE395" s="0"/>
      <c r="AGF395" s="0"/>
      <c r="AGG395" s="0"/>
      <c r="AGH395" s="0"/>
      <c r="AGI395" s="0"/>
      <c r="AGJ395" s="0"/>
      <c r="AGK395" s="0"/>
      <c r="AGL395" s="0"/>
      <c r="AGM395" s="0"/>
      <c r="AGN395" s="0"/>
      <c r="AGO395" s="0"/>
      <c r="AGP395" s="0"/>
      <c r="AGQ395" s="0"/>
      <c r="AGR395" s="0"/>
      <c r="AGS395" s="0"/>
      <c r="AGT395" s="0"/>
      <c r="AGU395" s="0"/>
      <c r="AGV395" s="0"/>
      <c r="AGW395" s="0"/>
      <c r="AGX395" s="0"/>
      <c r="AGY395" s="0"/>
      <c r="AGZ395" s="0"/>
      <c r="AHA395" s="0"/>
      <c r="AHB395" s="0"/>
      <c r="AHC395" s="0"/>
      <c r="AHD395" s="0"/>
      <c r="AHE395" s="0"/>
      <c r="AHF395" s="0"/>
      <c r="AHG395" s="0"/>
      <c r="AHH395" s="0"/>
      <c r="AHI395" s="0"/>
      <c r="AHJ395" s="0"/>
      <c r="AHK395" s="0"/>
      <c r="AHL395" s="0"/>
      <c r="AHM395" s="0"/>
      <c r="AHN395" s="0"/>
      <c r="AHO395" s="0"/>
      <c r="AHP395" s="0"/>
      <c r="AHQ395" s="0"/>
      <c r="AHR395" s="0"/>
      <c r="AHS395" s="0"/>
      <c r="AHT395" s="0"/>
      <c r="AHU395" s="0"/>
      <c r="AHV395" s="0"/>
      <c r="AHW395" s="0"/>
      <c r="AHX395" s="0"/>
      <c r="AHY395" s="0"/>
      <c r="AHZ395" s="0"/>
      <c r="AIA395" s="0"/>
      <c r="AIB395" s="0"/>
      <c r="AIC395" s="0"/>
      <c r="AID395" s="0"/>
      <c r="AIE395" s="0"/>
      <c r="AIF395" s="0"/>
      <c r="AIG395" s="0"/>
      <c r="AIH395" s="0"/>
      <c r="AII395" s="0"/>
      <c r="AIJ395" s="0"/>
      <c r="AIK395" s="0"/>
      <c r="AIL395" s="0"/>
      <c r="AIM395" s="0"/>
      <c r="AIN395" s="0"/>
      <c r="AIO395" s="0"/>
      <c r="AIP395" s="0"/>
      <c r="AIQ395" s="0"/>
      <c r="AIR395" s="0"/>
      <c r="AIS395" s="0"/>
      <c r="AIT395" s="0"/>
      <c r="AIU395" s="0"/>
      <c r="AIV395" s="0"/>
      <c r="AIW395" s="0"/>
      <c r="AIX395" s="0"/>
      <c r="AIY395" s="0"/>
      <c r="AIZ395" s="0"/>
      <c r="AJA395" s="0"/>
      <c r="AJB395" s="0"/>
      <c r="AJC395" s="0"/>
      <c r="AJD395" s="0"/>
      <c r="AJE395" s="0"/>
      <c r="AJF395" s="0"/>
      <c r="AJG395" s="0"/>
      <c r="AJH395" s="0"/>
      <c r="AJI395" s="0"/>
      <c r="AJJ395" s="0"/>
      <c r="AJK395" s="0"/>
      <c r="AJL395" s="0"/>
      <c r="AJM395" s="0"/>
      <c r="AJN395" s="0"/>
      <c r="AJO395" s="0"/>
      <c r="AJP395" s="0"/>
      <c r="AJQ395" s="0"/>
      <c r="AJR395" s="0"/>
      <c r="AJS395" s="0"/>
      <c r="AJT395" s="0"/>
      <c r="AJU395" s="0"/>
      <c r="AJV395" s="0"/>
      <c r="AJW395" s="0"/>
      <c r="AJX395" s="0"/>
      <c r="AJY395" s="0"/>
      <c r="AJZ395" s="0"/>
      <c r="AKA395" s="0"/>
      <c r="AKB395" s="0"/>
      <c r="AKC395" s="0"/>
      <c r="AKD395" s="0"/>
      <c r="AKE395" s="0"/>
      <c r="AKF395" s="0"/>
      <c r="AKG395" s="0"/>
      <c r="AKH395" s="0"/>
      <c r="AKI395" s="0"/>
      <c r="AKJ395" s="0"/>
      <c r="AKK395" s="0"/>
      <c r="AKL395" s="0"/>
      <c r="AKM395" s="0"/>
      <c r="AKN395" s="0"/>
      <c r="AKO395" s="0"/>
      <c r="AKP395" s="0"/>
      <c r="AKQ395" s="0"/>
      <c r="AKR395" s="0"/>
      <c r="AKS395" s="0"/>
      <c r="AKT395" s="0"/>
      <c r="AKU395" s="0"/>
      <c r="AKV395" s="0"/>
      <c r="AKW395" s="0"/>
      <c r="AKX395" s="0"/>
      <c r="AKY395" s="0"/>
      <c r="AKZ395" s="0"/>
      <c r="ALA395" s="0"/>
      <c r="ALB395" s="0"/>
      <c r="ALC395" s="0"/>
      <c r="ALD395" s="0"/>
      <c r="ALE395" s="0"/>
      <c r="ALF395" s="0"/>
      <c r="ALG395" s="0"/>
      <c r="ALH395" s="0"/>
      <c r="ALI395" s="0"/>
      <c r="ALJ395" s="0"/>
      <c r="ALK395" s="0"/>
      <c r="ALL395" s="0"/>
      <c r="ALM395" s="0"/>
      <c r="ALN395" s="0"/>
      <c r="ALO395" s="0"/>
      <c r="ALP395" s="0"/>
      <c r="ALQ395" s="0"/>
      <c r="ALR395" s="0"/>
      <c r="ALS395" s="0"/>
      <c r="ALT395" s="0"/>
      <c r="ALU395" s="0"/>
      <c r="ALV395" s="0"/>
      <c r="ALW395" s="0"/>
      <c r="ALX395" s="0"/>
      <c r="ALY395" s="0"/>
      <c r="ALZ395" s="0"/>
      <c r="AMA395" s="0"/>
      <c r="AMB395" s="0"/>
      <c r="AMC395" s="0"/>
      <c r="AMD395" s="0"/>
      <c r="AME395" s="0"/>
      <c r="AMF395" s="0"/>
      <c r="AMG395" s="0"/>
      <c r="AMH395" s="0"/>
      <c r="AMI395" s="0"/>
      <c r="AMJ395" s="0"/>
    </row>
    <row r="396" s="23" customFormat="true" ht="16.4" hidden="false" customHeight="true" outlineLevel="0" collapsed="false">
      <c r="A396" s="26"/>
      <c r="P396" s="24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5"/>
      <c r="AW396" s="25"/>
      <c r="AX396" s="25"/>
      <c r="AY396" s="25"/>
      <c r="AZ396" s="25"/>
      <c r="BA396" s="25"/>
      <c r="BB396" s="25"/>
      <c r="BC396" s="25"/>
      <c r="BD396" s="25"/>
      <c r="BE396" s="25"/>
      <c r="BF396" s="25"/>
      <c r="BG396" s="25"/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/>
      <c r="BU396" s="25"/>
      <c r="BV396" s="25"/>
      <c r="BW396" s="25"/>
      <c r="BX396" s="25"/>
      <c r="BY396" s="25"/>
      <c r="BZ396" s="25"/>
      <c r="CA396" s="25"/>
      <c r="CB396" s="25"/>
      <c r="CC396" s="25"/>
      <c r="CD396" s="25"/>
      <c r="CE396" s="25"/>
      <c r="CF396" s="25"/>
      <c r="CG396" s="25"/>
      <c r="CH396" s="25"/>
      <c r="CI396" s="25"/>
      <c r="CJ396" s="25"/>
      <c r="CK396" s="25"/>
      <c r="CL396" s="25"/>
      <c r="CM396" s="25"/>
      <c r="CN396" s="25"/>
      <c r="CO396" s="25"/>
      <c r="CP396" s="25"/>
      <c r="CQ396" s="25"/>
      <c r="CR396" s="25"/>
      <c r="CS396" s="25"/>
      <c r="CT396" s="25"/>
      <c r="CU396" s="25"/>
      <c r="CV396" s="25"/>
      <c r="CW396" s="25"/>
      <c r="CX396" s="25"/>
      <c r="CY396" s="25"/>
      <c r="CZ396" s="25"/>
      <c r="DA396" s="25"/>
      <c r="DB396" s="25"/>
      <c r="DC396" s="25"/>
      <c r="DD396" s="25"/>
      <c r="DE396" s="25"/>
      <c r="DF396" s="25"/>
      <c r="DG396" s="25"/>
      <c r="DH396" s="25"/>
      <c r="DI396" s="25"/>
      <c r="DJ396" s="25"/>
      <c r="DK396" s="25"/>
      <c r="DL396" s="25"/>
      <c r="DM396" s="25"/>
      <c r="DN396" s="25"/>
      <c r="DO396" s="25"/>
      <c r="DP396" s="25"/>
      <c r="DQ396" s="25"/>
      <c r="DR396" s="25"/>
      <c r="AEM396" s="2"/>
      <c r="AEN396" s="0"/>
      <c r="AEO396" s="0"/>
      <c r="AEP396" s="0"/>
      <c r="AEQ396" s="0"/>
      <c r="AER396" s="0"/>
      <c r="AES396" s="0"/>
      <c r="AET396" s="0"/>
      <c r="AEU396" s="0"/>
      <c r="AEV396" s="0"/>
      <c r="AEW396" s="0"/>
      <c r="AEX396" s="0"/>
      <c r="AEY396" s="0"/>
      <c r="AEZ396" s="0"/>
      <c r="AFA396" s="0"/>
      <c r="AFB396" s="0"/>
      <c r="AFC396" s="0"/>
      <c r="AFD396" s="0"/>
      <c r="AFE396" s="0"/>
      <c r="AFF396" s="0"/>
      <c r="AFG396" s="0"/>
      <c r="AFH396" s="0"/>
      <c r="AFI396" s="0"/>
      <c r="AFJ396" s="0"/>
      <c r="AFK396" s="0"/>
      <c r="AFL396" s="0"/>
      <c r="AFM396" s="0"/>
      <c r="AFN396" s="0"/>
      <c r="AFO396" s="0"/>
      <c r="AFP396" s="0"/>
      <c r="AFQ396" s="0"/>
      <c r="AFR396" s="0"/>
      <c r="AFS396" s="0"/>
      <c r="AFT396" s="0"/>
      <c r="AFU396" s="0"/>
      <c r="AFV396" s="0"/>
      <c r="AFW396" s="0"/>
      <c r="AFX396" s="0"/>
      <c r="AFY396" s="0"/>
      <c r="AFZ396" s="0"/>
      <c r="AGA396" s="0"/>
      <c r="AGB396" s="0"/>
      <c r="AGC396" s="0"/>
      <c r="AGD396" s="0"/>
      <c r="AGE396" s="0"/>
      <c r="AGF396" s="0"/>
      <c r="AGG396" s="0"/>
      <c r="AGH396" s="0"/>
      <c r="AGI396" s="0"/>
      <c r="AGJ396" s="0"/>
      <c r="AGK396" s="0"/>
      <c r="AGL396" s="0"/>
      <c r="AGM396" s="0"/>
      <c r="AGN396" s="0"/>
      <c r="AGO396" s="0"/>
      <c r="AGP396" s="0"/>
      <c r="AGQ396" s="0"/>
      <c r="AGR396" s="0"/>
      <c r="AGS396" s="0"/>
      <c r="AGT396" s="0"/>
      <c r="AGU396" s="0"/>
      <c r="AGV396" s="0"/>
      <c r="AGW396" s="0"/>
      <c r="AGX396" s="0"/>
      <c r="AGY396" s="0"/>
      <c r="AGZ396" s="0"/>
      <c r="AHA396" s="0"/>
      <c r="AHB396" s="0"/>
      <c r="AHC396" s="0"/>
      <c r="AHD396" s="0"/>
      <c r="AHE396" s="0"/>
      <c r="AHF396" s="0"/>
      <c r="AHG396" s="0"/>
      <c r="AHH396" s="0"/>
      <c r="AHI396" s="0"/>
      <c r="AHJ396" s="0"/>
      <c r="AHK396" s="0"/>
      <c r="AHL396" s="0"/>
      <c r="AHM396" s="0"/>
      <c r="AHN396" s="0"/>
      <c r="AHO396" s="0"/>
      <c r="AHP396" s="0"/>
      <c r="AHQ396" s="0"/>
      <c r="AHR396" s="0"/>
      <c r="AHS396" s="0"/>
      <c r="AHT396" s="0"/>
      <c r="AHU396" s="0"/>
      <c r="AHV396" s="0"/>
      <c r="AHW396" s="0"/>
      <c r="AHX396" s="0"/>
      <c r="AHY396" s="0"/>
      <c r="AHZ396" s="0"/>
      <c r="AIA396" s="0"/>
      <c r="AIB396" s="0"/>
      <c r="AIC396" s="0"/>
      <c r="AID396" s="0"/>
      <c r="AIE396" s="0"/>
      <c r="AIF396" s="0"/>
      <c r="AIG396" s="0"/>
      <c r="AIH396" s="0"/>
      <c r="AII396" s="0"/>
      <c r="AIJ396" s="0"/>
      <c r="AIK396" s="0"/>
      <c r="AIL396" s="0"/>
      <c r="AIM396" s="0"/>
      <c r="AIN396" s="0"/>
      <c r="AIO396" s="0"/>
      <c r="AIP396" s="0"/>
      <c r="AIQ396" s="0"/>
      <c r="AIR396" s="0"/>
      <c r="AIS396" s="0"/>
      <c r="AIT396" s="0"/>
      <c r="AIU396" s="0"/>
      <c r="AIV396" s="0"/>
      <c r="AIW396" s="0"/>
      <c r="AIX396" s="0"/>
      <c r="AIY396" s="0"/>
      <c r="AIZ396" s="0"/>
      <c r="AJA396" s="0"/>
      <c r="AJB396" s="0"/>
      <c r="AJC396" s="0"/>
      <c r="AJD396" s="0"/>
      <c r="AJE396" s="0"/>
      <c r="AJF396" s="0"/>
      <c r="AJG396" s="0"/>
      <c r="AJH396" s="0"/>
      <c r="AJI396" s="0"/>
      <c r="AJJ396" s="0"/>
      <c r="AJK396" s="0"/>
      <c r="AJL396" s="0"/>
      <c r="AJM396" s="0"/>
      <c r="AJN396" s="0"/>
      <c r="AJO396" s="0"/>
      <c r="AJP396" s="0"/>
      <c r="AJQ396" s="0"/>
      <c r="AJR396" s="0"/>
      <c r="AJS396" s="0"/>
      <c r="AJT396" s="0"/>
      <c r="AJU396" s="0"/>
      <c r="AJV396" s="0"/>
      <c r="AJW396" s="0"/>
      <c r="AJX396" s="0"/>
      <c r="AJY396" s="0"/>
      <c r="AJZ396" s="0"/>
      <c r="AKA396" s="0"/>
      <c r="AKB396" s="0"/>
      <c r="AKC396" s="0"/>
      <c r="AKD396" s="0"/>
      <c r="AKE396" s="0"/>
      <c r="AKF396" s="0"/>
      <c r="AKG396" s="0"/>
      <c r="AKH396" s="0"/>
      <c r="AKI396" s="0"/>
      <c r="AKJ396" s="0"/>
      <c r="AKK396" s="0"/>
      <c r="AKL396" s="0"/>
      <c r="AKM396" s="0"/>
      <c r="AKN396" s="0"/>
      <c r="AKO396" s="0"/>
      <c r="AKP396" s="0"/>
      <c r="AKQ396" s="0"/>
      <c r="AKR396" s="0"/>
      <c r="AKS396" s="0"/>
      <c r="AKT396" s="0"/>
      <c r="AKU396" s="0"/>
      <c r="AKV396" s="0"/>
      <c r="AKW396" s="0"/>
      <c r="AKX396" s="0"/>
      <c r="AKY396" s="0"/>
      <c r="AKZ396" s="0"/>
      <c r="ALA396" s="0"/>
      <c r="ALB396" s="0"/>
      <c r="ALC396" s="0"/>
      <c r="ALD396" s="0"/>
      <c r="ALE396" s="0"/>
      <c r="ALF396" s="0"/>
      <c r="ALG396" s="0"/>
      <c r="ALH396" s="0"/>
      <c r="ALI396" s="0"/>
      <c r="ALJ396" s="0"/>
      <c r="ALK396" s="0"/>
      <c r="ALL396" s="0"/>
      <c r="ALM396" s="0"/>
      <c r="ALN396" s="0"/>
      <c r="ALO396" s="0"/>
      <c r="ALP396" s="0"/>
      <c r="ALQ396" s="0"/>
      <c r="ALR396" s="0"/>
      <c r="ALS396" s="0"/>
      <c r="ALT396" s="0"/>
      <c r="ALU396" s="0"/>
      <c r="ALV396" s="0"/>
      <c r="ALW396" s="0"/>
      <c r="ALX396" s="0"/>
      <c r="ALY396" s="0"/>
      <c r="ALZ396" s="0"/>
      <c r="AMA396" s="0"/>
      <c r="AMB396" s="0"/>
      <c r="AMC396" s="0"/>
      <c r="AMD396" s="0"/>
      <c r="AME396" s="0"/>
      <c r="AMF396" s="0"/>
      <c r="AMG396" s="0"/>
      <c r="AMH396" s="0"/>
      <c r="AMI396" s="0"/>
      <c r="AMJ396" s="0"/>
    </row>
    <row r="397" s="23" customFormat="true" ht="16.4" hidden="false" customHeight="true" outlineLevel="0" collapsed="false">
      <c r="A397" s="26"/>
      <c r="P397" s="24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  <c r="AW397" s="25"/>
      <c r="AX397" s="25"/>
      <c r="AY397" s="25"/>
      <c r="AZ397" s="25"/>
      <c r="BA397" s="25"/>
      <c r="BB397" s="25"/>
      <c r="BC397" s="25"/>
      <c r="BD397" s="25"/>
      <c r="BE397" s="25"/>
      <c r="BF397" s="25"/>
      <c r="BG397" s="25"/>
      <c r="BH397" s="25"/>
      <c r="BI397" s="25"/>
      <c r="BJ397" s="25"/>
      <c r="BK397" s="25"/>
      <c r="BL397" s="25"/>
      <c r="BM397" s="25"/>
      <c r="BN397" s="25"/>
      <c r="BO397" s="25"/>
      <c r="BP397" s="25"/>
      <c r="BQ397" s="25"/>
      <c r="BR397" s="25"/>
      <c r="BS397" s="25"/>
      <c r="BT397" s="25"/>
      <c r="BU397" s="25"/>
      <c r="BV397" s="25"/>
      <c r="BW397" s="25"/>
      <c r="BX397" s="25"/>
      <c r="BY397" s="25"/>
      <c r="BZ397" s="25"/>
      <c r="CA397" s="25"/>
      <c r="CB397" s="25"/>
      <c r="CC397" s="25"/>
      <c r="CD397" s="25"/>
      <c r="CE397" s="25"/>
      <c r="CF397" s="25"/>
      <c r="CG397" s="25"/>
      <c r="CH397" s="25"/>
      <c r="CI397" s="25"/>
      <c r="CJ397" s="25"/>
      <c r="CK397" s="25"/>
      <c r="CL397" s="25"/>
      <c r="CM397" s="25"/>
      <c r="CN397" s="25"/>
      <c r="CO397" s="25"/>
      <c r="CP397" s="25"/>
      <c r="CQ397" s="25"/>
      <c r="CR397" s="25"/>
      <c r="CS397" s="25"/>
      <c r="CT397" s="25"/>
      <c r="CU397" s="25"/>
      <c r="CV397" s="25"/>
      <c r="CW397" s="25"/>
      <c r="CX397" s="25"/>
      <c r="CY397" s="25"/>
      <c r="CZ397" s="25"/>
      <c r="DA397" s="25"/>
      <c r="DB397" s="25"/>
      <c r="DC397" s="25"/>
      <c r="DD397" s="25"/>
      <c r="DE397" s="25"/>
      <c r="DF397" s="25"/>
      <c r="DG397" s="25"/>
      <c r="DH397" s="25"/>
      <c r="DI397" s="25"/>
      <c r="DJ397" s="25"/>
      <c r="DK397" s="25"/>
      <c r="DL397" s="25"/>
      <c r="DM397" s="25"/>
      <c r="DN397" s="25"/>
      <c r="DO397" s="25"/>
      <c r="DP397" s="25"/>
      <c r="DQ397" s="25"/>
      <c r="DR397" s="25"/>
      <c r="AEM397" s="2"/>
      <c r="AEN397" s="0"/>
      <c r="AEO397" s="0"/>
      <c r="AEP397" s="0"/>
      <c r="AEQ397" s="0"/>
      <c r="AER397" s="0"/>
      <c r="AES397" s="0"/>
      <c r="AET397" s="0"/>
      <c r="AEU397" s="0"/>
      <c r="AEV397" s="0"/>
      <c r="AEW397" s="0"/>
      <c r="AEX397" s="0"/>
      <c r="AEY397" s="0"/>
      <c r="AEZ397" s="0"/>
      <c r="AFA397" s="0"/>
      <c r="AFB397" s="0"/>
      <c r="AFC397" s="0"/>
      <c r="AFD397" s="0"/>
      <c r="AFE397" s="0"/>
      <c r="AFF397" s="0"/>
      <c r="AFG397" s="0"/>
      <c r="AFH397" s="0"/>
      <c r="AFI397" s="0"/>
      <c r="AFJ397" s="0"/>
      <c r="AFK397" s="0"/>
      <c r="AFL397" s="0"/>
      <c r="AFM397" s="0"/>
      <c r="AFN397" s="0"/>
      <c r="AFO397" s="0"/>
      <c r="AFP397" s="0"/>
      <c r="AFQ397" s="0"/>
      <c r="AFR397" s="0"/>
      <c r="AFS397" s="0"/>
      <c r="AFT397" s="0"/>
      <c r="AFU397" s="0"/>
      <c r="AFV397" s="0"/>
      <c r="AFW397" s="0"/>
      <c r="AFX397" s="0"/>
      <c r="AFY397" s="0"/>
      <c r="AFZ397" s="0"/>
      <c r="AGA397" s="0"/>
      <c r="AGB397" s="0"/>
      <c r="AGC397" s="0"/>
      <c r="AGD397" s="0"/>
      <c r="AGE397" s="0"/>
      <c r="AGF397" s="0"/>
      <c r="AGG397" s="0"/>
      <c r="AGH397" s="0"/>
      <c r="AGI397" s="0"/>
      <c r="AGJ397" s="0"/>
      <c r="AGK397" s="0"/>
      <c r="AGL397" s="0"/>
      <c r="AGM397" s="0"/>
      <c r="AGN397" s="0"/>
      <c r="AGO397" s="0"/>
      <c r="AGP397" s="0"/>
      <c r="AGQ397" s="0"/>
      <c r="AGR397" s="0"/>
      <c r="AGS397" s="0"/>
      <c r="AGT397" s="0"/>
      <c r="AGU397" s="0"/>
      <c r="AGV397" s="0"/>
      <c r="AGW397" s="0"/>
      <c r="AGX397" s="0"/>
      <c r="AGY397" s="0"/>
      <c r="AGZ397" s="0"/>
      <c r="AHA397" s="0"/>
      <c r="AHB397" s="0"/>
      <c r="AHC397" s="0"/>
      <c r="AHD397" s="0"/>
      <c r="AHE397" s="0"/>
      <c r="AHF397" s="0"/>
      <c r="AHG397" s="0"/>
      <c r="AHH397" s="0"/>
      <c r="AHI397" s="0"/>
      <c r="AHJ397" s="0"/>
      <c r="AHK397" s="0"/>
      <c r="AHL397" s="0"/>
      <c r="AHM397" s="0"/>
      <c r="AHN397" s="0"/>
      <c r="AHO397" s="0"/>
      <c r="AHP397" s="0"/>
      <c r="AHQ397" s="0"/>
      <c r="AHR397" s="0"/>
      <c r="AHS397" s="0"/>
      <c r="AHT397" s="0"/>
      <c r="AHU397" s="0"/>
      <c r="AHV397" s="0"/>
      <c r="AHW397" s="0"/>
      <c r="AHX397" s="0"/>
      <c r="AHY397" s="0"/>
      <c r="AHZ397" s="0"/>
      <c r="AIA397" s="0"/>
      <c r="AIB397" s="0"/>
      <c r="AIC397" s="0"/>
      <c r="AID397" s="0"/>
      <c r="AIE397" s="0"/>
      <c r="AIF397" s="0"/>
      <c r="AIG397" s="0"/>
      <c r="AIH397" s="0"/>
      <c r="AII397" s="0"/>
      <c r="AIJ397" s="0"/>
      <c r="AIK397" s="0"/>
      <c r="AIL397" s="0"/>
      <c r="AIM397" s="0"/>
      <c r="AIN397" s="0"/>
      <c r="AIO397" s="0"/>
      <c r="AIP397" s="0"/>
      <c r="AIQ397" s="0"/>
      <c r="AIR397" s="0"/>
      <c r="AIS397" s="0"/>
      <c r="AIT397" s="0"/>
      <c r="AIU397" s="0"/>
      <c r="AIV397" s="0"/>
      <c r="AIW397" s="0"/>
      <c r="AIX397" s="0"/>
      <c r="AIY397" s="0"/>
      <c r="AIZ397" s="0"/>
      <c r="AJA397" s="0"/>
      <c r="AJB397" s="0"/>
      <c r="AJC397" s="0"/>
      <c r="AJD397" s="0"/>
      <c r="AJE397" s="0"/>
      <c r="AJF397" s="0"/>
      <c r="AJG397" s="0"/>
      <c r="AJH397" s="0"/>
      <c r="AJI397" s="0"/>
      <c r="AJJ397" s="0"/>
      <c r="AJK397" s="0"/>
      <c r="AJL397" s="0"/>
      <c r="AJM397" s="0"/>
      <c r="AJN397" s="0"/>
      <c r="AJO397" s="0"/>
      <c r="AJP397" s="0"/>
      <c r="AJQ397" s="0"/>
      <c r="AJR397" s="0"/>
      <c r="AJS397" s="0"/>
      <c r="AJT397" s="0"/>
      <c r="AJU397" s="0"/>
      <c r="AJV397" s="0"/>
      <c r="AJW397" s="0"/>
      <c r="AJX397" s="0"/>
      <c r="AJY397" s="0"/>
      <c r="AJZ397" s="0"/>
      <c r="AKA397" s="0"/>
      <c r="AKB397" s="0"/>
      <c r="AKC397" s="0"/>
      <c r="AKD397" s="0"/>
      <c r="AKE397" s="0"/>
      <c r="AKF397" s="0"/>
      <c r="AKG397" s="0"/>
      <c r="AKH397" s="0"/>
      <c r="AKI397" s="0"/>
      <c r="AKJ397" s="0"/>
      <c r="AKK397" s="0"/>
      <c r="AKL397" s="0"/>
      <c r="AKM397" s="0"/>
      <c r="AKN397" s="0"/>
      <c r="AKO397" s="0"/>
      <c r="AKP397" s="0"/>
      <c r="AKQ397" s="0"/>
      <c r="AKR397" s="0"/>
      <c r="AKS397" s="0"/>
      <c r="AKT397" s="0"/>
      <c r="AKU397" s="0"/>
      <c r="AKV397" s="0"/>
      <c r="AKW397" s="0"/>
      <c r="AKX397" s="0"/>
      <c r="AKY397" s="0"/>
      <c r="AKZ397" s="0"/>
      <c r="ALA397" s="0"/>
      <c r="ALB397" s="0"/>
      <c r="ALC397" s="0"/>
      <c r="ALD397" s="0"/>
      <c r="ALE397" s="0"/>
      <c r="ALF397" s="0"/>
      <c r="ALG397" s="0"/>
      <c r="ALH397" s="0"/>
      <c r="ALI397" s="0"/>
      <c r="ALJ397" s="0"/>
      <c r="ALK397" s="0"/>
      <c r="ALL397" s="0"/>
      <c r="ALM397" s="0"/>
      <c r="ALN397" s="0"/>
      <c r="ALO397" s="0"/>
      <c r="ALP397" s="0"/>
      <c r="ALQ397" s="0"/>
      <c r="ALR397" s="0"/>
      <c r="ALS397" s="0"/>
      <c r="ALT397" s="0"/>
      <c r="ALU397" s="0"/>
      <c r="ALV397" s="0"/>
      <c r="ALW397" s="0"/>
      <c r="ALX397" s="0"/>
      <c r="ALY397" s="0"/>
      <c r="ALZ397" s="0"/>
      <c r="AMA397" s="0"/>
      <c r="AMB397" s="0"/>
      <c r="AMC397" s="0"/>
      <c r="AMD397" s="0"/>
      <c r="AME397" s="0"/>
      <c r="AMF397" s="0"/>
      <c r="AMG397" s="0"/>
      <c r="AMH397" s="0"/>
      <c r="AMI397" s="0"/>
      <c r="AMJ397" s="0"/>
    </row>
    <row r="398" s="23" customFormat="true" ht="16.4" hidden="false" customHeight="true" outlineLevel="0" collapsed="false">
      <c r="A398" s="26"/>
      <c r="P398" s="24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5"/>
      <c r="AW398" s="25"/>
      <c r="AX398" s="25"/>
      <c r="AY398" s="25"/>
      <c r="AZ398" s="25"/>
      <c r="BA398" s="25"/>
      <c r="BB398" s="25"/>
      <c r="BC398" s="25"/>
      <c r="BD398" s="25"/>
      <c r="BE398" s="25"/>
      <c r="BF398" s="25"/>
      <c r="BG398" s="25"/>
      <c r="BH398" s="25"/>
      <c r="BI398" s="25"/>
      <c r="BJ398" s="25"/>
      <c r="BK398" s="25"/>
      <c r="BL398" s="25"/>
      <c r="BM398" s="25"/>
      <c r="BN398" s="25"/>
      <c r="BO398" s="25"/>
      <c r="BP398" s="25"/>
      <c r="BQ398" s="25"/>
      <c r="BR398" s="25"/>
      <c r="BS398" s="25"/>
      <c r="BT398" s="25"/>
      <c r="BU398" s="25"/>
      <c r="BV398" s="25"/>
      <c r="BW398" s="25"/>
      <c r="BX398" s="25"/>
      <c r="BY398" s="25"/>
      <c r="BZ398" s="25"/>
      <c r="CA398" s="25"/>
      <c r="CB398" s="25"/>
      <c r="CC398" s="25"/>
      <c r="CD398" s="25"/>
      <c r="CE398" s="25"/>
      <c r="CF398" s="25"/>
      <c r="CG398" s="25"/>
      <c r="CH398" s="25"/>
      <c r="CI398" s="25"/>
      <c r="CJ398" s="25"/>
      <c r="CK398" s="25"/>
      <c r="CL398" s="25"/>
      <c r="CM398" s="25"/>
      <c r="CN398" s="25"/>
      <c r="CO398" s="25"/>
      <c r="CP398" s="25"/>
      <c r="CQ398" s="25"/>
      <c r="CR398" s="25"/>
      <c r="CS398" s="25"/>
      <c r="CT398" s="25"/>
      <c r="CU398" s="25"/>
      <c r="CV398" s="25"/>
      <c r="CW398" s="25"/>
      <c r="CX398" s="25"/>
      <c r="CY398" s="25"/>
      <c r="CZ398" s="25"/>
      <c r="DA398" s="25"/>
      <c r="DB398" s="25"/>
      <c r="DC398" s="25"/>
      <c r="DD398" s="25"/>
      <c r="DE398" s="25"/>
      <c r="DF398" s="25"/>
      <c r="DG398" s="25"/>
      <c r="DH398" s="25"/>
      <c r="DI398" s="25"/>
      <c r="DJ398" s="25"/>
      <c r="DK398" s="25"/>
      <c r="DL398" s="25"/>
      <c r="DM398" s="25"/>
      <c r="DN398" s="25"/>
      <c r="DO398" s="25"/>
      <c r="DP398" s="25"/>
      <c r="DQ398" s="25"/>
      <c r="DR398" s="25"/>
      <c r="AEM398" s="2"/>
      <c r="AEN398" s="0"/>
      <c r="AEO398" s="0"/>
      <c r="AEP398" s="0"/>
      <c r="AEQ398" s="0"/>
      <c r="AER398" s="0"/>
      <c r="AES398" s="0"/>
      <c r="AET398" s="0"/>
      <c r="AEU398" s="0"/>
      <c r="AEV398" s="0"/>
      <c r="AEW398" s="0"/>
      <c r="AEX398" s="0"/>
      <c r="AEY398" s="0"/>
      <c r="AEZ398" s="0"/>
      <c r="AFA398" s="0"/>
      <c r="AFB398" s="0"/>
      <c r="AFC398" s="0"/>
      <c r="AFD398" s="0"/>
      <c r="AFE398" s="0"/>
      <c r="AFF398" s="0"/>
      <c r="AFG398" s="0"/>
      <c r="AFH398" s="0"/>
      <c r="AFI398" s="0"/>
      <c r="AFJ398" s="0"/>
      <c r="AFK398" s="0"/>
      <c r="AFL398" s="0"/>
      <c r="AFM398" s="0"/>
      <c r="AFN398" s="0"/>
      <c r="AFO398" s="0"/>
      <c r="AFP398" s="0"/>
      <c r="AFQ398" s="0"/>
      <c r="AFR398" s="0"/>
      <c r="AFS398" s="0"/>
      <c r="AFT398" s="0"/>
      <c r="AFU398" s="0"/>
      <c r="AFV398" s="0"/>
      <c r="AFW398" s="0"/>
      <c r="AFX398" s="0"/>
      <c r="AFY398" s="0"/>
      <c r="AFZ398" s="0"/>
      <c r="AGA398" s="0"/>
      <c r="AGB398" s="0"/>
      <c r="AGC398" s="0"/>
      <c r="AGD398" s="0"/>
      <c r="AGE398" s="0"/>
      <c r="AGF398" s="0"/>
      <c r="AGG398" s="0"/>
      <c r="AGH398" s="0"/>
      <c r="AGI398" s="0"/>
      <c r="AGJ398" s="0"/>
      <c r="AGK398" s="0"/>
      <c r="AGL398" s="0"/>
      <c r="AGM398" s="0"/>
      <c r="AGN398" s="0"/>
      <c r="AGO398" s="0"/>
      <c r="AGP398" s="0"/>
      <c r="AGQ398" s="0"/>
      <c r="AGR398" s="0"/>
      <c r="AGS398" s="0"/>
      <c r="AGT398" s="0"/>
      <c r="AGU398" s="0"/>
      <c r="AGV398" s="0"/>
      <c r="AGW398" s="0"/>
      <c r="AGX398" s="0"/>
      <c r="AGY398" s="0"/>
      <c r="AGZ398" s="0"/>
      <c r="AHA398" s="0"/>
      <c r="AHB398" s="0"/>
      <c r="AHC398" s="0"/>
      <c r="AHD398" s="0"/>
      <c r="AHE398" s="0"/>
      <c r="AHF398" s="0"/>
      <c r="AHG398" s="0"/>
      <c r="AHH398" s="0"/>
      <c r="AHI398" s="0"/>
      <c r="AHJ398" s="0"/>
      <c r="AHK398" s="0"/>
      <c r="AHL398" s="0"/>
      <c r="AHM398" s="0"/>
      <c r="AHN398" s="0"/>
      <c r="AHO398" s="0"/>
      <c r="AHP398" s="0"/>
      <c r="AHQ398" s="0"/>
      <c r="AHR398" s="0"/>
      <c r="AHS398" s="0"/>
      <c r="AHT398" s="0"/>
      <c r="AHU398" s="0"/>
      <c r="AHV398" s="0"/>
      <c r="AHW398" s="0"/>
      <c r="AHX398" s="0"/>
      <c r="AHY398" s="0"/>
      <c r="AHZ398" s="0"/>
      <c r="AIA398" s="0"/>
      <c r="AIB398" s="0"/>
      <c r="AIC398" s="0"/>
      <c r="AID398" s="0"/>
      <c r="AIE398" s="0"/>
      <c r="AIF398" s="0"/>
      <c r="AIG398" s="0"/>
      <c r="AIH398" s="0"/>
      <c r="AII398" s="0"/>
      <c r="AIJ398" s="0"/>
      <c r="AIK398" s="0"/>
      <c r="AIL398" s="0"/>
      <c r="AIM398" s="0"/>
      <c r="AIN398" s="0"/>
      <c r="AIO398" s="0"/>
      <c r="AIP398" s="0"/>
      <c r="AIQ398" s="0"/>
      <c r="AIR398" s="0"/>
      <c r="AIS398" s="0"/>
      <c r="AIT398" s="0"/>
      <c r="AIU398" s="0"/>
      <c r="AIV398" s="0"/>
      <c r="AIW398" s="0"/>
      <c r="AIX398" s="0"/>
      <c r="AIY398" s="0"/>
      <c r="AIZ398" s="0"/>
      <c r="AJA398" s="0"/>
      <c r="AJB398" s="0"/>
      <c r="AJC398" s="0"/>
      <c r="AJD398" s="0"/>
      <c r="AJE398" s="0"/>
      <c r="AJF398" s="0"/>
      <c r="AJG398" s="0"/>
      <c r="AJH398" s="0"/>
      <c r="AJI398" s="0"/>
      <c r="AJJ398" s="0"/>
      <c r="AJK398" s="0"/>
      <c r="AJL398" s="0"/>
      <c r="AJM398" s="0"/>
      <c r="AJN398" s="0"/>
      <c r="AJO398" s="0"/>
      <c r="AJP398" s="0"/>
      <c r="AJQ398" s="0"/>
      <c r="AJR398" s="0"/>
      <c r="AJS398" s="0"/>
      <c r="AJT398" s="0"/>
      <c r="AJU398" s="0"/>
      <c r="AJV398" s="0"/>
      <c r="AJW398" s="0"/>
      <c r="AJX398" s="0"/>
      <c r="AJY398" s="0"/>
      <c r="AJZ398" s="0"/>
      <c r="AKA398" s="0"/>
      <c r="AKB398" s="0"/>
      <c r="AKC398" s="0"/>
      <c r="AKD398" s="0"/>
      <c r="AKE398" s="0"/>
      <c r="AKF398" s="0"/>
      <c r="AKG398" s="0"/>
      <c r="AKH398" s="0"/>
      <c r="AKI398" s="0"/>
      <c r="AKJ398" s="0"/>
      <c r="AKK398" s="0"/>
      <c r="AKL398" s="0"/>
      <c r="AKM398" s="0"/>
      <c r="AKN398" s="0"/>
      <c r="AKO398" s="0"/>
      <c r="AKP398" s="0"/>
      <c r="AKQ398" s="0"/>
      <c r="AKR398" s="0"/>
      <c r="AKS398" s="0"/>
      <c r="AKT398" s="0"/>
      <c r="AKU398" s="0"/>
      <c r="AKV398" s="0"/>
      <c r="AKW398" s="0"/>
      <c r="AKX398" s="0"/>
      <c r="AKY398" s="0"/>
      <c r="AKZ398" s="0"/>
      <c r="ALA398" s="0"/>
      <c r="ALB398" s="0"/>
      <c r="ALC398" s="0"/>
      <c r="ALD398" s="0"/>
      <c r="ALE398" s="0"/>
      <c r="ALF398" s="0"/>
      <c r="ALG398" s="0"/>
      <c r="ALH398" s="0"/>
      <c r="ALI398" s="0"/>
      <c r="ALJ398" s="0"/>
      <c r="ALK398" s="0"/>
      <c r="ALL398" s="0"/>
      <c r="ALM398" s="0"/>
      <c r="ALN398" s="0"/>
      <c r="ALO398" s="0"/>
      <c r="ALP398" s="0"/>
      <c r="ALQ398" s="0"/>
      <c r="ALR398" s="0"/>
      <c r="ALS398" s="0"/>
      <c r="ALT398" s="0"/>
      <c r="ALU398" s="0"/>
      <c r="ALV398" s="0"/>
      <c r="ALW398" s="0"/>
      <c r="ALX398" s="0"/>
      <c r="ALY398" s="0"/>
      <c r="ALZ398" s="0"/>
      <c r="AMA398" s="0"/>
      <c r="AMB398" s="0"/>
      <c r="AMC398" s="0"/>
      <c r="AMD398" s="0"/>
      <c r="AME398" s="0"/>
      <c r="AMF398" s="0"/>
      <c r="AMG398" s="0"/>
      <c r="AMH398" s="0"/>
      <c r="AMI398" s="0"/>
      <c r="AMJ398" s="0"/>
    </row>
    <row r="399" s="23" customFormat="true" ht="16.4" hidden="false" customHeight="true" outlineLevel="0" collapsed="false">
      <c r="A399" s="26"/>
      <c r="P399" s="24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5"/>
      <c r="AV399" s="25"/>
      <c r="AW399" s="25"/>
      <c r="AX399" s="25"/>
      <c r="AY399" s="25"/>
      <c r="AZ399" s="25"/>
      <c r="BA399" s="25"/>
      <c r="BB399" s="25"/>
      <c r="BC399" s="25"/>
      <c r="BD399" s="25"/>
      <c r="BE399" s="25"/>
      <c r="BF399" s="25"/>
      <c r="BG399" s="25"/>
      <c r="BH399" s="25"/>
      <c r="BI399" s="25"/>
      <c r="BJ399" s="25"/>
      <c r="BK399" s="25"/>
      <c r="BL399" s="25"/>
      <c r="BM399" s="25"/>
      <c r="BN399" s="25"/>
      <c r="BO399" s="25"/>
      <c r="BP399" s="25"/>
      <c r="BQ399" s="25"/>
      <c r="BR399" s="25"/>
      <c r="BS399" s="25"/>
      <c r="BT399" s="25"/>
      <c r="BU399" s="25"/>
      <c r="BV399" s="25"/>
      <c r="BW399" s="25"/>
      <c r="BX399" s="25"/>
      <c r="BY399" s="25"/>
      <c r="BZ399" s="25"/>
      <c r="CA399" s="25"/>
      <c r="CB399" s="25"/>
      <c r="CC399" s="25"/>
      <c r="CD399" s="25"/>
      <c r="CE399" s="25"/>
      <c r="CF399" s="25"/>
      <c r="CG399" s="25"/>
      <c r="CH399" s="25"/>
      <c r="CI399" s="25"/>
      <c r="CJ399" s="25"/>
      <c r="CK399" s="25"/>
      <c r="CL399" s="25"/>
      <c r="CM399" s="25"/>
      <c r="CN399" s="25"/>
      <c r="CO399" s="25"/>
      <c r="CP399" s="25"/>
      <c r="CQ399" s="25"/>
      <c r="CR399" s="25"/>
      <c r="CS399" s="25"/>
      <c r="CT399" s="25"/>
      <c r="CU399" s="25"/>
      <c r="CV399" s="25"/>
      <c r="CW399" s="25"/>
      <c r="CX399" s="25"/>
      <c r="CY399" s="25"/>
      <c r="CZ399" s="25"/>
      <c r="DA399" s="25"/>
      <c r="DB399" s="25"/>
      <c r="DC399" s="25"/>
      <c r="DD399" s="25"/>
      <c r="DE399" s="25"/>
      <c r="DF399" s="25"/>
      <c r="DG399" s="25"/>
      <c r="DH399" s="25"/>
      <c r="DI399" s="25"/>
      <c r="DJ399" s="25"/>
      <c r="DK399" s="25"/>
      <c r="DL399" s="25"/>
      <c r="DM399" s="25"/>
      <c r="DN399" s="25"/>
      <c r="DO399" s="25"/>
      <c r="DP399" s="25"/>
      <c r="DQ399" s="25"/>
      <c r="DR399" s="25"/>
      <c r="AEM399" s="2"/>
      <c r="AEN399" s="0"/>
      <c r="AEO399" s="0"/>
      <c r="AEP399" s="0"/>
      <c r="AEQ399" s="0"/>
      <c r="AER399" s="0"/>
      <c r="AES399" s="0"/>
      <c r="AET399" s="0"/>
      <c r="AEU399" s="0"/>
      <c r="AEV399" s="0"/>
      <c r="AEW399" s="0"/>
      <c r="AEX399" s="0"/>
      <c r="AEY399" s="0"/>
      <c r="AEZ399" s="0"/>
      <c r="AFA399" s="0"/>
      <c r="AFB399" s="0"/>
      <c r="AFC399" s="0"/>
      <c r="AFD399" s="0"/>
      <c r="AFE399" s="0"/>
      <c r="AFF399" s="0"/>
      <c r="AFG399" s="0"/>
      <c r="AFH399" s="0"/>
      <c r="AFI399" s="0"/>
      <c r="AFJ399" s="0"/>
      <c r="AFK399" s="0"/>
      <c r="AFL399" s="0"/>
      <c r="AFM399" s="0"/>
      <c r="AFN399" s="0"/>
      <c r="AFO399" s="0"/>
      <c r="AFP399" s="0"/>
      <c r="AFQ399" s="0"/>
      <c r="AFR399" s="0"/>
      <c r="AFS399" s="0"/>
      <c r="AFT399" s="0"/>
      <c r="AFU399" s="0"/>
      <c r="AFV399" s="0"/>
      <c r="AFW399" s="0"/>
      <c r="AFX399" s="0"/>
      <c r="AFY399" s="0"/>
      <c r="AFZ399" s="0"/>
      <c r="AGA399" s="0"/>
      <c r="AGB399" s="0"/>
      <c r="AGC399" s="0"/>
      <c r="AGD399" s="0"/>
      <c r="AGE399" s="0"/>
      <c r="AGF399" s="0"/>
      <c r="AGG399" s="0"/>
      <c r="AGH399" s="0"/>
      <c r="AGI399" s="0"/>
      <c r="AGJ399" s="0"/>
      <c r="AGK399" s="0"/>
      <c r="AGL399" s="0"/>
      <c r="AGM399" s="0"/>
      <c r="AGN399" s="0"/>
      <c r="AGO399" s="0"/>
      <c r="AGP399" s="0"/>
      <c r="AGQ399" s="0"/>
      <c r="AGR399" s="0"/>
      <c r="AGS399" s="0"/>
      <c r="AGT399" s="0"/>
      <c r="AGU399" s="0"/>
      <c r="AGV399" s="0"/>
      <c r="AGW399" s="0"/>
      <c r="AGX399" s="0"/>
      <c r="AGY399" s="0"/>
      <c r="AGZ399" s="0"/>
      <c r="AHA399" s="0"/>
      <c r="AHB399" s="0"/>
      <c r="AHC399" s="0"/>
      <c r="AHD399" s="0"/>
      <c r="AHE399" s="0"/>
      <c r="AHF399" s="0"/>
      <c r="AHG399" s="0"/>
      <c r="AHH399" s="0"/>
      <c r="AHI399" s="0"/>
      <c r="AHJ399" s="0"/>
      <c r="AHK399" s="0"/>
      <c r="AHL399" s="0"/>
      <c r="AHM399" s="0"/>
      <c r="AHN399" s="0"/>
      <c r="AHO399" s="0"/>
      <c r="AHP399" s="0"/>
      <c r="AHQ399" s="0"/>
      <c r="AHR399" s="0"/>
      <c r="AHS399" s="0"/>
      <c r="AHT399" s="0"/>
      <c r="AHU399" s="0"/>
      <c r="AHV399" s="0"/>
      <c r="AHW399" s="0"/>
      <c r="AHX399" s="0"/>
      <c r="AHY399" s="0"/>
      <c r="AHZ399" s="0"/>
      <c r="AIA399" s="0"/>
      <c r="AIB399" s="0"/>
      <c r="AIC399" s="0"/>
      <c r="AID399" s="0"/>
      <c r="AIE399" s="0"/>
      <c r="AIF399" s="0"/>
      <c r="AIG399" s="0"/>
      <c r="AIH399" s="0"/>
      <c r="AII399" s="0"/>
      <c r="AIJ399" s="0"/>
      <c r="AIK399" s="0"/>
      <c r="AIL399" s="0"/>
      <c r="AIM399" s="0"/>
      <c r="AIN399" s="0"/>
      <c r="AIO399" s="0"/>
      <c r="AIP399" s="0"/>
      <c r="AIQ399" s="0"/>
      <c r="AIR399" s="0"/>
      <c r="AIS399" s="0"/>
      <c r="AIT399" s="0"/>
      <c r="AIU399" s="0"/>
      <c r="AIV399" s="0"/>
      <c r="AIW399" s="0"/>
      <c r="AIX399" s="0"/>
      <c r="AIY399" s="0"/>
      <c r="AIZ399" s="0"/>
      <c r="AJA399" s="0"/>
      <c r="AJB399" s="0"/>
      <c r="AJC399" s="0"/>
      <c r="AJD399" s="0"/>
      <c r="AJE399" s="0"/>
      <c r="AJF399" s="0"/>
      <c r="AJG399" s="0"/>
      <c r="AJH399" s="0"/>
      <c r="AJI399" s="0"/>
      <c r="AJJ399" s="0"/>
      <c r="AJK399" s="0"/>
      <c r="AJL399" s="0"/>
      <c r="AJM399" s="0"/>
      <c r="AJN399" s="0"/>
      <c r="AJO399" s="0"/>
      <c r="AJP399" s="0"/>
      <c r="AJQ399" s="0"/>
      <c r="AJR399" s="0"/>
      <c r="AJS399" s="0"/>
      <c r="AJT399" s="0"/>
      <c r="AJU399" s="0"/>
      <c r="AJV399" s="0"/>
      <c r="AJW399" s="0"/>
      <c r="AJX399" s="0"/>
      <c r="AJY399" s="0"/>
      <c r="AJZ399" s="0"/>
      <c r="AKA399" s="0"/>
      <c r="AKB399" s="0"/>
      <c r="AKC399" s="0"/>
      <c r="AKD399" s="0"/>
      <c r="AKE399" s="0"/>
      <c r="AKF399" s="0"/>
      <c r="AKG399" s="0"/>
      <c r="AKH399" s="0"/>
      <c r="AKI399" s="0"/>
      <c r="AKJ399" s="0"/>
      <c r="AKK399" s="0"/>
      <c r="AKL399" s="0"/>
      <c r="AKM399" s="0"/>
      <c r="AKN399" s="0"/>
      <c r="AKO399" s="0"/>
      <c r="AKP399" s="0"/>
      <c r="AKQ399" s="0"/>
      <c r="AKR399" s="0"/>
      <c r="AKS399" s="0"/>
      <c r="AKT399" s="0"/>
      <c r="AKU399" s="0"/>
      <c r="AKV399" s="0"/>
      <c r="AKW399" s="0"/>
      <c r="AKX399" s="0"/>
      <c r="AKY399" s="0"/>
      <c r="AKZ399" s="0"/>
      <c r="ALA399" s="0"/>
      <c r="ALB399" s="0"/>
      <c r="ALC399" s="0"/>
      <c r="ALD399" s="0"/>
      <c r="ALE399" s="0"/>
      <c r="ALF399" s="0"/>
      <c r="ALG399" s="0"/>
      <c r="ALH399" s="0"/>
      <c r="ALI399" s="0"/>
      <c r="ALJ399" s="0"/>
      <c r="ALK399" s="0"/>
      <c r="ALL399" s="0"/>
      <c r="ALM399" s="0"/>
      <c r="ALN399" s="0"/>
      <c r="ALO399" s="0"/>
      <c r="ALP399" s="0"/>
      <c r="ALQ399" s="0"/>
      <c r="ALR399" s="0"/>
      <c r="ALS399" s="0"/>
      <c r="ALT399" s="0"/>
      <c r="ALU399" s="0"/>
      <c r="ALV399" s="0"/>
      <c r="ALW399" s="0"/>
      <c r="ALX399" s="0"/>
      <c r="ALY399" s="0"/>
      <c r="ALZ399" s="0"/>
      <c r="AMA399" s="0"/>
      <c r="AMB399" s="0"/>
      <c r="AMC399" s="0"/>
      <c r="AMD399" s="0"/>
      <c r="AME399" s="0"/>
      <c r="AMF399" s="0"/>
      <c r="AMG399" s="0"/>
      <c r="AMH399" s="0"/>
      <c r="AMI399" s="0"/>
      <c r="AMJ399" s="0"/>
    </row>
    <row r="400" s="23" customFormat="true" ht="16.4" hidden="false" customHeight="true" outlineLevel="0" collapsed="false">
      <c r="A400" s="26"/>
      <c r="P400" s="24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5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25"/>
      <c r="CA400" s="25"/>
      <c r="CB400" s="25"/>
      <c r="CC400" s="25"/>
      <c r="CD400" s="25"/>
      <c r="CE400" s="25"/>
      <c r="CF400" s="25"/>
      <c r="CG400" s="25"/>
      <c r="CH400" s="25"/>
      <c r="CI400" s="25"/>
      <c r="CJ400" s="25"/>
      <c r="CK400" s="25"/>
      <c r="CL400" s="25"/>
      <c r="CM400" s="25"/>
      <c r="CN400" s="25"/>
      <c r="CO400" s="25"/>
      <c r="CP400" s="25"/>
      <c r="CQ400" s="25"/>
      <c r="CR400" s="25"/>
      <c r="CS400" s="25"/>
      <c r="CT400" s="25"/>
      <c r="CU400" s="25"/>
      <c r="CV400" s="25"/>
      <c r="CW400" s="25"/>
      <c r="CX400" s="25"/>
      <c r="CY400" s="25"/>
      <c r="CZ400" s="25"/>
      <c r="DA400" s="25"/>
      <c r="DB400" s="25"/>
      <c r="DC400" s="25"/>
      <c r="DD400" s="25"/>
      <c r="DE400" s="25"/>
      <c r="DF400" s="25"/>
      <c r="DG400" s="25"/>
      <c r="DH400" s="25"/>
      <c r="DI400" s="25"/>
      <c r="DJ400" s="25"/>
      <c r="DK400" s="25"/>
      <c r="DL400" s="25"/>
      <c r="DM400" s="25"/>
      <c r="DN400" s="25"/>
      <c r="DO400" s="25"/>
      <c r="DP400" s="25"/>
      <c r="DQ400" s="25"/>
      <c r="DR400" s="25"/>
      <c r="AEM400" s="2"/>
      <c r="AEN400" s="0"/>
      <c r="AEO400" s="0"/>
      <c r="AEP400" s="0"/>
      <c r="AEQ400" s="0"/>
      <c r="AER400" s="0"/>
      <c r="AES400" s="0"/>
      <c r="AET400" s="0"/>
      <c r="AEU400" s="0"/>
      <c r="AEV400" s="0"/>
      <c r="AEW400" s="0"/>
      <c r="AEX400" s="0"/>
      <c r="AEY400" s="0"/>
      <c r="AEZ400" s="0"/>
      <c r="AFA400" s="0"/>
      <c r="AFB400" s="0"/>
      <c r="AFC400" s="0"/>
      <c r="AFD400" s="0"/>
      <c r="AFE400" s="0"/>
      <c r="AFF400" s="0"/>
      <c r="AFG400" s="0"/>
      <c r="AFH400" s="0"/>
      <c r="AFI400" s="0"/>
      <c r="AFJ400" s="0"/>
      <c r="AFK400" s="0"/>
      <c r="AFL400" s="0"/>
      <c r="AFM400" s="0"/>
      <c r="AFN400" s="0"/>
      <c r="AFO400" s="0"/>
      <c r="AFP400" s="0"/>
      <c r="AFQ400" s="0"/>
      <c r="AFR400" s="0"/>
      <c r="AFS400" s="0"/>
      <c r="AFT400" s="0"/>
      <c r="AFU400" s="0"/>
      <c r="AFV400" s="0"/>
      <c r="AFW400" s="0"/>
      <c r="AFX400" s="0"/>
      <c r="AFY400" s="0"/>
      <c r="AFZ400" s="0"/>
      <c r="AGA400" s="0"/>
      <c r="AGB400" s="0"/>
      <c r="AGC400" s="0"/>
      <c r="AGD400" s="0"/>
      <c r="AGE400" s="0"/>
      <c r="AGF400" s="0"/>
      <c r="AGG400" s="0"/>
      <c r="AGH400" s="0"/>
      <c r="AGI400" s="0"/>
      <c r="AGJ400" s="0"/>
      <c r="AGK400" s="0"/>
      <c r="AGL400" s="0"/>
      <c r="AGM400" s="0"/>
      <c r="AGN400" s="0"/>
      <c r="AGO400" s="0"/>
      <c r="AGP400" s="0"/>
      <c r="AGQ400" s="0"/>
      <c r="AGR400" s="0"/>
      <c r="AGS400" s="0"/>
      <c r="AGT400" s="0"/>
      <c r="AGU400" s="0"/>
      <c r="AGV400" s="0"/>
      <c r="AGW400" s="0"/>
      <c r="AGX400" s="0"/>
      <c r="AGY400" s="0"/>
      <c r="AGZ400" s="0"/>
      <c r="AHA400" s="0"/>
      <c r="AHB400" s="0"/>
      <c r="AHC400" s="0"/>
      <c r="AHD400" s="0"/>
      <c r="AHE400" s="0"/>
      <c r="AHF400" s="0"/>
      <c r="AHG400" s="0"/>
      <c r="AHH400" s="0"/>
      <c r="AHI400" s="0"/>
      <c r="AHJ400" s="0"/>
      <c r="AHK400" s="0"/>
      <c r="AHL400" s="0"/>
      <c r="AHM400" s="0"/>
      <c r="AHN400" s="0"/>
      <c r="AHO400" s="0"/>
      <c r="AHP400" s="0"/>
      <c r="AHQ400" s="0"/>
      <c r="AHR400" s="0"/>
      <c r="AHS400" s="0"/>
      <c r="AHT400" s="0"/>
      <c r="AHU400" s="0"/>
      <c r="AHV400" s="0"/>
      <c r="AHW400" s="0"/>
      <c r="AHX400" s="0"/>
      <c r="AHY400" s="0"/>
      <c r="AHZ400" s="0"/>
      <c r="AIA400" s="0"/>
      <c r="AIB400" s="0"/>
      <c r="AIC400" s="0"/>
      <c r="AID400" s="0"/>
      <c r="AIE400" s="0"/>
      <c r="AIF400" s="0"/>
      <c r="AIG400" s="0"/>
      <c r="AIH400" s="0"/>
      <c r="AII400" s="0"/>
      <c r="AIJ400" s="0"/>
      <c r="AIK400" s="0"/>
      <c r="AIL400" s="0"/>
      <c r="AIM400" s="0"/>
      <c r="AIN400" s="0"/>
      <c r="AIO400" s="0"/>
      <c r="AIP400" s="0"/>
      <c r="AIQ400" s="0"/>
      <c r="AIR400" s="0"/>
      <c r="AIS400" s="0"/>
      <c r="AIT400" s="0"/>
      <c r="AIU400" s="0"/>
      <c r="AIV400" s="0"/>
      <c r="AIW400" s="0"/>
      <c r="AIX400" s="0"/>
      <c r="AIY400" s="0"/>
      <c r="AIZ400" s="0"/>
      <c r="AJA400" s="0"/>
      <c r="AJB400" s="0"/>
      <c r="AJC400" s="0"/>
      <c r="AJD400" s="0"/>
      <c r="AJE400" s="0"/>
      <c r="AJF400" s="0"/>
      <c r="AJG400" s="0"/>
      <c r="AJH400" s="0"/>
      <c r="AJI400" s="0"/>
      <c r="AJJ400" s="0"/>
      <c r="AJK400" s="0"/>
      <c r="AJL400" s="0"/>
      <c r="AJM400" s="0"/>
      <c r="AJN400" s="0"/>
      <c r="AJO400" s="0"/>
      <c r="AJP400" s="0"/>
      <c r="AJQ400" s="0"/>
      <c r="AJR400" s="0"/>
      <c r="AJS400" s="0"/>
      <c r="AJT400" s="0"/>
      <c r="AJU400" s="0"/>
      <c r="AJV400" s="0"/>
      <c r="AJW400" s="0"/>
      <c r="AJX400" s="0"/>
      <c r="AJY400" s="0"/>
      <c r="AJZ400" s="0"/>
      <c r="AKA400" s="0"/>
      <c r="AKB400" s="0"/>
      <c r="AKC400" s="0"/>
      <c r="AKD400" s="0"/>
      <c r="AKE400" s="0"/>
      <c r="AKF400" s="0"/>
      <c r="AKG400" s="0"/>
      <c r="AKH400" s="0"/>
      <c r="AKI400" s="0"/>
      <c r="AKJ400" s="0"/>
      <c r="AKK400" s="0"/>
      <c r="AKL400" s="0"/>
      <c r="AKM400" s="0"/>
      <c r="AKN400" s="0"/>
      <c r="AKO400" s="0"/>
      <c r="AKP400" s="0"/>
      <c r="AKQ400" s="0"/>
      <c r="AKR400" s="0"/>
      <c r="AKS400" s="0"/>
      <c r="AKT400" s="0"/>
      <c r="AKU400" s="0"/>
      <c r="AKV400" s="0"/>
      <c r="AKW400" s="0"/>
      <c r="AKX400" s="0"/>
      <c r="AKY400" s="0"/>
      <c r="AKZ400" s="0"/>
      <c r="ALA400" s="0"/>
      <c r="ALB400" s="0"/>
      <c r="ALC400" s="0"/>
      <c r="ALD400" s="0"/>
      <c r="ALE400" s="0"/>
      <c r="ALF400" s="0"/>
      <c r="ALG400" s="0"/>
      <c r="ALH400" s="0"/>
      <c r="ALI400" s="0"/>
      <c r="ALJ400" s="0"/>
      <c r="ALK400" s="0"/>
      <c r="ALL400" s="0"/>
      <c r="ALM400" s="0"/>
      <c r="ALN400" s="0"/>
      <c r="ALO400" s="0"/>
      <c r="ALP400" s="0"/>
      <c r="ALQ400" s="0"/>
      <c r="ALR400" s="0"/>
      <c r="ALS400" s="0"/>
      <c r="ALT400" s="0"/>
      <c r="ALU400" s="0"/>
      <c r="ALV400" s="0"/>
      <c r="ALW400" s="0"/>
      <c r="ALX400" s="0"/>
      <c r="ALY400" s="0"/>
      <c r="ALZ400" s="0"/>
      <c r="AMA400" s="0"/>
      <c r="AMB400" s="0"/>
      <c r="AMC400" s="0"/>
      <c r="AMD400" s="0"/>
      <c r="AME400" s="0"/>
      <c r="AMF400" s="0"/>
      <c r="AMG400" s="0"/>
      <c r="AMH400" s="0"/>
      <c r="AMI400" s="0"/>
      <c r="AMJ400" s="0"/>
    </row>
    <row r="401" s="23" customFormat="true" ht="16.4" hidden="false" customHeight="true" outlineLevel="0" collapsed="false">
      <c r="A401" s="26"/>
      <c r="P401" s="24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5"/>
      <c r="AV401" s="25"/>
      <c r="AW401" s="25"/>
      <c r="AX401" s="25"/>
      <c r="AY401" s="25"/>
      <c r="AZ401" s="25"/>
      <c r="BA401" s="25"/>
      <c r="BB401" s="25"/>
      <c r="BC401" s="25"/>
      <c r="BD401" s="25"/>
      <c r="BE401" s="25"/>
      <c r="BF401" s="25"/>
      <c r="BG401" s="25"/>
      <c r="BH401" s="25"/>
      <c r="BI401" s="25"/>
      <c r="BJ401" s="25"/>
      <c r="BK401" s="25"/>
      <c r="BL401" s="25"/>
      <c r="BM401" s="25"/>
      <c r="BN401" s="25"/>
      <c r="BO401" s="25"/>
      <c r="BP401" s="25"/>
      <c r="BQ401" s="25"/>
      <c r="BR401" s="25"/>
      <c r="BS401" s="25"/>
      <c r="BT401" s="25"/>
      <c r="BU401" s="25"/>
      <c r="BV401" s="25"/>
      <c r="BW401" s="25"/>
      <c r="BX401" s="25"/>
      <c r="BY401" s="25"/>
      <c r="BZ401" s="25"/>
      <c r="CA401" s="25"/>
      <c r="CB401" s="25"/>
      <c r="CC401" s="25"/>
      <c r="CD401" s="25"/>
      <c r="CE401" s="25"/>
      <c r="CF401" s="25"/>
      <c r="CG401" s="25"/>
      <c r="CH401" s="25"/>
      <c r="CI401" s="25"/>
      <c r="CJ401" s="25"/>
      <c r="CK401" s="25"/>
      <c r="CL401" s="25"/>
      <c r="CM401" s="25"/>
      <c r="CN401" s="25"/>
      <c r="CO401" s="25"/>
      <c r="CP401" s="25"/>
      <c r="CQ401" s="25"/>
      <c r="CR401" s="25"/>
      <c r="CS401" s="25"/>
      <c r="CT401" s="25"/>
      <c r="CU401" s="25"/>
      <c r="CV401" s="25"/>
      <c r="CW401" s="25"/>
      <c r="CX401" s="25"/>
      <c r="CY401" s="25"/>
      <c r="CZ401" s="25"/>
      <c r="DA401" s="25"/>
      <c r="DB401" s="25"/>
      <c r="DC401" s="25"/>
      <c r="DD401" s="25"/>
      <c r="DE401" s="25"/>
      <c r="DF401" s="25"/>
      <c r="DG401" s="25"/>
      <c r="DH401" s="25"/>
      <c r="DI401" s="25"/>
      <c r="DJ401" s="25"/>
      <c r="DK401" s="25"/>
      <c r="DL401" s="25"/>
      <c r="DM401" s="25"/>
      <c r="DN401" s="25"/>
      <c r="DO401" s="25"/>
      <c r="DP401" s="25"/>
      <c r="DQ401" s="25"/>
      <c r="DR401" s="25"/>
      <c r="AEM401" s="2"/>
      <c r="AEN401" s="0"/>
      <c r="AEO401" s="0"/>
      <c r="AEP401" s="0"/>
      <c r="AEQ401" s="0"/>
      <c r="AER401" s="0"/>
      <c r="AES401" s="0"/>
      <c r="AET401" s="0"/>
      <c r="AEU401" s="0"/>
      <c r="AEV401" s="0"/>
      <c r="AEW401" s="0"/>
      <c r="AEX401" s="0"/>
      <c r="AEY401" s="0"/>
      <c r="AEZ401" s="0"/>
      <c r="AFA401" s="0"/>
      <c r="AFB401" s="0"/>
      <c r="AFC401" s="0"/>
      <c r="AFD401" s="0"/>
      <c r="AFE401" s="0"/>
      <c r="AFF401" s="0"/>
      <c r="AFG401" s="0"/>
      <c r="AFH401" s="0"/>
      <c r="AFI401" s="0"/>
      <c r="AFJ401" s="0"/>
      <c r="AFK401" s="0"/>
      <c r="AFL401" s="0"/>
      <c r="AFM401" s="0"/>
      <c r="AFN401" s="0"/>
      <c r="AFO401" s="0"/>
      <c r="AFP401" s="0"/>
      <c r="AFQ401" s="0"/>
      <c r="AFR401" s="0"/>
      <c r="AFS401" s="0"/>
      <c r="AFT401" s="0"/>
      <c r="AFU401" s="0"/>
      <c r="AFV401" s="0"/>
      <c r="AFW401" s="0"/>
      <c r="AFX401" s="0"/>
      <c r="AFY401" s="0"/>
      <c r="AFZ401" s="0"/>
      <c r="AGA401" s="0"/>
      <c r="AGB401" s="0"/>
      <c r="AGC401" s="0"/>
      <c r="AGD401" s="0"/>
      <c r="AGE401" s="0"/>
      <c r="AGF401" s="0"/>
      <c r="AGG401" s="0"/>
      <c r="AGH401" s="0"/>
      <c r="AGI401" s="0"/>
      <c r="AGJ401" s="0"/>
      <c r="AGK401" s="0"/>
      <c r="AGL401" s="0"/>
      <c r="AGM401" s="0"/>
      <c r="AGN401" s="0"/>
      <c r="AGO401" s="0"/>
      <c r="AGP401" s="0"/>
      <c r="AGQ401" s="0"/>
      <c r="AGR401" s="0"/>
      <c r="AGS401" s="0"/>
      <c r="AGT401" s="0"/>
      <c r="AGU401" s="0"/>
      <c r="AGV401" s="0"/>
      <c r="AGW401" s="0"/>
      <c r="AGX401" s="0"/>
      <c r="AGY401" s="0"/>
      <c r="AGZ401" s="0"/>
      <c r="AHA401" s="0"/>
      <c r="AHB401" s="0"/>
      <c r="AHC401" s="0"/>
      <c r="AHD401" s="0"/>
      <c r="AHE401" s="0"/>
      <c r="AHF401" s="0"/>
      <c r="AHG401" s="0"/>
      <c r="AHH401" s="0"/>
      <c r="AHI401" s="0"/>
      <c r="AHJ401" s="0"/>
      <c r="AHK401" s="0"/>
      <c r="AHL401" s="0"/>
      <c r="AHM401" s="0"/>
      <c r="AHN401" s="0"/>
      <c r="AHO401" s="0"/>
      <c r="AHP401" s="0"/>
      <c r="AHQ401" s="0"/>
      <c r="AHR401" s="0"/>
      <c r="AHS401" s="0"/>
      <c r="AHT401" s="0"/>
      <c r="AHU401" s="0"/>
      <c r="AHV401" s="0"/>
      <c r="AHW401" s="0"/>
      <c r="AHX401" s="0"/>
      <c r="AHY401" s="0"/>
      <c r="AHZ401" s="0"/>
      <c r="AIA401" s="0"/>
      <c r="AIB401" s="0"/>
      <c r="AIC401" s="0"/>
      <c r="AID401" s="0"/>
      <c r="AIE401" s="0"/>
      <c r="AIF401" s="0"/>
      <c r="AIG401" s="0"/>
      <c r="AIH401" s="0"/>
      <c r="AII401" s="0"/>
      <c r="AIJ401" s="0"/>
      <c r="AIK401" s="0"/>
      <c r="AIL401" s="0"/>
      <c r="AIM401" s="0"/>
      <c r="AIN401" s="0"/>
      <c r="AIO401" s="0"/>
      <c r="AIP401" s="0"/>
      <c r="AIQ401" s="0"/>
      <c r="AIR401" s="0"/>
      <c r="AIS401" s="0"/>
      <c r="AIT401" s="0"/>
      <c r="AIU401" s="0"/>
      <c r="AIV401" s="0"/>
      <c r="AIW401" s="0"/>
      <c r="AIX401" s="0"/>
      <c r="AIY401" s="0"/>
      <c r="AIZ401" s="0"/>
      <c r="AJA401" s="0"/>
      <c r="AJB401" s="0"/>
      <c r="AJC401" s="0"/>
      <c r="AJD401" s="0"/>
      <c r="AJE401" s="0"/>
      <c r="AJF401" s="0"/>
      <c r="AJG401" s="0"/>
      <c r="AJH401" s="0"/>
      <c r="AJI401" s="0"/>
      <c r="AJJ401" s="0"/>
      <c r="AJK401" s="0"/>
      <c r="AJL401" s="0"/>
      <c r="AJM401" s="0"/>
      <c r="AJN401" s="0"/>
      <c r="AJO401" s="0"/>
      <c r="AJP401" s="0"/>
      <c r="AJQ401" s="0"/>
      <c r="AJR401" s="0"/>
      <c r="AJS401" s="0"/>
      <c r="AJT401" s="0"/>
      <c r="AJU401" s="0"/>
      <c r="AJV401" s="0"/>
      <c r="AJW401" s="0"/>
      <c r="AJX401" s="0"/>
      <c r="AJY401" s="0"/>
      <c r="AJZ401" s="0"/>
      <c r="AKA401" s="0"/>
      <c r="AKB401" s="0"/>
      <c r="AKC401" s="0"/>
      <c r="AKD401" s="0"/>
      <c r="AKE401" s="0"/>
      <c r="AKF401" s="0"/>
      <c r="AKG401" s="0"/>
      <c r="AKH401" s="0"/>
      <c r="AKI401" s="0"/>
      <c r="AKJ401" s="0"/>
      <c r="AKK401" s="0"/>
      <c r="AKL401" s="0"/>
      <c r="AKM401" s="0"/>
      <c r="AKN401" s="0"/>
      <c r="AKO401" s="0"/>
      <c r="AKP401" s="0"/>
      <c r="AKQ401" s="0"/>
      <c r="AKR401" s="0"/>
      <c r="AKS401" s="0"/>
      <c r="AKT401" s="0"/>
      <c r="AKU401" s="0"/>
      <c r="AKV401" s="0"/>
      <c r="AKW401" s="0"/>
      <c r="AKX401" s="0"/>
      <c r="AKY401" s="0"/>
      <c r="AKZ401" s="0"/>
      <c r="ALA401" s="0"/>
      <c r="ALB401" s="0"/>
      <c r="ALC401" s="0"/>
      <c r="ALD401" s="0"/>
      <c r="ALE401" s="0"/>
      <c r="ALF401" s="0"/>
      <c r="ALG401" s="0"/>
      <c r="ALH401" s="0"/>
      <c r="ALI401" s="0"/>
      <c r="ALJ401" s="0"/>
      <c r="ALK401" s="0"/>
      <c r="ALL401" s="0"/>
      <c r="ALM401" s="0"/>
      <c r="ALN401" s="0"/>
      <c r="ALO401" s="0"/>
      <c r="ALP401" s="0"/>
      <c r="ALQ401" s="0"/>
      <c r="ALR401" s="0"/>
      <c r="ALS401" s="0"/>
      <c r="ALT401" s="0"/>
      <c r="ALU401" s="0"/>
      <c r="ALV401" s="0"/>
      <c r="ALW401" s="0"/>
      <c r="ALX401" s="0"/>
      <c r="ALY401" s="0"/>
      <c r="ALZ401" s="0"/>
      <c r="AMA401" s="0"/>
      <c r="AMB401" s="0"/>
      <c r="AMC401" s="0"/>
      <c r="AMD401" s="0"/>
      <c r="AME401" s="0"/>
      <c r="AMF401" s="0"/>
      <c r="AMG401" s="0"/>
      <c r="AMH401" s="0"/>
      <c r="AMI401" s="0"/>
      <c r="AMJ401" s="0"/>
    </row>
    <row r="402" s="23" customFormat="true" ht="16.4" hidden="false" customHeight="true" outlineLevel="0" collapsed="false">
      <c r="A402" s="26"/>
      <c r="P402" s="24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5"/>
      <c r="AV402" s="25"/>
      <c r="AW402" s="25"/>
      <c r="AX402" s="25"/>
      <c r="AY402" s="25"/>
      <c r="AZ402" s="25"/>
      <c r="BA402" s="25"/>
      <c r="BB402" s="25"/>
      <c r="BC402" s="25"/>
      <c r="BD402" s="25"/>
      <c r="BE402" s="25"/>
      <c r="BF402" s="25"/>
      <c r="BG402" s="25"/>
      <c r="BH402" s="25"/>
      <c r="BI402" s="25"/>
      <c r="BJ402" s="25"/>
      <c r="BK402" s="25"/>
      <c r="BL402" s="25"/>
      <c r="BM402" s="25"/>
      <c r="BN402" s="25"/>
      <c r="BO402" s="25"/>
      <c r="BP402" s="25"/>
      <c r="BQ402" s="25"/>
      <c r="BR402" s="25"/>
      <c r="BS402" s="25"/>
      <c r="BT402" s="25"/>
      <c r="BU402" s="25"/>
      <c r="BV402" s="25"/>
      <c r="BW402" s="25"/>
      <c r="BX402" s="25"/>
      <c r="BY402" s="25"/>
      <c r="BZ402" s="25"/>
      <c r="CA402" s="25"/>
      <c r="CB402" s="25"/>
      <c r="CC402" s="25"/>
      <c r="CD402" s="25"/>
      <c r="CE402" s="25"/>
      <c r="CF402" s="25"/>
      <c r="CG402" s="25"/>
      <c r="CH402" s="25"/>
      <c r="CI402" s="25"/>
      <c r="CJ402" s="25"/>
      <c r="CK402" s="25"/>
      <c r="CL402" s="25"/>
      <c r="CM402" s="25"/>
      <c r="CN402" s="25"/>
      <c r="CO402" s="25"/>
      <c r="CP402" s="25"/>
      <c r="CQ402" s="25"/>
      <c r="CR402" s="25"/>
      <c r="CS402" s="25"/>
      <c r="CT402" s="25"/>
      <c r="CU402" s="25"/>
      <c r="CV402" s="25"/>
      <c r="CW402" s="25"/>
      <c r="CX402" s="25"/>
      <c r="CY402" s="25"/>
      <c r="CZ402" s="25"/>
      <c r="DA402" s="25"/>
      <c r="DB402" s="25"/>
      <c r="DC402" s="25"/>
      <c r="DD402" s="25"/>
      <c r="DE402" s="25"/>
      <c r="DF402" s="25"/>
      <c r="DG402" s="25"/>
      <c r="DH402" s="25"/>
      <c r="DI402" s="25"/>
      <c r="DJ402" s="25"/>
      <c r="DK402" s="25"/>
      <c r="DL402" s="25"/>
      <c r="DM402" s="25"/>
      <c r="DN402" s="25"/>
      <c r="DO402" s="25"/>
      <c r="DP402" s="25"/>
      <c r="DQ402" s="25"/>
      <c r="DR402" s="25"/>
      <c r="AEM402" s="2"/>
      <c r="AEN402" s="0"/>
      <c r="AEO402" s="0"/>
      <c r="AEP402" s="0"/>
      <c r="AEQ402" s="0"/>
      <c r="AER402" s="0"/>
      <c r="AES402" s="0"/>
      <c r="AET402" s="0"/>
      <c r="AEU402" s="0"/>
      <c r="AEV402" s="0"/>
      <c r="AEW402" s="0"/>
      <c r="AEX402" s="0"/>
      <c r="AEY402" s="0"/>
      <c r="AEZ402" s="0"/>
      <c r="AFA402" s="0"/>
      <c r="AFB402" s="0"/>
      <c r="AFC402" s="0"/>
      <c r="AFD402" s="0"/>
      <c r="AFE402" s="0"/>
      <c r="AFF402" s="0"/>
      <c r="AFG402" s="0"/>
      <c r="AFH402" s="0"/>
      <c r="AFI402" s="0"/>
      <c r="AFJ402" s="0"/>
      <c r="AFK402" s="0"/>
      <c r="AFL402" s="0"/>
      <c r="AFM402" s="0"/>
      <c r="AFN402" s="0"/>
      <c r="AFO402" s="0"/>
      <c r="AFP402" s="0"/>
      <c r="AFQ402" s="0"/>
      <c r="AFR402" s="0"/>
      <c r="AFS402" s="0"/>
      <c r="AFT402" s="0"/>
      <c r="AFU402" s="0"/>
      <c r="AFV402" s="0"/>
      <c r="AFW402" s="0"/>
      <c r="AFX402" s="0"/>
      <c r="AFY402" s="0"/>
      <c r="AFZ402" s="0"/>
      <c r="AGA402" s="0"/>
      <c r="AGB402" s="0"/>
      <c r="AGC402" s="0"/>
      <c r="AGD402" s="0"/>
      <c r="AGE402" s="0"/>
      <c r="AGF402" s="0"/>
      <c r="AGG402" s="0"/>
      <c r="AGH402" s="0"/>
      <c r="AGI402" s="0"/>
      <c r="AGJ402" s="0"/>
      <c r="AGK402" s="0"/>
      <c r="AGL402" s="0"/>
      <c r="AGM402" s="0"/>
      <c r="AGN402" s="0"/>
      <c r="AGO402" s="0"/>
      <c r="AGP402" s="0"/>
      <c r="AGQ402" s="0"/>
      <c r="AGR402" s="0"/>
      <c r="AGS402" s="0"/>
      <c r="AGT402" s="0"/>
      <c r="AGU402" s="0"/>
      <c r="AGV402" s="0"/>
      <c r="AGW402" s="0"/>
      <c r="AGX402" s="0"/>
      <c r="AGY402" s="0"/>
      <c r="AGZ402" s="0"/>
      <c r="AHA402" s="0"/>
      <c r="AHB402" s="0"/>
      <c r="AHC402" s="0"/>
      <c r="AHD402" s="0"/>
      <c r="AHE402" s="0"/>
      <c r="AHF402" s="0"/>
      <c r="AHG402" s="0"/>
      <c r="AHH402" s="0"/>
      <c r="AHI402" s="0"/>
      <c r="AHJ402" s="0"/>
      <c r="AHK402" s="0"/>
      <c r="AHL402" s="0"/>
      <c r="AHM402" s="0"/>
      <c r="AHN402" s="0"/>
      <c r="AHO402" s="0"/>
      <c r="AHP402" s="0"/>
      <c r="AHQ402" s="0"/>
      <c r="AHR402" s="0"/>
      <c r="AHS402" s="0"/>
      <c r="AHT402" s="0"/>
      <c r="AHU402" s="0"/>
      <c r="AHV402" s="0"/>
      <c r="AHW402" s="0"/>
      <c r="AHX402" s="0"/>
      <c r="AHY402" s="0"/>
      <c r="AHZ402" s="0"/>
      <c r="AIA402" s="0"/>
      <c r="AIB402" s="0"/>
      <c r="AIC402" s="0"/>
      <c r="AID402" s="0"/>
      <c r="AIE402" s="0"/>
      <c r="AIF402" s="0"/>
      <c r="AIG402" s="0"/>
      <c r="AIH402" s="0"/>
      <c r="AII402" s="0"/>
      <c r="AIJ402" s="0"/>
      <c r="AIK402" s="0"/>
      <c r="AIL402" s="0"/>
      <c r="AIM402" s="0"/>
      <c r="AIN402" s="0"/>
      <c r="AIO402" s="0"/>
      <c r="AIP402" s="0"/>
      <c r="AIQ402" s="0"/>
      <c r="AIR402" s="0"/>
      <c r="AIS402" s="0"/>
      <c r="AIT402" s="0"/>
      <c r="AIU402" s="0"/>
      <c r="AIV402" s="0"/>
      <c r="AIW402" s="0"/>
      <c r="AIX402" s="0"/>
      <c r="AIY402" s="0"/>
      <c r="AIZ402" s="0"/>
      <c r="AJA402" s="0"/>
      <c r="AJB402" s="0"/>
      <c r="AJC402" s="0"/>
      <c r="AJD402" s="0"/>
      <c r="AJE402" s="0"/>
      <c r="AJF402" s="0"/>
      <c r="AJG402" s="0"/>
      <c r="AJH402" s="0"/>
      <c r="AJI402" s="0"/>
      <c r="AJJ402" s="0"/>
      <c r="AJK402" s="0"/>
      <c r="AJL402" s="0"/>
      <c r="AJM402" s="0"/>
      <c r="AJN402" s="0"/>
      <c r="AJO402" s="0"/>
      <c r="AJP402" s="0"/>
      <c r="AJQ402" s="0"/>
      <c r="AJR402" s="0"/>
      <c r="AJS402" s="0"/>
      <c r="AJT402" s="0"/>
      <c r="AJU402" s="0"/>
      <c r="AJV402" s="0"/>
      <c r="AJW402" s="0"/>
      <c r="AJX402" s="0"/>
      <c r="AJY402" s="0"/>
      <c r="AJZ402" s="0"/>
      <c r="AKA402" s="0"/>
      <c r="AKB402" s="0"/>
      <c r="AKC402" s="0"/>
      <c r="AKD402" s="0"/>
      <c r="AKE402" s="0"/>
      <c r="AKF402" s="0"/>
      <c r="AKG402" s="0"/>
      <c r="AKH402" s="0"/>
      <c r="AKI402" s="0"/>
      <c r="AKJ402" s="0"/>
      <c r="AKK402" s="0"/>
      <c r="AKL402" s="0"/>
      <c r="AKM402" s="0"/>
      <c r="AKN402" s="0"/>
      <c r="AKO402" s="0"/>
      <c r="AKP402" s="0"/>
      <c r="AKQ402" s="0"/>
      <c r="AKR402" s="0"/>
      <c r="AKS402" s="0"/>
      <c r="AKT402" s="0"/>
      <c r="AKU402" s="0"/>
      <c r="AKV402" s="0"/>
      <c r="AKW402" s="0"/>
      <c r="AKX402" s="0"/>
      <c r="AKY402" s="0"/>
      <c r="AKZ402" s="0"/>
      <c r="ALA402" s="0"/>
      <c r="ALB402" s="0"/>
      <c r="ALC402" s="0"/>
      <c r="ALD402" s="0"/>
      <c r="ALE402" s="0"/>
      <c r="ALF402" s="0"/>
      <c r="ALG402" s="0"/>
      <c r="ALH402" s="0"/>
      <c r="ALI402" s="0"/>
      <c r="ALJ402" s="0"/>
      <c r="ALK402" s="0"/>
      <c r="ALL402" s="0"/>
      <c r="ALM402" s="0"/>
      <c r="ALN402" s="0"/>
      <c r="ALO402" s="0"/>
      <c r="ALP402" s="0"/>
      <c r="ALQ402" s="0"/>
      <c r="ALR402" s="0"/>
      <c r="ALS402" s="0"/>
      <c r="ALT402" s="0"/>
      <c r="ALU402" s="0"/>
      <c r="ALV402" s="0"/>
      <c r="ALW402" s="0"/>
      <c r="ALX402" s="0"/>
      <c r="ALY402" s="0"/>
      <c r="ALZ402" s="0"/>
      <c r="AMA402" s="0"/>
      <c r="AMB402" s="0"/>
      <c r="AMC402" s="0"/>
      <c r="AMD402" s="0"/>
      <c r="AME402" s="0"/>
      <c r="AMF402" s="0"/>
      <c r="AMG402" s="0"/>
      <c r="AMH402" s="0"/>
      <c r="AMI402" s="0"/>
      <c r="AMJ402" s="0"/>
    </row>
    <row r="403" s="23" customFormat="true" ht="16.4" hidden="false" customHeight="true" outlineLevel="0" collapsed="false">
      <c r="A403" s="26"/>
      <c r="P403" s="24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5"/>
      <c r="AR403" s="25"/>
      <c r="AS403" s="25"/>
      <c r="AT403" s="25"/>
      <c r="AU403" s="25"/>
      <c r="AV403" s="25"/>
      <c r="AW403" s="25"/>
      <c r="AX403" s="25"/>
      <c r="AY403" s="25"/>
      <c r="AZ403" s="25"/>
      <c r="BA403" s="25"/>
      <c r="BB403" s="25"/>
      <c r="BC403" s="25"/>
      <c r="BD403" s="25"/>
      <c r="BE403" s="25"/>
      <c r="BF403" s="25"/>
      <c r="BG403" s="25"/>
      <c r="BH403" s="25"/>
      <c r="BI403" s="25"/>
      <c r="BJ403" s="25"/>
      <c r="BK403" s="25"/>
      <c r="BL403" s="25"/>
      <c r="BM403" s="25"/>
      <c r="BN403" s="25"/>
      <c r="BO403" s="25"/>
      <c r="BP403" s="25"/>
      <c r="BQ403" s="25"/>
      <c r="BR403" s="25"/>
      <c r="BS403" s="25"/>
      <c r="BT403" s="25"/>
      <c r="BU403" s="25"/>
      <c r="BV403" s="25"/>
      <c r="BW403" s="25"/>
      <c r="BX403" s="25"/>
      <c r="BY403" s="25"/>
      <c r="BZ403" s="25"/>
      <c r="CA403" s="25"/>
      <c r="CB403" s="25"/>
      <c r="CC403" s="25"/>
      <c r="CD403" s="25"/>
      <c r="CE403" s="25"/>
      <c r="CF403" s="25"/>
      <c r="CG403" s="25"/>
      <c r="CH403" s="25"/>
      <c r="CI403" s="25"/>
      <c r="CJ403" s="25"/>
      <c r="CK403" s="25"/>
      <c r="CL403" s="25"/>
      <c r="CM403" s="25"/>
      <c r="CN403" s="25"/>
      <c r="CO403" s="25"/>
      <c r="CP403" s="25"/>
      <c r="CQ403" s="25"/>
      <c r="CR403" s="25"/>
      <c r="CS403" s="25"/>
      <c r="CT403" s="25"/>
      <c r="CU403" s="25"/>
      <c r="CV403" s="25"/>
      <c r="CW403" s="25"/>
      <c r="CX403" s="25"/>
      <c r="CY403" s="25"/>
      <c r="CZ403" s="25"/>
      <c r="DA403" s="25"/>
      <c r="DB403" s="25"/>
      <c r="DC403" s="25"/>
      <c r="DD403" s="25"/>
      <c r="DE403" s="25"/>
      <c r="DF403" s="25"/>
      <c r="DG403" s="25"/>
      <c r="DH403" s="25"/>
      <c r="DI403" s="25"/>
      <c r="DJ403" s="25"/>
      <c r="DK403" s="25"/>
      <c r="DL403" s="25"/>
      <c r="DM403" s="25"/>
      <c r="DN403" s="25"/>
      <c r="DO403" s="25"/>
      <c r="DP403" s="25"/>
      <c r="DQ403" s="25"/>
      <c r="DR403" s="25"/>
      <c r="AEM403" s="2"/>
      <c r="AEN403" s="0"/>
      <c r="AEO403" s="0"/>
      <c r="AEP403" s="0"/>
      <c r="AEQ403" s="0"/>
      <c r="AER403" s="0"/>
      <c r="AES403" s="0"/>
      <c r="AET403" s="0"/>
      <c r="AEU403" s="0"/>
      <c r="AEV403" s="0"/>
      <c r="AEW403" s="0"/>
      <c r="AEX403" s="0"/>
      <c r="AEY403" s="0"/>
      <c r="AEZ403" s="0"/>
      <c r="AFA403" s="0"/>
      <c r="AFB403" s="0"/>
      <c r="AFC403" s="0"/>
      <c r="AFD403" s="0"/>
      <c r="AFE403" s="0"/>
      <c r="AFF403" s="0"/>
      <c r="AFG403" s="0"/>
      <c r="AFH403" s="0"/>
      <c r="AFI403" s="0"/>
      <c r="AFJ403" s="0"/>
      <c r="AFK403" s="0"/>
      <c r="AFL403" s="0"/>
      <c r="AFM403" s="0"/>
      <c r="AFN403" s="0"/>
      <c r="AFO403" s="0"/>
      <c r="AFP403" s="0"/>
      <c r="AFQ403" s="0"/>
      <c r="AFR403" s="0"/>
      <c r="AFS403" s="0"/>
      <c r="AFT403" s="0"/>
      <c r="AFU403" s="0"/>
      <c r="AFV403" s="0"/>
      <c r="AFW403" s="0"/>
      <c r="AFX403" s="0"/>
      <c r="AFY403" s="0"/>
      <c r="AFZ403" s="0"/>
      <c r="AGA403" s="0"/>
      <c r="AGB403" s="0"/>
      <c r="AGC403" s="0"/>
      <c r="AGD403" s="0"/>
      <c r="AGE403" s="0"/>
      <c r="AGF403" s="0"/>
      <c r="AGG403" s="0"/>
      <c r="AGH403" s="0"/>
      <c r="AGI403" s="0"/>
      <c r="AGJ403" s="0"/>
      <c r="AGK403" s="0"/>
      <c r="AGL403" s="0"/>
      <c r="AGM403" s="0"/>
      <c r="AGN403" s="0"/>
      <c r="AGO403" s="0"/>
      <c r="AGP403" s="0"/>
      <c r="AGQ403" s="0"/>
      <c r="AGR403" s="0"/>
      <c r="AGS403" s="0"/>
      <c r="AGT403" s="0"/>
      <c r="AGU403" s="0"/>
      <c r="AGV403" s="0"/>
      <c r="AGW403" s="0"/>
      <c r="AGX403" s="0"/>
      <c r="AGY403" s="0"/>
      <c r="AGZ403" s="0"/>
      <c r="AHA403" s="0"/>
      <c r="AHB403" s="0"/>
      <c r="AHC403" s="0"/>
      <c r="AHD403" s="0"/>
      <c r="AHE403" s="0"/>
      <c r="AHF403" s="0"/>
      <c r="AHG403" s="0"/>
      <c r="AHH403" s="0"/>
      <c r="AHI403" s="0"/>
      <c r="AHJ403" s="0"/>
      <c r="AHK403" s="0"/>
      <c r="AHL403" s="0"/>
      <c r="AHM403" s="0"/>
      <c r="AHN403" s="0"/>
      <c r="AHO403" s="0"/>
      <c r="AHP403" s="0"/>
      <c r="AHQ403" s="0"/>
      <c r="AHR403" s="0"/>
      <c r="AHS403" s="0"/>
      <c r="AHT403" s="0"/>
      <c r="AHU403" s="0"/>
      <c r="AHV403" s="0"/>
      <c r="AHW403" s="0"/>
      <c r="AHX403" s="0"/>
      <c r="AHY403" s="0"/>
      <c r="AHZ403" s="0"/>
      <c r="AIA403" s="0"/>
      <c r="AIB403" s="0"/>
      <c r="AIC403" s="0"/>
      <c r="AID403" s="0"/>
      <c r="AIE403" s="0"/>
      <c r="AIF403" s="0"/>
      <c r="AIG403" s="0"/>
      <c r="AIH403" s="0"/>
      <c r="AII403" s="0"/>
      <c r="AIJ403" s="0"/>
      <c r="AIK403" s="0"/>
      <c r="AIL403" s="0"/>
      <c r="AIM403" s="0"/>
      <c r="AIN403" s="0"/>
      <c r="AIO403" s="0"/>
      <c r="AIP403" s="0"/>
      <c r="AIQ403" s="0"/>
      <c r="AIR403" s="0"/>
      <c r="AIS403" s="0"/>
      <c r="AIT403" s="0"/>
      <c r="AIU403" s="0"/>
      <c r="AIV403" s="0"/>
      <c r="AIW403" s="0"/>
      <c r="AIX403" s="0"/>
      <c r="AIY403" s="0"/>
      <c r="AIZ403" s="0"/>
      <c r="AJA403" s="0"/>
      <c r="AJB403" s="0"/>
      <c r="AJC403" s="0"/>
      <c r="AJD403" s="0"/>
      <c r="AJE403" s="0"/>
      <c r="AJF403" s="0"/>
      <c r="AJG403" s="0"/>
      <c r="AJH403" s="0"/>
      <c r="AJI403" s="0"/>
      <c r="AJJ403" s="0"/>
      <c r="AJK403" s="0"/>
      <c r="AJL403" s="0"/>
      <c r="AJM403" s="0"/>
      <c r="AJN403" s="0"/>
      <c r="AJO403" s="0"/>
      <c r="AJP403" s="0"/>
      <c r="AJQ403" s="0"/>
      <c r="AJR403" s="0"/>
      <c r="AJS403" s="0"/>
      <c r="AJT403" s="0"/>
      <c r="AJU403" s="0"/>
      <c r="AJV403" s="0"/>
      <c r="AJW403" s="0"/>
      <c r="AJX403" s="0"/>
      <c r="AJY403" s="0"/>
      <c r="AJZ403" s="0"/>
      <c r="AKA403" s="0"/>
      <c r="AKB403" s="0"/>
      <c r="AKC403" s="0"/>
      <c r="AKD403" s="0"/>
      <c r="AKE403" s="0"/>
      <c r="AKF403" s="0"/>
      <c r="AKG403" s="0"/>
      <c r="AKH403" s="0"/>
      <c r="AKI403" s="0"/>
      <c r="AKJ403" s="0"/>
      <c r="AKK403" s="0"/>
      <c r="AKL403" s="0"/>
      <c r="AKM403" s="0"/>
      <c r="AKN403" s="0"/>
      <c r="AKO403" s="0"/>
      <c r="AKP403" s="0"/>
      <c r="AKQ403" s="0"/>
      <c r="AKR403" s="0"/>
      <c r="AKS403" s="0"/>
      <c r="AKT403" s="0"/>
      <c r="AKU403" s="0"/>
      <c r="AKV403" s="0"/>
      <c r="AKW403" s="0"/>
      <c r="AKX403" s="0"/>
      <c r="AKY403" s="0"/>
      <c r="AKZ403" s="0"/>
      <c r="ALA403" s="0"/>
      <c r="ALB403" s="0"/>
      <c r="ALC403" s="0"/>
      <c r="ALD403" s="0"/>
      <c r="ALE403" s="0"/>
      <c r="ALF403" s="0"/>
      <c r="ALG403" s="0"/>
      <c r="ALH403" s="0"/>
      <c r="ALI403" s="0"/>
      <c r="ALJ403" s="0"/>
      <c r="ALK403" s="0"/>
      <c r="ALL403" s="0"/>
      <c r="ALM403" s="0"/>
      <c r="ALN403" s="0"/>
      <c r="ALO403" s="0"/>
      <c r="ALP403" s="0"/>
      <c r="ALQ403" s="0"/>
      <c r="ALR403" s="0"/>
      <c r="ALS403" s="0"/>
      <c r="ALT403" s="0"/>
      <c r="ALU403" s="0"/>
      <c r="ALV403" s="0"/>
      <c r="ALW403" s="0"/>
      <c r="ALX403" s="0"/>
      <c r="ALY403" s="0"/>
      <c r="ALZ403" s="0"/>
      <c r="AMA403" s="0"/>
      <c r="AMB403" s="0"/>
      <c r="AMC403" s="0"/>
      <c r="AMD403" s="0"/>
      <c r="AME403" s="0"/>
      <c r="AMF403" s="0"/>
      <c r="AMG403" s="0"/>
      <c r="AMH403" s="0"/>
      <c r="AMI403" s="0"/>
      <c r="AMJ403" s="0"/>
    </row>
    <row r="404" s="23" customFormat="true" ht="16.4" hidden="false" customHeight="true" outlineLevel="0" collapsed="false">
      <c r="A404" s="26"/>
      <c r="P404" s="24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5"/>
      <c r="BD404" s="25"/>
      <c r="BE404" s="25"/>
      <c r="BF404" s="25"/>
      <c r="BG404" s="25"/>
      <c r="BH404" s="25"/>
      <c r="BI404" s="25"/>
      <c r="BJ404" s="25"/>
      <c r="BK404" s="25"/>
      <c r="BL404" s="25"/>
      <c r="BM404" s="25"/>
      <c r="BN404" s="25"/>
      <c r="BO404" s="25"/>
      <c r="BP404" s="25"/>
      <c r="BQ404" s="25"/>
      <c r="BR404" s="25"/>
      <c r="BS404" s="25"/>
      <c r="BT404" s="25"/>
      <c r="BU404" s="25"/>
      <c r="BV404" s="25"/>
      <c r="BW404" s="25"/>
      <c r="BX404" s="25"/>
      <c r="BY404" s="25"/>
      <c r="BZ404" s="25"/>
      <c r="CA404" s="25"/>
      <c r="CB404" s="25"/>
      <c r="CC404" s="25"/>
      <c r="CD404" s="25"/>
      <c r="CE404" s="25"/>
      <c r="CF404" s="25"/>
      <c r="CG404" s="25"/>
      <c r="CH404" s="25"/>
      <c r="CI404" s="25"/>
      <c r="CJ404" s="25"/>
      <c r="CK404" s="25"/>
      <c r="CL404" s="25"/>
      <c r="CM404" s="25"/>
      <c r="CN404" s="25"/>
      <c r="CO404" s="25"/>
      <c r="CP404" s="25"/>
      <c r="CQ404" s="25"/>
      <c r="CR404" s="25"/>
      <c r="CS404" s="25"/>
      <c r="CT404" s="25"/>
      <c r="CU404" s="25"/>
      <c r="CV404" s="25"/>
      <c r="CW404" s="25"/>
      <c r="CX404" s="25"/>
      <c r="CY404" s="25"/>
      <c r="CZ404" s="25"/>
      <c r="DA404" s="25"/>
      <c r="DB404" s="25"/>
      <c r="DC404" s="25"/>
      <c r="DD404" s="25"/>
      <c r="DE404" s="25"/>
      <c r="DF404" s="25"/>
      <c r="DG404" s="25"/>
      <c r="DH404" s="25"/>
      <c r="DI404" s="25"/>
      <c r="DJ404" s="25"/>
      <c r="DK404" s="25"/>
      <c r="DL404" s="25"/>
      <c r="DM404" s="25"/>
      <c r="DN404" s="25"/>
      <c r="DO404" s="25"/>
      <c r="DP404" s="25"/>
      <c r="DQ404" s="25"/>
      <c r="DR404" s="25"/>
      <c r="AEM404" s="2"/>
      <c r="AEN404" s="0"/>
      <c r="AEO404" s="0"/>
      <c r="AEP404" s="0"/>
      <c r="AEQ404" s="0"/>
      <c r="AER404" s="0"/>
      <c r="AES404" s="0"/>
      <c r="AET404" s="0"/>
      <c r="AEU404" s="0"/>
      <c r="AEV404" s="0"/>
      <c r="AEW404" s="0"/>
      <c r="AEX404" s="0"/>
      <c r="AEY404" s="0"/>
      <c r="AEZ404" s="0"/>
      <c r="AFA404" s="0"/>
      <c r="AFB404" s="0"/>
      <c r="AFC404" s="0"/>
      <c r="AFD404" s="0"/>
      <c r="AFE404" s="0"/>
      <c r="AFF404" s="0"/>
      <c r="AFG404" s="0"/>
      <c r="AFH404" s="0"/>
      <c r="AFI404" s="0"/>
      <c r="AFJ404" s="0"/>
      <c r="AFK404" s="0"/>
      <c r="AFL404" s="0"/>
      <c r="AFM404" s="0"/>
      <c r="AFN404" s="0"/>
      <c r="AFO404" s="0"/>
      <c r="AFP404" s="0"/>
      <c r="AFQ404" s="0"/>
      <c r="AFR404" s="0"/>
      <c r="AFS404" s="0"/>
      <c r="AFT404" s="0"/>
      <c r="AFU404" s="0"/>
      <c r="AFV404" s="0"/>
      <c r="AFW404" s="0"/>
      <c r="AFX404" s="0"/>
      <c r="AFY404" s="0"/>
      <c r="AFZ404" s="0"/>
      <c r="AGA404" s="0"/>
      <c r="AGB404" s="0"/>
      <c r="AGC404" s="0"/>
      <c r="AGD404" s="0"/>
      <c r="AGE404" s="0"/>
      <c r="AGF404" s="0"/>
      <c r="AGG404" s="0"/>
      <c r="AGH404" s="0"/>
      <c r="AGI404" s="0"/>
      <c r="AGJ404" s="0"/>
      <c r="AGK404" s="0"/>
      <c r="AGL404" s="0"/>
      <c r="AGM404" s="0"/>
      <c r="AGN404" s="0"/>
      <c r="AGO404" s="0"/>
      <c r="AGP404" s="0"/>
      <c r="AGQ404" s="0"/>
      <c r="AGR404" s="0"/>
      <c r="AGS404" s="0"/>
      <c r="AGT404" s="0"/>
      <c r="AGU404" s="0"/>
      <c r="AGV404" s="0"/>
      <c r="AGW404" s="0"/>
      <c r="AGX404" s="0"/>
      <c r="AGY404" s="0"/>
      <c r="AGZ404" s="0"/>
      <c r="AHA404" s="0"/>
      <c r="AHB404" s="0"/>
      <c r="AHC404" s="0"/>
      <c r="AHD404" s="0"/>
      <c r="AHE404" s="0"/>
      <c r="AHF404" s="0"/>
      <c r="AHG404" s="0"/>
      <c r="AHH404" s="0"/>
      <c r="AHI404" s="0"/>
      <c r="AHJ404" s="0"/>
      <c r="AHK404" s="0"/>
      <c r="AHL404" s="0"/>
      <c r="AHM404" s="0"/>
      <c r="AHN404" s="0"/>
      <c r="AHO404" s="0"/>
      <c r="AHP404" s="0"/>
      <c r="AHQ404" s="0"/>
      <c r="AHR404" s="0"/>
      <c r="AHS404" s="0"/>
      <c r="AHT404" s="0"/>
      <c r="AHU404" s="0"/>
      <c r="AHV404" s="0"/>
      <c r="AHW404" s="0"/>
      <c r="AHX404" s="0"/>
      <c r="AHY404" s="0"/>
      <c r="AHZ404" s="0"/>
      <c r="AIA404" s="0"/>
      <c r="AIB404" s="0"/>
      <c r="AIC404" s="0"/>
      <c r="AID404" s="0"/>
      <c r="AIE404" s="0"/>
      <c r="AIF404" s="0"/>
      <c r="AIG404" s="0"/>
      <c r="AIH404" s="0"/>
      <c r="AII404" s="0"/>
      <c r="AIJ404" s="0"/>
      <c r="AIK404" s="0"/>
      <c r="AIL404" s="0"/>
      <c r="AIM404" s="0"/>
      <c r="AIN404" s="0"/>
      <c r="AIO404" s="0"/>
      <c r="AIP404" s="0"/>
      <c r="AIQ404" s="0"/>
      <c r="AIR404" s="0"/>
      <c r="AIS404" s="0"/>
      <c r="AIT404" s="0"/>
      <c r="AIU404" s="0"/>
      <c r="AIV404" s="0"/>
      <c r="AIW404" s="0"/>
      <c r="AIX404" s="0"/>
      <c r="AIY404" s="0"/>
      <c r="AIZ404" s="0"/>
      <c r="AJA404" s="0"/>
      <c r="AJB404" s="0"/>
      <c r="AJC404" s="0"/>
      <c r="AJD404" s="0"/>
      <c r="AJE404" s="0"/>
      <c r="AJF404" s="0"/>
      <c r="AJG404" s="0"/>
      <c r="AJH404" s="0"/>
      <c r="AJI404" s="0"/>
      <c r="AJJ404" s="0"/>
      <c r="AJK404" s="0"/>
      <c r="AJL404" s="0"/>
      <c r="AJM404" s="0"/>
      <c r="AJN404" s="0"/>
      <c r="AJO404" s="0"/>
      <c r="AJP404" s="0"/>
      <c r="AJQ404" s="0"/>
      <c r="AJR404" s="0"/>
      <c r="AJS404" s="0"/>
      <c r="AJT404" s="0"/>
      <c r="AJU404" s="0"/>
      <c r="AJV404" s="0"/>
      <c r="AJW404" s="0"/>
      <c r="AJX404" s="0"/>
      <c r="AJY404" s="0"/>
      <c r="AJZ404" s="0"/>
      <c r="AKA404" s="0"/>
      <c r="AKB404" s="0"/>
      <c r="AKC404" s="0"/>
      <c r="AKD404" s="0"/>
      <c r="AKE404" s="0"/>
      <c r="AKF404" s="0"/>
      <c r="AKG404" s="0"/>
      <c r="AKH404" s="0"/>
      <c r="AKI404" s="0"/>
      <c r="AKJ404" s="0"/>
      <c r="AKK404" s="0"/>
      <c r="AKL404" s="0"/>
      <c r="AKM404" s="0"/>
      <c r="AKN404" s="0"/>
      <c r="AKO404" s="0"/>
      <c r="AKP404" s="0"/>
      <c r="AKQ404" s="0"/>
      <c r="AKR404" s="0"/>
      <c r="AKS404" s="0"/>
      <c r="AKT404" s="0"/>
      <c r="AKU404" s="0"/>
      <c r="AKV404" s="0"/>
      <c r="AKW404" s="0"/>
      <c r="AKX404" s="0"/>
      <c r="AKY404" s="0"/>
      <c r="AKZ404" s="0"/>
      <c r="ALA404" s="0"/>
      <c r="ALB404" s="0"/>
      <c r="ALC404" s="0"/>
      <c r="ALD404" s="0"/>
      <c r="ALE404" s="0"/>
      <c r="ALF404" s="0"/>
      <c r="ALG404" s="0"/>
      <c r="ALH404" s="0"/>
      <c r="ALI404" s="0"/>
      <c r="ALJ404" s="0"/>
      <c r="ALK404" s="0"/>
      <c r="ALL404" s="0"/>
      <c r="ALM404" s="0"/>
      <c r="ALN404" s="0"/>
      <c r="ALO404" s="0"/>
      <c r="ALP404" s="0"/>
      <c r="ALQ404" s="0"/>
      <c r="ALR404" s="0"/>
      <c r="ALS404" s="0"/>
      <c r="ALT404" s="0"/>
      <c r="ALU404" s="0"/>
      <c r="ALV404" s="0"/>
      <c r="ALW404" s="0"/>
      <c r="ALX404" s="0"/>
      <c r="ALY404" s="0"/>
      <c r="ALZ404" s="0"/>
      <c r="AMA404" s="0"/>
      <c r="AMB404" s="0"/>
      <c r="AMC404" s="0"/>
      <c r="AMD404" s="0"/>
      <c r="AME404" s="0"/>
      <c r="AMF404" s="0"/>
      <c r="AMG404" s="0"/>
      <c r="AMH404" s="0"/>
      <c r="AMI404" s="0"/>
      <c r="AMJ404" s="0"/>
    </row>
    <row r="405" s="23" customFormat="true" ht="16.4" hidden="false" customHeight="true" outlineLevel="0" collapsed="false">
      <c r="A405" s="26"/>
      <c r="P405" s="24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25"/>
      <c r="AV405" s="25"/>
      <c r="AW405" s="25"/>
      <c r="AX405" s="25"/>
      <c r="AY405" s="25"/>
      <c r="AZ405" s="25"/>
      <c r="BA405" s="25"/>
      <c r="BB405" s="25"/>
      <c r="BC405" s="25"/>
      <c r="BD405" s="25"/>
      <c r="BE405" s="25"/>
      <c r="BF405" s="25"/>
      <c r="BG405" s="25"/>
      <c r="BH405" s="25"/>
      <c r="BI405" s="25"/>
      <c r="BJ405" s="25"/>
      <c r="BK405" s="25"/>
      <c r="BL405" s="25"/>
      <c r="BM405" s="25"/>
      <c r="BN405" s="25"/>
      <c r="BO405" s="25"/>
      <c r="BP405" s="25"/>
      <c r="BQ405" s="25"/>
      <c r="BR405" s="25"/>
      <c r="BS405" s="25"/>
      <c r="BT405" s="25"/>
      <c r="BU405" s="25"/>
      <c r="BV405" s="25"/>
      <c r="BW405" s="25"/>
      <c r="BX405" s="25"/>
      <c r="BY405" s="25"/>
      <c r="BZ405" s="25"/>
      <c r="CA405" s="25"/>
      <c r="CB405" s="25"/>
      <c r="CC405" s="25"/>
      <c r="CD405" s="25"/>
      <c r="CE405" s="25"/>
      <c r="CF405" s="25"/>
      <c r="CG405" s="25"/>
      <c r="CH405" s="25"/>
      <c r="CI405" s="25"/>
      <c r="CJ405" s="25"/>
      <c r="CK405" s="25"/>
      <c r="CL405" s="25"/>
      <c r="CM405" s="25"/>
      <c r="CN405" s="25"/>
      <c r="CO405" s="25"/>
      <c r="CP405" s="25"/>
      <c r="CQ405" s="25"/>
      <c r="CR405" s="25"/>
      <c r="CS405" s="25"/>
      <c r="CT405" s="25"/>
      <c r="CU405" s="25"/>
      <c r="CV405" s="25"/>
      <c r="CW405" s="25"/>
      <c r="CX405" s="25"/>
      <c r="CY405" s="25"/>
      <c r="CZ405" s="25"/>
      <c r="DA405" s="25"/>
      <c r="DB405" s="25"/>
      <c r="DC405" s="25"/>
      <c r="DD405" s="25"/>
      <c r="DE405" s="25"/>
      <c r="DF405" s="25"/>
      <c r="DG405" s="25"/>
      <c r="DH405" s="25"/>
      <c r="DI405" s="25"/>
      <c r="DJ405" s="25"/>
      <c r="DK405" s="25"/>
      <c r="DL405" s="25"/>
      <c r="DM405" s="25"/>
      <c r="DN405" s="25"/>
      <c r="DO405" s="25"/>
      <c r="DP405" s="25"/>
      <c r="DQ405" s="25"/>
      <c r="DR405" s="25"/>
      <c r="AEM405" s="2"/>
      <c r="AEN405" s="0"/>
      <c r="AEO405" s="0"/>
      <c r="AEP405" s="0"/>
      <c r="AEQ405" s="0"/>
      <c r="AER405" s="0"/>
      <c r="AES405" s="0"/>
      <c r="AET405" s="0"/>
      <c r="AEU405" s="0"/>
      <c r="AEV405" s="0"/>
      <c r="AEW405" s="0"/>
      <c r="AEX405" s="0"/>
      <c r="AEY405" s="0"/>
      <c r="AEZ405" s="0"/>
      <c r="AFA405" s="0"/>
      <c r="AFB405" s="0"/>
      <c r="AFC405" s="0"/>
      <c r="AFD405" s="0"/>
      <c r="AFE405" s="0"/>
      <c r="AFF405" s="0"/>
      <c r="AFG405" s="0"/>
      <c r="AFH405" s="0"/>
      <c r="AFI405" s="0"/>
      <c r="AFJ405" s="0"/>
      <c r="AFK405" s="0"/>
      <c r="AFL405" s="0"/>
      <c r="AFM405" s="0"/>
      <c r="AFN405" s="0"/>
      <c r="AFO405" s="0"/>
      <c r="AFP405" s="0"/>
      <c r="AFQ405" s="0"/>
      <c r="AFR405" s="0"/>
      <c r="AFS405" s="0"/>
      <c r="AFT405" s="0"/>
      <c r="AFU405" s="0"/>
      <c r="AFV405" s="0"/>
      <c r="AFW405" s="0"/>
      <c r="AFX405" s="0"/>
      <c r="AFY405" s="0"/>
      <c r="AFZ405" s="0"/>
      <c r="AGA405" s="0"/>
      <c r="AGB405" s="0"/>
      <c r="AGC405" s="0"/>
      <c r="AGD405" s="0"/>
      <c r="AGE405" s="0"/>
      <c r="AGF405" s="0"/>
      <c r="AGG405" s="0"/>
      <c r="AGH405" s="0"/>
      <c r="AGI405" s="0"/>
      <c r="AGJ405" s="0"/>
      <c r="AGK405" s="0"/>
      <c r="AGL405" s="0"/>
      <c r="AGM405" s="0"/>
      <c r="AGN405" s="0"/>
      <c r="AGO405" s="0"/>
      <c r="AGP405" s="0"/>
      <c r="AGQ405" s="0"/>
      <c r="AGR405" s="0"/>
      <c r="AGS405" s="0"/>
      <c r="AGT405" s="0"/>
      <c r="AGU405" s="0"/>
      <c r="AGV405" s="0"/>
      <c r="AGW405" s="0"/>
      <c r="AGX405" s="0"/>
      <c r="AGY405" s="0"/>
      <c r="AGZ405" s="0"/>
      <c r="AHA405" s="0"/>
      <c r="AHB405" s="0"/>
      <c r="AHC405" s="0"/>
      <c r="AHD405" s="0"/>
      <c r="AHE405" s="0"/>
      <c r="AHF405" s="0"/>
      <c r="AHG405" s="0"/>
      <c r="AHH405" s="0"/>
      <c r="AHI405" s="0"/>
      <c r="AHJ405" s="0"/>
      <c r="AHK405" s="0"/>
      <c r="AHL405" s="0"/>
      <c r="AHM405" s="0"/>
      <c r="AHN405" s="0"/>
      <c r="AHO405" s="0"/>
      <c r="AHP405" s="0"/>
      <c r="AHQ405" s="0"/>
      <c r="AHR405" s="0"/>
      <c r="AHS405" s="0"/>
      <c r="AHT405" s="0"/>
      <c r="AHU405" s="0"/>
      <c r="AHV405" s="0"/>
      <c r="AHW405" s="0"/>
      <c r="AHX405" s="0"/>
      <c r="AHY405" s="0"/>
      <c r="AHZ405" s="0"/>
      <c r="AIA405" s="0"/>
      <c r="AIB405" s="0"/>
      <c r="AIC405" s="0"/>
      <c r="AID405" s="0"/>
      <c r="AIE405" s="0"/>
      <c r="AIF405" s="0"/>
      <c r="AIG405" s="0"/>
      <c r="AIH405" s="0"/>
      <c r="AII405" s="0"/>
      <c r="AIJ405" s="0"/>
      <c r="AIK405" s="0"/>
      <c r="AIL405" s="0"/>
      <c r="AIM405" s="0"/>
      <c r="AIN405" s="0"/>
      <c r="AIO405" s="0"/>
      <c r="AIP405" s="0"/>
      <c r="AIQ405" s="0"/>
      <c r="AIR405" s="0"/>
      <c r="AIS405" s="0"/>
      <c r="AIT405" s="0"/>
      <c r="AIU405" s="0"/>
      <c r="AIV405" s="0"/>
      <c r="AIW405" s="0"/>
      <c r="AIX405" s="0"/>
      <c r="AIY405" s="0"/>
      <c r="AIZ405" s="0"/>
      <c r="AJA405" s="0"/>
      <c r="AJB405" s="0"/>
      <c r="AJC405" s="0"/>
      <c r="AJD405" s="0"/>
      <c r="AJE405" s="0"/>
      <c r="AJF405" s="0"/>
      <c r="AJG405" s="0"/>
      <c r="AJH405" s="0"/>
      <c r="AJI405" s="0"/>
      <c r="AJJ405" s="0"/>
      <c r="AJK405" s="0"/>
      <c r="AJL405" s="0"/>
      <c r="AJM405" s="0"/>
      <c r="AJN405" s="0"/>
      <c r="AJO405" s="0"/>
      <c r="AJP405" s="0"/>
      <c r="AJQ405" s="0"/>
      <c r="AJR405" s="0"/>
      <c r="AJS405" s="0"/>
      <c r="AJT405" s="0"/>
      <c r="AJU405" s="0"/>
      <c r="AJV405" s="0"/>
      <c r="AJW405" s="0"/>
      <c r="AJX405" s="0"/>
      <c r="AJY405" s="0"/>
      <c r="AJZ405" s="0"/>
      <c r="AKA405" s="0"/>
      <c r="AKB405" s="0"/>
      <c r="AKC405" s="0"/>
      <c r="AKD405" s="0"/>
      <c r="AKE405" s="0"/>
      <c r="AKF405" s="0"/>
      <c r="AKG405" s="0"/>
      <c r="AKH405" s="0"/>
      <c r="AKI405" s="0"/>
      <c r="AKJ405" s="0"/>
      <c r="AKK405" s="0"/>
      <c r="AKL405" s="0"/>
      <c r="AKM405" s="0"/>
      <c r="AKN405" s="0"/>
      <c r="AKO405" s="0"/>
      <c r="AKP405" s="0"/>
      <c r="AKQ405" s="0"/>
      <c r="AKR405" s="0"/>
      <c r="AKS405" s="0"/>
      <c r="AKT405" s="0"/>
      <c r="AKU405" s="0"/>
      <c r="AKV405" s="0"/>
      <c r="AKW405" s="0"/>
      <c r="AKX405" s="0"/>
      <c r="AKY405" s="0"/>
      <c r="AKZ405" s="0"/>
      <c r="ALA405" s="0"/>
      <c r="ALB405" s="0"/>
      <c r="ALC405" s="0"/>
      <c r="ALD405" s="0"/>
      <c r="ALE405" s="0"/>
      <c r="ALF405" s="0"/>
      <c r="ALG405" s="0"/>
      <c r="ALH405" s="0"/>
      <c r="ALI405" s="0"/>
      <c r="ALJ405" s="0"/>
      <c r="ALK405" s="0"/>
      <c r="ALL405" s="0"/>
      <c r="ALM405" s="0"/>
      <c r="ALN405" s="0"/>
      <c r="ALO405" s="0"/>
      <c r="ALP405" s="0"/>
      <c r="ALQ405" s="0"/>
      <c r="ALR405" s="0"/>
      <c r="ALS405" s="0"/>
      <c r="ALT405" s="0"/>
      <c r="ALU405" s="0"/>
      <c r="ALV405" s="0"/>
      <c r="ALW405" s="0"/>
      <c r="ALX405" s="0"/>
      <c r="ALY405" s="0"/>
      <c r="ALZ405" s="0"/>
      <c r="AMA405" s="0"/>
      <c r="AMB405" s="0"/>
      <c r="AMC405" s="0"/>
      <c r="AMD405" s="0"/>
      <c r="AME405" s="0"/>
      <c r="AMF405" s="0"/>
      <c r="AMG405" s="0"/>
      <c r="AMH405" s="0"/>
      <c r="AMI405" s="0"/>
      <c r="AMJ405" s="0"/>
    </row>
    <row r="406" s="23" customFormat="true" ht="16.4" hidden="false" customHeight="true" outlineLevel="0" collapsed="false">
      <c r="A406" s="26"/>
      <c r="P406" s="24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25"/>
      <c r="AV406" s="25"/>
      <c r="AW406" s="25"/>
      <c r="AX406" s="25"/>
      <c r="AY406" s="25"/>
      <c r="AZ406" s="25"/>
      <c r="BA406" s="25"/>
      <c r="BB406" s="25"/>
      <c r="BC406" s="25"/>
      <c r="BD406" s="25"/>
      <c r="BE406" s="25"/>
      <c r="BF406" s="25"/>
      <c r="BG406" s="25"/>
      <c r="BH406" s="25"/>
      <c r="BI406" s="25"/>
      <c r="BJ406" s="25"/>
      <c r="BK406" s="25"/>
      <c r="BL406" s="25"/>
      <c r="BM406" s="25"/>
      <c r="BN406" s="25"/>
      <c r="BO406" s="25"/>
      <c r="BP406" s="25"/>
      <c r="BQ406" s="25"/>
      <c r="BR406" s="25"/>
      <c r="BS406" s="25"/>
      <c r="BT406" s="25"/>
      <c r="BU406" s="25"/>
      <c r="BV406" s="25"/>
      <c r="BW406" s="25"/>
      <c r="BX406" s="25"/>
      <c r="BY406" s="25"/>
      <c r="BZ406" s="25"/>
      <c r="CA406" s="25"/>
      <c r="CB406" s="25"/>
      <c r="CC406" s="25"/>
      <c r="CD406" s="25"/>
      <c r="CE406" s="25"/>
      <c r="CF406" s="25"/>
      <c r="CG406" s="25"/>
      <c r="CH406" s="25"/>
      <c r="CI406" s="25"/>
      <c r="CJ406" s="25"/>
      <c r="CK406" s="25"/>
      <c r="CL406" s="25"/>
      <c r="CM406" s="25"/>
      <c r="CN406" s="25"/>
      <c r="CO406" s="25"/>
      <c r="CP406" s="25"/>
      <c r="CQ406" s="25"/>
      <c r="CR406" s="25"/>
      <c r="CS406" s="25"/>
      <c r="CT406" s="25"/>
      <c r="CU406" s="25"/>
      <c r="CV406" s="25"/>
      <c r="CW406" s="25"/>
      <c r="CX406" s="25"/>
      <c r="CY406" s="25"/>
      <c r="CZ406" s="25"/>
      <c r="DA406" s="25"/>
      <c r="DB406" s="25"/>
      <c r="DC406" s="25"/>
      <c r="DD406" s="25"/>
      <c r="DE406" s="25"/>
      <c r="DF406" s="25"/>
      <c r="DG406" s="25"/>
      <c r="DH406" s="25"/>
      <c r="DI406" s="25"/>
      <c r="DJ406" s="25"/>
      <c r="DK406" s="25"/>
      <c r="DL406" s="25"/>
      <c r="DM406" s="25"/>
      <c r="DN406" s="25"/>
      <c r="DO406" s="25"/>
      <c r="DP406" s="25"/>
      <c r="DQ406" s="25"/>
      <c r="DR406" s="25"/>
      <c r="AEM406" s="2"/>
      <c r="AEN406" s="0"/>
      <c r="AEO406" s="0"/>
      <c r="AEP406" s="0"/>
      <c r="AEQ406" s="0"/>
      <c r="AER406" s="0"/>
      <c r="AES406" s="0"/>
      <c r="AET406" s="0"/>
      <c r="AEU406" s="0"/>
      <c r="AEV406" s="0"/>
      <c r="AEW406" s="0"/>
      <c r="AEX406" s="0"/>
      <c r="AEY406" s="0"/>
      <c r="AEZ406" s="0"/>
      <c r="AFA406" s="0"/>
      <c r="AFB406" s="0"/>
      <c r="AFC406" s="0"/>
      <c r="AFD406" s="0"/>
      <c r="AFE406" s="0"/>
      <c r="AFF406" s="0"/>
      <c r="AFG406" s="0"/>
      <c r="AFH406" s="0"/>
      <c r="AFI406" s="0"/>
      <c r="AFJ406" s="0"/>
      <c r="AFK406" s="0"/>
      <c r="AFL406" s="0"/>
      <c r="AFM406" s="0"/>
      <c r="AFN406" s="0"/>
      <c r="AFO406" s="0"/>
      <c r="AFP406" s="0"/>
      <c r="AFQ406" s="0"/>
      <c r="AFR406" s="0"/>
      <c r="AFS406" s="0"/>
      <c r="AFT406" s="0"/>
      <c r="AFU406" s="0"/>
      <c r="AFV406" s="0"/>
      <c r="AFW406" s="0"/>
      <c r="AFX406" s="0"/>
      <c r="AFY406" s="0"/>
      <c r="AFZ406" s="0"/>
      <c r="AGA406" s="0"/>
      <c r="AGB406" s="0"/>
      <c r="AGC406" s="0"/>
      <c r="AGD406" s="0"/>
      <c r="AGE406" s="0"/>
      <c r="AGF406" s="0"/>
      <c r="AGG406" s="0"/>
      <c r="AGH406" s="0"/>
      <c r="AGI406" s="0"/>
      <c r="AGJ406" s="0"/>
      <c r="AGK406" s="0"/>
      <c r="AGL406" s="0"/>
      <c r="AGM406" s="0"/>
      <c r="AGN406" s="0"/>
      <c r="AGO406" s="0"/>
      <c r="AGP406" s="0"/>
      <c r="AGQ406" s="0"/>
      <c r="AGR406" s="0"/>
      <c r="AGS406" s="0"/>
      <c r="AGT406" s="0"/>
      <c r="AGU406" s="0"/>
      <c r="AGV406" s="0"/>
      <c r="AGW406" s="0"/>
      <c r="AGX406" s="0"/>
      <c r="AGY406" s="0"/>
      <c r="AGZ406" s="0"/>
      <c r="AHA406" s="0"/>
      <c r="AHB406" s="0"/>
      <c r="AHC406" s="0"/>
      <c r="AHD406" s="0"/>
      <c r="AHE406" s="0"/>
      <c r="AHF406" s="0"/>
      <c r="AHG406" s="0"/>
      <c r="AHH406" s="0"/>
      <c r="AHI406" s="0"/>
      <c r="AHJ406" s="0"/>
      <c r="AHK406" s="0"/>
      <c r="AHL406" s="0"/>
      <c r="AHM406" s="0"/>
      <c r="AHN406" s="0"/>
      <c r="AHO406" s="0"/>
      <c r="AHP406" s="0"/>
      <c r="AHQ406" s="0"/>
      <c r="AHR406" s="0"/>
      <c r="AHS406" s="0"/>
      <c r="AHT406" s="0"/>
      <c r="AHU406" s="0"/>
      <c r="AHV406" s="0"/>
      <c r="AHW406" s="0"/>
      <c r="AHX406" s="0"/>
      <c r="AHY406" s="0"/>
      <c r="AHZ406" s="0"/>
      <c r="AIA406" s="0"/>
      <c r="AIB406" s="0"/>
      <c r="AIC406" s="0"/>
      <c r="AID406" s="0"/>
      <c r="AIE406" s="0"/>
      <c r="AIF406" s="0"/>
      <c r="AIG406" s="0"/>
      <c r="AIH406" s="0"/>
      <c r="AII406" s="0"/>
      <c r="AIJ406" s="0"/>
      <c r="AIK406" s="0"/>
      <c r="AIL406" s="0"/>
      <c r="AIM406" s="0"/>
      <c r="AIN406" s="0"/>
      <c r="AIO406" s="0"/>
      <c r="AIP406" s="0"/>
      <c r="AIQ406" s="0"/>
      <c r="AIR406" s="0"/>
      <c r="AIS406" s="0"/>
      <c r="AIT406" s="0"/>
      <c r="AIU406" s="0"/>
      <c r="AIV406" s="0"/>
      <c r="AIW406" s="0"/>
      <c r="AIX406" s="0"/>
      <c r="AIY406" s="0"/>
      <c r="AIZ406" s="0"/>
      <c r="AJA406" s="0"/>
      <c r="AJB406" s="0"/>
      <c r="AJC406" s="0"/>
      <c r="AJD406" s="0"/>
      <c r="AJE406" s="0"/>
      <c r="AJF406" s="0"/>
      <c r="AJG406" s="0"/>
      <c r="AJH406" s="0"/>
      <c r="AJI406" s="0"/>
      <c r="AJJ406" s="0"/>
      <c r="AJK406" s="0"/>
      <c r="AJL406" s="0"/>
      <c r="AJM406" s="0"/>
      <c r="AJN406" s="0"/>
      <c r="AJO406" s="0"/>
      <c r="AJP406" s="0"/>
      <c r="AJQ406" s="0"/>
      <c r="AJR406" s="0"/>
      <c r="AJS406" s="0"/>
      <c r="AJT406" s="0"/>
      <c r="AJU406" s="0"/>
      <c r="AJV406" s="0"/>
      <c r="AJW406" s="0"/>
      <c r="AJX406" s="0"/>
      <c r="AJY406" s="0"/>
      <c r="AJZ406" s="0"/>
      <c r="AKA406" s="0"/>
      <c r="AKB406" s="0"/>
      <c r="AKC406" s="0"/>
      <c r="AKD406" s="0"/>
      <c r="AKE406" s="0"/>
      <c r="AKF406" s="0"/>
      <c r="AKG406" s="0"/>
      <c r="AKH406" s="0"/>
      <c r="AKI406" s="0"/>
      <c r="AKJ406" s="0"/>
      <c r="AKK406" s="0"/>
      <c r="AKL406" s="0"/>
      <c r="AKM406" s="0"/>
      <c r="AKN406" s="0"/>
      <c r="AKO406" s="0"/>
      <c r="AKP406" s="0"/>
      <c r="AKQ406" s="0"/>
      <c r="AKR406" s="0"/>
      <c r="AKS406" s="0"/>
      <c r="AKT406" s="0"/>
      <c r="AKU406" s="0"/>
      <c r="AKV406" s="0"/>
      <c r="AKW406" s="0"/>
      <c r="AKX406" s="0"/>
      <c r="AKY406" s="0"/>
      <c r="AKZ406" s="0"/>
      <c r="ALA406" s="0"/>
      <c r="ALB406" s="0"/>
      <c r="ALC406" s="0"/>
      <c r="ALD406" s="0"/>
      <c r="ALE406" s="0"/>
      <c r="ALF406" s="0"/>
      <c r="ALG406" s="0"/>
      <c r="ALH406" s="0"/>
      <c r="ALI406" s="0"/>
      <c r="ALJ406" s="0"/>
      <c r="ALK406" s="0"/>
      <c r="ALL406" s="0"/>
      <c r="ALM406" s="0"/>
      <c r="ALN406" s="0"/>
      <c r="ALO406" s="0"/>
      <c r="ALP406" s="0"/>
      <c r="ALQ406" s="0"/>
      <c r="ALR406" s="0"/>
      <c r="ALS406" s="0"/>
      <c r="ALT406" s="0"/>
      <c r="ALU406" s="0"/>
      <c r="ALV406" s="0"/>
      <c r="ALW406" s="0"/>
      <c r="ALX406" s="0"/>
      <c r="ALY406" s="0"/>
      <c r="ALZ406" s="0"/>
      <c r="AMA406" s="0"/>
      <c r="AMB406" s="0"/>
      <c r="AMC406" s="0"/>
      <c r="AMD406" s="0"/>
      <c r="AME406" s="0"/>
      <c r="AMF406" s="0"/>
      <c r="AMG406" s="0"/>
      <c r="AMH406" s="0"/>
      <c r="AMI406" s="0"/>
      <c r="AMJ406" s="0"/>
    </row>
    <row r="407" s="23" customFormat="true" ht="16.4" hidden="false" customHeight="true" outlineLevel="0" collapsed="false">
      <c r="A407" s="26"/>
      <c r="P407" s="24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25"/>
      <c r="AV407" s="25"/>
      <c r="AW407" s="25"/>
      <c r="AX407" s="25"/>
      <c r="AY407" s="25"/>
      <c r="AZ407" s="25"/>
      <c r="BA407" s="25"/>
      <c r="BB407" s="25"/>
      <c r="BC407" s="25"/>
      <c r="BD407" s="25"/>
      <c r="BE407" s="25"/>
      <c r="BF407" s="25"/>
      <c r="BG407" s="25"/>
      <c r="BH407" s="25"/>
      <c r="BI407" s="25"/>
      <c r="BJ407" s="25"/>
      <c r="BK407" s="25"/>
      <c r="BL407" s="25"/>
      <c r="BM407" s="25"/>
      <c r="BN407" s="25"/>
      <c r="BO407" s="25"/>
      <c r="BP407" s="25"/>
      <c r="BQ407" s="25"/>
      <c r="BR407" s="25"/>
      <c r="BS407" s="25"/>
      <c r="BT407" s="25"/>
      <c r="BU407" s="25"/>
      <c r="BV407" s="25"/>
      <c r="BW407" s="25"/>
      <c r="BX407" s="25"/>
      <c r="BY407" s="25"/>
      <c r="BZ407" s="25"/>
      <c r="CA407" s="25"/>
      <c r="CB407" s="25"/>
      <c r="CC407" s="25"/>
      <c r="CD407" s="25"/>
      <c r="CE407" s="25"/>
      <c r="CF407" s="25"/>
      <c r="CG407" s="25"/>
      <c r="CH407" s="25"/>
      <c r="CI407" s="25"/>
      <c r="CJ407" s="25"/>
      <c r="CK407" s="25"/>
      <c r="CL407" s="25"/>
      <c r="CM407" s="25"/>
      <c r="CN407" s="25"/>
      <c r="CO407" s="25"/>
      <c r="CP407" s="25"/>
      <c r="CQ407" s="25"/>
      <c r="CR407" s="25"/>
      <c r="CS407" s="25"/>
      <c r="CT407" s="25"/>
      <c r="CU407" s="25"/>
      <c r="CV407" s="25"/>
      <c r="CW407" s="25"/>
      <c r="CX407" s="25"/>
      <c r="CY407" s="25"/>
      <c r="CZ407" s="25"/>
      <c r="DA407" s="25"/>
      <c r="DB407" s="25"/>
      <c r="DC407" s="25"/>
      <c r="DD407" s="25"/>
      <c r="DE407" s="25"/>
      <c r="DF407" s="25"/>
      <c r="DG407" s="25"/>
      <c r="DH407" s="25"/>
      <c r="DI407" s="25"/>
      <c r="DJ407" s="25"/>
      <c r="DK407" s="25"/>
      <c r="DL407" s="25"/>
      <c r="DM407" s="25"/>
      <c r="DN407" s="25"/>
      <c r="DO407" s="25"/>
      <c r="DP407" s="25"/>
      <c r="DQ407" s="25"/>
      <c r="DR407" s="25"/>
      <c r="AEM407" s="2"/>
      <c r="AEN407" s="0"/>
      <c r="AEO407" s="0"/>
      <c r="AEP407" s="0"/>
      <c r="AEQ407" s="0"/>
      <c r="AER407" s="0"/>
      <c r="AES407" s="0"/>
      <c r="AET407" s="0"/>
      <c r="AEU407" s="0"/>
      <c r="AEV407" s="0"/>
      <c r="AEW407" s="0"/>
      <c r="AEX407" s="0"/>
      <c r="AEY407" s="0"/>
      <c r="AEZ407" s="0"/>
      <c r="AFA407" s="0"/>
      <c r="AFB407" s="0"/>
      <c r="AFC407" s="0"/>
      <c r="AFD407" s="0"/>
      <c r="AFE407" s="0"/>
      <c r="AFF407" s="0"/>
      <c r="AFG407" s="0"/>
      <c r="AFH407" s="0"/>
      <c r="AFI407" s="0"/>
      <c r="AFJ407" s="0"/>
      <c r="AFK407" s="0"/>
      <c r="AFL407" s="0"/>
      <c r="AFM407" s="0"/>
      <c r="AFN407" s="0"/>
      <c r="AFO407" s="0"/>
      <c r="AFP407" s="0"/>
      <c r="AFQ407" s="0"/>
      <c r="AFR407" s="0"/>
      <c r="AFS407" s="0"/>
      <c r="AFT407" s="0"/>
      <c r="AFU407" s="0"/>
      <c r="AFV407" s="0"/>
      <c r="AFW407" s="0"/>
      <c r="AFX407" s="0"/>
      <c r="AFY407" s="0"/>
      <c r="AFZ407" s="0"/>
      <c r="AGA407" s="0"/>
      <c r="AGB407" s="0"/>
      <c r="AGC407" s="0"/>
      <c r="AGD407" s="0"/>
      <c r="AGE407" s="0"/>
      <c r="AGF407" s="0"/>
      <c r="AGG407" s="0"/>
      <c r="AGH407" s="0"/>
      <c r="AGI407" s="0"/>
      <c r="AGJ407" s="0"/>
      <c r="AGK407" s="0"/>
      <c r="AGL407" s="0"/>
      <c r="AGM407" s="0"/>
      <c r="AGN407" s="0"/>
      <c r="AGO407" s="0"/>
      <c r="AGP407" s="0"/>
      <c r="AGQ407" s="0"/>
      <c r="AGR407" s="0"/>
      <c r="AGS407" s="0"/>
      <c r="AGT407" s="0"/>
      <c r="AGU407" s="0"/>
      <c r="AGV407" s="0"/>
      <c r="AGW407" s="0"/>
      <c r="AGX407" s="0"/>
      <c r="AGY407" s="0"/>
      <c r="AGZ407" s="0"/>
      <c r="AHA407" s="0"/>
      <c r="AHB407" s="0"/>
      <c r="AHC407" s="0"/>
      <c r="AHD407" s="0"/>
      <c r="AHE407" s="0"/>
      <c r="AHF407" s="0"/>
      <c r="AHG407" s="0"/>
      <c r="AHH407" s="0"/>
      <c r="AHI407" s="0"/>
      <c r="AHJ407" s="0"/>
      <c r="AHK407" s="0"/>
      <c r="AHL407" s="0"/>
      <c r="AHM407" s="0"/>
      <c r="AHN407" s="0"/>
      <c r="AHO407" s="0"/>
      <c r="AHP407" s="0"/>
      <c r="AHQ407" s="0"/>
      <c r="AHR407" s="0"/>
      <c r="AHS407" s="0"/>
      <c r="AHT407" s="0"/>
      <c r="AHU407" s="0"/>
      <c r="AHV407" s="0"/>
      <c r="AHW407" s="0"/>
      <c r="AHX407" s="0"/>
      <c r="AHY407" s="0"/>
      <c r="AHZ407" s="0"/>
      <c r="AIA407" s="0"/>
      <c r="AIB407" s="0"/>
      <c r="AIC407" s="0"/>
      <c r="AID407" s="0"/>
      <c r="AIE407" s="0"/>
      <c r="AIF407" s="0"/>
      <c r="AIG407" s="0"/>
      <c r="AIH407" s="0"/>
      <c r="AII407" s="0"/>
      <c r="AIJ407" s="0"/>
      <c r="AIK407" s="0"/>
      <c r="AIL407" s="0"/>
      <c r="AIM407" s="0"/>
      <c r="AIN407" s="0"/>
      <c r="AIO407" s="0"/>
      <c r="AIP407" s="0"/>
      <c r="AIQ407" s="0"/>
      <c r="AIR407" s="0"/>
      <c r="AIS407" s="0"/>
      <c r="AIT407" s="0"/>
      <c r="AIU407" s="0"/>
      <c r="AIV407" s="0"/>
      <c r="AIW407" s="0"/>
      <c r="AIX407" s="0"/>
      <c r="AIY407" s="0"/>
      <c r="AIZ407" s="0"/>
      <c r="AJA407" s="0"/>
      <c r="AJB407" s="0"/>
      <c r="AJC407" s="0"/>
      <c r="AJD407" s="0"/>
      <c r="AJE407" s="0"/>
      <c r="AJF407" s="0"/>
      <c r="AJG407" s="0"/>
      <c r="AJH407" s="0"/>
      <c r="AJI407" s="0"/>
      <c r="AJJ407" s="0"/>
      <c r="AJK407" s="0"/>
      <c r="AJL407" s="0"/>
      <c r="AJM407" s="0"/>
      <c r="AJN407" s="0"/>
      <c r="AJO407" s="0"/>
      <c r="AJP407" s="0"/>
      <c r="AJQ407" s="0"/>
      <c r="AJR407" s="0"/>
      <c r="AJS407" s="0"/>
      <c r="AJT407" s="0"/>
      <c r="AJU407" s="0"/>
      <c r="AJV407" s="0"/>
      <c r="AJW407" s="0"/>
      <c r="AJX407" s="0"/>
      <c r="AJY407" s="0"/>
      <c r="AJZ407" s="0"/>
      <c r="AKA407" s="0"/>
      <c r="AKB407" s="0"/>
      <c r="AKC407" s="0"/>
      <c r="AKD407" s="0"/>
      <c r="AKE407" s="0"/>
      <c r="AKF407" s="0"/>
      <c r="AKG407" s="0"/>
      <c r="AKH407" s="0"/>
      <c r="AKI407" s="0"/>
      <c r="AKJ407" s="0"/>
      <c r="AKK407" s="0"/>
      <c r="AKL407" s="0"/>
      <c r="AKM407" s="0"/>
      <c r="AKN407" s="0"/>
      <c r="AKO407" s="0"/>
      <c r="AKP407" s="0"/>
      <c r="AKQ407" s="0"/>
      <c r="AKR407" s="0"/>
      <c r="AKS407" s="0"/>
      <c r="AKT407" s="0"/>
      <c r="AKU407" s="0"/>
      <c r="AKV407" s="0"/>
      <c r="AKW407" s="0"/>
      <c r="AKX407" s="0"/>
      <c r="AKY407" s="0"/>
      <c r="AKZ407" s="0"/>
      <c r="ALA407" s="0"/>
      <c r="ALB407" s="0"/>
      <c r="ALC407" s="0"/>
      <c r="ALD407" s="0"/>
      <c r="ALE407" s="0"/>
      <c r="ALF407" s="0"/>
      <c r="ALG407" s="0"/>
      <c r="ALH407" s="0"/>
      <c r="ALI407" s="0"/>
      <c r="ALJ407" s="0"/>
      <c r="ALK407" s="0"/>
      <c r="ALL407" s="0"/>
      <c r="ALM407" s="0"/>
      <c r="ALN407" s="0"/>
      <c r="ALO407" s="0"/>
      <c r="ALP407" s="0"/>
      <c r="ALQ407" s="0"/>
      <c r="ALR407" s="0"/>
      <c r="ALS407" s="0"/>
      <c r="ALT407" s="0"/>
      <c r="ALU407" s="0"/>
      <c r="ALV407" s="0"/>
      <c r="ALW407" s="0"/>
      <c r="ALX407" s="0"/>
      <c r="ALY407" s="0"/>
      <c r="ALZ407" s="0"/>
      <c r="AMA407" s="0"/>
      <c r="AMB407" s="0"/>
      <c r="AMC407" s="0"/>
      <c r="AMD407" s="0"/>
      <c r="AME407" s="0"/>
      <c r="AMF407" s="0"/>
      <c r="AMG407" s="0"/>
      <c r="AMH407" s="0"/>
      <c r="AMI407" s="0"/>
      <c r="AMJ407" s="0"/>
    </row>
    <row r="408" s="23" customFormat="true" ht="16.4" hidden="false" customHeight="true" outlineLevel="0" collapsed="false">
      <c r="A408" s="26"/>
      <c r="P408" s="24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  <c r="AQ408" s="25"/>
      <c r="AR408" s="25"/>
      <c r="AS408" s="25"/>
      <c r="AT408" s="25"/>
      <c r="AU408" s="25"/>
      <c r="AV408" s="25"/>
      <c r="AW408" s="25"/>
      <c r="AX408" s="25"/>
      <c r="AY408" s="25"/>
      <c r="AZ408" s="25"/>
      <c r="BA408" s="25"/>
      <c r="BB408" s="25"/>
      <c r="BC408" s="25"/>
      <c r="BD408" s="25"/>
      <c r="BE408" s="25"/>
      <c r="BF408" s="25"/>
      <c r="BG408" s="25"/>
      <c r="BH408" s="25"/>
      <c r="BI408" s="25"/>
      <c r="BJ408" s="25"/>
      <c r="BK408" s="25"/>
      <c r="BL408" s="25"/>
      <c r="BM408" s="25"/>
      <c r="BN408" s="25"/>
      <c r="BO408" s="25"/>
      <c r="BP408" s="25"/>
      <c r="BQ408" s="25"/>
      <c r="BR408" s="25"/>
      <c r="BS408" s="25"/>
      <c r="BT408" s="25"/>
      <c r="BU408" s="25"/>
      <c r="BV408" s="25"/>
      <c r="BW408" s="25"/>
      <c r="BX408" s="25"/>
      <c r="BY408" s="25"/>
      <c r="BZ408" s="25"/>
      <c r="CA408" s="25"/>
      <c r="CB408" s="25"/>
      <c r="CC408" s="25"/>
      <c r="CD408" s="25"/>
      <c r="CE408" s="25"/>
      <c r="CF408" s="25"/>
      <c r="CG408" s="25"/>
      <c r="CH408" s="25"/>
      <c r="CI408" s="25"/>
      <c r="CJ408" s="25"/>
      <c r="CK408" s="25"/>
      <c r="CL408" s="25"/>
      <c r="CM408" s="25"/>
      <c r="CN408" s="25"/>
      <c r="CO408" s="25"/>
      <c r="CP408" s="25"/>
      <c r="CQ408" s="25"/>
      <c r="CR408" s="25"/>
      <c r="CS408" s="25"/>
      <c r="CT408" s="25"/>
      <c r="CU408" s="25"/>
      <c r="CV408" s="25"/>
      <c r="CW408" s="25"/>
      <c r="CX408" s="25"/>
      <c r="CY408" s="25"/>
      <c r="CZ408" s="25"/>
      <c r="DA408" s="25"/>
      <c r="DB408" s="25"/>
      <c r="DC408" s="25"/>
      <c r="DD408" s="25"/>
      <c r="DE408" s="25"/>
      <c r="DF408" s="25"/>
      <c r="DG408" s="25"/>
      <c r="DH408" s="25"/>
      <c r="DI408" s="25"/>
      <c r="DJ408" s="25"/>
      <c r="DK408" s="25"/>
      <c r="DL408" s="25"/>
      <c r="DM408" s="25"/>
      <c r="DN408" s="25"/>
      <c r="DO408" s="25"/>
      <c r="DP408" s="25"/>
      <c r="DQ408" s="25"/>
      <c r="DR408" s="25"/>
      <c r="AEM408" s="2"/>
      <c r="AEN408" s="0"/>
      <c r="AEO408" s="0"/>
      <c r="AEP408" s="0"/>
      <c r="AEQ408" s="0"/>
      <c r="AER408" s="0"/>
      <c r="AES408" s="0"/>
      <c r="AET408" s="0"/>
      <c r="AEU408" s="0"/>
      <c r="AEV408" s="0"/>
      <c r="AEW408" s="0"/>
      <c r="AEX408" s="0"/>
      <c r="AEY408" s="0"/>
      <c r="AEZ408" s="0"/>
      <c r="AFA408" s="0"/>
      <c r="AFB408" s="0"/>
      <c r="AFC408" s="0"/>
      <c r="AFD408" s="0"/>
      <c r="AFE408" s="0"/>
      <c r="AFF408" s="0"/>
      <c r="AFG408" s="0"/>
      <c r="AFH408" s="0"/>
      <c r="AFI408" s="0"/>
      <c r="AFJ408" s="0"/>
      <c r="AFK408" s="0"/>
      <c r="AFL408" s="0"/>
      <c r="AFM408" s="0"/>
      <c r="AFN408" s="0"/>
      <c r="AFO408" s="0"/>
      <c r="AFP408" s="0"/>
      <c r="AFQ408" s="0"/>
      <c r="AFR408" s="0"/>
      <c r="AFS408" s="0"/>
      <c r="AFT408" s="0"/>
      <c r="AFU408" s="0"/>
      <c r="AFV408" s="0"/>
      <c r="AFW408" s="0"/>
      <c r="AFX408" s="0"/>
      <c r="AFY408" s="0"/>
      <c r="AFZ408" s="0"/>
      <c r="AGA408" s="0"/>
      <c r="AGB408" s="0"/>
      <c r="AGC408" s="0"/>
      <c r="AGD408" s="0"/>
      <c r="AGE408" s="0"/>
      <c r="AGF408" s="0"/>
      <c r="AGG408" s="0"/>
      <c r="AGH408" s="0"/>
      <c r="AGI408" s="0"/>
      <c r="AGJ408" s="0"/>
      <c r="AGK408" s="0"/>
      <c r="AGL408" s="0"/>
      <c r="AGM408" s="0"/>
      <c r="AGN408" s="0"/>
      <c r="AGO408" s="0"/>
      <c r="AGP408" s="0"/>
      <c r="AGQ408" s="0"/>
      <c r="AGR408" s="0"/>
      <c r="AGS408" s="0"/>
      <c r="AGT408" s="0"/>
      <c r="AGU408" s="0"/>
      <c r="AGV408" s="0"/>
      <c r="AGW408" s="0"/>
      <c r="AGX408" s="0"/>
      <c r="AGY408" s="0"/>
      <c r="AGZ408" s="0"/>
      <c r="AHA408" s="0"/>
      <c r="AHB408" s="0"/>
      <c r="AHC408" s="0"/>
      <c r="AHD408" s="0"/>
      <c r="AHE408" s="0"/>
      <c r="AHF408" s="0"/>
      <c r="AHG408" s="0"/>
      <c r="AHH408" s="0"/>
      <c r="AHI408" s="0"/>
      <c r="AHJ408" s="0"/>
      <c r="AHK408" s="0"/>
      <c r="AHL408" s="0"/>
      <c r="AHM408" s="0"/>
      <c r="AHN408" s="0"/>
      <c r="AHO408" s="0"/>
      <c r="AHP408" s="0"/>
      <c r="AHQ408" s="0"/>
      <c r="AHR408" s="0"/>
      <c r="AHS408" s="0"/>
      <c r="AHT408" s="0"/>
      <c r="AHU408" s="0"/>
      <c r="AHV408" s="0"/>
      <c r="AHW408" s="0"/>
      <c r="AHX408" s="0"/>
      <c r="AHY408" s="0"/>
      <c r="AHZ408" s="0"/>
      <c r="AIA408" s="0"/>
      <c r="AIB408" s="0"/>
      <c r="AIC408" s="0"/>
      <c r="AID408" s="0"/>
      <c r="AIE408" s="0"/>
      <c r="AIF408" s="0"/>
      <c r="AIG408" s="0"/>
      <c r="AIH408" s="0"/>
      <c r="AII408" s="0"/>
      <c r="AIJ408" s="0"/>
      <c r="AIK408" s="0"/>
      <c r="AIL408" s="0"/>
      <c r="AIM408" s="0"/>
      <c r="AIN408" s="0"/>
      <c r="AIO408" s="0"/>
      <c r="AIP408" s="0"/>
      <c r="AIQ408" s="0"/>
      <c r="AIR408" s="0"/>
      <c r="AIS408" s="0"/>
      <c r="AIT408" s="0"/>
      <c r="AIU408" s="0"/>
      <c r="AIV408" s="0"/>
      <c r="AIW408" s="0"/>
      <c r="AIX408" s="0"/>
      <c r="AIY408" s="0"/>
      <c r="AIZ408" s="0"/>
      <c r="AJA408" s="0"/>
      <c r="AJB408" s="0"/>
      <c r="AJC408" s="0"/>
      <c r="AJD408" s="0"/>
      <c r="AJE408" s="0"/>
      <c r="AJF408" s="0"/>
      <c r="AJG408" s="0"/>
      <c r="AJH408" s="0"/>
      <c r="AJI408" s="0"/>
      <c r="AJJ408" s="0"/>
      <c r="AJK408" s="0"/>
      <c r="AJL408" s="0"/>
      <c r="AJM408" s="0"/>
      <c r="AJN408" s="0"/>
      <c r="AJO408" s="0"/>
      <c r="AJP408" s="0"/>
      <c r="AJQ408" s="0"/>
      <c r="AJR408" s="0"/>
      <c r="AJS408" s="0"/>
      <c r="AJT408" s="0"/>
      <c r="AJU408" s="0"/>
      <c r="AJV408" s="0"/>
      <c r="AJW408" s="0"/>
      <c r="AJX408" s="0"/>
      <c r="AJY408" s="0"/>
      <c r="AJZ408" s="0"/>
      <c r="AKA408" s="0"/>
      <c r="AKB408" s="0"/>
      <c r="AKC408" s="0"/>
      <c r="AKD408" s="0"/>
      <c r="AKE408" s="0"/>
      <c r="AKF408" s="0"/>
      <c r="AKG408" s="0"/>
      <c r="AKH408" s="0"/>
      <c r="AKI408" s="0"/>
      <c r="AKJ408" s="0"/>
      <c r="AKK408" s="0"/>
      <c r="AKL408" s="0"/>
      <c r="AKM408" s="0"/>
      <c r="AKN408" s="0"/>
      <c r="AKO408" s="0"/>
      <c r="AKP408" s="0"/>
      <c r="AKQ408" s="0"/>
      <c r="AKR408" s="0"/>
      <c r="AKS408" s="0"/>
      <c r="AKT408" s="0"/>
      <c r="AKU408" s="0"/>
      <c r="AKV408" s="0"/>
      <c r="AKW408" s="0"/>
      <c r="AKX408" s="0"/>
      <c r="AKY408" s="0"/>
      <c r="AKZ408" s="0"/>
      <c r="ALA408" s="0"/>
      <c r="ALB408" s="0"/>
      <c r="ALC408" s="0"/>
      <c r="ALD408" s="0"/>
      <c r="ALE408" s="0"/>
      <c r="ALF408" s="0"/>
      <c r="ALG408" s="0"/>
      <c r="ALH408" s="0"/>
      <c r="ALI408" s="0"/>
      <c r="ALJ408" s="0"/>
      <c r="ALK408" s="0"/>
      <c r="ALL408" s="0"/>
      <c r="ALM408" s="0"/>
      <c r="ALN408" s="0"/>
      <c r="ALO408" s="0"/>
      <c r="ALP408" s="0"/>
      <c r="ALQ408" s="0"/>
      <c r="ALR408" s="0"/>
      <c r="ALS408" s="0"/>
      <c r="ALT408" s="0"/>
      <c r="ALU408" s="0"/>
      <c r="ALV408" s="0"/>
      <c r="ALW408" s="0"/>
      <c r="ALX408" s="0"/>
      <c r="ALY408" s="0"/>
      <c r="ALZ408" s="0"/>
      <c r="AMA408" s="0"/>
      <c r="AMB408" s="0"/>
      <c r="AMC408" s="0"/>
      <c r="AMD408" s="0"/>
      <c r="AME408" s="0"/>
      <c r="AMF408" s="0"/>
      <c r="AMG408" s="0"/>
      <c r="AMH408" s="0"/>
      <c r="AMI408" s="0"/>
      <c r="AMJ408" s="0"/>
    </row>
    <row r="409" s="23" customFormat="true" ht="16.4" hidden="false" customHeight="true" outlineLevel="0" collapsed="false">
      <c r="A409" s="26"/>
      <c r="P409" s="24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  <c r="AS409" s="25"/>
      <c r="AT409" s="25"/>
      <c r="AU409" s="25"/>
      <c r="AV409" s="25"/>
      <c r="AW409" s="25"/>
      <c r="AX409" s="25"/>
      <c r="AY409" s="25"/>
      <c r="AZ409" s="25"/>
      <c r="BA409" s="25"/>
      <c r="BB409" s="25"/>
      <c r="BC409" s="25"/>
      <c r="BD409" s="25"/>
      <c r="BE409" s="25"/>
      <c r="BF409" s="25"/>
      <c r="BG409" s="25"/>
      <c r="BH409" s="25"/>
      <c r="BI409" s="25"/>
      <c r="BJ409" s="25"/>
      <c r="BK409" s="25"/>
      <c r="BL409" s="25"/>
      <c r="BM409" s="25"/>
      <c r="BN409" s="25"/>
      <c r="BO409" s="25"/>
      <c r="BP409" s="25"/>
      <c r="BQ409" s="25"/>
      <c r="BR409" s="25"/>
      <c r="BS409" s="25"/>
      <c r="BT409" s="25"/>
      <c r="BU409" s="25"/>
      <c r="BV409" s="25"/>
      <c r="BW409" s="25"/>
      <c r="BX409" s="25"/>
      <c r="BY409" s="25"/>
      <c r="BZ409" s="25"/>
      <c r="CA409" s="25"/>
      <c r="CB409" s="25"/>
      <c r="CC409" s="25"/>
      <c r="CD409" s="25"/>
      <c r="CE409" s="25"/>
      <c r="CF409" s="25"/>
      <c r="CG409" s="25"/>
      <c r="CH409" s="25"/>
      <c r="CI409" s="25"/>
      <c r="CJ409" s="25"/>
      <c r="CK409" s="25"/>
      <c r="CL409" s="25"/>
      <c r="CM409" s="25"/>
      <c r="CN409" s="25"/>
      <c r="CO409" s="25"/>
      <c r="CP409" s="25"/>
      <c r="CQ409" s="25"/>
      <c r="CR409" s="25"/>
      <c r="CS409" s="25"/>
      <c r="CT409" s="25"/>
      <c r="CU409" s="25"/>
      <c r="CV409" s="25"/>
      <c r="CW409" s="25"/>
      <c r="CX409" s="25"/>
      <c r="CY409" s="25"/>
      <c r="CZ409" s="25"/>
      <c r="DA409" s="25"/>
      <c r="DB409" s="25"/>
      <c r="DC409" s="25"/>
      <c r="DD409" s="25"/>
      <c r="DE409" s="25"/>
      <c r="DF409" s="25"/>
      <c r="DG409" s="25"/>
      <c r="DH409" s="25"/>
      <c r="DI409" s="25"/>
      <c r="DJ409" s="25"/>
      <c r="DK409" s="25"/>
      <c r="DL409" s="25"/>
      <c r="DM409" s="25"/>
      <c r="DN409" s="25"/>
      <c r="DO409" s="25"/>
      <c r="DP409" s="25"/>
      <c r="DQ409" s="25"/>
      <c r="DR409" s="25"/>
      <c r="AEM409" s="2"/>
      <c r="AEN409" s="0"/>
      <c r="AEO409" s="0"/>
      <c r="AEP409" s="0"/>
      <c r="AEQ409" s="0"/>
      <c r="AER409" s="0"/>
      <c r="AES409" s="0"/>
      <c r="AET409" s="0"/>
      <c r="AEU409" s="0"/>
      <c r="AEV409" s="0"/>
      <c r="AEW409" s="0"/>
      <c r="AEX409" s="0"/>
      <c r="AEY409" s="0"/>
      <c r="AEZ409" s="0"/>
      <c r="AFA409" s="0"/>
      <c r="AFB409" s="0"/>
      <c r="AFC409" s="0"/>
      <c r="AFD409" s="0"/>
      <c r="AFE409" s="0"/>
      <c r="AFF409" s="0"/>
      <c r="AFG409" s="0"/>
      <c r="AFH409" s="0"/>
      <c r="AFI409" s="0"/>
      <c r="AFJ409" s="0"/>
      <c r="AFK409" s="0"/>
      <c r="AFL409" s="0"/>
      <c r="AFM409" s="0"/>
      <c r="AFN409" s="0"/>
      <c r="AFO409" s="0"/>
      <c r="AFP409" s="0"/>
      <c r="AFQ409" s="0"/>
      <c r="AFR409" s="0"/>
      <c r="AFS409" s="0"/>
      <c r="AFT409" s="0"/>
      <c r="AFU409" s="0"/>
      <c r="AFV409" s="0"/>
      <c r="AFW409" s="0"/>
      <c r="AFX409" s="0"/>
      <c r="AFY409" s="0"/>
      <c r="AFZ409" s="0"/>
      <c r="AGA409" s="0"/>
      <c r="AGB409" s="0"/>
      <c r="AGC409" s="0"/>
      <c r="AGD409" s="0"/>
      <c r="AGE409" s="0"/>
      <c r="AGF409" s="0"/>
      <c r="AGG409" s="0"/>
      <c r="AGH409" s="0"/>
      <c r="AGI409" s="0"/>
      <c r="AGJ409" s="0"/>
      <c r="AGK409" s="0"/>
      <c r="AGL409" s="0"/>
      <c r="AGM409" s="0"/>
      <c r="AGN409" s="0"/>
      <c r="AGO409" s="0"/>
      <c r="AGP409" s="0"/>
      <c r="AGQ409" s="0"/>
      <c r="AGR409" s="0"/>
      <c r="AGS409" s="0"/>
      <c r="AGT409" s="0"/>
      <c r="AGU409" s="0"/>
      <c r="AGV409" s="0"/>
      <c r="AGW409" s="0"/>
      <c r="AGX409" s="0"/>
      <c r="AGY409" s="0"/>
      <c r="AGZ409" s="0"/>
      <c r="AHA409" s="0"/>
      <c r="AHB409" s="0"/>
      <c r="AHC409" s="0"/>
      <c r="AHD409" s="0"/>
      <c r="AHE409" s="0"/>
      <c r="AHF409" s="0"/>
      <c r="AHG409" s="0"/>
      <c r="AHH409" s="0"/>
      <c r="AHI409" s="0"/>
      <c r="AHJ409" s="0"/>
      <c r="AHK409" s="0"/>
      <c r="AHL409" s="0"/>
      <c r="AHM409" s="0"/>
      <c r="AHN409" s="0"/>
      <c r="AHO409" s="0"/>
      <c r="AHP409" s="0"/>
      <c r="AHQ409" s="0"/>
      <c r="AHR409" s="0"/>
      <c r="AHS409" s="0"/>
      <c r="AHT409" s="0"/>
      <c r="AHU409" s="0"/>
      <c r="AHV409" s="0"/>
      <c r="AHW409" s="0"/>
      <c r="AHX409" s="0"/>
      <c r="AHY409" s="0"/>
      <c r="AHZ409" s="0"/>
      <c r="AIA409" s="0"/>
      <c r="AIB409" s="0"/>
      <c r="AIC409" s="0"/>
      <c r="AID409" s="0"/>
      <c r="AIE409" s="0"/>
      <c r="AIF409" s="0"/>
      <c r="AIG409" s="0"/>
      <c r="AIH409" s="0"/>
      <c r="AII409" s="0"/>
      <c r="AIJ409" s="0"/>
      <c r="AIK409" s="0"/>
      <c r="AIL409" s="0"/>
      <c r="AIM409" s="0"/>
      <c r="AIN409" s="0"/>
      <c r="AIO409" s="0"/>
      <c r="AIP409" s="0"/>
      <c r="AIQ409" s="0"/>
      <c r="AIR409" s="0"/>
      <c r="AIS409" s="0"/>
      <c r="AIT409" s="0"/>
      <c r="AIU409" s="0"/>
      <c r="AIV409" s="0"/>
      <c r="AIW409" s="0"/>
      <c r="AIX409" s="0"/>
      <c r="AIY409" s="0"/>
      <c r="AIZ409" s="0"/>
      <c r="AJA409" s="0"/>
      <c r="AJB409" s="0"/>
      <c r="AJC409" s="0"/>
      <c r="AJD409" s="0"/>
      <c r="AJE409" s="0"/>
      <c r="AJF409" s="0"/>
      <c r="AJG409" s="0"/>
      <c r="AJH409" s="0"/>
      <c r="AJI409" s="0"/>
      <c r="AJJ409" s="0"/>
      <c r="AJK409" s="0"/>
      <c r="AJL409" s="0"/>
      <c r="AJM409" s="0"/>
      <c r="AJN409" s="0"/>
      <c r="AJO409" s="0"/>
      <c r="AJP409" s="0"/>
      <c r="AJQ409" s="0"/>
      <c r="AJR409" s="0"/>
      <c r="AJS409" s="0"/>
      <c r="AJT409" s="0"/>
      <c r="AJU409" s="0"/>
      <c r="AJV409" s="0"/>
      <c r="AJW409" s="0"/>
      <c r="AJX409" s="0"/>
      <c r="AJY409" s="0"/>
      <c r="AJZ409" s="0"/>
      <c r="AKA409" s="0"/>
      <c r="AKB409" s="0"/>
      <c r="AKC409" s="0"/>
      <c r="AKD409" s="0"/>
      <c r="AKE409" s="0"/>
      <c r="AKF409" s="0"/>
      <c r="AKG409" s="0"/>
      <c r="AKH409" s="0"/>
      <c r="AKI409" s="0"/>
      <c r="AKJ409" s="0"/>
      <c r="AKK409" s="0"/>
      <c r="AKL409" s="0"/>
      <c r="AKM409" s="0"/>
      <c r="AKN409" s="0"/>
      <c r="AKO409" s="0"/>
      <c r="AKP409" s="0"/>
      <c r="AKQ409" s="0"/>
      <c r="AKR409" s="0"/>
      <c r="AKS409" s="0"/>
      <c r="AKT409" s="0"/>
      <c r="AKU409" s="0"/>
      <c r="AKV409" s="0"/>
      <c r="AKW409" s="0"/>
      <c r="AKX409" s="0"/>
      <c r="AKY409" s="0"/>
      <c r="AKZ409" s="0"/>
      <c r="ALA409" s="0"/>
      <c r="ALB409" s="0"/>
      <c r="ALC409" s="0"/>
      <c r="ALD409" s="0"/>
      <c r="ALE409" s="0"/>
      <c r="ALF409" s="0"/>
      <c r="ALG409" s="0"/>
      <c r="ALH409" s="0"/>
      <c r="ALI409" s="0"/>
      <c r="ALJ409" s="0"/>
      <c r="ALK409" s="0"/>
      <c r="ALL409" s="0"/>
      <c r="ALM409" s="0"/>
      <c r="ALN409" s="0"/>
      <c r="ALO409" s="0"/>
      <c r="ALP409" s="0"/>
      <c r="ALQ409" s="0"/>
      <c r="ALR409" s="0"/>
      <c r="ALS409" s="0"/>
      <c r="ALT409" s="0"/>
      <c r="ALU409" s="0"/>
      <c r="ALV409" s="0"/>
      <c r="ALW409" s="0"/>
      <c r="ALX409" s="0"/>
      <c r="ALY409" s="0"/>
      <c r="ALZ409" s="0"/>
      <c r="AMA409" s="0"/>
      <c r="AMB409" s="0"/>
      <c r="AMC409" s="0"/>
      <c r="AMD409" s="0"/>
      <c r="AME409" s="0"/>
      <c r="AMF409" s="0"/>
      <c r="AMG409" s="0"/>
      <c r="AMH409" s="0"/>
      <c r="AMI409" s="0"/>
      <c r="AMJ409" s="0"/>
    </row>
    <row r="410" s="23" customFormat="true" ht="16.4" hidden="false" customHeight="true" outlineLevel="0" collapsed="false">
      <c r="A410" s="26"/>
      <c r="P410" s="24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25"/>
      <c r="AR410" s="25"/>
      <c r="AS410" s="25"/>
      <c r="AT410" s="25"/>
      <c r="AU410" s="25"/>
      <c r="AV410" s="25"/>
      <c r="AW410" s="25"/>
      <c r="AX410" s="25"/>
      <c r="AY410" s="25"/>
      <c r="AZ410" s="25"/>
      <c r="BA410" s="25"/>
      <c r="BB410" s="25"/>
      <c r="BC410" s="25"/>
      <c r="BD410" s="25"/>
      <c r="BE410" s="25"/>
      <c r="BF410" s="25"/>
      <c r="BG410" s="25"/>
      <c r="BH410" s="25"/>
      <c r="BI410" s="25"/>
      <c r="BJ410" s="25"/>
      <c r="BK410" s="25"/>
      <c r="BL410" s="25"/>
      <c r="BM410" s="25"/>
      <c r="BN410" s="25"/>
      <c r="BO410" s="25"/>
      <c r="BP410" s="25"/>
      <c r="BQ410" s="25"/>
      <c r="BR410" s="25"/>
      <c r="BS410" s="25"/>
      <c r="BT410" s="25"/>
      <c r="BU410" s="25"/>
      <c r="BV410" s="25"/>
      <c r="BW410" s="25"/>
      <c r="BX410" s="25"/>
      <c r="BY410" s="25"/>
      <c r="BZ410" s="25"/>
      <c r="CA410" s="25"/>
      <c r="CB410" s="25"/>
      <c r="CC410" s="25"/>
      <c r="CD410" s="25"/>
      <c r="CE410" s="25"/>
      <c r="CF410" s="25"/>
      <c r="CG410" s="25"/>
      <c r="CH410" s="25"/>
      <c r="CI410" s="25"/>
      <c r="CJ410" s="25"/>
      <c r="CK410" s="25"/>
      <c r="CL410" s="25"/>
      <c r="CM410" s="25"/>
      <c r="CN410" s="25"/>
      <c r="CO410" s="25"/>
      <c r="CP410" s="25"/>
      <c r="CQ410" s="25"/>
      <c r="CR410" s="25"/>
      <c r="CS410" s="25"/>
      <c r="CT410" s="25"/>
      <c r="CU410" s="25"/>
      <c r="CV410" s="25"/>
      <c r="CW410" s="25"/>
      <c r="CX410" s="25"/>
      <c r="CY410" s="25"/>
      <c r="CZ410" s="25"/>
      <c r="DA410" s="25"/>
      <c r="DB410" s="25"/>
      <c r="DC410" s="25"/>
      <c r="DD410" s="25"/>
      <c r="DE410" s="25"/>
      <c r="DF410" s="25"/>
      <c r="DG410" s="25"/>
      <c r="DH410" s="25"/>
      <c r="DI410" s="25"/>
      <c r="DJ410" s="25"/>
      <c r="DK410" s="25"/>
      <c r="DL410" s="25"/>
      <c r="DM410" s="25"/>
      <c r="DN410" s="25"/>
      <c r="DO410" s="25"/>
      <c r="DP410" s="25"/>
      <c r="DQ410" s="25"/>
      <c r="DR410" s="25"/>
      <c r="AEM410" s="2"/>
      <c r="AEN410" s="0"/>
      <c r="AEO410" s="0"/>
      <c r="AEP410" s="0"/>
      <c r="AEQ410" s="0"/>
      <c r="AER410" s="0"/>
      <c r="AES410" s="0"/>
      <c r="AET410" s="0"/>
      <c r="AEU410" s="0"/>
      <c r="AEV410" s="0"/>
      <c r="AEW410" s="0"/>
      <c r="AEX410" s="0"/>
      <c r="AEY410" s="0"/>
      <c r="AEZ410" s="0"/>
      <c r="AFA410" s="0"/>
      <c r="AFB410" s="0"/>
      <c r="AFC410" s="0"/>
      <c r="AFD410" s="0"/>
      <c r="AFE410" s="0"/>
      <c r="AFF410" s="0"/>
      <c r="AFG410" s="0"/>
      <c r="AFH410" s="0"/>
      <c r="AFI410" s="0"/>
      <c r="AFJ410" s="0"/>
      <c r="AFK410" s="0"/>
      <c r="AFL410" s="0"/>
      <c r="AFM410" s="0"/>
      <c r="AFN410" s="0"/>
      <c r="AFO410" s="0"/>
      <c r="AFP410" s="0"/>
      <c r="AFQ410" s="0"/>
      <c r="AFR410" s="0"/>
      <c r="AFS410" s="0"/>
      <c r="AFT410" s="0"/>
      <c r="AFU410" s="0"/>
      <c r="AFV410" s="0"/>
      <c r="AFW410" s="0"/>
      <c r="AFX410" s="0"/>
      <c r="AFY410" s="0"/>
      <c r="AFZ410" s="0"/>
      <c r="AGA410" s="0"/>
      <c r="AGB410" s="0"/>
      <c r="AGC410" s="0"/>
      <c r="AGD410" s="0"/>
      <c r="AGE410" s="0"/>
      <c r="AGF410" s="0"/>
      <c r="AGG410" s="0"/>
      <c r="AGH410" s="0"/>
      <c r="AGI410" s="0"/>
      <c r="AGJ410" s="0"/>
      <c r="AGK410" s="0"/>
      <c r="AGL410" s="0"/>
      <c r="AGM410" s="0"/>
      <c r="AGN410" s="0"/>
      <c r="AGO410" s="0"/>
      <c r="AGP410" s="0"/>
      <c r="AGQ410" s="0"/>
      <c r="AGR410" s="0"/>
      <c r="AGS410" s="0"/>
      <c r="AGT410" s="0"/>
      <c r="AGU410" s="0"/>
      <c r="AGV410" s="0"/>
      <c r="AGW410" s="0"/>
      <c r="AGX410" s="0"/>
      <c r="AGY410" s="0"/>
      <c r="AGZ410" s="0"/>
      <c r="AHA410" s="0"/>
      <c r="AHB410" s="0"/>
      <c r="AHC410" s="0"/>
      <c r="AHD410" s="0"/>
      <c r="AHE410" s="0"/>
      <c r="AHF410" s="0"/>
      <c r="AHG410" s="0"/>
      <c r="AHH410" s="0"/>
      <c r="AHI410" s="0"/>
      <c r="AHJ410" s="0"/>
      <c r="AHK410" s="0"/>
      <c r="AHL410" s="0"/>
      <c r="AHM410" s="0"/>
      <c r="AHN410" s="0"/>
      <c r="AHO410" s="0"/>
      <c r="AHP410" s="0"/>
      <c r="AHQ410" s="0"/>
      <c r="AHR410" s="0"/>
      <c r="AHS410" s="0"/>
      <c r="AHT410" s="0"/>
      <c r="AHU410" s="0"/>
      <c r="AHV410" s="0"/>
      <c r="AHW410" s="0"/>
      <c r="AHX410" s="0"/>
      <c r="AHY410" s="0"/>
      <c r="AHZ410" s="0"/>
      <c r="AIA410" s="0"/>
      <c r="AIB410" s="0"/>
      <c r="AIC410" s="0"/>
      <c r="AID410" s="0"/>
      <c r="AIE410" s="0"/>
      <c r="AIF410" s="0"/>
      <c r="AIG410" s="0"/>
      <c r="AIH410" s="0"/>
      <c r="AII410" s="0"/>
      <c r="AIJ410" s="0"/>
      <c r="AIK410" s="0"/>
      <c r="AIL410" s="0"/>
      <c r="AIM410" s="0"/>
      <c r="AIN410" s="0"/>
      <c r="AIO410" s="0"/>
      <c r="AIP410" s="0"/>
      <c r="AIQ410" s="0"/>
      <c r="AIR410" s="0"/>
      <c r="AIS410" s="0"/>
      <c r="AIT410" s="0"/>
      <c r="AIU410" s="0"/>
      <c r="AIV410" s="0"/>
      <c r="AIW410" s="0"/>
      <c r="AIX410" s="0"/>
      <c r="AIY410" s="0"/>
      <c r="AIZ410" s="0"/>
      <c r="AJA410" s="0"/>
      <c r="AJB410" s="0"/>
      <c r="AJC410" s="0"/>
      <c r="AJD410" s="0"/>
      <c r="AJE410" s="0"/>
      <c r="AJF410" s="0"/>
      <c r="AJG410" s="0"/>
      <c r="AJH410" s="0"/>
      <c r="AJI410" s="0"/>
      <c r="AJJ410" s="0"/>
      <c r="AJK410" s="0"/>
      <c r="AJL410" s="0"/>
      <c r="AJM410" s="0"/>
      <c r="AJN410" s="0"/>
      <c r="AJO410" s="0"/>
      <c r="AJP410" s="0"/>
      <c r="AJQ410" s="0"/>
      <c r="AJR410" s="0"/>
      <c r="AJS410" s="0"/>
      <c r="AJT410" s="0"/>
      <c r="AJU410" s="0"/>
      <c r="AJV410" s="0"/>
      <c r="AJW410" s="0"/>
      <c r="AJX410" s="0"/>
      <c r="AJY410" s="0"/>
      <c r="AJZ410" s="0"/>
      <c r="AKA410" s="0"/>
      <c r="AKB410" s="0"/>
      <c r="AKC410" s="0"/>
      <c r="AKD410" s="0"/>
      <c r="AKE410" s="0"/>
      <c r="AKF410" s="0"/>
      <c r="AKG410" s="0"/>
      <c r="AKH410" s="0"/>
      <c r="AKI410" s="0"/>
      <c r="AKJ410" s="0"/>
      <c r="AKK410" s="0"/>
      <c r="AKL410" s="0"/>
      <c r="AKM410" s="0"/>
      <c r="AKN410" s="0"/>
      <c r="AKO410" s="0"/>
      <c r="AKP410" s="0"/>
      <c r="AKQ410" s="0"/>
      <c r="AKR410" s="0"/>
      <c r="AKS410" s="0"/>
      <c r="AKT410" s="0"/>
      <c r="AKU410" s="0"/>
      <c r="AKV410" s="0"/>
      <c r="AKW410" s="0"/>
      <c r="AKX410" s="0"/>
      <c r="AKY410" s="0"/>
      <c r="AKZ410" s="0"/>
      <c r="ALA410" s="0"/>
      <c r="ALB410" s="0"/>
      <c r="ALC410" s="0"/>
      <c r="ALD410" s="0"/>
      <c r="ALE410" s="0"/>
      <c r="ALF410" s="0"/>
      <c r="ALG410" s="0"/>
      <c r="ALH410" s="0"/>
      <c r="ALI410" s="0"/>
      <c r="ALJ410" s="0"/>
      <c r="ALK410" s="0"/>
      <c r="ALL410" s="0"/>
      <c r="ALM410" s="0"/>
      <c r="ALN410" s="0"/>
      <c r="ALO410" s="0"/>
      <c r="ALP410" s="0"/>
      <c r="ALQ410" s="0"/>
      <c r="ALR410" s="0"/>
      <c r="ALS410" s="0"/>
      <c r="ALT410" s="0"/>
      <c r="ALU410" s="0"/>
      <c r="ALV410" s="0"/>
      <c r="ALW410" s="0"/>
      <c r="ALX410" s="0"/>
      <c r="ALY410" s="0"/>
      <c r="ALZ410" s="0"/>
      <c r="AMA410" s="0"/>
      <c r="AMB410" s="0"/>
      <c r="AMC410" s="0"/>
      <c r="AMD410" s="0"/>
      <c r="AME410" s="0"/>
      <c r="AMF410" s="0"/>
      <c r="AMG410" s="0"/>
      <c r="AMH410" s="0"/>
      <c r="AMI410" s="0"/>
      <c r="AMJ410" s="0"/>
    </row>
    <row r="411" s="23" customFormat="true" ht="16.4" hidden="false" customHeight="true" outlineLevel="0" collapsed="false">
      <c r="A411" s="26"/>
      <c r="P411" s="24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5"/>
      <c r="AV411" s="25"/>
      <c r="AW411" s="25"/>
      <c r="AX411" s="25"/>
      <c r="AY411" s="25"/>
      <c r="AZ411" s="25"/>
      <c r="BA411" s="25"/>
      <c r="BB411" s="25"/>
      <c r="BC411" s="25"/>
      <c r="BD411" s="25"/>
      <c r="BE411" s="25"/>
      <c r="BF411" s="25"/>
      <c r="BG411" s="25"/>
      <c r="BH411" s="25"/>
      <c r="BI411" s="25"/>
      <c r="BJ411" s="25"/>
      <c r="BK411" s="25"/>
      <c r="BL411" s="25"/>
      <c r="BM411" s="25"/>
      <c r="BN411" s="25"/>
      <c r="BO411" s="25"/>
      <c r="BP411" s="25"/>
      <c r="BQ411" s="25"/>
      <c r="BR411" s="25"/>
      <c r="BS411" s="25"/>
      <c r="BT411" s="25"/>
      <c r="BU411" s="25"/>
      <c r="BV411" s="25"/>
      <c r="BW411" s="25"/>
      <c r="BX411" s="25"/>
      <c r="BY411" s="25"/>
      <c r="BZ411" s="25"/>
      <c r="CA411" s="25"/>
      <c r="CB411" s="25"/>
      <c r="CC411" s="25"/>
      <c r="CD411" s="25"/>
      <c r="CE411" s="25"/>
      <c r="CF411" s="25"/>
      <c r="CG411" s="25"/>
      <c r="CH411" s="25"/>
      <c r="CI411" s="25"/>
      <c r="CJ411" s="25"/>
      <c r="CK411" s="25"/>
      <c r="CL411" s="25"/>
      <c r="CM411" s="25"/>
      <c r="CN411" s="25"/>
      <c r="CO411" s="25"/>
      <c r="CP411" s="25"/>
      <c r="CQ411" s="25"/>
      <c r="CR411" s="25"/>
      <c r="CS411" s="25"/>
      <c r="CT411" s="25"/>
      <c r="CU411" s="25"/>
      <c r="CV411" s="25"/>
      <c r="CW411" s="25"/>
      <c r="CX411" s="25"/>
      <c r="CY411" s="25"/>
      <c r="CZ411" s="25"/>
      <c r="DA411" s="25"/>
      <c r="DB411" s="25"/>
      <c r="DC411" s="25"/>
      <c r="DD411" s="25"/>
      <c r="DE411" s="25"/>
      <c r="DF411" s="25"/>
      <c r="DG411" s="25"/>
      <c r="DH411" s="25"/>
      <c r="DI411" s="25"/>
      <c r="DJ411" s="25"/>
      <c r="DK411" s="25"/>
      <c r="DL411" s="25"/>
      <c r="DM411" s="25"/>
      <c r="DN411" s="25"/>
      <c r="DO411" s="25"/>
      <c r="DP411" s="25"/>
      <c r="DQ411" s="25"/>
      <c r="DR411" s="25"/>
      <c r="AEM411" s="2"/>
      <c r="AEN411" s="0"/>
      <c r="AEO411" s="0"/>
      <c r="AEP411" s="0"/>
      <c r="AEQ411" s="0"/>
      <c r="AER411" s="0"/>
      <c r="AES411" s="0"/>
      <c r="AET411" s="0"/>
      <c r="AEU411" s="0"/>
      <c r="AEV411" s="0"/>
      <c r="AEW411" s="0"/>
      <c r="AEX411" s="0"/>
      <c r="AEY411" s="0"/>
      <c r="AEZ411" s="0"/>
      <c r="AFA411" s="0"/>
      <c r="AFB411" s="0"/>
      <c r="AFC411" s="0"/>
      <c r="AFD411" s="0"/>
      <c r="AFE411" s="0"/>
      <c r="AFF411" s="0"/>
      <c r="AFG411" s="0"/>
      <c r="AFH411" s="0"/>
      <c r="AFI411" s="0"/>
      <c r="AFJ411" s="0"/>
      <c r="AFK411" s="0"/>
      <c r="AFL411" s="0"/>
      <c r="AFM411" s="0"/>
      <c r="AFN411" s="0"/>
      <c r="AFO411" s="0"/>
      <c r="AFP411" s="0"/>
      <c r="AFQ411" s="0"/>
      <c r="AFR411" s="0"/>
      <c r="AFS411" s="0"/>
      <c r="AFT411" s="0"/>
      <c r="AFU411" s="0"/>
      <c r="AFV411" s="0"/>
      <c r="AFW411" s="0"/>
      <c r="AFX411" s="0"/>
      <c r="AFY411" s="0"/>
      <c r="AFZ411" s="0"/>
      <c r="AGA411" s="0"/>
      <c r="AGB411" s="0"/>
      <c r="AGC411" s="0"/>
      <c r="AGD411" s="0"/>
      <c r="AGE411" s="0"/>
      <c r="AGF411" s="0"/>
      <c r="AGG411" s="0"/>
      <c r="AGH411" s="0"/>
      <c r="AGI411" s="0"/>
      <c r="AGJ411" s="0"/>
      <c r="AGK411" s="0"/>
      <c r="AGL411" s="0"/>
      <c r="AGM411" s="0"/>
      <c r="AGN411" s="0"/>
      <c r="AGO411" s="0"/>
      <c r="AGP411" s="0"/>
      <c r="AGQ411" s="0"/>
      <c r="AGR411" s="0"/>
      <c r="AGS411" s="0"/>
      <c r="AGT411" s="0"/>
      <c r="AGU411" s="0"/>
      <c r="AGV411" s="0"/>
      <c r="AGW411" s="0"/>
      <c r="AGX411" s="0"/>
      <c r="AGY411" s="0"/>
      <c r="AGZ411" s="0"/>
      <c r="AHA411" s="0"/>
      <c r="AHB411" s="0"/>
      <c r="AHC411" s="0"/>
      <c r="AHD411" s="0"/>
      <c r="AHE411" s="0"/>
      <c r="AHF411" s="0"/>
      <c r="AHG411" s="0"/>
      <c r="AHH411" s="0"/>
      <c r="AHI411" s="0"/>
      <c r="AHJ411" s="0"/>
      <c r="AHK411" s="0"/>
      <c r="AHL411" s="0"/>
      <c r="AHM411" s="0"/>
      <c r="AHN411" s="0"/>
      <c r="AHO411" s="0"/>
      <c r="AHP411" s="0"/>
      <c r="AHQ411" s="0"/>
      <c r="AHR411" s="0"/>
      <c r="AHS411" s="0"/>
      <c r="AHT411" s="0"/>
      <c r="AHU411" s="0"/>
      <c r="AHV411" s="0"/>
      <c r="AHW411" s="0"/>
      <c r="AHX411" s="0"/>
      <c r="AHY411" s="0"/>
      <c r="AHZ411" s="0"/>
      <c r="AIA411" s="0"/>
      <c r="AIB411" s="0"/>
      <c r="AIC411" s="0"/>
      <c r="AID411" s="0"/>
      <c r="AIE411" s="0"/>
      <c r="AIF411" s="0"/>
      <c r="AIG411" s="0"/>
      <c r="AIH411" s="0"/>
      <c r="AII411" s="0"/>
      <c r="AIJ411" s="0"/>
      <c r="AIK411" s="0"/>
      <c r="AIL411" s="0"/>
      <c r="AIM411" s="0"/>
      <c r="AIN411" s="0"/>
      <c r="AIO411" s="0"/>
      <c r="AIP411" s="0"/>
      <c r="AIQ411" s="0"/>
      <c r="AIR411" s="0"/>
      <c r="AIS411" s="0"/>
      <c r="AIT411" s="0"/>
      <c r="AIU411" s="0"/>
      <c r="AIV411" s="0"/>
      <c r="AIW411" s="0"/>
      <c r="AIX411" s="0"/>
      <c r="AIY411" s="0"/>
      <c r="AIZ411" s="0"/>
      <c r="AJA411" s="0"/>
      <c r="AJB411" s="0"/>
      <c r="AJC411" s="0"/>
      <c r="AJD411" s="0"/>
      <c r="AJE411" s="0"/>
      <c r="AJF411" s="0"/>
      <c r="AJG411" s="0"/>
      <c r="AJH411" s="0"/>
      <c r="AJI411" s="0"/>
      <c r="AJJ411" s="0"/>
      <c r="AJK411" s="0"/>
      <c r="AJL411" s="0"/>
      <c r="AJM411" s="0"/>
      <c r="AJN411" s="0"/>
      <c r="AJO411" s="0"/>
      <c r="AJP411" s="0"/>
      <c r="AJQ411" s="0"/>
      <c r="AJR411" s="0"/>
      <c r="AJS411" s="0"/>
      <c r="AJT411" s="0"/>
      <c r="AJU411" s="0"/>
      <c r="AJV411" s="0"/>
      <c r="AJW411" s="0"/>
      <c r="AJX411" s="0"/>
      <c r="AJY411" s="0"/>
      <c r="AJZ411" s="0"/>
      <c r="AKA411" s="0"/>
      <c r="AKB411" s="0"/>
      <c r="AKC411" s="0"/>
      <c r="AKD411" s="0"/>
      <c r="AKE411" s="0"/>
      <c r="AKF411" s="0"/>
      <c r="AKG411" s="0"/>
      <c r="AKH411" s="0"/>
      <c r="AKI411" s="0"/>
      <c r="AKJ411" s="0"/>
      <c r="AKK411" s="0"/>
      <c r="AKL411" s="0"/>
      <c r="AKM411" s="0"/>
      <c r="AKN411" s="0"/>
      <c r="AKO411" s="0"/>
      <c r="AKP411" s="0"/>
      <c r="AKQ411" s="0"/>
      <c r="AKR411" s="0"/>
      <c r="AKS411" s="0"/>
      <c r="AKT411" s="0"/>
      <c r="AKU411" s="0"/>
      <c r="AKV411" s="0"/>
      <c r="AKW411" s="0"/>
      <c r="AKX411" s="0"/>
      <c r="AKY411" s="0"/>
      <c r="AKZ411" s="0"/>
      <c r="ALA411" s="0"/>
      <c r="ALB411" s="0"/>
      <c r="ALC411" s="0"/>
      <c r="ALD411" s="0"/>
      <c r="ALE411" s="0"/>
      <c r="ALF411" s="0"/>
      <c r="ALG411" s="0"/>
      <c r="ALH411" s="0"/>
      <c r="ALI411" s="0"/>
      <c r="ALJ411" s="0"/>
      <c r="ALK411" s="0"/>
      <c r="ALL411" s="0"/>
      <c r="ALM411" s="0"/>
      <c r="ALN411" s="0"/>
      <c r="ALO411" s="0"/>
      <c r="ALP411" s="0"/>
      <c r="ALQ411" s="0"/>
      <c r="ALR411" s="0"/>
      <c r="ALS411" s="0"/>
      <c r="ALT411" s="0"/>
      <c r="ALU411" s="0"/>
      <c r="ALV411" s="0"/>
      <c r="ALW411" s="0"/>
      <c r="ALX411" s="0"/>
      <c r="ALY411" s="0"/>
      <c r="ALZ411" s="0"/>
      <c r="AMA411" s="0"/>
      <c r="AMB411" s="0"/>
      <c r="AMC411" s="0"/>
      <c r="AMD411" s="0"/>
      <c r="AME411" s="0"/>
      <c r="AMF411" s="0"/>
      <c r="AMG411" s="0"/>
      <c r="AMH411" s="0"/>
      <c r="AMI411" s="0"/>
      <c r="AMJ411" s="0"/>
    </row>
    <row r="412" s="23" customFormat="true" ht="16.4" hidden="false" customHeight="true" outlineLevel="0" collapsed="false">
      <c r="A412" s="26"/>
      <c r="P412" s="24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5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  <c r="BX412" s="25"/>
      <c r="BY412" s="25"/>
      <c r="BZ412" s="25"/>
      <c r="CA412" s="25"/>
      <c r="CB412" s="25"/>
      <c r="CC412" s="25"/>
      <c r="CD412" s="25"/>
      <c r="CE412" s="25"/>
      <c r="CF412" s="25"/>
      <c r="CG412" s="25"/>
      <c r="CH412" s="25"/>
      <c r="CI412" s="25"/>
      <c r="CJ412" s="25"/>
      <c r="CK412" s="25"/>
      <c r="CL412" s="25"/>
      <c r="CM412" s="25"/>
      <c r="CN412" s="25"/>
      <c r="CO412" s="25"/>
      <c r="CP412" s="25"/>
      <c r="CQ412" s="25"/>
      <c r="CR412" s="25"/>
      <c r="CS412" s="25"/>
      <c r="CT412" s="25"/>
      <c r="CU412" s="25"/>
      <c r="CV412" s="25"/>
      <c r="CW412" s="25"/>
      <c r="CX412" s="25"/>
      <c r="CY412" s="25"/>
      <c r="CZ412" s="25"/>
      <c r="DA412" s="25"/>
      <c r="DB412" s="25"/>
      <c r="DC412" s="25"/>
      <c r="DD412" s="25"/>
      <c r="DE412" s="25"/>
      <c r="DF412" s="25"/>
      <c r="DG412" s="25"/>
      <c r="DH412" s="25"/>
      <c r="DI412" s="25"/>
      <c r="DJ412" s="25"/>
      <c r="DK412" s="25"/>
      <c r="DL412" s="25"/>
      <c r="DM412" s="25"/>
      <c r="DN412" s="25"/>
      <c r="DO412" s="25"/>
      <c r="DP412" s="25"/>
      <c r="DQ412" s="25"/>
      <c r="DR412" s="25"/>
      <c r="AEM412" s="2"/>
      <c r="AEN412" s="0"/>
      <c r="AEO412" s="0"/>
      <c r="AEP412" s="0"/>
      <c r="AEQ412" s="0"/>
      <c r="AER412" s="0"/>
      <c r="AES412" s="0"/>
      <c r="AET412" s="0"/>
      <c r="AEU412" s="0"/>
      <c r="AEV412" s="0"/>
      <c r="AEW412" s="0"/>
      <c r="AEX412" s="0"/>
      <c r="AEY412" s="0"/>
      <c r="AEZ412" s="0"/>
      <c r="AFA412" s="0"/>
      <c r="AFB412" s="0"/>
      <c r="AFC412" s="0"/>
      <c r="AFD412" s="0"/>
      <c r="AFE412" s="0"/>
      <c r="AFF412" s="0"/>
      <c r="AFG412" s="0"/>
      <c r="AFH412" s="0"/>
      <c r="AFI412" s="0"/>
      <c r="AFJ412" s="0"/>
      <c r="AFK412" s="0"/>
      <c r="AFL412" s="0"/>
      <c r="AFM412" s="0"/>
      <c r="AFN412" s="0"/>
      <c r="AFO412" s="0"/>
      <c r="AFP412" s="0"/>
      <c r="AFQ412" s="0"/>
      <c r="AFR412" s="0"/>
      <c r="AFS412" s="0"/>
      <c r="AFT412" s="0"/>
      <c r="AFU412" s="0"/>
      <c r="AFV412" s="0"/>
      <c r="AFW412" s="0"/>
      <c r="AFX412" s="0"/>
      <c r="AFY412" s="0"/>
      <c r="AFZ412" s="0"/>
      <c r="AGA412" s="0"/>
      <c r="AGB412" s="0"/>
      <c r="AGC412" s="0"/>
      <c r="AGD412" s="0"/>
      <c r="AGE412" s="0"/>
      <c r="AGF412" s="0"/>
      <c r="AGG412" s="0"/>
      <c r="AGH412" s="0"/>
      <c r="AGI412" s="0"/>
      <c r="AGJ412" s="0"/>
      <c r="AGK412" s="0"/>
      <c r="AGL412" s="0"/>
      <c r="AGM412" s="0"/>
      <c r="AGN412" s="0"/>
      <c r="AGO412" s="0"/>
      <c r="AGP412" s="0"/>
      <c r="AGQ412" s="0"/>
      <c r="AGR412" s="0"/>
      <c r="AGS412" s="0"/>
      <c r="AGT412" s="0"/>
      <c r="AGU412" s="0"/>
      <c r="AGV412" s="0"/>
      <c r="AGW412" s="0"/>
      <c r="AGX412" s="0"/>
      <c r="AGY412" s="0"/>
      <c r="AGZ412" s="0"/>
      <c r="AHA412" s="0"/>
      <c r="AHB412" s="0"/>
      <c r="AHC412" s="0"/>
      <c r="AHD412" s="0"/>
      <c r="AHE412" s="0"/>
      <c r="AHF412" s="0"/>
      <c r="AHG412" s="0"/>
      <c r="AHH412" s="0"/>
      <c r="AHI412" s="0"/>
      <c r="AHJ412" s="0"/>
      <c r="AHK412" s="0"/>
      <c r="AHL412" s="0"/>
      <c r="AHM412" s="0"/>
      <c r="AHN412" s="0"/>
      <c r="AHO412" s="0"/>
      <c r="AHP412" s="0"/>
      <c r="AHQ412" s="0"/>
      <c r="AHR412" s="0"/>
      <c r="AHS412" s="0"/>
      <c r="AHT412" s="0"/>
      <c r="AHU412" s="0"/>
      <c r="AHV412" s="0"/>
      <c r="AHW412" s="0"/>
      <c r="AHX412" s="0"/>
      <c r="AHY412" s="0"/>
      <c r="AHZ412" s="0"/>
      <c r="AIA412" s="0"/>
      <c r="AIB412" s="0"/>
      <c r="AIC412" s="0"/>
      <c r="AID412" s="0"/>
      <c r="AIE412" s="0"/>
      <c r="AIF412" s="0"/>
      <c r="AIG412" s="0"/>
      <c r="AIH412" s="0"/>
      <c r="AII412" s="0"/>
      <c r="AIJ412" s="0"/>
      <c r="AIK412" s="0"/>
      <c r="AIL412" s="0"/>
      <c r="AIM412" s="0"/>
      <c r="AIN412" s="0"/>
      <c r="AIO412" s="0"/>
      <c r="AIP412" s="0"/>
      <c r="AIQ412" s="0"/>
      <c r="AIR412" s="0"/>
      <c r="AIS412" s="0"/>
      <c r="AIT412" s="0"/>
      <c r="AIU412" s="0"/>
      <c r="AIV412" s="0"/>
      <c r="AIW412" s="0"/>
      <c r="AIX412" s="0"/>
      <c r="AIY412" s="0"/>
      <c r="AIZ412" s="0"/>
      <c r="AJA412" s="0"/>
      <c r="AJB412" s="0"/>
      <c r="AJC412" s="0"/>
      <c r="AJD412" s="0"/>
      <c r="AJE412" s="0"/>
      <c r="AJF412" s="0"/>
      <c r="AJG412" s="0"/>
      <c r="AJH412" s="0"/>
      <c r="AJI412" s="0"/>
      <c r="AJJ412" s="0"/>
      <c r="AJK412" s="0"/>
      <c r="AJL412" s="0"/>
      <c r="AJM412" s="0"/>
      <c r="AJN412" s="0"/>
      <c r="AJO412" s="0"/>
      <c r="AJP412" s="0"/>
      <c r="AJQ412" s="0"/>
      <c r="AJR412" s="0"/>
      <c r="AJS412" s="0"/>
      <c r="AJT412" s="0"/>
      <c r="AJU412" s="0"/>
      <c r="AJV412" s="0"/>
      <c r="AJW412" s="0"/>
      <c r="AJX412" s="0"/>
      <c r="AJY412" s="0"/>
      <c r="AJZ412" s="0"/>
      <c r="AKA412" s="0"/>
      <c r="AKB412" s="0"/>
      <c r="AKC412" s="0"/>
      <c r="AKD412" s="0"/>
      <c r="AKE412" s="0"/>
      <c r="AKF412" s="0"/>
      <c r="AKG412" s="0"/>
      <c r="AKH412" s="0"/>
      <c r="AKI412" s="0"/>
      <c r="AKJ412" s="0"/>
      <c r="AKK412" s="0"/>
      <c r="AKL412" s="0"/>
      <c r="AKM412" s="0"/>
      <c r="AKN412" s="0"/>
      <c r="AKO412" s="0"/>
      <c r="AKP412" s="0"/>
      <c r="AKQ412" s="0"/>
      <c r="AKR412" s="0"/>
      <c r="AKS412" s="0"/>
      <c r="AKT412" s="0"/>
      <c r="AKU412" s="0"/>
      <c r="AKV412" s="0"/>
      <c r="AKW412" s="0"/>
      <c r="AKX412" s="0"/>
      <c r="AKY412" s="0"/>
      <c r="AKZ412" s="0"/>
      <c r="ALA412" s="0"/>
      <c r="ALB412" s="0"/>
      <c r="ALC412" s="0"/>
      <c r="ALD412" s="0"/>
      <c r="ALE412" s="0"/>
      <c r="ALF412" s="0"/>
      <c r="ALG412" s="0"/>
      <c r="ALH412" s="0"/>
      <c r="ALI412" s="0"/>
      <c r="ALJ412" s="0"/>
      <c r="ALK412" s="0"/>
      <c r="ALL412" s="0"/>
      <c r="ALM412" s="0"/>
      <c r="ALN412" s="0"/>
      <c r="ALO412" s="0"/>
      <c r="ALP412" s="0"/>
      <c r="ALQ412" s="0"/>
      <c r="ALR412" s="0"/>
      <c r="ALS412" s="0"/>
      <c r="ALT412" s="0"/>
      <c r="ALU412" s="0"/>
      <c r="ALV412" s="0"/>
      <c r="ALW412" s="0"/>
      <c r="ALX412" s="0"/>
      <c r="ALY412" s="0"/>
      <c r="ALZ412" s="0"/>
      <c r="AMA412" s="0"/>
      <c r="AMB412" s="0"/>
      <c r="AMC412" s="0"/>
      <c r="AMD412" s="0"/>
      <c r="AME412" s="0"/>
      <c r="AMF412" s="0"/>
      <c r="AMG412" s="0"/>
      <c r="AMH412" s="0"/>
      <c r="AMI412" s="0"/>
      <c r="AMJ412" s="0"/>
    </row>
    <row r="413" s="23" customFormat="true" ht="16.4" hidden="false" customHeight="true" outlineLevel="0" collapsed="false">
      <c r="A413" s="26"/>
      <c r="P413" s="24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25"/>
      <c r="AV413" s="25"/>
      <c r="AW413" s="25"/>
      <c r="AX413" s="25"/>
      <c r="AY413" s="25"/>
      <c r="AZ413" s="25"/>
      <c r="BA413" s="25"/>
      <c r="BB413" s="25"/>
      <c r="BC413" s="25"/>
      <c r="BD413" s="25"/>
      <c r="BE413" s="25"/>
      <c r="BF413" s="25"/>
      <c r="BG413" s="25"/>
      <c r="BH413" s="25"/>
      <c r="BI413" s="25"/>
      <c r="BJ413" s="25"/>
      <c r="BK413" s="25"/>
      <c r="BL413" s="25"/>
      <c r="BM413" s="25"/>
      <c r="BN413" s="25"/>
      <c r="BO413" s="25"/>
      <c r="BP413" s="25"/>
      <c r="BQ413" s="25"/>
      <c r="BR413" s="25"/>
      <c r="BS413" s="25"/>
      <c r="BT413" s="25"/>
      <c r="BU413" s="25"/>
      <c r="BV413" s="25"/>
      <c r="BW413" s="25"/>
      <c r="BX413" s="25"/>
      <c r="BY413" s="25"/>
      <c r="BZ413" s="25"/>
      <c r="CA413" s="25"/>
      <c r="CB413" s="25"/>
      <c r="CC413" s="25"/>
      <c r="CD413" s="25"/>
      <c r="CE413" s="25"/>
      <c r="CF413" s="25"/>
      <c r="CG413" s="25"/>
      <c r="CH413" s="25"/>
      <c r="CI413" s="25"/>
      <c r="CJ413" s="25"/>
      <c r="CK413" s="25"/>
      <c r="CL413" s="25"/>
      <c r="CM413" s="25"/>
      <c r="CN413" s="25"/>
      <c r="CO413" s="25"/>
      <c r="CP413" s="25"/>
      <c r="CQ413" s="25"/>
      <c r="CR413" s="25"/>
      <c r="CS413" s="25"/>
      <c r="CT413" s="25"/>
      <c r="CU413" s="25"/>
      <c r="CV413" s="25"/>
      <c r="CW413" s="25"/>
      <c r="CX413" s="25"/>
      <c r="CY413" s="25"/>
      <c r="CZ413" s="25"/>
      <c r="DA413" s="25"/>
      <c r="DB413" s="25"/>
      <c r="DC413" s="25"/>
      <c r="DD413" s="25"/>
      <c r="DE413" s="25"/>
      <c r="DF413" s="25"/>
      <c r="DG413" s="25"/>
      <c r="DH413" s="25"/>
      <c r="DI413" s="25"/>
      <c r="DJ413" s="25"/>
      <c r="DK413" s="25"/>
      <c r="DL413" s="25"/>
      <c r="DM413" s="25"/>
      <c r="DN413" s="25"/>
      <c r="DO413" s="25"/>
      <c r="DP413" s="25"/>
      <c r="DQ413" s="25"/>
      <c r="DR413" s="25"/>
      <c r="AEM413" s="2"/>
      <c r="AEN413" s="0"/>
      <c r="AEO413" s="0"/>
      <c r="AEP413" s="0"/>
      <c r="AEQ413" s="0"/>
      <c r="AER413" s="0"/>
      <c r="AES413" s="0"/>
      <c r="AET413" s="0"/>
      <c r="AEU413" s="0"/>
      <c r="AEV413" s="0"/>
      <c r="AEW413" s="0"/>
      <c r="AEX413" s="0"/>
      <c r="AEY413" s="0"/>
      <c r="AEZ413" s="0"/>
      <c r="AFA413" s="0"/>
      <c r="AFB413" s="0"/>
      <c r="AFC413" s="0"/>
      <c r="AFD413" s="0"/>
      <c r="AFE413" s="0"/>
      <c r="AFF413" s="0"/>
      <c r="AFG413" s="0"/>
      <c r="AFH413" s="0"/>
      <c r="AFI413" s="0"/>
      <c r="AFJ413" s="0"/>
      <c r="AFK413" s="0"/>
      <c r="AFL413" s="0"/>
      <c r="AFM413" s="0"/>
      <c r="AFN413" s="0"/>
      <c r="AFO413" s="0"/>
      <c r="AFP413" s="0"/>
      <c r="AFQ413" s="0"/>
      <c r="AFR413" s="0"/>
      <c r="AFS413" s="0"/>
      <c r="AFT413" s="0"/>
      <c r="AFU413" s="0"/>
      <c r="AFV413" s="0"/>
      <c r="AFW413" s="0"/>
      <c r="AFX413" s="0"/>
      <c r="AFY413" s="0"/>
      <c r="AFZ413" s="0"/>
      <c r="AGA413" s="0"/>
      <c r="AGB413" s="0"/>
      <c r="AGC413" s="0"/>
      <c r="AGD413" s="0"/>
      <c r="AGE413" s="0"/>
      <c r="AGF413" s="0"/>
      <c r="AGG413" s="0"/>
      <c r="AGH413" s="0"/>
      <c r="AGI413" s="0"/>
      <c r="AGJ413" s="0"/>
      <c r="AGK413" s="0"/>
      <c r="AGL413" s="0"/>
      <c r="AGM413" s="0"/>
      <c r="AGN413" s="0"/>
      <c r="AGO413" s="0"/>
      <c r="AGP413" s="0"/>
      <c r="AGQ413" s="0"/>
      <c r="AGR413" s="0"/>
      <c r="AGS413" s="0"/>
      <c r="AGT413" s="0"/>
      <c r="AGU413" s="0"/>
      <c r="AGV413" s="0"/>
      <c r="AGW413" s="0"/>
      <c r="AGX413" s="0"/>
      <c r="AGY413" s="0"/>
      <c r="AGZ413" s="0"/>
      <c r="AHA413" s="0"/>
      <c r="AHB413" s="0"/>
      <c r="AHC413" s="0"/>
      <c r="AHD413" s="0"/>
      <c r="AHE413" s="0"/>
      <c r="AHF413" s="0"/>
      <c r="AHG413" s="0"/>
      <c r="AHH413" s="0"/>
      <c r="AHI413" s="0"/>
      <c r="AHJ413" s="0"/>
      <c r="AHK413" s="0"/>
      <c r="AHL413" s="0"/>
      <c r="AHM413" s="0"/>
      <c r="AHN413" s="0"/>
      <c r="AHO413" s="0"/>
      <c r="AHP413" s="0"/>
      <c r="AHQ413" s="0"/>
      <c r="AHR413" s="0"/>
      <c r="AHS413" s="0"/>
      <c r="AHT413" s="0"/>
      <c r="AHU413" s="0"/>
      <c r="AHV413" s="0"/>
      <c r="AHW413" s="0"/>
      <c r="AHX413" s="0"/>
      <c r="AHY413" s="0"/>
      <c r="AHZ413" s="0"/>
      <c r="AIA413" s="0"/>
      <c r="AIB413" s="0"/>
      <c r="AIC413" s="0"/>
      <c r="AID413" s="0"/>
      <c r="AIE413" s="0"/>
      <c r="AIF413" s="0"/>
      <c r="AIG413" s="0"/>
      <c r="AIH413" s="0"/>
      <c r="AII413" s="0"/>
      <c r="AIJ413" s="0"/>
      <c r="AIK413" s="0"/>
      <c r="AIL413" s="0"/>
      <c r="AIM413" s="0"/>
      <c r="AIN413" s="0"/>
      <c r="AIO413" s="0"/>
      <c r="AIP413" s="0"/>
      <c r="AIQ413" s="0"/>
      <c r="AIR413" s="0"/>
      <c r="AIS413" s="0"/>
      <c r="AIT413" s="0"/>
      <c r="AIU413" s="0"/>
      <c r="AIV413" s="0"/>
      <c r="AIW413" s="0"/>
      <c r="AIX413" s="0"/>
      <c r="AIY413" s="0"/>
      <c r="AIZ413" s="0"/>
      <c r="AJA413" s="0"/>
      <c r="AJB413" s="0"/>
      <c r="AJC413" s="0"/>
      <c r="AJD413" s="0"/>
      <c r="AJE413" s="0"/>
      <c r="AJF413" s="0"/>
      <c r="AJG413" s="0"/>
      <c r="AJH413" s="0"/>
      <c r="AJI413" s="0"/>
      <c r="AJJ413" s="0"/>
      <c r="AJK413" s="0"/>
      <c r="AJL413" s="0"/>
      <c r="AJM413" s="0"/>
      <c r="AJN413" s="0"/>
      <c r="AJO413" s="0"/>
      <c r="AJP413" s="0"/>
      <c r="AJQ413" s="0"/>
      <c r="AJR413" s="0"/>
      <c r="AJS413" s="0"/>
      <c r="AJT413" s="0"/>
      <c r="AJU413" s="0"/>
      <c r="AJV413" s="0"/>
      <c r="AJW413" s="0"/>
      <c r="AJX413" s="0"/>
      <c r="AJY413" s="0"/>
      <c r="AJZ413" s="0"/>
      <c r="AKA413" s="0"/>
      <c r="AKB413" s="0"/>
      <c r="AKC413" s="0"/>
      <c r="AKD413" s="0"/>
      <c r="AKE413" s="0"/>
      <c r="AKF413" s="0"/>
      <c r="AKG413" s="0"/>
      <c r="AKH413" s="0"/>
      <c r="AKI413" s="0"/>
      <c r="AKJ413" s="0"/>
      <c r="AKK413" s="0"/>
      <c r="AKL413" s="0"/>
      <c r="AKM413" s="0"/>
      <c r="AKN413" s="0"/>
      <c r="AKO413" s="0"/>
      <c r="AKP413" s="0"/>
      <c r="AKQ413" s="0"/>
      <c r="AKR413" s="0"/>
      <c r="AKS413" s="0"/>
      <c r="AKT413" s="0"/>
      <c r="AKU413" s="0"/>
      <c r="AKV413" s="0"/>
      <c r="AKW413" s="0"/>
      <c r="AKX413" s="0"/>
      <c r="AKY413" s="0"/>
      <c r="AKZ413" s="0"/>
      <c r="ALA413" s="0"/>
      <c r="ALB413" s="0"/>
      <c r="ALC413" s="0"/>
      <c r="ALD413" s="0"/>
      <c r="ALE413" s="0"/>
      <c r="ALF413" s="0"/>
      <c r="ALG413" s="0"/>
      <c r="ALH413" s="0"/>
      <c r="ALI413" s="0"/>
      <c r="ALJ413" s="0"/>
      <c r="ALK413" s="0"/>
      <c r="ALL413" s="0"/>
      <c r="ALM413" s="0"/>
      <c r="ALN413" s="0"/>
      <c r="ALO413" s="0"/>
      <c r="ALP413" s="0"/>
      <c r="ALQ413" s="0"/>
      <c r="ALR413" s="0"/>
      <c r="ALS413" s="0"/>
      <c r="ALT413" s="0"/>
      <c r="ALU413" s="0"/>
      <c r="ALV413" s="0"/>
      <c r="ALW413" s="0"/>
      <c r="ALX413" s="0"/>
      <c r="ALY413" s="0"/>
      <c r="ALZ413" s="0"/>
      <c r="AMA413" s="0"/>
      <c r="AMB413" s="0"/>
      <c r="AMC413" s="0"/>
      <c r="AMD413" s="0"/>
      <c r="AME413" s="0"/>
      <c r="AMF413" s="0"/>
      <c r="AMG413" s="0"/>
      <c r="AMH413" s="0"/>
      <c r="AMI413" s="0"/>
      <c r="AMJ413" s="0"/>
    </row>
    <row r="414" s="23" customFormat="true" ht="16.4" hidden="false" customHeight="true" outlineLevel="0" collapsed="false">
      <c r="A414" s="26"/>
      <c r="P414" s="24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25"/>
      <c r="AV414" s="25"/>
      <c r="AW414" s="25"/>
      <c r="AX414" s="25"/>
      <c r="AY414" s="25"/>
      <c r="AZ414" s="25"/>
      <c r="BA414" s="25"/>
      <c r="BB414" s="25"/>
      <c r="BC414" s="25"/>
      <c r="BD414" s="25"/>
      <c r="BE414" s="25"/>
      <c r="BF414" s="25"/>
      <c r="BG414" s="25"/>
      <c r="BH414" s="25"/>
      <c r="BI414" s="25"/>
      <c r="BJ414" s="25"/>
      <c r="BK414" s="25"/>
      <c r="BL414" s="25"/>
      <c r="BM414" s="25"/>
      <c r="BN414" s="25"/>
      <c r="BO414" s="25"/>
      <c r="BP414" s="25"/>
      <c r="BQ414" s="25"/>
      <c r="BR414" s="25"/>
      <c r="BS414" s="25"/>
      <c r="BT414" s="25"/>
      <c r="BU414" s="25"/>
      <c r="BV414" s="25"/>
      <c r="BW414" s="25"/>
      <c r="BX414" s="25"/>
      <c r="BY414" s="25"/>
      <c r="BZ414" s="25"/>
      <c r="CA414" s="25"/>
      <c r="CB414" s="25"/>
      <c r="CC414" s="25"/>
      <c r="CD414" s="25"/>
      <c r="CE414" s="25"/>
      <c r="CF414" s="25"/>
      <c r="CG414" s="25"/>
      <c r="CH414" s="25"/>
      <c r="CI414" s="25"/>
      <c r="CJ414" s="25"/>
      <c r="CK414" s="25"/>
      <c r="CL414" s="25"/>
      <c r="CM414" s="25"/>
      <c r="CN414" s="25"/>
      <c r="CO414" s="25"/>
      <c r="CP414" s="25"/>
      <c r="CQ414" s="25"/>
      <c r="CR414" s="25"/>
      <c r="CS414" s="25"/>
      <c r="CT414" s="25"/>
      <c r="CU414" s="25"/>
      <c r="CV414" s="25"/>
      <c r="CW414" s="25"/>
      <c r="CX414" s="25"/>
      <c r="CY414" s="25"/>
      <c r="CZ414" s="25"/>
      <c r="DA414" s="25"/>
      <c r="DB414" s="25"/>
      <c r="DC414" s="25"/>
      <c r="DD414" s="25"/>
      <c r="DE414" s="25"/>
      <c r="DF414" s="25"/>
      <c r="DG414" s="25"/>
      <c r="DH414" s="25"/>
      <c r="DI414" s="25"/>
      <c r="DJ414" s="25"/>
      <c r="DK414" s="25"/>
      <c r="DL414" s="25"/>
      <c r="DM414" s="25"/>
      <c r="DN414" s="25"/>
      <c r="DO414" s="25"/>
      <c r="DP414" s="25"/>
      <c r="DQ414" s="25"/>
      <c r="DR414" s="25"/>
      <c r="AEM414" s="2"/>
      <c r="AEN414" s="0"/>
      <c r="AEO414" s="0"/>
      <c r="AEP414" s="0"/>
      <c r="AEQ414" s="0"/>
      <c r="AER414" s="0"/>
      <c r="AES414" s="0"/>
      <c r="AET414" s="0"/>
      <c r="AEU414" s="0"/>
      <c r="AEV414" s="0"/>
      <c r="AEW414" s="0"/>
      <c r="AEX414" s="0"/>
      <c r="AEY414" s="0"/>
      <c r="AEZ414" s="0"/>
      <c r="AFA414" s="0"/>
      <c r="AFB414" s="0"/>
      <c r="AFC414" s="0"/>
      <c r="AFD414" s="0"/>
      <c r="AFE414" s="0"/>
      <c r="AFF414" s="0"/>
      <c r="AFG414" s="0"/>
      <c r="AFH414" s="0"/>
      <c r="AFI414" s="0"/>
      <c r="AFJ414" s="0"/>
      <c r="AFK414" s="0"/>
      <c r="AFL414" s="0"/>
      <c r="AFM414" s="0"/>
      <c r="AFN414" s="0"/>
      <c r="AFO414" s="0"/>
      <c r="AFP414" s="0"/>
      <c r="AFQ414" s="0"/>
      <c r="AFR414" s="0"/>
      <c r="AFS414" s="0"/>
      <c r="AFT414" s="0"/>
      <c r="AFU414" s="0"/>
      <c r="AFV414" s="0"/>
      <c r="AFW414" s="0"/>
      <c r="AFX414" s="0"/>
      <c r="AFY414" s="0"/>
      <c r="AFZ414" s="0"/>
      <c r="AGA414" s="0"/>
      <c r="AGB414" s="0"/>
      <c r="AGC414" s="0"/>
      <c r="AGD414" s="0"/>
      <c r="AGE414" s="0"/>
      <c r="AGF414" s="0"/>
      <c r="AGG414" s="0"/>
      <c r="AGH414" s="0"/>
      <c r="AGI414" s="0"/>
      <c r="AGJ414" s="0"/>
      <c r="AGK414" s="0"/>
      <c r="AGL414" s="0"/>
      <c r="AGM414" s="0"/>
      <c r="AGN414" s="0"/>
      <c r="AGO414" s="0"/>
      <c r="AGP414" s="0"/>
      <c r="AGQ414" s="0"/>
      <c r="AGR414" s="0"/>
      <c r="AGS414" s="0"/>
      <c r="AGT414" s="0"/>
      <c r="AGU414" s="0"/>
      <c r="AGV414" s="0"/>
      <c r="AGW414" s="0"/>
      <c r="AGX414" s="0"/>
      <c r="AGY414" s="0"/>
      <c r="AGZ414" s="0"/>
      <c r="AHA414" s="0"/>
      <c r="AHB414" s="0"/>
      <c r="AHC414" s="0"/>
      <c r="AHD414" s="0"/>
      <c r="AHE414" s="0"/>
      <c r="AHF414" s="0"/>
      <c r="AHG414" s="0"/>
      <c r="AHH414" s="0"/>
      <c r="AHI414" s="0"/>
      <c r="AHJ414" s="0"/>
      <c r="AHK414" s="0"/>
      <c r="AHL414" s="0"/>
      <c r="AHM414" s="0"/>
      <c r="AHN414" s="0"/>
      <c r="AHO414" s="0"/>
      <c r="AHP414" s="0"/>
      <c r="AHQ414" s="0"/>
      <c r="AHR414" s="0"/>
      <c r="AHS414" s="0"/>
      <c r="AHT414" s="0"/>
      <c r="AHU414" s="0"/>
      <c r="AHV414" s="0"/>
      <c r="AHW414" s="0"/>
      <c r="AHX414" s="0"/>
      <c r="AHY414" s="0"/>
      <c r="AHZ414" s="0"/>
      <c r="AIA414" s="0"/>
      <c r="AIB414" s="0"/>
      <c r="AIC414" s="0"/>
      <c r="AID414" s="0"/>
      <c r="AIE414" s="0"/>
      <c r="AIF414" s="0"/>
      <c r="AIG414" s="0"/>
      <c r="AIH414" s="0"/>
      <c r="AII414" s="0"/>
      <c r="AIJ414" s="0"/>
      <c r="AIK414" s="0"/>
      <c r="AIL414" s="0"/>
      <c r="AIM414" s="0"/>
      <c r="AIN414" s="0"/>
      <c r="AIO414" s="0"/>
      <c r="AIP414" s="0"/>
      <c r="AIQ414" s="0"/>
      <c r="AIR414" s="0"/>
      <c r="AIS414" s="0"/>
      <c r="AIT414" s="0"/>
      <c r="AIU414" s="0"/>
      <c r="AIV414" s="0"/>
      <c r="AIW414" s="0"/>
      <c r="AIX414" s="0"/>
      <c r="AIY414" s="0"/>
      <c r="AIZ414" s="0"/>
      <c r="AJA414" s="0"/>
      <c r="AJB414" s="0"/>
      <c r="AJC414" s="0"/>
      <c r="AJD414" s="0"/>
      <c r="AJE414" s="0"/>
      <c r="AJF414" s="0"/>
      <c r="AJG414" s="0"/>
      <c r="AJH414" s="0"/>
      <c r="AJI414" s="0"/>
      <c r="AJJ414" s="0"/>
      <c r="AJK414" s="0"/>
      <c r="AJL414" s="0"/>
      <c r="AJM414" s="0"/>
      <c r="AJN414" s="0"/>
      <c r="AJO414" s="0"/>
      <c r="AJP414" s="0"/>
      <c r="AJQ414" s="0"/>
      <c r="AJR414" s="0"/>
      <c r="AJS414" s="0"/>
      <c r="AJT414" s="0"/>
      <c r="AJU414" s="0"/>
      <c r="AJV414" s="0"/>
      <c r="AJW414" s="0"/>
      <c r="AJX414" s="0"/>
      <c r="AJY414" s="0"/>
      <c r="AJZ414" s="0"/>
      <c r="AKA414" s="0"/>
      <c r="AKB414" s="0"/>
      <c r="AKC414" s="0"/>
      <c r="AKD414" s="0"/>
      <c r="AKE414" s="0"/>
      <c r="AKF414" s="0"/>
      <c r="AKG414" s="0"/>
      <c r="AKH414" s="0"/>
      <c r="AKI414" s="0"/>
      <c r="AKJ414" s="0"/>
      <c r="AKK414" s="0"/>
      <c r="AKL414" s="0"/>
      <c r="AKM414" s="0"/>
      <c r="AKN414" s="0"/>
      <c r="AKO414" s="0"/>
      <c r="AKP414" s="0"/>
      <c r="AKQ414" s="0"/>
      <c r="AKR414" s="0"/>
      <c r="AKS414" s="0"/>
      <c r="AKT414" s="0"/>
      <c r="AKU414" s="0"/>
      <c r="AKV414" s="0"/>
      <c r="AKW414" s="0"/>
      <c r="AKX414" s="0"/>
      <c r="AKY414" s="0"/>
      <c r="AKZ414" s="0"/>
      <c r="ALA414" s="0"/>
      <c r="ALB414" s="0"/>
      <c r="ALC414" s="0"/>
      <c r="ALD414" s="0"/>
      <c r="ALE414" s="0"/>
      <c r="ALF414" s="0"/>
      <c r="ALG414" s="0"/>
      <c r="ALH414" s="0"/>
      <c r="ALI414" s="0"/>
      <c r="ALJ414" s="0"/>
      <c r="ALK414" s="0"/>
      <c r="ALL414" s="0"/>
      <c r="ALM414" s="0"/>
      <c r="ALN414" s="0"/>
      <c r="ALO414" s="0"/>
      <c r="ALP414" s="0"/>
      <c r="ALQ414" s="0"/>
      <c r="ALR414" s="0"/>
      <c r="ALS414" s="0"/>
      <c r="ALT414" s="0"/>
      <c r="ALU414" s="0"/>
      <c r="ALV414" s="0"/>
      <c r="ALW414" s="0"/>
      <c r="ALX414" s="0"/>
      <c r="ALY414" s="0"/>
      <c r="ALZ414" s="0"/>
      <c r="AMA414" s="0"/>
      <c r="AMB414" s="0"/>
      <c r="AMC414" s="0"/>
      <c r="AMD414" s="0"/>
      <c r="AME414" s="0"/>
      <c r="AMF414" s="0"/>
      <c r="AMG414" s="0"/>
      <c r="AMH414" s="0"/>
      <c r="AMI414" s="0"/>
      <c r="AMJ414" s="0"/>
    </row>
    <row r="415" s="23" customFormat="true" ht="16.4" hidden="false" customHeight="true" outlineLevel="0" collapsed="false">
      <c r="A415" s="26"/>
      <c r="P415" s="24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5"/>
      <c r="AV415" s="25"/>
      <c r="AW415" s="25"/>
      <c r="AX415" s="25"/>
      <c r="AY415" s="25"/>
      <c r="AZ415" s="25"/>
      <c r="BA415" s="25"/>
      <c r="BB415" s="25"/>
      <c r="BC415" s="25"/>
      <c r="BD415" s="25"/>
      <c r="BE415" s="25"/>
      <c r="BF415" s="25"/>
      <c r="BG415" s="25"/>
      <c r="BH415" s="25"/>
      <c r="BI415" s="25"/>
      <c r="BJ415" s="25"/>
      <c r="BK415" s="25"/>
      <c r="BL415" s="25"/>
      <c r="BM415" s="25"/>
      <c r="BN415" s="25"/>
      <c r="BO415" s="25"/>
      <c r="BP415" s="25"/>
      <c r="BQ415" s="25"/>
      <c r="BR415" s="25"/>
      <c r="BS415" s="25"/>
      <c r="BT415" s="25"/>
      <c r="BU415" s="25"/>
      <c r="BV415" s="25"/>
      <c r="BW415" s="25"/>
      <c r="BX415" s="25"/>
      <c r="BY415" s="25"/>
      <c r="BZ415" s="25"/>
      <c r="CA415" s="25"/>
      <c r="CB415" s="25"/>
      <c r="CC415" s="25"/>
      <c r="CD415" s="25"/>
      <c r="CE415" s="25"/>
      <c r="CF415" s="25"/>
      <c r="CG415" s="25"/>
      <c r="CH415" s="25"/>
      <c r="CI415" s="25"/>
      <c r="CJ415" s="25"/>
      <c r="CK415" s="25"/>
      <c r="CL415" s="25"/>
      <c r="CM415" s="25"/>
      <c r="CN415" s="25"/>
      <c r="CO415" s="25"/>
      <c r="CP415" s="25"/>
      <c r="CQ415" s="25"/>
      <c r="CR415" s="25"/>
      <c r="CS415" s="25"/>
      <c r="CT415" s="25"/>
      <c r="CU415" s="25"/>
      <c r="CV415" s="25"/>
      <c r="CW415" s="25"/>
      <c r="CX415" s="25"/>
      <c r="CY415" s="25"/>
      <c r="CZ415" s="25"/>
      <c r="DA415" s="25"/>
      <c r="DB415" s="25"/>
      <c r="DC415" s="25"/>
      <c r="DD415" s="25"/>
      <c r="DE415" s="25"/>
      <c r="DF415" s="25"/>
      <c r="DG415" s="25"/>
      <c r="DH415" s="25"/>
      <c r="DI415" s="25"/>
      <c r="DJ415" s="25"/>
      <c r="DK415" s="25"/>
      <c r="DL415" s="25"/>
      <c r="DM415" s="25"/>
      <c r="DN415" s="25"/>
      <c r="DO415" s="25"/>
      <c r="DP415" s="25"/>
      <c r="DQ415" s="25"/>
      <c r="DR415" s="25"/>
      <c r="AEM415" s="2"/>
      <c r="AEN415" s="0"/>
      <c r="AEO415" s="0"/>
      <c r="AEP415" s="0"/>
      <c r="AEQ415" s="0"/>
      <c r="AER415" s="0"/>
      <c r="AES415" s="0"/>
      <c r="AET415" s="0"/>
      <c r="AEU415" s="0"/>
      <c r="AEV415" s="0"/>
      <c r="AEW415" s="0"/>
      <c r="AEX415" s="0"/>
      <c r="AEY415" s="0"/>
      <c r="AEZ415" s="0"/>
      <c r="AFA415" s="0"/>
      <c r="AFB415" s="0"/>
      <c r="AFC415" s="0"/>
      <c r="AFD415" s="0"/>
      <c r="AFE415" s="0"/>
      <c r="AFF415" s="0"/>
      <c r="AFG415" s="0"/>
      <c r="AFH415" s="0"/>
      <c r="AFI415" s="0"/>
      <c r="AFJ415" s="0"/>
      <c r="AFK415" s="0"/>
      <c r="AFL415" s="0"/>
      <c r="AFM415" s="0"/>
      <c r="AFN415" s="0"/>
      <c r="AFO415" s="0"/>
      <c r="AFP415" s="0"/>
      <c r="AFQ415" s="0"/>
      <c r="AFR415" s="0"/>
      <c r="AFS415" s="0"/>
      <c r="AFT415" s="0"/>
      <c r="AFU415" s="0"/>
      <c r="AFV415" s="0"/>
      <c r="AFW415" s="0"/>
      <c r="AFX415" s="0"/>
      <c r="AFY415" s="0"/>
      <c r="AFZ415" s="0"/>
      <c r="AGA415" s="0"/>
      <c r="AGB415" s="0"/>
      <c r="AGC415" s="0"/>
      <c r="AGD415" s="0"/>
      <c r="AGE415" s="0"/>
      <c r="AGF415" s="0"/>
      <c r="AGG415" s="0"/>
      <c r="AGH415" s="0"/>
      <c r="AGI415" s="0"/>
      <c r="AGJ415" s="0"/>
      <c r="AGK415" s="0"/>
      <c r="AGL415" s="0"/>
      <c r="AGM415" s="0"/>
      <c r="AGN415" s="0"/>
      <c r="AGO415" s="0"/>
      <c r="AGP415" s="0"/>
      <c r="AGQ415" s="0"/>
      <c r="AGR415" s="0"/>
      <c r="AGS415" s="0"/>
      <c r="AGT415" s="0"/>
      <c r="AGU415" s="0"/>
      <c r="AGV415" s="0"/>
      <c r="AGW415" s="0"/>
      <c r="AGX415" s="0"/>
      <c r="AGY415" s="0"/>
      <c r="AGZ415" s="0"/>
      <c r="AHA415" s="0"/>
      <c r="AHB415" s="0"/>
      <c r="AHC415" s="0"/>
      <c r="AHD415" s="0"/>
      <c r="AHE415" s="0"/>
      <c r="AHF415" s="0"/>
      <c r="AHG415" s="0"/>
      <c r="AHH415" s="0"/>
      <c r="AHI415" s="0"/>
      <c r="AHJ415" s="0"/>
      <c r="AHK415" s="0"/>
      <c r="AHL415" s="0"/>
      <c r="AHM415" s="0"/>
      <c r="AHN415" s="0"/>
      <c r="AHO415" s="0"/>
      <c r="AHP415" s="0"/>
      <c r="AHQ415" s="0"/>
      <c r="AHR415" s="0"/>
      <c r="AHS415" s="0"/>
      <c r="AHT415" s="0"/>
      <c r="AHU415" s="0"/>
      <c r="AHV415" s="0"/>
      <c r="AHW415" s="0"/>
      <c r="AHX415" s="0"/>
      <c r="AHY415" s="0"/>
      <c r="AHZ415" s="0"/>
      <c r="AIA415" s="0"/>
      <c r="AIB415" s="0"/>
      <c r="AIC415" s="0"/>
      <c r="AID415" s="0"/>
      <c r="AIE415" s="0"/>
      <c r="AIF415" s="0"/>
      <c r="AIG415" s="0"/>
      <c r="AIH415" s="0"/>
      <c r="AII415" s="0"/>
      <c r="AIJ415" s="0"/>
      <c r="AIK415" s="0"/>
      <c r="AIL415" s="0"/>
      <c r="AIM415" s="0"/>
      <c r="AIN415" s="0"/>
      <c r="AIO415" s="0"/>
      <c r="AIP415" s="0"/>
      <c r="AIQ415" s="0"/>
      <c r="AIR415" s="0"/>
      <c r="AIS415" s="0"/>
      <c r="AIT415" s="0"/>
      <c r="AIU415" s="0"/>
      <c r="AIV415" s="0"/>
      <c r="AIW415" s="0"/>
      <c r="AIX415" s="0"/>
      <c r="AIY415" s="0"/>
      <c r="AIZ415" s="0"/>
      <c r="AJA415" s="0"/>
      <c r="AJB415" s="0"/>
      <c r="AJC415" s="0"/>
      <c r="AJD415" s="0"/>
      <c r="AJE415" s="0"/>
      <c r="AJF415" s="0"/>
      <c r="AJG415" s="0"/>
      <c r="AJH415" s="0"/>
      <c r="AJI415" s="0"/>
      <c r="AJJ415" s="0"/>
      <c r="AJK415" s="0"/>
      <c r="AJL415" s="0"/>
      <c r="AJM415" s="0"/>
      <c r="AJN415" s="0"/>
      <c r="AJO415" s="0"/>
      <c r="AJP415" s="0"/>
      <c r="AJQ415" s="0"/>
      <c r="AJR415" s="0"/>
      <c r="AJS415" s="0"/>
      <c r="AJT415" s="0"/>
      <c r="AJU415" s="0"/>
      <c r="AJV415" s="0"/>
      <c r="AJW415" s="0"/>
      <c r="AJX415" s="0"/>
      <c r="AJY415" s="0"/>
      <c r="AJZ415" s="0"/>
      <c r="AKA415" s="0"/>
      <c r="AKB415" s="0"/>
      <c r="AKC415" s="0"/>
      <c r="AKD415" s="0"/>
      <c r="AKE415" s="0"/>
      <c r="AKF415" s="0"/>
      <c r="AKG415" s="0"/>
      <c r="AKH415" s="0"/>
      <c r="AKI415" s="0"/>
      <c r="AKJ415" s="0"/>
      <c r="AKK415" s="0"/>
      <c r="AKL415" s="0"/>
      <c r="AKM415" s="0"/>
      <c r="AKN415" s="0"/>
      <c r="AKO415" s="0"/>
      <c r="AKP415" s="0"/>
      <c r="AKQ415" s="0"/>
      <c r="AKR415" s="0"/>
      <c r="AKS415" s="0"/>
      <c r="AKT415" s="0"/>
      <c r="AKU415" s="0"/>
      <c r="AKV415" s="0"/>
      <c r="AKW415" s="0"/>
      <c r="AKX415" s="0"/>
      <c r="AKY415" s="0"/>
      <c r="AKZ415" s="0"/>
      <c r="ALA415" s="0"/>
      <c r="ALB415" s="0"/>
      <c r="ALC415" s="0"/>
      <c r="ALD415" s="0"/>
      <c r="ALE415" s="0"/>
      <c r="ALF415" s="0"/>
      <c r="ALG415" s="0"/>
      <c r="ALH415" s="0"/>
      <c r="ALI415" s="0"/>
      <c r="ALJ415" s="0"/>
      <c r="ALK415" s="0"/>
      <c r="ALL415" s="0"/>
      <c r="ALM415" s="0"/>
      <c r="ALN415" s="0"/>
      <c r="ALO415" s="0"/>
      <c r="ALP415" s="0"/>
      <c r="ALQ415" s="0"/>
      <c r="ALR415" s="0"/>
      <c r="ALS415" s="0"/>
      <c r="ALT415" s="0"/>
      <c r="ALU415" s="0"/>
      <c r="ALV415" s="0"/>
      <c r="ALW415" s="0"/>
      <c r="ALX415" s="0"/>
      <c r="ALY415" s="0"/>
      <c r="ALZ415" s="0"/>
      <c r="AMA415" s="0"/>
      <c r="AMB415" s="0"/>
      <c r="AMC415" s="0"/>
      <c r="AMD415" s="0"/>
      <c r="AME415" s="0"/>
      <c r="AMF415" s="0"/>
      <c r="AMG415" s="0"/>
      <c r="AMH415" s="0"/>
      <c r="AMI415" s="0"/>
      <c r="AMJ415" s="0"/>
    </row>
    <row r="416" s="23" customFormat="true" ht="16.4" hidden="false" customHeight="true" outlineLevel="0" collapsed="false">
      <c r="A416" s="26"/>
      <c r="P416" s="24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25"/>
      <c r="AV416" s="25"/>
      <c r="AW416" s="25"/>
      <c r="AX416" s="25"/>
      <c r="AY416" s="25"/>
      <c r="AZ416" s="25"/>
      <c r="BA416" s="25"/>
      <c r="BB416" s="25"/>
      <c r="BC416" s="25"/>
      <c r="BD416" s="25"/>
      <c r="BE416" s="25"/>
      <c r="BF416" s="25"/>
      <c r="BG416" s="25"/>
      <c r="BH416" s="25"/>
      <c r="BI416" s="25"/>
      <c r="BJ416" s="25"/>
      <c r="BK416" s="25"/>
      <c r="BL416" s="25"/>
      <c r="BM416" s="25"/>
      <c r="BN416" s="25"/>
      <c r="BO416" s="25"/>
      <c r="BP416" s="25"/>
      <c r="BQ416" s="25"/>
      <c r="BR416" s="25"/>
      <c r="BS416" s="25"/>
      <c r="BT416" s="25"/>
      <c r="BU416" s="25"/>
      <c r="BV416" s="25"/>
      <c r="BW416" s="25"/>
      <c r="BX416" s="25"/>
      <c r="BY416" s="25"/>
      <c r="BZ416" s="25"/>
      <c r="CA416" s="25"/>
      <c r="CB416" s="25"/>
      <c r="CC416" s="25"/>
      <c r="CD416" s="25"/>
      <c r="CE416" s="25"/>
      <c r="CF416" s="25"/>
      <c r="CG416" s="25"/>
      <c r="CH416" s="25"/>
      <c r="CI416" s="25"/>
      <c r="CJ416" s="25"/>
      <c r="CK416" s="25"/>
      <c r="CL416" s="25"/>
      <c r="CM416" s="25"/>
      <c r="CN416" s="25"/>
      <c r="CO416" s="25"/>
      <c r="CP416" s="25"/>
      <c r="CQ416" s="25"/>
      <c r="CR416" s="25"/>
      <c r="CS416" s="25"/>
      <c r="CT416" s="25"/>
      <c r="CU416" s="25"/>
      <c r="CV416" s="25"/>
      <c r="CW416" s="25"/>
      <c r="CX416" s="25"/>
      <c r="CY416" s="25"/>
      <c r="CZ416" s="25"/>
      <c r="DA416" s="25"/>
      <c r="DB416" s="25"/>
      <c r="DC416" s="25"/>
      <c r="DD416" s="25"/>
      <c r="DE416" s="25"/>
      <c r="DF416" s="25"/>
      <c r="DG416" s="25"/>
      <c r="DH416" s="25"/>
      <c r="DI416" s="25"/>
      <c r="DJ416" s="25"/>
      <c r="DK416" s="25"/>
      <c r="DL416" s="25"/>
      <c r="DM416" s="25"/>
      <c r="DN416" s="25"/>
      <c r="DO416" s="25"/>
      <c r="DP416" s="25"/>
      <c r="DQ416" s="25"/>
      <c r="DR416" s="25"/>
      <c r="AEM416" s="2"/>
      <c r="AEN416" s="0"/>
      <c r="AEO416" s="0"/>
      <c r="AEP416" s="0"/>
      <c r="AEQ416" s="0"/>
      <c r="AER416" s="0"/>
      <c r="AES416" s="0"/>
      <c r="AET416" s="0"/>
      <c r="AEU416" s="0"/>
      <c r="AEV416" s="0"/>
      <c r="AEW416" s="0"/>
      <c r="AEX416" s="0"/>
      <c r="AEY416" s="0"/>
      <c r="AEZ416" s="0"/>
      <c r="AFA416" s="0"/>
      <c r="AFB416" s="0"/>
      <c r="AFC416" s="0"/>
      <c r="AFD416" s="0"/>
      <c r="AFE416" s="0"/>
      <c r="AFF416" s="0"/>
      <c r="AFG416" s="0"/>
      <c r="AFH416" s="0"/>
      <c r="AFI416" s="0"/>
      <c r="AFJ416" s="0"/>
      <c r="AFK416" s="0"/>
      <c r="AFL416" s="0"/>
      <c r="AFM416" s="0"/>
      <c r="AFN416" s="0"/>
      <c r="AFO416" s="0"/>
      <c r="AFP416" s="0"/>
      <c r="AFQ416" s="0"/>
      <c r="AFR416" s="0"/>
      <c r="AFS416" s="0"/>
      <c r="AFT416" s="0"/>
      <c r="AFU416" s="0"/>
      <c r="AFV416" s="0"/>
      <c r="AFW416" s="0"/>
      <c r="AFX416" s="0"/>
      <c r="AFY416" s="0"/>
      <c r="AFZ416" s="0"/>
      <c r="AGA416" s="0"/>
      <c r="AGB416" s="0"/>
      <c r="AGC416" s="0"/>
      <c r="AGD416" s="0"/>
      <c r="AGE416" s="0"/>
      <c r="AGF416" s="0"/>
      <c r="AGG416" s="0"/>
      <c r="AGH416" s="0"/>
      <c r="AGI416" s="0"/>
      <c r="AGJ416" s="0"/>
      <c r="AGK416" s="0"/>
      <c r="AGL416" s="0"/>
      <c r="AGM416" s="0"/>
      <c r="AGN416" s="0"/>
      <c r="AGO416" s="0"/>
      <c r="AGP416" s="0"/>
      <c r="AGQ416" s="0"/>
      <c r="AGR416" s="0"/>
      <c r="AGS416" s="0"/>
      <c r="AGT416" s="0"/>
      <c r="AGU416" s="0"/>
      <c r="AGV416" s="0"/>
      <c r="AGW416" s="0"/>
      <c r="AGX416" s="0"/>
      <c r="AGY416" s="0"/>
      <c r="AGZ416" s="0"/>
      <c r="AHA416" s="0"/>
      <c r="AHB416" s="0"/>
      <c r="AHC416" s="0"/>
      <c r="AHD416" s="0"/>
      <c r="AHE416" s="0"/>
      <c r="AHF416" s="0"/>
      <c r="AHG416" s="0"/>
      <c r="AHH416" s="0"/>
      <c r="AHI416" s="0"/>
      <c r="AHJ416" s="0"/>
      <c r="AHK416" s="0"/>
      <c r="AHL416" s="0"/>
      <c r="AHM416" s="0"/>
      <c r="AHN416" s="0"/>
      <c r="AHO416" s="0"/>
      <c r="AHP416" s="0"/>
      <c r="AHQ416" s="0"/>
      <c r="AHR416" s="0"/>
      <c r="AHS416" s="0"/>
      <c r="AHT416" s="0"/>
      <c r="AHU416" s="0"/>
      <c r="AHV416" s="0"/>
      <c r="AHW416" s="0"/>
      <c r="AHX416" s="0"/>
      <c r="AHY416" s="0"/>
      <c r="AHZ416" s="0"/>
      <c r="AIA416" s="0"/>
      <c r="AIB416" s="0"/>
      <c r="AIC416" s="0"/>
      <c r="AID416" s="0"/>
      <c r="AIE416" s="0"/>
      <c r="AIF416" s="0"/>
      <c r="AIG416" s="0"/>
      <c r="AIH416" s="0"/>
      <c r="AII416" s="0"/>
      <c r="AIJ416" s="0"/>
      <c r="AIK416" s="0"/>
      <c r="AIL416" s="0"/>
      <c r="AIM416" s="0"/>
      <c r="AIN416" s="0"/>
      <c r="AIO416" s="0"/>
      <c r="AIP416" s="0"/>
      <c r="AIQ416" s="0"/>
      <c r="AIR416" s="0"/>
      <c r="AIS416" s="0"/>
      <c r="AIT416" s="0"/>
      <c r="AIU416" s="0"/>
      <c r="AIV416" s="0"/>
      <c r="AIW416" s="0"/>
      <c r="AIX416" s="0"/>
      <c r="AIY416" s="0"/>
      <c r="AIZ416" s="0"/>
      <c r="AJA416" s="0"/>
      <c r="AJB416" s="0"/>
      <c r="AJC416" s="0"/>
      <c r="AJD416" s="0"/>
      <c r="AJE416" s="0"/>
      <c r="AJF416" s="0"/>
      <c r="AJG416" s="0"/>
      <c r="AJH416" s="0"/>
      <c r="AJI416" s="0"/>
      <c r="AJJ416" s="0"/>
      <c r="AJK416" s="0"/>
      <c r="AJL416" s="0"/>
      <c r="AJM416" s="0"/>
      <c r="AJN416" s="0"/>
      <c r="AJO416" s="0"/>
      <c r="AJP416" s="0"/>
      <c r="AJQ416" s="0"/>
      <c r="AJR416" s="0"/>
      <c r="AJS416" s="0"/>
      <c r="AJT416" s="0"/>
      <c r="AJU416" s="0"/>
      <c r="AJV416" s="0"/>
      <c r="AJW416" s="0"/>
      <c r="AJX416" s="0"/>
      <c r="AJY416" s="0"/>
      <c r="AJZ416" s="0"/>
      <c r="AKA416" s="0"/>
      <c r="AKB416" s="0"/>
      <c r="AKC416" s="0"/>
      <c r="AKD416" s="0"/>
      <c r="AKE416" s="0"/>
      <c r="AKF416" s="0"/>
      <c r="AKG416" s="0"/>
      <c r="AKH416" s="0"/>
      <c r="AKI416" s="0"/>
      <c r="AKJ416" s="0"/>
      <c r="AKK416" s="0"/>
      <c r="AKL416" s="0"/>
      <c r="AKM416" s="0"/>
      <c r="AKN416" s="0"/>
      <c r="AKO416" s="0"/>
      <c r="AKP416" s="0"/>
      <c r="AKQ416" s="0"/>
      <c r="AKR416" s="0"/>
      <c r="AKS416" s="0"/>
      <c r="AKT416" s="0"/>
      <c r="AKU416" s="0"/>
      <c r="AKV416" s="0"/>
      <c r="AKW416" s="0"/>
      <c r="AKX416" s="0"/>
      <c r="AKY416" s="0"/>
      <c r="AKZ416" s="0"/>
      <c r="ALA416" s="0"/>
      <c r="ALB416" s="0"/>
      <c r="ALC416" s="0"/>
      <c r="ALD416" s="0"/>
      <c r="ALE416" s="0"/>
      <c r="ALF416" s="0"/>
      <c r="ALG416" s="0"/>
      <c r="ALH416" s="0"/>
      <c r="ALI416" s="0"/>
      <c r="ALJ416" s="0"/>
      <c r="ALK416" s="0"/>
      <c r="ALL416" s="0"/>
      <c r="ALM416" s="0"/>
      <c r="ALN416" s="0"/>
      <c r="ALO416" s="0"/>
      <c r="ALP416" s="0"/>
      <c r="ALQ416" s="0"/>
      <c r="ALR416" s="0"/>
      <c r="ALS416" s="0"/>
      <c r="ALT416" s="0"/>
      <c r="ALU416" s="0"/>
      <c r="ALV416" s="0"/>
      <c r="ALW416" s="0"/>
      <c r="ALX416" s="0"/>
      <c r="ALY416" s="0"/>
      <c r="ALZ416" s="0"/>
      <c r="AMA416" s="0"/>
      <c r="AMB416" s="0"/>
      <c r="AMC416" s="0"/>
      <c r="AMD416" s="0"/>
      <c r="AME416" s="0"/>
      <c r="AMF416" s="0"/>
      <c r="AMG416" s="0"/>
      <c r="AMH416" s="0"/>
      <c r="AMI416" s="0"/>
      <c r="AMJ416" s="0"/>
    </row>
    <row r="417" s="23" customFormat="true" ht="16.4" hidden="false" customHeight="true" outlineLevel="0" collapsed="false">
      <c r="A417" s="26"/>
      <c r="P417" s="24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5"/>
      <c r="AV417" s="25"/>
      <c r="AW417" s="25"/>
      <c r="AX417" s="25"/>
      <c r="AY417" s="25"/>
      <c r="AZ417" s="25"/>
      <c r="BA417" s="25"/>
      <c r="BB417" s="25"/>
      <c r="BC417" s="25"/>
      <c r="BD417" s="25"/>
      <c r="BE417" s="25"/>
      <c r="BF417" s="25"/>
      <c r="BG417" s="25"/>
      <c r="BH417" s="25"/>
      <c r="BI417" s="25"/>
      <c r="BJ417" s="25"/>
      <c r="BK417" s="25"/>
      <c r="BL417" s="25"/>
      <c r="BM417" s="25"/>
      <c r="BN417" s="25"/>
      <c r="BO417" s="25"/>
      <c r="BP417" s="25"/>
      <c r="BQ417" s="25"/>
      <c r="BR417" s="25"/>
      <c r="BS417" s="25"/>
      <c r="BT417" s="25"/>
      <c r="BU417" s="25"/>
      <c r="BV417" s="25"/>
      <c r="BW417" s="25"/>
      <c r="BX417" s="25"/>
      <c r="BY417" s="25"/>
      <c r="BZ417" s="25"/>
      <c r="CA417" s="25"/>
      <c r="CB417" s="25"/>
      <c r="CC417" s="25"/>
      <c r="CD417" s="25"/>
      <c r="CE417" s="25"/>
      <c r="CF417" s="25"/>
      <c r="CG417" s="25"/>
      <c r="CH417" s="25"/>
      <c r="CI417" s="25"/>
      <c r="CJ417" s="25"/>
      <c r="CK417" s="25"/>
      <c r="CL417" s="25"/>
      <c r="CM417" s="25"/>
      <c r="CN417" s="25"/>
      <c r="CO417" s="25"/>
      <c r="CP417" s="25"/>
      <c r="CQ417" s="25"/>
      <c r="CR417" s="25"/>
      <c r="CS417" s="25"/>
      <c r="CT417" s="25"/>
      <c r="CU417" s="25"/>
      <c r="CV417" s="25"/>
      <c r="CW417" s="25"/>
      <c r="CX417" s="25"/>
      <c r="CY417" s="25"/>
      <c r="CZ417" s="25"/>
      <c r="DA417" s="25"/>
      <c r="DB417" s="25"/>
      <c r="DC417" s="25"/>
      <c r="DD417" s="25"/>
      <c r="DE417" s="25"/>
      <c r="DF417" s="25"/>
      <c r="DG417" s="25"/>
      <c r="DH417" s="25"/>
      <c r="DI417" s="25"/>
      <c r="DJ417" s="25"/>
      <c r="DK417" s="25"/>
      <c r="DL417" s="25"/>
      <c r="DM417" s="25"/>
      <c r="DN417" s="25"/>
      <c r="DO417" s="25"/>
      <c r="DP417" s="25"/>
      <c r="DQ417" s="25"/>
      <c r="DR417" s="25"/>
      <c r="AEM417" s="2"/>
      <c r="AEN417" s="0"/>
      <c r="AEO417" s="0"/>
      <c r="AEP417" s="0"/>
      <c r="AEQ417" s="0"/>
      <c r="AER417" s="0"/>
      <c r="AES417" s="0"/>
      <c r="AET417" s="0"/>
      <c r="AEU417" s="0"/>
      <c r="AEV417" s="0"/>
      <c r="AEW417" s="0"/>
      <c r="AEX417" s="0"/>
      <c r="AEY417" s="0"/>
      <c r="AEZ417" s="0"/>
      <c r="AFA417" s="0"/>
      <c r="AFB417" s="0"/>
      <c r="AFC417" s="0"/>
      <c r="AFD417" s="0"/>
      <c r="AFE417" s="0"/>
      <c r="AFF417" s="0"/>
      <c r="AFG417" s="0"/>
      <c r="AFH417" s="0"/>
      <c r="AFI417" s="0"/>
      <c r="AFJ417" s="0"/>
      <c r="AFK417" s="0"/>
      <c r="AFL417" s="0"/>
      <c r="AFM417" s="0"/>
      <c r="AFN417" s="0"/>
      <c r="AFO417" s="0"/>
      <c r="AFP417" s="0"/>
      <c r="AFQ417" s="0"/>
      <c r="AFR417" s="0"/>
      <c r="AFS417" s="0"/>
      <c r="AFT417" s="0"/>
      <c r="AFU417" s="0"/>
      <c r="AFV417" s="0"/>
      <c r="AFW417" s="0"/>
      <c r="AFX417" s="0"/>
      <c r="AFY417" s="0"/>
      <c r="AFZ417" s="0"/>
      <c r="AGA417" s="0"/>
      <c r="AGB417" s="0"/>
      <c r="AGC417" s="0"/>
      <c r="AGD417" s="0"/>
      <c r="AGE417" s="0"/>
      <c r="AGF417" s="0"/>
      <c r="AGG417" s="0"/>
      <c r="AGH417" s="0"/>
      <c r="AGI417" s="0"/>
      <c r="AGJ417" s="0"/>
      <c r="AGK417" s="0"/>
      <c r="AGL417" s="0"/>
      <c r="AGM417" s="0"/>
      <c r="AGN417" s="0"/>
      <c r="AGO417" s="0"/>
      <c r="AGP417" s="0"/>
      <c r="AGQ417" s="0"/>
      <c r="AGR417" s="0"/>
      <c r="AGS417" s="0"/>
      <c r="AGT417" s="0"/>
      <c r="AGU417" s="0"/>
      <c r="AGV417" s="0"/>
      <c r="AGW417" s="0"/>
      <c r="AGX417" s="0"/>
      <c r="AGY417" s="0"/>
      <c r="AGZ417" s="0"/>
      <c r="AHA417" s="0"/>
      <c r="AHB417" s="0"/>
      <c r="AHC417" s="0"/>
      <c r="AHD417" s="0"/>
      <c r="AHE417" s="0"/>
      <c r="AHF417" s="0"/>
      <c r="AHG417" s="0"/>
      <c r="AHH417" s="0"/>
      <c r="AHI417" s="0"/>
      <c r="AHJ417" s="0"/>
      <c r="AHK417" s="0"/>
      <c r="AHL417" s="0"/>
      <c r="AHM417" s="0"/>
      <c r="AHN417" s="0"/>
      <c r="AHO417" s="0"/>
      <c r="AHP417" s="0"/>
      <c r="AHQ417" s="0"/>
      <c r="AHR417" s="0"/>
      <c r="AHS417" s="0"/>
      <c r="AHT417" s="0"/>
      <c r="AHU417" s="0"/>
      <c r="AHV417" s="0"/>
      <c r="AHW417" s="0"/>
      <c r="AHX417" s="0"/>
      <c r="AHY417" s="0"/>
      <c r="AHZ417" s="0"/>
      <c r="AIA417" s="0"/>
      <c r="AIB417" s="0"/>
      <c r="AIC417" s="0"/>
      <c r="AID417" s="0"/>
      <c r="AIE417" s="0"/>
      <c r="AIF417" s="0"/>
      <c r="AIG417" s="0"/>
      <c r="AIH417" s="0"/>
      <c r="AII417" s="0"/>
      <c r="AIJ417" s="0"/>
      <c r="AIK417" s="0"/>
      <c r="AIL417" s="0"/>
      <c r="AIM417" s="0"/>
      <c r="AIN417" s="0"/>
      <c r="AIO417" s="0"/>
      <c r="AIP417" s="0"/>
      <c r="AIQ417" s="0"/>
      <c r="AIR417" s="0"/>
      <c r="AIS417" s="0"/>
      <c r="AIT417" s="0"/>
      <c r="AIU417" s="0"/>
      <c r="AIV417" s="0"/>
      <c r="AIW417" s="0"/>
      <c r="AIX417" s="0"/>
      <c r="AIY417" s="0"/>
      <c r="AIZ417" s="0"/>
      <c r="AJA417" s="0"/>
      <c r="AJB417" s="0"/>
      <c r="AJC417" s="0"/>
      <c r="AJD417" s="0"/>
      <c r="AJE417" s="0"/>
      <c r="AJF417" s="0"/>
      <c r="AJG417" s="0"/>
      <c r="AJH417" s="0"/>
      <c r="AJI417" s="0"/>
      <c r="AJJ417" s="0"/>
      <c r="AJK417" s="0"/>
      <c r="AJL417" s="0"/>
      <c r="AJM417" s="0"/>
      <c r="AJN417" s="0"/>
      <c r="AJO417" s="0"/>
      <c r="AJP417" s="0"/>
      <c r="AJQ417" s="0"/>
      <c r="AJR417" s="0"/>
      <c r="AJS417" s="0"/>
      <c r="AJT417" s="0"/>
      <c r="AJU417" s="0"/>
      <c r="AJV417" s="0"/>
      <c r="AJW417" s="0"/>
      <c r="AJX417" s="0"/>
      <c r="AJY417" s="0"/>
      <c r="AJZ417" s="0"/>
      <c r="AKA417" s="0"/>
      <c r="AKB417" s="0"/>
      <c r="AKC417" s="0"/>
      <c r="AKD417" s="0"/>
      <c r="AKE417" s="0"/>
      <c r="AKF417" s="0"/>
      <c r="AKG417" s="0"/>
      <c r="AKH417" s="0"/>
      <c r="AKI417" s="0"/>
      <c r="AKJ417" s="0"/>
      <c r="AKK417" s="0"/>
      <c r="AKL417" s="0"/>
      <c r="AKM417" s="0"/>
      <c r="AKN417" s="0"/>
      <c r="AKO417" s="0"/>
      <c r="AKP417" s="0"/>
      <c r="AKQ417" s="0"/>
      <c r="AKR417" s="0"/>
      <c r="AKS417" s="0"/>
      <c r="AKT417" s="0"/>
      <c r="AKU417" s="0"/>
      <c r="AKV417" s="0"/>
      <c r="AKW417" s="0"/>
      <c r="AKX417" s="0"/>
      <c r="AKY417" s="0"/>
      <c r="AKZ417" s="0"/>
      <c r="ALA417" s="0"/>
      <c r="ALB417" s="0"/>
      <c r="ALC417" s="0"/>
      <c r="ALD417" s="0"/>
      <c r="ALE417" s="0"/>
      <c r="ALF417" s="0"/>
      <c r="ALG417" s="0"/>
      <c r="ALH417" s="0"/>
      <c r="ALI417" s="0"/>
      <c r="ALJ417" s="0"/>
      <c r="ALK417" s="0"/>
      <c r="ALL417" s="0"/>
      <c r="ALM417" s="0"/>
      <c r="ALN417" s="0"/>
      <c r="ALO417" s="0"/>
      <c r="ALP417" s="0"/>
      <c r="ALQ417" s="0"/>
      <c r="ALR417" s="0"/>
      <c r="ALS417" s="0"/>
      <c r="ALT417" s="0"/>
      <c r="ALU417" s="0"/>
      <c r="ALV417" s="0"/>
      <c r="ALW417" s="0"/>
      <c r="ALX417" s="0"/>
      <c r="ALY417" s="0"/>
      <c r="ALZ417" s="0"/>
      <c r="AMA417" s="0"/>
      <c r="AMB417" s="0"/>
      <c r="AMC417" s="0"/>
      <c r="AMD417" s="0"/>
      <c r="AME417" s="0"/>
      <c r="AMF417" s="0"/>
      <c r="AMG417" s="0"/>
      <c r="AMH417" s="0"/>
      <c r="AMI417" s="0"/>
      <c r="AMJ417" s="0"/>
    </row>
    <row r="418" s="23" customFormat="true" ht="16.4" hidden="false" customHeight="true" outlineLevel="0" collapsed="false">
      <c r="A418" s="26"/>
      <c r="P418" s="24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25"/>
      <c r="AV418" s="25"/>
      <c r="AW418" s="25"/>
      <c r="AX418" s="25"/>
      <c r="AY418" s="25"/>
      <c r="AZ418" s="25"/>
      <c r="BA418" s="25"/>
      <c r="BB418" s="25"/>
      <c r="BC418" s="25"/>
      <c r="BD418" s="25"/>
      <c r="BE418" s="25"/>
      <c r="BF418" s="25"/>
      <c r="BG418" s="25"/>
      <c r="BH418" s="25"/>
      <c r="BI418" s="25"/>
      <c r="BJ418" s="25"/>
      <c r="BK418" s="25"/>
      <c r="BL418" s="25"/>
      <c r="BM418" s="25"/>
      <c r="BN418" s="25"/>
      <c r="BO418" s="25"/>
      <c r="BP418" s="25"/>
      <c r="BQ418" s="25"/>
      <c r="BR418" s="25"/>
      <c r="BS418" s="25"/>
      <c r="BT418" s="25"/>
      <c r="BU418" s="25"/>
      <c r="BV418" s="25"/>
      <c r="BW418" s="25"/>
      <c r="BX418" s="25"/>
      <c r="BY418" s="25"/>
      <c r="BZ418" s="25"/>
      <c r="CA418" s="25"/>
      <c r="CB418" s="25"/>
      <c r="CC418" s="25"/>
      <c r="CD418" s="25"/>
      <c r="CE418" s="25"/>
      <c r="CF418" s="25"/>
      <c r="CG418" s="25"/>
      <c r="CH418" s="25"/>
      <c r="CI418" s="25"/>
      <c r="CJ418" s="25"/>
      <c r="CK418" s="25"/>
      <c r="CL418" s="25"/>
      <c r="CM418" s="25"/>
      <c r="CN418" s="25"/>
      <c r="CO418" s="25"/>
      <c r="CP418" s="25"/>
      <c r="CQ418" s="25"/>
      <c r="CR418" s="25"/>
      <c r="CS418" s="25"/>
      <c r="CT418" s="25"/>
      <c r="CU418" s="25"/>
      <c r="CV418" s="25"/>
      <c r="CW418" s="25"/>
      <c r="CX418" s="25"/>
      <c r="CY418" s="25"/>
      <c r="CZ418" s="25"/>
      <c r="DA418" s="25"/>
      <c r="DB418" s="25"/>
      <c r="DC418" s="25"/>
      <c r="DD418" s="25"/>
      <c r="DE418" s="25"/>
      <c r="DF418" s="25"/>
      <c r="DG418" s="25"/>
      <c r="DH418" s="25"/>
      <c r="DI418" s="25"/>
      <c r="DJ418" s="25"/>
      <c r="DK418" s="25"/>
      <c r="DL418" s="25"/>
      <c r="DM418" s="25"/>
      <c r="DN418" s="25"/>
      <c r="DO418" s="25"/>
      <c r="DP418" s="25"/>
      <c r="DQ418" s="25"/>
      <c r="DR418" s="25"/>
      <c r="AEM418" s="2"/>
      <c r="AEN418" s="0"/>
      <c r="AEO418" s="0"/>
      <c r="AEP418" s="0"/>
      <c r="AEQ418" s="0"/>
      <c r="AER418" s="0"/>
      <c r="AES418" s="0"/>
      <c r="AET418" s="0"/>
      <c r="AEU418" s="0"/>
      <c r="AEV418" s="0"/>
      <c r="AEW418" s="0"/>
      <c r="AEX418" s="0"/>
      <c r="AEY418" s="0"/>
      <c r="AEZ418" s="0"/>
      <c r="AFA418" s="0"/>
      <c r="AFB418" s="0"/>
      <c r="AFC418" s="0"/>
      <c r="AFD418" s="0"/>
      <c r="AFE418" s="0"/>
      <c r="AFF418" s="0"/>
      <c r="AFG418" s="0"/>
      <c r="AFH418" s="0"/>
      <c r="AFI418" s="0"/>
      <c r="AFJ418" s="0"/>
      <c r="AFK418" s="0"/>
      <c r="AFL418" s="0"/>
      <c r="AFM418" s="0"/>
      <c r="AFN418" s="0"/>
      <c r="AFO418" s="0"/>
      <c r="AFP418" s="0"/>
      <c r="AFQ418" s="0"/>
      <c r="AFR418" s="0"/>
      <c r="AFS418" s="0"/>
      <c r="AFT418" s="0"/>
      <c r="AFU418" s="0"/>
      <c r="AFV418" s="0"/>
      <c r="AFW418" s="0"/>
      <c r="AFX418" s="0"/>
      <c r="AFY418" s="0"/>
      <c r="AFZ418" s="0"/>
      <c r="AGA418" s="0"/>
      <c r="AGB418" s="0"/>
      <c r="AGC418" s="0"/>
      <c r="AGD418" s="0"/>
      <c r="AGE418" s="0"/>
      <c r="AGF418" s="0"/>
      <c r="AGG418" s="0"/>
      <c r="AGH418" s="0"/>
      <c r="AGI418" s="0"/>
      <c r="AGJ418" s="0"/>
      <c r="AGK418" s="0"/>
      <c r="AGL418" s="0"/>
      <c r="AGM418" s="0"/>
      <c r="AGN418" s="0"/>
      <c r="AGO418" s="0"/>
      <c r="AGP418" s="0"/>
      <c r="AGQ418" s="0"/>
      <c r="AGR418" s="0"/>
      <c r="AGS418" s="0"/>
      <c r="AGT418" s="0"/>
      <c r="AGU418" s="0"/>
      <c r="AGV418" s="0"/>
      <c r="AGW418" s="0"/>
      <c r="AGX418" s="0"/>
      <c r="AGY418" s="0"/>
      <c r="AGZ418" s="0"/>
      <c r="AHA418" s="0"/>
      <c r="AHB418" s="0"/>
      <c r="AHC418" s="0"/>
      <c r="AHD418" s="0"/>
      <c r="AHE418" s="0"/>
      <c r="AHF418" s="0"/>
      <c r="AHG418" s="0"/>
      <c r="AHH418" s="0"/>
      <c r="AHI418" s="0"/>
      <c r="AHJ418" s="0"/>
      <c r="AHK418" s="0"/>
      <c r="AHL418" s="0"/>
      <c r="AHM418" s="0"/>
      <c r="AHN418" s="0"/>
      <c r="AHO418" s="0"/>
      <c r="AHP418" s="0"/>
      <c r="AHQ418" s="0"/>
      <c r="AHR418" s="0"/>
      <c r="AHS418" s="0"/>
      <c r="AHT418" s="0"/>
      <c r="AHU418" s="0"/>
      <c r="AHV418" s="0"/>
      <c r="AHW418" s="0"/>
      <c r="AHX418" s="0"/>
      <c r="AHY418" s="0"/>
      <c r="AHZ418" s="0"/>
      <c r="AIA418" s="0"/>
      <c r="AIB418" s="0"/>
      <c r="AIC418" s="0"/>
      <c r="AID418" s="0"/>
      <c r="AIE418" s="0"/>
      <c r="AIF418" s="0"/>
      <c r="AIG418" s="0"/>
      <c r="AIH418" s="0"/>
      <c r="AII418" s="0"/>
      <c r="AIJ418" s="0"/>
      <c r="AIK418" s="0"/>
      <c r="AIL418" s="0"/>
      <c r="AIM418" s="0"/>
      <c r="AIN418" s="0"/>
      <c r="AIO418" s="0"/>
      <c r="AIP418" s="0"/>
      <c r="AIQ418" s="0"/>
      <c r="AIR418" s="0"/>
      <c r="AIS418" s="0"/>
      <c r="AIT418" s="0"/>
      <c r="AIU418" s="0"/>
      <c r="AIV418" s="0"/>
      <c r="AIW418" s="0"/>
      <c r="AIX418" s="0"/>
      <c r="AIY418" s="0"/>
      <c r="AIZ418" s="0"/>
      <c r="AJA418" s="0"/>
      <c r="AJB418" s="0"/>
      <c r="AJC418" s="0"/>
      <c r="AJD418" s="0"/>
      <c r="AJE418" s="0"/>
      <c r="AJF418" s="0"/>
      <c r="AJG418" s="0"/>
      <c r="AJH418" s="0"/>
      <c r="AJI418" s="0"/>
      <c r="AJJ418" s="0"/>
      <c r="AJK418" s="0"/>
      <c r="AJL418" s="0"/>
      <c r="AJM418" s="0"/>
      <c r="AJN418" s="0"/>
      <c r="AJO418" s="0"/>
      <c r="AJP418" s="0"/>
      <c r="AJQ418" s="0"/>
      <c r="AJR418" s="0"/>
      <c r="AJS418" s="0"/>
      <c r="AJT418" s="0"/>
      <c r="AJU418" s="0"/>
      <c r="AJV418" s="0"/>
      <c r="AJW418" s="0"/>
      <c r="AJX418" s="0"/>
      <c r="AJY418" s="0"/>
      <c r="AJZ418" s="0"/>
      <c r="AKA418" s="0"/>
      <c r="AKB418" s="0"/>
      <c r="AKC418" s="0"/>
      <c r="AKD418" s="0"/>
      <c r="AKE418" s="0"/>
      <c r="AKF418" s="0"/>
      <c r="AKG418" s="0"/>
      <c r="AKH418" s="0"/>
      <c r="AKI418" s="0"/>
      <c r="AKJ418" s="0"/>
      <c r="AKK418" s="0"/>
      <c r="AKL418" s="0"/>
      <c r="AKM418" s="0"/>
      <c r="AKN418" s="0"/>
      <c r="AKO418" s="0"/>
      <c r="AKP418" s="0"/>
      <c r="AKQ418" s="0"/>
      <c r="AKR418" s="0"/>
      <c r="AKS418" s="0"/>
      <c r="AKT418" s="0"/>
      <c r="AKU418" s="0"/>
      <c r="AKV418" s="0"/>
      <c r="AKW418" s="0"/>
      <c r="AKX418" s="0"/>
      <c r="AKY418" s="0"/>
      <c r="AKZ418" s="0"/>
      <c r="ALA418" s="0"/>
      <c r="ALB418" s="0"/>
      <c r="ALC418" s="0"/>
      <c r="ALD418" s="0"/>
      <c r="ALE418" s="0"/>
      <c r="ALF418" s="0"/>
      <c r="ALG418" s="0"/>
      <c r="ALH418" s="0"/>
      <c r="ALI418" s="0"/>
      <c r="ALJ418" s="0"/>
      <c r="ALK418" s="0"/>
      <c r="ALL418" s="0"/>
      <c r="ALM418" s="0"/>
      <c r="ALN418" s="0"/>
      <c r="ALO418" s="0"/>
      <c r="ALP418" s="0"/>
      <c r="ALQ418" s="0"/>
      <c r="ALR418" s="0"/>
      <c r="ALS418" s="0"/>
      <c r="ALT418" s="0"/>
      <c r="ALU418" s="0"/>
      <c r="ALV418" s="0"/>
      <c r="ALW418" s="0"/>
      <c r="ALX418" s="0"/>
      <c r="ALY418" s="0"/>
      <c r="ALZ418" s="0"/>
      <c r="AMA418" s="0"/>
      <c r="AMB418" s="0"/>
      <c r="AMC418" s="0"/>
      <c r="AMD418" s="0"/>
      <c r="AME418" s="0"/>
      <c r="AMF418" s="0"/>
      <c r="AMG418" s="0"/>
      <c r="AMH418" s="0"/>
      <c r="AMI418" s="0"/>
      <c r="AMJ418" s="0"/>
    </row>
    <row r="419" s="23" customFormat="true" ht="16.4" hidden="false" customHeight="true" outlineLevel="0" collapsed="false">
      <c r="A419" s="26"/>
      <c r="P419" s="24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25"/>
      <c r="AV419" s="25"/>
      <c r="AW419" s="25"/>
      <c r="AX419" s="25"/>
      <c r="AY419" s="25"/>
      <c r="AZ419" s="25"/>
      <c r="BA419" s="25"/>
      <c r="BB419" s="25"/>
      <c r="BC419" s="25"/>
      <c r="BD419" s="25"/>
      <c r="BE419" s="25"/>
      <c r="BF419" s="25"/>
      <c r="BG419" s="25"/>
      <c r="BH419" s="25"/>
      <c r="BI419" s="25"/>
      <c r="BJ419" s="25"/>
      <c r="BK419" s="25"/>
      <c r="BL419" s="25"/>
      <c r="BM419" s="25"/>
      <c r="BN419" s="25"/>
      <c r="BO419" s="25"/>
      <c r="BP419" s="25"/>
      <c r="BQ419" s="25"/>
      <c r="BR419" s="25"/>
      <c r="BS419" s="25"/>
      <c r="BT419" s="25"/>
      <c r="BU419" s="25"/>
      <c r="BV419" s="25"/>
      <c r="BW419" s="25"/>
      <c r="BX419" s="25"/>
      <c r="BY419" s="25"/>
      <c r="BZ419" s="25"/>
      <c r="CA419" s="25"/>
      <c r="CB419" s="25"/>
      <c r="CC419" s="25"/>
      <c r="CD419" s="25"/>
      <c r="CE419" s="25"/>
      <c r="CF419" s="25"/>
      <c r="CG419" s="25"/>
      <c r="CH419" s="25"/>
      <c r="CI419" s="25"/>
      <c r="CJ419" s="25"/>
      <c r="CK419" s="25"/>
      <c r="CL419" s="25"/>
      <c r="CM419" s="25"/>
      <c r="CN419" s="25"/>
      <c r="CO419" s="25"/>
      <c r="CP419" s="25"/>
      <c r="CQ419" s="25"/>
      <c r="CR419" s="25"/>
      <c r="CS419" s="25"/>
      <c r="CT419" s="25"/>
      <c r="CU419" s="25"/>
      <c r="CV419" s="25"/>
      <c r="CW419" s="25"/>
      <c r="CX419" s="25"/>
      <c r="CY419" s="25"/>
      <c r="CZ419" s="25"/>
      <c r="DA419" s="25"/>
      <c r="DB419" s="25"/>
      <c r="DC419" s="25"/>
      <c r="DD419" s="25"/>
      <c r="DE419" s="25"/>
      <c r="DF419" s="25"/>
      <c r="DG419" s="25"/>
      <c r="DH419" s="25"/>
      <c r="DI419" s="25"/>
      <c r="DJ419" s="25"/>
      <c r="DK419" s="25"/>
      <c r="DL419" s="25"/>
      <c r="DM419" s="25"/>
      <c r="DN419" s="25"/>
      <c r="DO419" s="25"/>
      <c r="DP419" s="25"/>
      <c r="DQ419" s="25"/>
      <c r="DR419" s="25"/>
      <c r="AEM419" s="2"/>
      <c r="AEN419" s="0"/>
      <c r="AEO419" s="0"/>
      <c r="AEP419" s="0"/>
      <c r="AEQ419" s="0"/>
      <c r="AER419" s="0"/>
      <c r="AES419" s="0"/>
      <c r="AET419" s="0"/>
      <c r="AEU419" s="0"/>
      <c r="AEV419" s="0"/>
      <c r="AEW419" s="0"/>
      <c r="AEX419" s="0"/>
      <c r="AEY419" s="0"/>
      <c r="AEZ419" s="0"/>
      <c r="AFA419" s="0"/>
      <c r="AFB419" s="0"/>
      <c r="AFC419" s="0"/>
      <c r="AFD419" s="0"/>
      <c r="AFE419" s="0"/>
      <c r="AFF419" s="0"/>
      <c r="AFG419" s="0"/>
      <c r="AFH419" s="0"/>
      <c r="AFI419" s="0"/>
      <c r="AFJ419" s="0"/>
      <c r="AFK419" s="0"/>
      <c r="AFL419" s="0"/>
      <c r="AFM419" s="0"/>
      <c r="AFN419" s="0"/>
      <c r="AFO419" s="0"/>
      <c r="AFP419" s="0"/>
      <c r="AFQ419" s="0"/>
      <c r="AFR419" s="0"/>
      <c r="AFS419" s="0"/>
      <c r="AFT419" s="0"/>
      <c r="AFU419" s="0"/>
      <c r="AFV419" s="0"/>
      <c r="AFW419" s="0"/>
      <c r="AFX419" s="0"/>
      <c r="AFY419" s="0"/>
      <c r="AFZ419" s="0"/>
      <c r="AGA419" s="0"/>
      <c r="AGB419" s="0"/>
      <c r="AGC419" s="0"/>
      <c r="AGD419" s="0"/>
      <c r="AGE419" s="0"/>
      <c r="AGF419" s="0"/>
      <c r="AGG419" s="0"/>
      <c r="AGH419" s="0"/>
      <c r="AGI419" s="0"/>
      <c r="AGJ419" s="0"/>
      <c r="AGK419" s="0"/>
      <c r="AGL419" s="0"/>
      <c r="AGM419" s="0"/>
      <c r="AGN419" s="0"/>
      <c r="AGO419" s="0"/>
      <c r="AGP419" s="0"/>
      <c r="AGQ419" s="0"/>
      <c r="AGR419" s="0"/>
      <c r="AGS419" s="0"/>
      <c r="AGT419" s="0"/>
      <c r="AGU419" s="0"/>
      <c r="AGV419" s="0"/>
      <c r="AGW419" s="0"/>
      <c r="AGX419" s="0"/>
      <c r="AGY419" s="0"/>
      <c r="AGZ419" s="0"/>
      <c r="AHA419" s="0"/>
      <c r="AHB419" s="0"/>
      <c r="AHC419" s="0"/>
      <c r="AHD419" s="0"/>
      <c r="AHE419" s="0"/>
      <c r="AHF419" s="0"/>
      <c r="AHG419" s="0"/>
      <c r="AHH419" s="0"/>
      <c r="AHI419" s="0"/>
      <c r="AHJ419" s="0"/>
      <c r="AHK419" s="0"/>
      <c r="AHL419" s="0"/>
      <c r="AHM419" s="0"/>
      <c r="AHN419" s="0"/>
      <c r="AHO419" s="0"/>
      <c r="AHP419" s="0"/>
      <c r="AHQ419" s="0"/>
      <c r="AHR419" s="0"/>
      <c r="AHS419" s="0"/>
      <c r="AHT419" s="0"/>
      <c r="AHU419" s="0"/>
      <c r="AHV419" s="0"/>
      <c r="AHW419" s="0"/>
      <c r="AHX419" s="0"/>
      <c r="AHY419" s="0"/>
      <c r="AHZ419" s="0"/>
      <c r="AIA419" s="0"/>
      <c r="AIB419" s="0"/>
      <c r="AIC419" s="0"/>
      <c r="AID419" s="0"/>
      <c r="AIE419" s="0"/>
      <c r="AIF419" s="0"/>
      <c r="AIG419" s="0"/>
      <c r="AIH419" s="0"/>
      <c r="AII419" s="0"/>
      <c r="AIJ419" s="0"/>
      <c r="AIK419" s="0"/>
      <c r="AIL419" s="0"/>
      <c r="AIM419" s="0"/>
      <c r="AIN419" s="0"/>
      <c r="AIO419" s="0"/>
      <c r="AIP419" s="0"/>
      <c r="AIQ419" s="0"/>
      <c r="AIR419" s="0"/>
      <c r="AIS419" s="0"/>
      <c r="AIT419" s="0"/>
      <c r="AIU419" s="0"/>
      <c r="AIV419" s="0"/>
      <c r="AIW419" s="0"/>
      <c r="AIX419" s="0"/>
      <c r="AIY419" s="0"/>
      <c r="AIZ419" s="0"/>
      <c r="AJA419" s="0"/>
      <c r="AJB419" s="0"/>
      <c r="AJC419" s="0"/>
      <c r="AJD419" s="0"/>
      <c r="AJE419" s="0"/>
      <c r="AJF419" s="0"/>
      <c r="AJG419" s="0"/>
      <c r="AJH419" s="0"/>
      <c r="AJI419" s="0"/>
      <c r="AJJ419" s="0"/>
      <c r="AJK419" s="0"/>
      <c r="AJL419" s="0"/>
      <c r="AJM419" s="0"/>
      <c r="AJN419" s="0"/>
      <c r="AJO419" s="0"/>
      <c r="AJP419" s="0"/>
      <c r="AJQ419" s="0"/>
      <c r="AJR419" s="0"/>
      <c r="AJS419" s="0"/>
      <c r="AJT419" s="0"/>
      <c r="AJU419" s="0"/>
      <c r="AJV419" s="0"/>
      <c r="AJW419" s="0"/>
      <c r="AJX419" s="0"/>
      <c r="AJY419" s="0"/>
      <c r="AJZ419" s="0"/>
      <c r="AKA419" s="0"/>
      <c r="AKB419" s="0"/>
      <c r="AKC419" s="0"/>
      <c r="AKD419" s="0"/>
      <c r="AKE419" s="0"/>
      <c r="AKF419" s="0"/>
      <c r="AKG419" s="0"/>
      <c r="AKH419" s="0"/>
      <c r="AKI419" s="0"/>
      <c r="AKJ419" s="0"/>
      <c r="AKK419" s="0"/>
      <c r="AKL419" s="0"/>
      <c r="AKM419" s="0"/>
      <c r="AKN419" s="0"/>
      <c r="AKO419" s="0"/>
      <c r="AKP419" s="0"/>
      <c r="AKQ419" s="0"/>
      <c r="AKR419" s="0"/>
      <c r="AKS419" s="0"/>
      <c r="AKT419" s="0"/>
      <c r="AKU419" s="0"/>
      <c r="AKV419" s="0"/>
      <c r="AKW419" s="0"/>
      <c r="AKX419" s="0"/>
      <c r="AKY419" s="0"/>
      <c r="AKZ419" s="0"/>
      <c r="ALA419" s="0"/>
      <c r="ALB419" s="0"/>
      <c r="ALC419" s="0"/>
      <c r="ALD419" s="0"/>
      <c r="ALE419" s="0"/>
      <c r="ALF419" s="0"/>
      <c r="ALG419" s="0"/>
      <c r="ALH419" s="0"/>
      <c r="ALI419" s="0"/>
      <c r="ALJ419" s="0"/>
      <c r="ALK419" s="0"/>
      <c r="ALL419" s="0"/>
      <c r="ALM419" s="0"/>
      <c r="ALN419" s="0"/>
      <c r="ALO419" s="0"/>
      <c r="ALP419" s="0"/>
      <c r="ALQ419" s="0"/>
      <c r="ALR419" s="0"/>
      <c r="ALS419" s="0"/>
      <c r="ALT419" s="0"/>
      <c r="ALU419" s="0"/>
      <c r="ALV419" s="0"/>
      <c r="ALW419" s="0"/>
      <c r="ALX419" s="0"/>
      <c r="ALY419" s="0"/>
      <c r="ALZ419" s="0"/>
      <c r="AMA419" s="0"/>
      <c r="AMB419" s="0"/>
      <c r="AMC419" s="0"/>
      <c r="AMD419" s="0"/>
      <c r="AME419" s="0"/>
      <c r="AMF419" s="0"/>
      <c r="AMG419" s="0"/>
      <c r="AMH419" s="0"/>
      <c r="AMI419" s="0"/>
      <c r="AMJ419" s="0"/>
    </row>
    <row r="420" s="23" customFormat="true" ht="16.4" hidden="false" customHeight="true" outlineLevel="0" collapsed="false">
      <c r="A420" s="26"/>
      <c r="P420" s="24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5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25"/>
      <c r="CA420" s="25"/>
      <c r="CB420" s="25"/>
      <c r="CC420" s="25"/>
      <c r="CD420" s="25"/>
      <c r="CE420" s="25"/>
      <c r="CF420" s="25"/>
      <c r="CG420" s="25"/>
      <c r="CH420" s="25"/>
      <c r="CI420" s="25"/>
      <c r="CJ420" s="25"/>
      <c r="CK420" s="25"/>
      <c r="CL420" s="25"/>
      <c r="CM420" s="25"/>
      <c r="CN420" s="25"/>
      <c r="CO420" s="25"/>
      <c r="CP420" s="25"/>
      <c r="CQ420" s="25"/>
      <c r="CR420" s="25"/>
      <c r="CS420" s="25"/>
      <c r="CT420" s="25"/>
      <c r="CU420" s="25"/>
      <c r="CV420" s="25"/>
      <c r="CW420" s="25"/>
      <c r="CX420" s="25"/>
      <c r="CY420" s="25"/>
      <c r="CZ420" s="25"/>
      <c r="DA420" s="25"/>
      <c r="DB420" s="25"/>
      <c r="DC420" s="25"/>
      <c r="DD420" s="25"/>
      <c r="DE420" s="25"/>
      <c r="DF420" s="25"/>
      <c r="DG420" s="25"/>
      <c r="DH420" s="25"/>
      <c r="DI420" s="25"/>
      <c r="DJ420" s="25"/>
      <c r="DK420" s="25"/>
      <c r="DL420" s="25"/>
      <c r="DM420" s="25"/>
      <c r="DN420" s="25"/>
      <c r="DO420" s="25"/>
      <c r="DP420" s="25"/>
      <c r="DQ420" s="25"/>
      <c r="DR420" s="25"/>
      <c r="AEM420" s="2"/>
      <c r="AEN420" s="0"/>
      <c r="AEO420" s="0"/>
      <c r="AEP420" s="0"/>
      <c r="AEQ420" s="0"/>
      <c r="AER420" s="0"/>
      <c r="AES420" s="0"/>
      <c r="AET420" s="0"/>
      <c r="AEU420" s="0"/>
      <c r="AEV420" s="0"/>
      <c r="AEW420" s="0"/>
      <c r="AEX420" s="0"/>
      <c r="AEY420" s="0"/>
      <c r="AEZ420" s="0"/>
      <c r="AFA420" s="0"/>
      <c r="AFB420" s="0"/>
      <c r="AFC420" s="0"/>
      <c r="AFD420" s="0"/>
      <c r="AFE420" s="0"/>
      <c r="AFF420" s="0"/>
      <c r="AFG420" s="0"/>
      <c r="AFH420" s="0"/>
      <c r="AFI420" s="0"/>
      <c r="AFJ420" s="0"/>
      <c r="AFK420" s="0"/>
      <c r="AFL420" s="0"/>
      <c r="AFM420" s="0"/>
      <c r="AFN420" s="0"/>
      <c r="AFO420" s="0"/>
      <c r="AFP420" s="0"/>
      <c r="AFQ420" s="0"/>
      <c r="AFR420" s="0"/>
      <c r="AFS420" s="0"/>
      <c r="AFT420" s="0"/>
      <c r="AFU420" s="0"/>
      <c r="AFV420" s="0"/>
      <c r="AFW420" s="0"/>
      <c r="AFX420" s="0"/>
      <c r="AFY420" s="0"/>
      <c r="AFZ420" s="0"/>
      <c r="AGA420" s="0"/>
      <c r="AGB420" s="0"/>
      <c r="AGC420" s="0"/>
      <c r="AGD420" s="0"/>
      <c r="AGE420" s="0"/>
      <c r="AGF420" s="0"/>
      <c r="AGG420" s="0"/>
      <c r="AGH420" s="0"/>
      <c r="AGI420" s="0"/>
      <c r="AGJ420" s="0"/>
      <c r="AGK420" s="0"/>
      <c r="AGL420" s="0"/>
      <c r="AGM420" s="0"/>
      <c r="AGN420" s="0"/>
      <c r="AGO420" s="0"/>
      <c r="AGP420" s="0"/>
      <c r="AGQ420" s="0"/>
      <c r="AGR420" s="0"/>
      <c r="AGS420" s="0"/>
      <c r="AGT420" s="0"/>
      <c r="AGU420" s="0"/>
      <c r="AGV420" s="0"/>
      <c r="AGW420" s="0"/>
      <c r="AGX420" s="0"/>
      <c r="AGY420" s="0"/>
      <c r="AGZ420" s="0"/>
      <c r="AHA420" s="0"/>
      <c r="AHB420" s="0"/>
      <c r="AHC420" s="0"/>
      <c r="AHD420" s="0"/>
      <c r="AHE420" s="0"/>
      <c r="AHF420" s="0"/>
      <c r="AHG420" s="0"/>
      <c r="AHH420" s="0"/>
      <c r="AHI420" s="0"/>
      <c r="AHJ420" s="0"/>
      <c r="AHK420" s="0"/>
      <c r="AHL420" s="0"/>
      <c r="AHM420" s="0"/>
      <c r="AHN420" s="0"/>
      <c r="AHO420" s="0"/>
      <c r="AHP420" s="0"/>
      <c r="AHQ420" s="0"/>
      <c r="AHR420" s="0"/>
      <c r="AHS420" s="0"/>
      <c r="AHT420" s="0"/>
      <c r="AHU420" s="0"/>
      <c r="AHV420" s="0"/>
      <c r="AHW420" s="0"/>
      <c r="AHX420" s="0"/>
      <c r="AHY420" s="0"/>
      <c r="AHZ420" s="0"/>
      <c r="AIA420" s="0"/>
      <c r="AIB420" s="0"/>
      <c r="AIC420" s="0"/>
      <c r="AID420" s="0"/>
      <c r="AIE420" s="0"/>
      <c r="AIF420" s="0"/>
      <c r="AIG420" s="0"/>
      <c r="AIH420" s="0"/>
      <c r="AII420" s="0"/>
      <c r="AIJ420" s="0"/>
      <c r="AIK420" s="0"/>
      <c r="AIL420" s="0"/>
      <c r="AIM420" s="0"/>
      <c r="AIN420" s="0"/>
      <c r="AIO420" s="0"/>
      <c r="AIP420" s="0"/>
      <c r="AIQ420" s="0"/>
      <c r="AIR420" s="0"/>
      <c r="AIS420" s="0"/>
      <c r="AIT420" s="0"/>
      <c r="AIU420" s="0"/>
      <c r="AIV420" s="0"/>
      <c r="AIW420" s="0"/>
      <c r="AIX420" s="0"/>
      <c r="AIY420" s="0"/>
      <c r="AIZ420" s="0"/>
      <c r="AJA420" s="0"/>
      <c r="AJB420" s="0"/>
      <c r="AJC420" s="0"/>
      <c r="AJD420" s="0"/>
      <c r="AJE420" s="0"/>
      <c r="AJF420" s="0"/>
      <c r="AJG420" s="0"/>
      <c r="AJH420" s="0"/>
      <c r="AJI420" s="0"/>
      <c r="AJJ420" s="0"/>
      <c r="AJK420" s="0"/>
      <c r="AJL420" s="0"/>
      <c r="AJM420" s="0"/>
      <c r="AJN420" s="0"/>
      <c r="AJO420" s="0"/>
      <c r="AJP420" s="0"/>
      <c r="AJQ420" s="0"/>
      <c r="AJR420" s="0"/>
      <c r="AJS420" s="0"/>
      <c r="AJT420" s="0"/>
      <c r="AJU420" s="0"/>
      <c r="AJV420" s="0"/>
      <c r="AJW420" s="0"/>
      <c r="AJX420" s="0"/>
      <c r="AJY420" s="0"/>
      <c r="AJZ420" s="0"/>
      <c r="AKA420" s="0"/>
      <c r="AKB420" s="0"/>
      <c r="AKC420" s="0"/>
      <c r="AKD420" s="0"/>
      <c r="AKE420" s="0"/>
      <c r="AKF420" s="0"/>
      <c r="AKG420" s="0"/>
      <c r="AKH420" s="0"/>
      <c r="AKI420" s="0"/>
      <c r="AKJ420" s="0"/>
      <c r="AKK420" s="0"/>
      <c r="AKL420" s="0"/>
      <c r="AKM420" s="0"/>
      <c r="AKN420" s="0"/>
      <c r="AKO420" s="0"/>
      <c r="AKP420" s="0"/>
      <c r="AKQ420" s="0"/>
      <c r="AKR420" s="0"/>
      <c r="AKS420" s="0"/>
      <c r="AKT420" s="0"/>
      <c r="AKU420" s="0"/>
      <c r="AKV420" s="0"/>
      <c r="AKW420" s="0"/>
      <c r="AKX420" s="0"/>
      <c r="AKY420" s="0"/>
      <c r="AKZ420" s="0"/>
      <c r="ALA420" s="0"/>
      <c r="ALB420" s="0"/>
      <c r="ALC420" s="0"/>
      <c r="ALD420" s="0"/>
      <c r="ALE420" s="0"/>
      <c r="ALF420" s="0"/>
      <c r="ALG420" s="0"/>
      <c r="ALH420" s="0"/>
      <c r="ALI420" s="0"/>
      <c r="ALJ420" s="0"/>
      <c r="ALK420" s="0"/>
      <c r="ALL420" s="0"/>
      <c r="ALM420" s="0"/>
      <c r="ALN420" s="0"/>
      <c r="ALO420" s="0"/>
      <c r="ALP420" s="0"/>
      <c r="ALQ420" s="0"/>
      <c r="ALR420" s="0"/>
      <c r="ALS420" s="0"/>
      <c r="ALT420" s="0"/>
      <c r="ALU420" s="0"/>
      <c r="ALV420" s="0"/>
      <c r="ALW420" s="0"/>
      <c r="ALX420" s="0"/>
      <c r="ALY420" s="0"/>
      <c r="ALZ420" s="0"/>
      <c r="AMA420" s="0"/>
      <c r="AMB420" s="0"/>
      <c r="AMC420" s="0"/>
      <c r="AMD420" s="0"/>
      <c r="AME420" s="0"/>
      <c r="AMF420" s="0"/>
      <c r="AMG420" s="0"/>
      <c r="AMH420" s="0"/>
      <c r="AMI420" s="0"/>
      <c r="AMJ420" s="0"/>
    </row>
    <row r="421" s="23" customFormat="true" ht="16.4" hidden="false" customHeight="true" outlineLevel="0" collapsed="false">
      <c r="A421" s="26"/>
      <c r="P421" s="24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  <c r="AS421" s="25"/>
      <c r="AT421" s="25"/>
      <c r="AU421" s="25"/>
      <c r="AV421" s="25"/>
      <c r="AW421" s="25"/>
      <c r="AX421" s="25"/>
      <c r="AY421" s="25"/>
      <c r="AZ421" s="25"/>
      <c r="BA421" s="25"/>
      <c r="BB421" s="25"/>
      <c r="BC421" s="25"/>
      <c r="BD421" s="25"/>
      <c r="BE421" s="25"/>
      <c r="BF421" s="25"/>
      <c r="BG421" s="25"/>
      <c r="BH421" s="25"/>
      <c r="BI421" s="25"/>
      <c r="BJ421" s="25"/>
      <c r="BK421" s="25"/>
      <c r="BL421" s="25"/>
      <c r="BM421" s="25"/>
      <c r="BN421" s="25"/>
      <c r="BO421" s="25"/>
      <c r="BP421" s="25"/>
      <c r="BQ421" s="25"/>
      <c r="BR421" s="25"/>
      <c r="BS421" s="25"/>
      <c r="BT421" s="25"/>
      <c r="BU421" s="25"/>
      <c r="BV421" s="25"/>
      <c r="BW421" s="25"/>
      <c r="BX421" s="25"/>
      <c r="BY421" s="25"/>
      <c r="BZ421" s="25"/>
      <c r="CA421" s="25"/>
      <c r="CB421" s="25"/>
      <c r="CC421" s="25"/>
      <c r="CD421" s="25"/>
      <c r="CE421" s="25"/>
      <c r="CF421" s="25"/>
      <c r="CG421" s="25"/>
      <c r="CH421" s="25"/>
      <c r="CI421" s="25"/>
      <c r="CJ421" s="25"/>
      <c r="CK421" s="25"/>
      <c r="CL421" s="25"/>
      <c r="CM421" s="25"/>
      <c r="CN421" s="25"/>
      <c r="CO421" s="25"/>
      <c r="CP421" s="25"/>
      <c r="CQ421" s="25"/>
      <c r="CR421" s="25"/>
      <c r="CS421" s="25"/>
      <c r="CT421" s="25"/>
      <c r="CU421" s="25"/>
      <c r="CV421" s="25"/>
      <c r="CW421" s="25"/>
      <c r="CX421" s="25"/>
      <c r="CY421" s="25"/>
      <c r="CZ421" s="25"/>
      <c r="DA421" s="25"/>
      <c r="DB421" s="25"/>
      <c r="DC421" s="25"/>
      <c r="DD421" s="25"/>
      <c r="DE421" s="25"/>
      <c r="DF421" s="25"/>
      <c r="DG421" s="25"/>
      <c r="DH421" s="25"/>
      <c r="DI421" s="25"/>
      <c r="DJ421" s="25"/>
      <c r="DK421" s="25"/>
      <c r="DL421" s="25"/>
      <c r="DM421" s="25"/>
      <c r="DN421" s="25"/>
      <c r="DO421" s="25"/>
      <c r="DP421" s="25"/>
      <c r="DQ421" s="25"/>
      <c r="DR421" s="25"/>
      <c r="AEM421" s="2"/>
      <c r="AEN421" s="0"/>
      <c r="AEO421" s="0"/>
      <c r="AEP421" s="0"/>
      <c r="AEQ421" s="0"/>
      <c r="AER421" s="0"/>
      <c r="AES421" s="0"/>
      <c r="AET421" s="0"/>
      <c r="AEU421" s="0"/>
      <c r="AEV421" s="0"/>
      <c r="AEW421" s="0"/>
      <c r="AEX421" s="0"/>
      <c r="AEY421" s="0"/>
      <c r="AEZ421" s="0"/>
      <c r="AFA421" s="0"/>
      <c r="AFB421" s="0"/>
      <c r="AFC421" s="0"/>
      <c r="AFD421" s="0"/>
      <c r="AFE421" s="0"/>
      <c r="AFF421" s="0"/>
      <c r="AFG421" s="0"/>
      <c r="AFH421" s="0"/>
      <c r="AFI421" s="0"/>
      <c r="AFJ421" s="0"/>
      <c r="AFK421" s="0"/>
      <c r="AFL421" s="0"/>
      <c r="AFM421" s="0"/>
      <c r="AFN421" s="0"/>
      <c r="AFO421" s="0"/>
      <c r="AFP421" s="0"/>
      <c r="AFQ421" s="0"/>
      <c r="AFR421" s="0"/>
      <c r="AFS421" s="0"/>
      <c r="AFT421" s="0"/>
      <c r="AFU421" s="0"/>
      <c r="AFV421" s="0"/>
      <c r="AFW421" s="0"/>
      <c r="AFX421" s="0"/>
      <c r="AFY421" s="0"/>
      <c r="AFZ421" s="0"/>
      <c r="AGA421" s="0"/>
      <c r="AGB421" s="0"/>
      <c r="AGC421" s="0"/>
      <c r="AGD421" s="0"/>
      <c r="AGE421" s="0"/>
      <c r="AGF421" s="0"/>
      <c r="AGG421" s="0"/>
      <c r="AGH421" s="0"/>
      <c r="AGI421" s="0"/>
      <c r="AGJ421" s="0"/>
      <c r="AGK421" s="0"/>
      <c r="AGL421" s="0"/>
      <c r="AGM421" s="0"/>
      <c r="AGN421" s="0"/>
      <c r="AGO421" s="0"/>
      <c r="AGP421" s="0"/>
      <c r="AGQ421" s="0"/>
      <c r="AGR421" s="0"/>
      <c r="AGS421" s="0"/>
      <c r="AGT421" s="0"/>
      <c r="AGU421" s="0"/>
      <c r="AGV421" s="0"/>
      <c r="AGW421" s="0"/>
      <c r="AGX421" s="0"/>
      <c r="AGY421" s="0"/>
      <c r="AGZ421" s="0"/>
      <c r="AHA421" s="0"/>
      <c r="AHB421" s="0"/>
      <c r="AHC421" s="0"/>
      <c r="AHD421" s="0"/>
      <c r="AHE421" s="0"/>
      <c r="AHF421" s="0"/>
      <c r="AHG421" s="0"/>
      <c r="AHH421" s="0"/>
      <c r="AHI421" s="0"/>
      <c r="AHJ421" s="0"/>
      <c r="AHK421" s="0"/>
      <c r="AHL421" s="0"/>
      <c r="AHM421" s="0"/>
      <c r="AHN421" s="0"/>
      <c r="AHO421" s="0"/>
      <c r="AHP421" s="0"/>
      <c r="AHQ421" s="0"/>
      <c r="AHR421" s="0"/>
      <c r="AHS421" s="0"/>
      <c r="AHT421" s="0"/>
      <c r="AHU421" s="0"/>
      <c r="AHV421" s="0"/>
      <c r="AHW421" s="0"/>
      <c r="AHX421" s="0"/>
      <c r="AHY421" s="0"/>
      <c r="AHZ421" s="0"/>
      <c r="AIA421" s="0"/>
      <c r="AIB421" s="0"/>
      <c r="AIC421" s="0"/>
      <c r="AID421" s="0"/>
      <c r="AIE421" s="0"/>
      <c r="AIF421" s="0"/>
      <c r="AIG421" s="0"/>
      <c r="AIH421" s="0"/>
      <c r="AII421" s="0"/>
      <c r="AIJ421" s="0"/>
      <c r="AIK421" s="0"/>
      <c r="AIL421" s="0"/>
      <c r="AIM421" s="0"/>
      <c r="AIN421" s="0"/>
      <c r="AIO421" s="0"/>
      <c r="AIP421" s="0"/>
      <c r="AIQ421" s="0"/>
      <c r="AIR421" s="0"/>
      <c r="AIS421" s="0"/>
      <c r="AIT421" s="0"/>
      <c r="AIU421" s="0"/>
      <c r="AIV421" s="0"/>
      <c r="AIW421" s="0"/>
      <c r="AIX421" s="0"/>
      <c r="AIY421" s="0"/>
      <c r="AIZ421" s="0"/>
      <c r="AJA421" s="0"/>
      <c r="AJB421" s="0"/>
      <c r="AJC421" s="0"/>
      <c r="AJD421" s="0"/>
      <c r="AJE421" s="0"/>
      <c r="AJF421" s="0"/>
      <c r="AJG421" s="0"/>
      <c r="AJH421" s="0"/>
      <c r="AJI421" s="0"/>
      <c r="AJJ421" s="0"/>
      <c r="AJK421" s="0"/>
      <c r="AJL421" s="0"/>
      <c r="AJM421" s="0"/>
      <c r="AJN421" s="0"/>
      <c r="AJO421" s="0"/>
      <c r="AJP421" s="0"/>
      <c r="AJQ421" s="0"/>
      <c r="AJR421" s="0"/>
      <c r="AJS421" s="0"/>
      <c r="AJT421" s="0"/>
      <c r="AJU421" s="0"/>
      <c r="AJV421" s="0"/>
      <c r="AJW421" s="0"/>
      <c r="AJX421" s="0"/>
      <c r="AJY421" s="0"/>
      <c r="AJZ421" s="0"/>
      <c r="AKA421" s="0"/>
      <c r="AKB421" s="0"/>
      <c r="AKC421" s="0"/>
      <c r="AKD421" s="0"/>
      <c r="AKE421" s="0"/>
      <c r="AKF421" s="0"/>
      <c r="AKG421" s="0"/>
      <c r="AKH421" s="0"/>
      <c r="AKI421" s="0"/>
      <c r="AKJ421" s="0"/>
      <c r="AKK421" s="0"/>
      <c r="AKL421" s="0"/>
      <c r="AKM421" s="0"/>
      <c r="AKN421" s="0"/>
      <c r="AKO421" s="0"/>
      <c r="AKP421" s="0"/>
      <c r="AKQ421" s="0"/>
      <c r="AKR421" s="0"/>
      <c r="AKS421" s="0"/>
      <c r="AKT421" s="0"/>
      <c r="AKU421" s="0"/>
      <c r="AKV421" s="0"/>
      <c r="AKW421" s="0"/>
      <c r="AKX421" s="0"/>
      <c r="AKY421" s="0"/>
      <c r="AKZ421" s="0"/>
      <c r="ALA421" s="0"/>
      <c r="ALB421" s="0"/>
      <c r="ALC421" s="0"/>
      <c r="ALD421" s="0"/>
      <c r="ALE421" s="0"/>
      <c r="ALF421" s="0"/>
      <c r="ALG421" s="0"/>
      <c r="ALH421" s="0"/>
      <c r="ALI421" s="0"/>
      <c r="ALJ421" s="0"/>
      <c r="ALK421" s="0"/>
      <c r="ALL421" s="0"/>
      <c r="ALM421" s="0"/>
      <c r="ALN421" s="0"/>
      <c r="ALO421" s="0"/>
      <c r="ALP421" s="0"/>
      <c r="ALQ421" s="0"/>
      <c r="ALR421" s="0"/>
      <c r="ALS421" s="0"/>
      <c r="ALT421" s="0"/>
      <c r="ALU421" s="0"/>
      <c r="ALV421" s="0"/>
      <c r="ALW421" s="0"/>
      <c r="ALX421" s="0"/>
      <c r="ALY421" s="0"/>
      <c r="ALZ421" s="0"/>
      <c r="AMA421" s="0"/>
      <c r="AMB421" s="0"/>
      <c r="AMC421" s="0"/>
      <c r="AMD421" s="0"/>
      <c r="AME421" s="0"/>
      <c r="AMF421" s="0"/>
      <c r="AMG421" s="0"/>
      <c r="AMH421" s="0"/>
      <c r="AMI421" s="0"/>
      <c r="AMJ421" s="0"/>
    </row>
    <row r="422" s="23" customFormat="true" ht="16.4" hidden="false" customHeight="true" outlineLevel="0" collapsed="false">
      <c r="A422" s="26"/>
      <c r="P422" s="24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  <c r="AQ422" s="25"/>
      <c r="AR422" s="25"/>
      <c r="AS422" s="25"/>
      <c r="AT422" s="25"/>
      <c r="AU422" s="25"/>
      <c r="AV422" s="25"/>
      <c r="AW422" s="25"/>
      <c r="AX422" s="25"/>
      <c r="AY422" s="25"/>
      <c r="AZ422" s="25"/>
      <c r="BA422" s="25"/>
      <c r="BB422" s="25"/>
      <c r="BC422" s="25"/>
      <c r="BD422" s="25"/>
      <c r="BE422" s="25"/>
      <c r="BF422" s="25"/>
      <c r="BG422" s="25"/>
      <c r="BH422" s="25"/>
      <c r="BI422" s="25"/>
      <c r="BJ422" s="25"/>
      <c r="BK422" s="25"/>
      <c r="BL422" s="25"/>
      <c r="BM422" s="25"/>
      <c r="BN422" s="25"/>
      <c r="BO422" s="25"/>
      <c r="BP422" s="25"/>
      <c r="BQ422" s="25"/>
      <c r="BR422" s="25"/>
      <c r="BS422" s="25"/>
      <c r="BT422" s="25"/>
      <c r="BU422" s="25"/>
      <c r="BV422" s="25"/>
      <c r="BW422" s="25"/>
      <c r="BX422" s="25"/>
      <c r="BY422" s="25"/>
      <c r="BZ422" s="25"/>
      <c r="CA422" s="25"/>
      <c r="CB422" s="25"/>
      <c r="CC422" s="25"/>
      <c r="CD422" s="25"/>
      <c r="CE422" s="25"/>
      <c r="CF422" s="25"/>
      <c r="CG422" s="25"/>
      <c r="CH422" s="25"/>
      <c r="CI422" s="25"/>
      <c r="CJ422" s="25"/>
      <c r="CK422" s="25"/>
      <c r="CL422" s="25"/>
      <c r="CM422" s="25"/>
      <c r="CN422" s="25"/>
      <c r="CO422" s="25"/>
      <c r="CP422" s="25"/>
      <c r="CQ422" s="25"/>
      <c r="CR422" s="25"/>
      <c r="CS422" s="25"/>
      <c r="CT422" s="25"/>
      <c r="CU422" s="25"/>
      <c r="CV422" s="25"/>
      <c r="CW422" s="25"/>
      <c r="CX422" s="25"/>
      <c r="CY422" s="25"/>
      <c r="CZ422" s="25"/>
      <c r="DA422" s="25"/>
      <c r="DB422" s="25"/>
      <c r="DC422" s="25"/>
      <c r="DD422" s="25"/>
      <c r="DE422" s="25"/>
      <c r="DF422" s="25"/>
      <c r="DG422" s="25"/>
      <c r="DH422" s="25"/>
      <c r="DI422" s="25"/>
      <c r="DJ422" s="25"/>
      <c r="DK422" s="25"/>
      <c r="DL422" s="25"/>
      <c r="DM422" s="25"/>
      <c r="DN422" s="25"/>
      <c r="DO422" s="25"/>
      <c r="DP422" s="25"/>
      <c r="DQ422" s="25"/>
      <c r="DR422" s="25"/>
      <c r="AEM422" s="2"/>
      <c r="AEN422" s="0"/>
      <c r="AEO422" s="0"/>
      <c r="AEP422" s="0"/>
      <c r="AEQ422" s="0"/>
      <c r="AER422" s="0"/>
      <c r="AES422" s="0"/>
      <c r="AET422" s="0"/>
      <c r="AEU422" s="0"/>
      <c r="AEV422" s="0"/>
      <c r="AEW422" s="0"/>
      <c r="AEX422" s="0"/>
      <c r="AEY422" s="0"/>
      <c r="AEZ422" s="0"/>
      <c r="AFA422" s="0"/>
      <c r="AFB422" s="0"/>
      <c r="AFC422" s="0"/>
      <c r="AFD422" s="0"/>
      <c r="AFE422" s="0"/>
      <c r="AFF422" s="0"/>
      <c r="AFG422" s="0"/>
      <c r="AFH422" s="0"/>
      <c r="AFI422" s="0"/>
      <c r="AFJ422" s="0"/>
      <c r="AFK422" s="0"/>
      <c r="AFL422" s="0"/>
      <c r="AFM422" s="0"/>
      <c r="AFN422" s="0"/>
      <c r="AFO422" s="0"/>
      <c r="AFP422" s="0"/>
      <c r="AFQ422" s="0"/>
      <c r="AFR422" s="0"/>
      <c r="AFS422" s="0"/>
      <c r="AFT422" s="0"/>
      <c r="AFU422" s="0"/>
      <c r="AFV422" s="0"/>
      <c r="AFW422" s="0"/>
      <c r="AFX422" s="0"/>
      <c r="AFY422" s="0"/>
      <c r="AFZ422" s="0"/>
      <c r="AGA422" s="0"/>
      <c r="AGB422" s="0"/>
      <c r="AGC422" s="0"/>
      <c r="AGD422" s="0"/>
      <c r="AGE422" s="0"/>
      <c r="AGF422" s="0"/>
      <c r="AGG422" s="0"/>
      <c r="AGH422" s="0"/>
      <c r="AGI422" s="0"/>
      <c r="AGJ422" s="0"/>
      <c r="AGK422" s="0"/>
      <c r="AGL422" s="0"/>
      <c r="AGM422" s="0"/>
      <c r="AGN422" s="0"/>
      <c r="AGO422" s="0"/>
      <c r="AGP422" s="0"/>
      <c r="AGQ422" s="0"/>
      <c r="AGR422" s="0"/>
      <c r="AGS422" s="0"/>
      <c r="AGT422" s="0"/>
      <c r="AGU422" s="0"/>
      <c r="AGV422" s="0"/>
      <c r="AGW422" s="0"/>
      <c r="AGX422" s="0"/>
      <c r="AGY422" s="0"/>
      <c r="AGZ422" s="0"/>
      <c r="AHA422" s="0"/>
      <c r="AHB422" s="0"/>
      <c r="AHC422" s="0"/>
      <c r="AHD422" s="0"/>
      <c r="AHE422" s="0"/>
      <c r="AHF422" s="0"/>
      <c r="AHG422" s="0"/>
      <c r="AHH422" s="0"/>
      <c r="AHI422" s="0"/>
      <c r="AHJ422" s="0"/>
      <c r="AHK422" s="0"/>
      <c r="AHL422" s="0"/>
      <c r="AHM422" s="0"/>
      <c r="AHN422" s="0"/>
      <c r="AHO422" s="0"/>
      <c r="AHP422" s="0"/>
      <c r="AHQ422" s="0"/>
      <c r="AHR422" s="0"/>
      <c r="AHS422" s="0"/>
      <c r="AHT422" s="0"/>
      <c r="AHU422" s="0"/>
      <c r="AHV422" s="0"/>
      <c r="AHW422" s="0"/>
      <c r="AHX422" s="0"/>
      <c r="AHY422" s="0"/>
      <c r="AHZ422" s="0"/>
      <c r="AIA422" s="0"/>
      <c r="AIB422" s="0"/>
      <c r="AIC422" s="0"/>
      <c r="AID422" s="0"/>
      <c r="AIE422" s="0"/>
      <c r="AIF422" s="0"/>
      <c r="AIG422" s="0"/>
      <c r="AIH422" s="0"/>
      <c r="AII422" s="0"/>
      <c r="AIJ422" s="0"/>
      <c r="AIK422" s="0"/>
      <c r="AIL422" s="0"/>
      <c r="AIM422" s="0"/>
      <c r="AIN422" s="0"/>
      <c r="AIO422" s="0"/>
      <c r="AIP422" s="0"/>
      <c r="AIQ422" s="0"/>
      <c r="AIR422" s="0"/>
      <c r="AIS422" s="0"/>
      <c r="AIT422" s="0"/>
      <c r="AIU422" s="0"/>
      <c r="AIV422" s="0"/>
      <c r="AIW422" s="0"/>
      <c r="AIX422" s="0"/>
      <c r="AIY422" s="0"/>
      <c r="AIZ422" s="0"/>
      <c r="AJA422" s="0"/>
      <c r="AJB422" s="0"/>
      <c r="AJC422" s="0"/>
      <c r="AJD422" s="0"/>
      <c r="AJE422" s="0"/>
      <c r="AJF422" s="0"/>
      <c r="AJG422" s="0"/>
      <c r="AJH422" s="0"/>
      <c r="AJI422" s="0"/>
      <c r="AJJ422" s="0"/>
      <c r="AJK422" s="0"/>
      <c r="AJL422" s="0"/>
      <c r="AJM422" s="0"/>
      <c r="AJN422" s="0"/>
      <c r="AJO422" s="0"/>
      <c r="AJP422" s="0"/>
      <c r="AJQ422" s="0"/>
      <c r="AJR422" s="0"/>
      <c r="AJS422" s="0"/>
      <c r="AJT422" s="0"/>
      <c r="AJU422" s="0"/>
      <c r="AJV422" s="0"/>
      <c r="AJW422" s="0"/>
      <c r="AJX422" s="0"/>
      <c r="AJY422" s="0"/>
      <c r="AJZ422" s="0"/>
      <c r="AKA422" s="0"/>
      <c r="AKB422" s="0"/>
      <c r="AKC422" s="0"/>
      <c r="AKD422" s="0"/>
      <c r="AKE422" s="0"/>
      <c r="AKF422" s="0"/>
      <c r="AKG422" s="0"/>
      <c r="AKH422" s="0"/>
      <c r="AKI422" s="0"/>
      <c r="AKJ422" s="0"/>
      <c r="AKK422" s="0"/>
      <c r="AKL422" s="0"/>
      <c r="AKM422" s="0"/>
      <c r="AKN422" s="0"/>
      <c r="AKO422" s="0"/>
      <c r="AKP422" s="0"/>
      <c r="AKQ422" s="0"/>
      <c r="AKR422" s="0"/>
      <c r="AKS422" s="0"/>
      <c r="AKT422" s="0"/>
      <c r="AKU422" s="0"/>
      <c r="AKV422" s="0"/>
      <c r="AKW422" s="0"/>
      <c r="AKX422" s="0"/>
      <c r="AKY422" s="0"/>
      <c r="AKZ422" s="0"/>
      <c r="ALA422" s="0"/>
      <c r="ALB422" s="0"/>
      <c r="ALC422" s="0"/>
      <c r="ALD422" s="0"/>
      <c r="ALE422" s="0"/>
      <c r="ALF422" s="0"/>
      <c r="ALG422" s="0"/>
      <c r="ALH422" s="0"/>
      <c r="ALI422" s="0"/>
      <c r="ALJ422" s="0"/>
      <c r="ALK422" s="0"/>
      <c r="ALL422" s="0"/>
      <c r="ALM422" s="0"/>
      <c r="ALN422" s="0"/>
      <c r="ALO422" s="0"/>
      <c r="ALP422" s="0"/>
      <c r="ALQ422" s="0"/>
      <c r="ALR422" s="0"/>
      <c r="ALS422" s="0"/>
      <c r="ALT422" s="0"/>
      <c r="ALU422" s="0"/>
      <c r="ALV422" s="0"/>
      <c r="ALW422" s="0"/>
      <c r="ALX422" s="0"/>
      <c r="ALY422" s="0"/>
      <c r="ALZ422" s="0"/>
      <c r="AMA422" s="0"/>
      <c r="AMB422" s="0"/>
      <c r="AMC422" s="0"/>
      <c r="AMD422" s="0"/>
      <c r="AME422" s="0"/>
      <c r="AMF422" s="0"/>
      <c r="AMG422" s="0"/>
      <c r="AMH422" s="0"/>
      <c r="AMI422" s="0"/>
      <c r="AMJ422" s="0"/>
    </row>
    <row r="423" s="23" customFormat="true" ht="16.4" hidden="false" customHeight="true" outlineLevel="0" collapsed="false">
      <c r="A423" s="26"/>
      <c r="P423" s="24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5"/>
      <c r="AV423" s="25"/>
      <c r="AW423" s="25"/>
      <c r="AX423" s="25"/>
      <c r="AY423" s="25"/>
      <c r="AZ423" s="25"/>
      <c r="BA423" s="25"/>
      <c r="BB423" s="25"/>
      <c r="BC423" s="25"/>
      <c r="BD423" s="25"/>
      <c r="BE423" s="25"/>
      <c r="BF423" s="25"/>
      <c r="BG423" s="25"/>
      <c r="BH423" s="25"/>
      <c r="BI423" s="25"/>
      <c r="BJ423" s="25"/>
      <c r="BK423" s="25"/>
      <c r="BL423" s="25"/>
      <c r="BM423" s="25"/>
      <c r="BN423" s="25"/>
      <c r="BO423" s="25"/>
      <c r="BP423" s="25"/>
      <c r="BQ423" s="25"/>
      <c r="BR423" s="25"/>
      <c r="BS423" s="25"/>
      <c r="BT423" s="25"/>
      <c r="BU423" s="25"/>
      <c r="BV423" s="25"/>
      <c r="BW423" s="25"/>
      <c r="BX423" s="25"/>
      <c r="BY423" s="25"/>
      <c r="BZ423" s="25"/>
      <c r="CA423" s="25"/>
      <c r="CB423" s="25"/>
      <c r="CC423" s="25"/>
      <c r="CD423" s="25"/>
      <c r="CE423" s="25"/>
      <c r="CF423" s="25"/>
      <c r="CG423" s="25"/>
      <c r="CH423" s="25"/>
      <c r="CI423" s="25"/>
      <c r="CJ423" s="25"/>
      <c r="CK423" s="25"/>
      <c r="CL423" s="25"/>
      <c r="CM423" s="25"/>
      <c r="CN423" s="25"/>
      <c r="CO423" s="25"/>
      <c r="CP423" s="25"/>
      <c r="CQ423" s="25"/>
      <c r="CR423" s="25"/>
      <c r="CS423" s="25"/>
      <c r="CT423" s="25"/>
      <c r="CU423" s="25"/>
      <c r="CV423" s="25"/>
      <c r="CW423" s="25"/>
      <c r="CX423" s="25"/>
      <c r="CY423" s="25"/>
      <c r="CZ423" s="25"/>
      <c r="DA423" s="25"/>
      <c r="DB423" s="25"/>
      <c r="DC423" s="25"/>
      <c r="DD423" s="25"/>
      <c r="DE423" s="25"/>
      <c r="DF423" s="25"/>
      <c r="DG423" s="25"/>
      <c r="DH423" s="25"/>
      <c r="DI423" s="25"/>
      <c r="DJ423" s="25"/>
      <c r="DK423" s="25"/>
      <c r="DL423" s="25"/>
      <c r="DM423" s="25"/>
      <c r="DN423" s="25"/>
      <c r="DO423" s="25"/>
      <c r="DP423" s="25"/>
      <c r="DQ423" s="25"/>
      <c r="DR423" s="25"/>
      <c r="AEM423" s="2"/>
      <c r="AEN423" s="0"/>
      <c r="AEO423" s="0"/>
      <c r="AEP423" s="0"/>
      <c r="AEQ423" s="0"/>
      <c r="AER423" s="0"/>
      <c r="AES423" s="0"/>
      <c r="AET423" s="0"/>
      <c r="AEU423" s="0"/>
      <c r="AEV423" s="0"/>
      <c r="AEW423" s="0"/>
      <c r="AEX423" s="0"/>
      <c r="AEY423" s="0"/>
      <c r="AEZ423" s="0"/>
      <c r="AFA423" s="0"/>
      <c r="AFB423" s="0"/>
      <c r="AFC423" s="0"/>
      <c r="AFD423" s="0"/>
      <c r="AFE423" s="0"/>
      <c r="AFF423" s="0"/>
      <c r="AFG423" s="0"/>
      <c r="AFH423" s="0"/>
      <c r="AFI423" s="0"/>
      <c r="AFJ423" s="0"/>
      <c r="AFK423" s="0"/>
      <c r="AFL423" s="0"/>
      <c r="AFM423" s="0"/>
      <c r="AFN423" s="0"/>
      <c r="AFO423" s="0"/>
      <c r="AFP423" s="0"/>
      <c r="AFQ423" s="0"/>
      <c r="AFR423" s="0"/>
      <c r="AFS423" s="0"/>
      <c r="AFT423" s="0"/>
      <c r="AFU423" s="0"/>
      <c r="AFV423" s="0"/>
      <c r="AFW423" s="0"/>
      <c r="AFX423" s="0"/>
      <c r="AFY423" s="0"/>
      <c r="AFZ423" s="0"/>
      <c r="AGA423" s="0"/>
      <c r="AGB423" s="0"/>
      <c r="AGC423" s="0"/>
      <c r="AGD423" s="0"/>
      <c r="AGE423" s="0"/>
      <c r="AGF423" s="0"/>
      <c r="AGG423" s="0"/>
      <c r="AGH423" s="0"/>
      <c r="AGI423" s="0"/>
      <c r="AGJ423" s="0"/>
      <c r="AGK423" s="0"/>
      <c r="AGL423" s="0"/>
      <c r="AGM423" s="0"/>
      <c r="AGN423" s="0"/>
      <c r="AGO423" s="0"/>
      <c r="AGP423" s="0"/>
      <c r="AGQ423" s="0"/>
      <c r="AGR423" s="0"/>
      <c r="AGS423" s="0"/>
      <c r="AGT423" s="0"/>
      <c r="AGU423" s="0"/>
      <c r="AGV423" s="0"/>
      <c r="AGW423" s="0"/>
      <c r="AGX423" s="0"/>
      <c r="AGY423" s="0"/>
      <c r="AGZ423" s="0"/>
      <c r="AHA423" s="0"/>
      <c r="AHB423" s="0"/>
      <c r="AHC423" s="0"/>
      <c r="AHD423" s="0"/>
      <c r="AHE423" s="0"/>
      <c r="AHF423" s="0"/>
      <c r="AHG423" s="0"/>
      <c r="AHH423" s="0"/>
      <c r="AHI423" s="0"/>
      <c r="AHJ423" s="0"/>
      <c r="AHK423" s="0"/>
      <c r="AHL423" s="0"/>
      <c r="AHM423" s="0"/>
      <c r="AHN423" s="0"/>
      <c r="AHO423" s="0"/>
      <c r="AHP423" s="0"/>
      <c r="AHQ423" s="0"/>
      <c r="AHR423" s="0"/>
      <c r="AHS423" s="0"/>
      <c r="AHT423" s="0"/>
      <c r="AHU423" s="0"/>
      <c r="AHV423" s="0"/>
      <c r="AHW423" s="0"/>
      <c r="AHX423" s="0"/>
      <c r="AHY423" s="0"/>
      <c r="AHZ423" s="0"/>
      <c r="AIA423" s="0"/>
      <c r="AIB423" s="0"/>
      <c r="AIC423" s="0"/>
      <c r="AID423" s="0"/>
      <c r="AIE423" s="0"/>
      <c r="AIF423" s="0"/>
      <c r="AIG423" s="0"/>
      <c r="AIH423" s="0"/>
      <c r="AII423" s="0"/>
      <c r="AIJ423" s="0"/>
      <c r="AIK423" s="0"/>
      <c r="AIL423" s="0"/>
      <c r="AIM423" s="0"/>
      <c r="AIN423" s="0"/>
      <c r="AIO423" s="0"/>
      <c r="AIP423" s="0"/>
      <c r="AIQ423" s="0"/>
      <c r="AIR423" s="0"/>
      <c r="AIS423" s="0"/>
      <c r="AIT423" s="0"/>
      <c r="AIU423" s="0"/>
      <c r="AIV423" s="0"/>
      <c r="AIW423" s="0"/>
      <c r="AIX423" s="0"/>
      <c r="AIY423" s="0"/>
      <c r="AIZ423" s="0"/>
      <c r="AJA423" s="0"/>
      <c r="AJB423" s="0"/>
      <c r="AJC423" s="0"/>
      <c r="AJD423" s="0"/>
      <c r="AJE423" s="0"/>
      <c r="AJF423" s="0"/>
      <c r="AJG423" s="0"/>
      <c r="AJH423" s="0"/>
      <c r="AJI423" s="0"/>
      <c r="AJJ423" s="0"/>
      <c r="AJK423" s="0"/>
      <c r="AJL423" s="0"/>
      <c r="AJM423" s="0"/>
      <c r="AJN423" s="0"/>
      <c r="AJO423" s="0"/>
      <c r="AJP423" s="0"/>
      <c r="AJQ423" s="0"/>
      <c r="AJR423" s="0"/>
      <c r="AJS423" s="0"/>
      <c r="AJT423" s="0"/>
      <c r="AJU423" s="0"/>
      <c r="AJV423" s="0"/>
      <c r="AJW423" s="0"/>
      <c r="AJX423" s="0"/>
      <c r="AJY423" s="0"/>
      <c r="AJZ423" s="0"/>
      <c r="AKA423" s="0"/>
      <c r="AKB423" s="0"/>
      <c r="AKC423" s="0"/>
      <c r="AKD423" s="0"/>
      <c r="AKE423" s="0"/>
      <c r="AKF423" s="0"/>
      <c r="AKG423" s="0"/>
      <c r="AKH423" s="0"/>
      <c r="AKI423" s="0"/>
      <c r="AKJ423" s="0"/>
      <c r="AKK423" s="0"/>
      <c r="AKL423" s="0"/>
      <c r="AKM423" s="0"/>
      <c r="AKN423" s="0"/>
      <c r="AKO423" s="0"/>
      <c r="AKP423" s="0"/>
      <c r="AKQ423" s="0"/>
      <c r="AKR423" s="0"/>
      <c r="AKS423" s="0"/>
      <c r="AKT423" s="0"/>
      <c r="AKU423" s="0"/>
      <c r="AKV423" s="0"/>
      <c r="AKW423" s="0"/>
      <c r="AKX423" s="0"/>
      <c r="AKY423" s="0"/>
      <c r="AKZ423" s="0"/>
      <c r="ALA423" s="0"/>
      <c r="ALB423" s="0"/>
      <c r="ALC423" s="0"/>
      <c r="ALD423" s="0"/>
      <c r="ALE423" s="0"/>
      <c r="ALF423" s="0"/>
      <c r="ALG423" s="0"/>
      <c r="ALH423" s="0"/>
      <c r="ALI423" s="0"/>
      <c r="ALJ423" s="0"/>
      <c r="ALK423" s="0"/>
      <c r="ALL423" s="0"/>
      <c r="ALM423" s="0"/>
      <c r="ALN423" s="0"/>
      <c r="ALO423" s="0"/>
      <c r="ALP423" s="0"/>
      <c r="ALQ423" s="0"/>
      <c r="ALR423" s="0"/>
      <c r="ALS423" s="0"/>
      <c r="ALT423" s="0"/>
      <c r="ALU423" s="0"/>
      <c r="ALV423" s="0"/>
      <c r="ALW423" s="0"/>
      <c r="ALX423" s="0"/>
      <c r="ALY423" s="0"/>
      <c r="ALZ423" s="0"/>
      <c r="AMA423" s="0"/>
      <c r="AMB423" s="0"/>
      <c r="AMC423" s="0"/>
      <c r="AMD423" s="0"/>
      <c r="AME423" s="0"/>
      <c r="AMF423" s="0"/>
      <c r="AMG423" s="0"/>
      <c r="AMH423" s="0"/>
      <c r="AMI423" s="0"/>
      <c r="AMJ423" s="0"/>
    </row>
    <row r="424" s="23" customFormat="true" ht="16.4" hidden="false" customHeight="true" outlineLevel="0" collapsed="false">
      <c r="A424" s="26"/>
      <c r="P424" s="24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5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  <c r="BX424" s="25"/>
      <c r="BY424" s="25"/>
      <c r="BZ424" s="25"/>
      <c r="CA424" s="25"/>
      <c r="CB424" s="25"/>
      <c r="CC424" s="25"/>
      <c r="CD424" s="25"/>
      <c r="CE424" s="25"/>
      <c r="CF424" s="25"/>
      <c r="CG424" s="25"/>
      <c r="CH424" s="25"/>
      <c r="CI424" s="25"/>
      <c r="CJ424" s="25"/>
      <c r="CK424" s="25"/>
      <c r="CL424" s="25"/>
      <c r="CM424" s="25"/>
      <c r="CN424" s="25"/>
      <c r="CO424" s="25"/>
      <c r="CP424" s="25"/>
      <c r="CQ424" s="25"/>
      <c r="CR424" s="25"/>
      <c r="CS424" s="25"/>
      <c r="CT424" s="25"/>
      <c r="CU424" s="25"/>
      <c r="CV424" s="25"/>
      <c r="CW424" s="25"/>
      <c r="CX424" s="25"/>
      <c r="CY424" s="25"/>
      <c r="CZ424" s="25"/>
      <c r="DA424" s="25"/>
      <c r="DB424" s="25"/>
      <c r="DC424" s="25"/>
      <c r="DD424" s="25"/>
      <c r="DE424" s="25"/>
      <c r="DF424" s="25"/>
      <c r="DG424" s="25"/>
      <c r="DH424" s="25"/>
      <c r="DI424" s="25"/>
      <c r="DJ424" s="25"/>
      <c r="DK424" s="25"/>
      <c r="DL424" s="25"/>
      <c r="DM424" s="25"/>
      <c r="DN424" s="25"/>
      <c r="DO424" s="25"/>
      <c r="DP424" s="25"/>
      <c r="DQ424" s="25"/>
      <c r="DR424" s="25"/>
      <c r="AEM424" s="2"/>
      <c r="AEN424" s="0"/>
      <c r="AEO424" s="0"/>
      <c r="AEP424" s="0"/>
      <c r="AEQ424" s="0"/>
      <c r="AER424" s="0"/>
      <c r="AES424" s="0"/>
      <c r="AET424" s="0"/>
      <c r="AEU424" s="0"/>
      <c r="AEV424" s="0"/>
      <c r="AEW424" s="0"/>
      <c r="AEX424" s="0"/>
      <c r="AEY424" s="0"/>
      <c r="AEZ424" s="0"/>
      <c r="AFA424" s="0"/>
      <c r="AFB424" s="0"/>
      <c r="AFC424" s="0"/>
      <c r="AFD424" s="0"/>
      <c r="AFE424" s="0"/>
      <c r="AFF424" s="0"/>
      <c r="AFG424" s="0"/>
      <c r="AFH424" s="0"/>
      <c r="AFI424" s="0"/>
      <c r="AFJ424" s="0"/>
      <c r="AFK424" s="0"/>
      <c r="AFL424" s="0"/>
      <c r="AFM424" s="0"/>
      <c r="AFN424" s="0"/>
      <c r="AFO424" s="0"/>
      <c r="AFP424" s="0"/>
      <c r="AFQ424" s="0"/>
      <c r="AFR424" s="0"/>
      <c r="AFS424" s="0"/>
      <c r="AFT424" s="0"/>
      <c r="AFU424" s="0"/>
      <c r="AFV424" s="0"/>
      <c r="AFW424" s="0"/>
      <c r="AFX424" s="0"/>
      <c r="AFY424" s="0"/>
      <c r="AFZ424" s="0"/>
      <c r="AGA424" s="0"/>
      <c r="AGB424" s="0"/>
      <c r="AGC424" s="0"/>
      <c r="AGD424" s="0"/>
      <c r="AGE424" s="0"/>
      <c r="AGF424" s="0"/>
      <c r="AGG424" s="0"/>
      <c r="AGH424" s="0"/>
      <c r="AGI424" s="0"/>
      <c r="AGJ424" s="0"/>
      <c r="AGK424" s="0"/>
      <c r="AGL424" s="0"/>
      <c r="AGM424" s="0"/>
      <c r="AGN424" s="0"/>
      <c r="AGO424" s="0"/>
      <c r="AGP424" s="0"/>
      <c r="AGQ424" s="0"/>
      <c r="AGR424" s="0"/>
      <c r="AGS424" s="0"/>
      <c r="AGT424" s="0"/>
      <c r="AGU424" s="0"/>
      <c r="AGV424" s="0"/>
      <c r="AGW424" s="0"/>
      <c r="AGX424" s="0"/>
      <c r="AGY424" s="0"/>
      <c r="AGZ424" s="0"/>
      <c r="AHA424" s="0"/>
      <c r="AHB424" s="0"/>
      <c r="AHC424" s="0"/>
      <c r="AHD424" s="0"/>
      <c r="AHE424" s="0"/>
      <c r="AHF424" s="0"/>
      <c r="AHG424" s="0"/>
      <c r="AHH424" s="0"/>
      <c r="AHI424" s="0"/>
      <c r="AHJ424" s="0"/>
      <c r="AHK424" s="0"/>
      <c r="AHL424" s="0"/>
      <c r="AHM424" s="0"/>
      <c r="AHN424" s="0"/>
      <c r="AHO424" s="0"/>
      <c r="AHP424" s="0"/>
      <c r="AHQ424" s="0"/>
      <c r="AHR424" s="0"/>
      <c r="AHS424" s="0"/>
      <c r="AHT424" s="0"/>
      <c r="AHU424" s="0"/>
      <c r="AHV424" s="0"/>
      <c r="AHW424" s="0"/>
      <c r="AHX424" s="0"/>
      <c r="AHY424" s="0"/>
      <c r="AHZ424" s="0"/>
      <c r="AIA424" s="0"/>
      <c r="AIB424" s="0"/>
      <c r="AIC424" s="0"/>
      <c r="AID424" s="0"/>
      <c r="AIE424" s="0"/>
      <c r="AIF424" s="0"/>
      <c r="AIG424" s="0"/>
      <c r="AIH424" s="0"/>
      <c r="AII424" s="0"/>
      <c r="AIJ424" s="0"/>
      <c r="AIK424" s="0"/>
      <c r="AIL424" s="0"/>
      <c r="AIM424" s="0"/>
      <c r="AIN424" s="0"/>
      <c r="AIO424" s="0"/>
      <c r="AIP424" s="0"/>
      <c r="AIQ424" s="0"/>
      <c r="AIR424" s="0"/>
      <c r="AIS424" s="0"/>
      <c r="AIT424" s="0"/>
      <c r="AIU424" s="0"/>
      <c r="AIV424" s="0"/>
      <c r="AIW424" s="0"/>
      <c r="AIX424" s="0"/>
      <c r="AIY424" s="0"/>
      <c r="AIZ424" s="0"/>
      <c r="AJA424" s="0"/>
      <c r="AJB424" s="0"/>
      <c r="AJC424" s="0"/>
      <c r="AJD424" s="0"/>
      <c r="AJE424" s="0"/>
      <c r="AJF424" s="0"/>
      <c r="AJG424" s="0"/>
      <c r="AJH424" s="0"/>
      <c r="AJI424" s="0"/>
      <c r="AJJ424" s="0"/>
      <c r="AJK424" s="0"/>
      <c r="AJL424" s="0"/>
      <c r="AJM424" s="0"/>
      <c r="AJN424" s="0"/>
      <c r="AJO424" s="0"/>
      <c r="AJP424" s="0"/>
      <c r="AJQ424" s="0"/>
      <c r="AJR424" s="0"/>
      <c r="AJS424" s="0"/>
      <c r="AJT424" s="0"/>
      <c r="AJU424" s="0"/>
      <c r="AJV424" s="0"/>
      <c r="AJW424" s="0"/>
      <c r="AJX424" s="0"/>
      <c r="AJY424" s="0"/>
      <c r="AJZ424" s="0"/>
      <c r="AKA424" s="0"/>
      <c r="AKB424" s="0"/>
      <c r="AKC424" s="0"/>
      <c r="AKD424" s="0"/>
      <c r="AKE424" s="0"/>
      <c r="AKF424" s="0"/>
      <c r="AKG424" s="0"/>
      <c r="AKH424" s="0"/>
      <c r="AKI424" s="0"/>
      <c r="AKJ424" s="0"/>
      <c r="AKK424" s="0"/>
      <c r="AKL424" s="0"/>
      <c r="AKM424" s="0"/>
      <c r="AKN424" s="0"/>
      <c r="AKO424" s="0"/>
      <c r="AKP424" s="0"/>
      <c r="AKQ424" s="0"/>
      <c r="AKR424" s="0"/>
      <c r="AKS424" s="0"/>
      <c r="AKT424" s="0"/>
      <c r="AKU424" s="0"/>
      <c r="AKV424" s="0"/>
      <c r="AKW424" s="0"/>
      <c r="AKX424" s="0"/>
      <c r="AKY424" s="0"/>
      <c r="AKZ424" s="0"/>
      <c r="ALA424" s="0"/>
      <c r="ALB424" s="0"/>
      <c r="ALC424" s="0"/>
      <c r="ALD424" s="0"/>
      <c r="ALE424" s="0"/>
      <c r="ALF424" s="0"/>
      <c r="ALG424" s="0"/>
      <c r="ALH424" s="0"/>
      <c r="ALI424" s="0"/>
      <c r="ALJ424" s="0"/>
      <c r="ALK424" s="0"/>
      <c r="ALL424" s="0"/>
      <c r="ALM424" s="0"/>
      <c r="ALN424" s="0"/>
      <c r="ALO424" s="0"/>
      <c r="ALP424" s="0"/>
      <c r="ALQ424" s="0"/>
      <c r="ALR424" s="0"/>
      <c r="ALS424" s="0"/>
      <c r="ALT424" s="0"/>
      <c r="ALU424" s="0"/>
      <c r="ALV424" s="0"/>
      <c r="ALW424" s="0"/>
      <c r="ALX424" s="0"/>
      <c r="ALY424" s="0"/>
      <c r="ALZ424" s="0"/>
      <c r="AMA424" s="0"/>
      <c r="AMB424" s="0"/>
      <c r="AMC424" s="0"/>
      <c r="AMD424" s="0"/>
      <c r="AME424" s="0"/>
      <c r="AMF424" s="0"/>
      <c r="AMG424" s="0"/>
      <c r="AMH424" s="0"/>
      <c r="AMI424" s="0"/>
      <c r="AMJ424" s="0"/>
    </row>
    <row r="425" s="23" customFormat="true" ht="16.4" hidden="false" customHeight="true" outlineLevel="0" collapsed="false">
      <c r="A425" s="26"/>
      <c r="P425" s="24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25"/>
      <c r="AV425" s="25"/>
      <c r="AW425" s="25"/>
      <c r="AX425" s="25"/>
      <c r="AY425" s="25"/>
      <c r="AZ425" s="25"/>
      <c r="BA425" s="25"/>
      <c r="BB425" s="25"/>
      <c r="BC425" s="25"/>
      <c r="BD425" s="25"/>
      <c r="BE425" s="25"/>
      <c r="BF425" s="25"/>
      <c r="BG425" s="25"/>
      <c r="BH425" s="25"/>
      <c r="BI425" s="25"/>
      <c r="BJ425" s="25"/>
      <c r="BK425" s="25"/>
      <c r="BL425" s="25"/>
      <c r="BM425" s="25"/>
      <c r="BN425" s="25"/>
      <c r="BO425" s="25"/>
      <c r="BP425" s="25"/>
      <c r="BQ425" s="25"/>
      <c r="BR425" s="25"/>
      <c r="BS425" s="25"/>
      <c r="BT425" s="25"/>
      <c r="BU425" s="25"/>
      <c r="BV425" s="25"/>
      <c r="BW425" s="25"/>
      <c r="BX425" s="25"/>
      <c r="BY425" s="25"/>
      <c r="BZ425" s="25"/>
      <c r="CA425" s="25"/>
      <c r="CB425" s="25"/>
      <c r="CC425" s="25"/>
      <c r="CD425" s="25"/>
      <c r="CE425" s="25"/>
      <c r="CF425" s="25"/>
      <c r="CG425" s="25"/>
      <c r="CH425" s="25"/>
      <c r="CI425" s="25"/>
      <c r="CJ425" s="25"/>
      <c r="CK425" s="25"/>
      <c r="CL425" s="25"/>
      <c r="CM425" s="25"/>
      <c r="CN425" s="25"/>
      <c r="CO425" s="25"/>
      <c r="CP425" s="25"/>
      <c r="CQ425" s="25"/>
      <c r="CR425" s="25"/>
      <c r="CS425" s="25"/>
      <c r="CT425" s="25"/>
      <c r="CU425" s="25"/>
      <c r="CV425" s="25"/>
      <c r="CW425" s="25"/>
      <c r="CX425" s="25"/>
      <c r="CY425" s="25"/>
      <c r="CZ425" s="25"/>
      <c r="DA425" s="25"/>
      <c r="DB425" s="25"/>
      <c r="DC425" s="25"/>
      <c r="DD425" s="25"/>
      <c r="DE425" s="25"/>
      <c r="DF425" s="25"/>
      <c r="DG425" s="25"/>
      <c r="DH425" s="25"/>
      <c r="DI425" s="25"/>
      <c r="DJ425" s="25"/>
      <c r="DK425" s="25"/>
      <c r="DL425" s="25"/>
      <c r="DM425" s="25"/>
      <c r="DN425" s="25"/>
      <c r="DO425" s="25"/>
      <c r="DP425" s="25"/>
      <c r="DQ425" s="25"/>
      <c r="DR425" s="25"/>
      <c r="AEM425" s="2"/>
      <c r="AEN425" s="0"/>
      <c r="AEO425" s="0"/>
      <c r="AEP425" s="0"/>
      <c r="AEQ425" s="0"/>
      <c r="AER425" s="0"/>
      <c r="AES425" s="0"/>
      <c r="AET425" s="0"/>
      <c r="AEU425" s="0"/>
      <c r="AEV425" s="0"/>
      <c r="AEW425" s="0"/>
      <c r="AEX425" s="0"/>
      <c r="AEY425" s="0"/>
      <c r="AEZ425" s="0"/>
      <c r="AFA425" s="0"/>
      <c r="AFB425" s="0"/>
      <c r="AFC425" s="0"/>
      <c r="AFD425" s="0"/>
      <c r="AFE425" s="0"/>
      <c r="AFF425" s="0"/>
      <c r="AFG425" s="0"/>
      <c r="AFH425" s="0"/>
      <c r="AFI425" s="0"/>
      <c r="AFJ425" s="0"/>
      <c r="AFK425" s="0"/>
      <c r="AFL425" s="0"/>
      <c r="AFM425" s="0"/>
      <c r="AFN425" s="0"/>
      <c r="AFO425" s="0"/>
      <c r="AFP425" s="0"/>
      <c r="AFQ425" s="0"/>
      <c r="AFR425" s="0"/>
      <c r="AFS425" s="0"/>
      <c r="AFT425" s="0"/>
      <c r="AFU425" s="0"/>
      <c r="AFV425" s="0"/>
      <c r="AFW425" s="0"/>
      <c r="AFX425" s="0"/>
      <c r="AFY425" s="0"/>
      <c r="AFZ425" s="0"/>
      <c r="AGA425" s="0"/>
      <c r="AGB425" s="0"/>
      <c r="AGC425" s="0"/>
      <c r="AGD425" s="0"/>
      <c r="AGE425" s="0"/>
      <c r="AGF425" s="0"/>
      <c r="AGG425" s="0"/>
      <c r="AGH425" s="0"/>
      <c r="AGI425" s="0"/>
      <c r="AGJ425" s="0"/>
      <c r="AGK425" s="0"/>
      <c r="AGL425" s="0"/>
      <c r="AGM425" s="0"/>
      <c r="AGN425" s="0"/>
      <c r="AGO425" s="0"/>
      <c r="AGP425" s="0"/>
      <c r="AGQ425" s="0"/>
      <c r="AGR425" s="0"/>
      <c r="AGS425" s="0"/>
      <c r="AGT425" s="0"/>
      <c r="AGU425" s="0"/>
      <c r="AGV425" s="0"/>
      <c r="AGW425" s="0"/>
      <c r="AGX425" s="0"/>
      <c r="AGY425" s="0"/>
      <c r="AGZ425" s="0"/>
      <c r="AHA425" s="0"/>
      <c r="AHB425" s="0"/>
      <c r="AHC425" s="0"/>
      <c r="AHD425" s="0"/>
      <c r="AHE425" s="0"/>
      <c r="AHF425" s="0"/>
      <c r="AHG425" s="0"/>
      <c r="AHH425" s="0"/>
      <c r="AHI425" s="0"/>
      <c r="AHJ425" s="0"/>
      <c r="AHK425" s="0"/>
      <c r="AHL425" s="0"/>
      <c r="AHM425" s="0"/>
      <c r="AHN425" s="0"/>
      <c r="AHO425" s="0"/>
      <c r="AHP425" s="0"/>
      <c r="AHQ425" s="0"/>
      <c r="AHR425" s="0"/>
      <c r="AHS425" s="0"/>
      <c r="AHT425" s="0"/>
      <c r="AHU425" s="0"/>
      <c r="AHV425" s="0"/>
      <c r="AHW425" s="0"/>
      <c r="AHX425" s="0"/>
      <c r="AHY425" s="0"/>
      <c r="AHZ425" s="0"/>
      <c r="AIA425" s="0"/>
      <c r="AIB425" s="0"/>
      <c r="AIC425" s="0"/>
      <c r="AID425" s="0"/>
      <c r="AIE425" s="0"/>
      <c r="AIF425" s="0"/>
      <c r="AIG425" s="0"/>
      <c r="AIH425" s="0"/>
      <c r="AII425" s="0"/>
      <c r="AIJ425" s="0"/>
      <c r="AIK425" s="0"/>
      <c r="AIL425" s="0"/>
      <c r="AIM425" s="0"/>
      <c r="AIN425" s="0"/>
      <c r="AIO425" s="0"/>
      <c r="AIP425" s="0"/>
      <c r="AIQ425" s="0"/>
      <c r="AIR425" s="0"/>
      <c r="AIS425" s="0"/>
      <c r="AIT425" s="0"/>
      <c r="AIU425" s="0"/>
      <c r="AIV425" s="0"/>
      <c r="AIW425" s="0"/>
      <c r="AIX425" s="0"/>
      <c r="AIY425" s="0"/>
      <c r="AIZ425" s="0"/>
      <c r="AJA425" s="0"/>
      <c r="AJB425" s="0"/>
      <c r="AJC425" s="0"/>
      <c r="AJD425" s="0"/>
      <c r="AJE425" s="0"/>
      <c r="AJF425" s="0"/>
      <c r="AJG425" s="0"/>
      <c r="AJH425" s="0"/>
      <c r="AJI425" s="0"/>
      <c r="AJJ425" s="0"/>
      <c r="AJK425" s="0"/>
      <c r="AJL425" s="0"/>
      <c r="AJM425" s="0"/>
      <c r="AJN425" s="0"/>
      <c r="AJO425" s="0"/>
      <c r="AJP425" s="0"/>
      <c r="AJQ425" s="0"/>
      <c r="AJR425" s="0"/>
      <c r="AJS425" s="0"/>
      <c r="AJT425" s="0"/>
      <c r="AJU425" s="0"/>
      <c r="AJV425" s="0"/>
      <c r="AJW425" s="0"/>
      <c r="AJX425" s="0"/>
      <c r="AJY425" s="0"/>
      <c r="AJZ425" s="0"/>
      <c r="AKA425" s="0"/>
      <c r="AKB425" s="0"/>
      <c r="AKC425" s="0"/>
      <c r="AKD425" s="0"/>
      <c r="AKE425" s="0"/>
      <c r="AKF425" s="0"/>
      <c r="AKG425" s="0"/>
      <c r="AKH425" s="0"/>
      <c r="AKI425" s="0"/>
      <c r="AKJ425" s="0"/>
      <c r="AKK425" s="0"/>
      <c r="AKL425" s="0"/>
      <c r="AKM425" s="0"/>
      <c r="AKN425" s="0"/>
      <c r="AKO425" s="0"/>
      <c r="AKP425" s="0"/>
      <c r="AKQ425" s="0"/>
      <c r="AKR425" s="0"/>
      <c r="AKS425" s="0"/>
      <c r="AKT425" s="0"/>
      <c r="AKU425" s="0"/>
      <c r="AKV425" s="0"/>
      <c r="AKW425" s="0"/>
      <c r="AKX425" s="0"/>
      <c r="AKY425" s="0"/>
      <c r="AKZ425" s="0"/>
      <c r="ALA425" s="0"/>
      <c r="ALB425" s="0"/>
      <c r="ALC425" s="0"/>
      <c r="ALD425" s="0"/>
      <c r="ALE425" s="0"/>
      <c r="ALF425" s="0"/>
      <c r="ALG425" s="0"/>
      <c r="ALH425" s="0"/>
      <c r="ALI425" s="0"/>
      <c r="ALJ425" s="0"/>
      <c r="ALK425" s="0"/>
      <c r="ALL425" s="0"/>
      <c r="ALM425" s="0"/>
      <c r="ALN425" s="0"/>
      <c r="ALO425" s="0"/>
      <c r="ALP425" s="0"/>
      <c r="ALQ425" s="0"/>
      <c r="ALR425" s="0"/>
      <c r="ALS425" s="0"/>
      <c r="ALT425" s="0"/>
      <c r="ALU425" s="0"/>
      <c r="ALV425" s="0"/>
      <c r="ALW425" s="0"/>
      <c r="ALX425" s="0"/>
      <c r="ALY425" s="0"/>
      <c r="ALZ425" s="0"/>
      <c r="AMA425" s="0"/>
      <c r="AMB425" s="0"/>
      <c r="AMC425" s="0"/>
      <c r="AMD425" s="0"/>
      <c r="AME425" s="0"/>
      <c r="AMF425" s="0"/>
      <c r="AMG425" s="0"/>
      <c r="AMH425" s="0"/>
      <c r="AMI425" s="0"/>
      <c r="AMJ425" s="0"/>
    </row>
    <row r="426" s="23" customFormat="true" ht="16.4" hidden="false" customHeight="true" outlineLevel="0" collapsed="false">
      <c r="A426" s="26"/>
      <c r="P426" s="24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25"/>
      <c r="AV426" s="25"/>
      <c r="AW426" s="25"/>
      <c r="AX426" s="25"/>
      <c r="AY426" s="25"/>
      <c r="AZ426" s="25"/>
      <c r="BA426" s="25"/>
      <c r="BB426" s="25"/>
      <c r="BC426" s="25"/>
      <c r="BD426" s="25"/>
      <c r="BE426" s="25"/>
      <c r="BF426" s="25"/>
      <c r="BG426" s="25"/>
      <c r="BH426" s="25"/>
      <c r="BI426" s="25"/>
      <c r="BJ426" s="25"/>
      <c r="BK426" s="25"/>
      <c r="BL426" s="25"/>
      <c r="BM426" s="25"/>
      <c r="BN426" s="25"/>
      <c r="BO426" s="25"/>
      <c r="BP426" s="25"/>
      <c r="BQ426" s="25"/>
      <c r="BR426" s="25"/>
      <c r="BS426" s="25"/>
      <c r="BT426" s="25"/>
      <c r="BU426" s="25"/>
      <c r="BV426" s="25"/>
      <c r="BW426" s="25"/>
      <c r="BX426" s="25"/>
      <c r="BY426" s="25"/>
      <c r="BZ426" s="25"/>
      <c r="CA426" s="25"/>
      <c r="CB426" s="25"/>
      <c r="CC426" s="25"/>
      <c r="CD426" s="25"/>
      <c r="CE426" s="25"/>
      <c r="CF426" s="25"/>
      <c r="CG426" s="25"/>
      <c r="CH426" s="25"/>
      <c r="CI426" s="25"/>
      <c r="CJ426" s="25"/>
      <c r="CK426" s="25"/>
      <c r="CL426" s="25"/>
      <c r="CM426" s="25"/>
      <c r="CN426" s="25"/>
      <c r="CO426" s="25"/>
      <c r="CP426" s="25"/>
      <c r="CQ426" s="25"/>
      <c r="CR426" s="25"/>
      <c r="CS426" s="25"/>
      <c r="CT426" s="25"/>
      <c r="CU426" s="25"/>
      <c r="CV426" s="25"/>
      <c r="CW426" s="25"/>
      <c r="CX426" s="25"/>
      <c r="CY426" s="25"/>
      <c r="CZ426" s="25"/>
      <c r="DA426" s="25"/>
      <c r="DB426" s="25"/>
      <c r="DC426" s="25"/>
      <c r="DD426" s="25"/>
      <c r="DE426" s="25"/>
      <c r="DF426" s="25"/>
      <c r="DG426" s="25"/>
      <c r="DH426" s="25"/>
      <c r="DI426" s="25"/>
      <c r="DJ426" s="25"/>
      <c r="DK426" s="25"/>
      <c r="DL426" s="25"/>
      <c r="DM426" s="25"/>
      <c r="DN426" s="25"/>
      <c r="DO426" s="25"/>
      <c r="DP426" s="25"/>
      <c r="DQ426" s="25"/>
      <c r="DR426" s="25"/>
      <c r="AEM426" s="2"/>
      <c r="AEN426" s="0"/>
      <c r="AEO426" s="0"/>
      <c r="AEP426" s="0"/>
      <c r="AEQ426" s="0"/>
      <c r="AER426" s="0"/>
      <c r="AES426" s="0"/>
      <c r="AET426" s="0"/>
      <c r="AEU426" s="0"/>
      <c r="AEV426" s="0"/>
      <c r="AEW426" s="0"/>
      <c r="AEX426" s="0"/>
      <c r="AEY426" s="0"/>
      <c r="AEZ426" s="0"/>
      <c r="AFA426" s="0"/>
      <c r="AFB426" s="0"/>
      <c r="AFC426" s="0"/>
      <c r="AFD426" s="0"/>
      <c r="AFE426" s="0"/>
      <c r="AFF426" s="0"/>
      <c r="AFG426" s="0"/>
      <c r="AFH426" s="0"/>
      <c r="AFI426" s="0"/>
      <c r="AFJ426" s="0"/>
      <c r="AFK426" s="0"/>
      <c r="AFL426" s="0"/>
      <c r="AFM426" s="0"/>
      <c r="AFN426" s="0"/>
      <c r="AFO426" s="0"/>
      <c r="AFP426" s="0"/>
      <c r="AFQ426" s="0"/>
      <c r="AFR426" s="0"/>
      <c r="AFS426" s="0"/>
      <c r="AFT426" s="0"/>
      <c r="AFU426" s="0"/>
      <c r="AFV426" s="0"/>
      <c r="AFW426" s="0"/>
      <c r="AFX426" s="0"/>
      <c r="AFY426" s="0"/>
      <c r="AFZ426" s="0"/>
      <c r="AGA426" s="0"/>
      <c r="AGB426" s="0"/>
      <c r="AGC426" s="0"/>
      <c r="AGD426" s="0"/>
      <c r="AGE426" s="0"/>
      <c r="AGF426" s="0"/>
      <c r="AGG426" s="0"/>
      <c r="AGH426" s="0"/>
      <c r="AGI426" s="0"/>
      <c r="AGJ426" s="0"/>
      <c r="AGK426" s="0"/>
      <c r="AGL426" s="0"/>
      <c r="AGM426" s="0"/>
      <c r="AGN426" s="0"/>
      <c r="AGO426" s="0"/>
      <c r="AGP426" s="0"/>
      <c r="AGQ426" s="0"/>
      <c r="AGR426" s="0"/>
      <c r="AGS426" s="0"/>
      <c r="AGT426" s="0"/>
      <c r="AGU426" s="0"/>
      <c r="AGV426" s="0"/>
      <c r="AGW426" s="0"/>
      <c r="AGX426" s="0"/>
      <c r="AGY426" s="0"/>
      <c r="AGZ426" s="0"/>
      <c r="AHA426" s="0"/>
      <c r="AHB426" s="0"/>
      <c r="AHC426" s="0"/>
      <c r="AHD426" s="0"/>
      <c r="AHE426" s="0"/>
      <c r="AHF426" s="0"/>
      <c r="AHG426" s="0"/>
      <c r="AHH426" s="0"/>
      <c r="AHI426" s="0"/>
      <c r="AHJ426" s="0"/>
      <c r="AHK426" s="0"/>
      <c r="AHL426" s="0"/>
      <c r="AHM426" s="0"/>
      <c r="AHN426" s="0"/>
      <c r="AHO426" s="0"/>
      <c r="AHP426" s="0"/>
      <c r="AHQ426" s="0"/>
      <c r="AHR426" s="0"/>
      <c r="AHS426" s="0"/>
      <c r="AHT426" s="0"/>
      <c r="AHU426" s="0"/>
      <c r="AHV426" s="0"/>
      <c r="AHW426" s="0"/>
      <c r="AHX426" s="0"/>
      <c r="AHY426" s="0"/>
      <c r="AHZ426" s="0"/>
      <c r="AIA426" s="0"/>
      <c r="AIB426" s="0"/>
      <c r="AIC426" s="0"/>
      <c r="AID426" s="0"/>
      <c r="AIE426" s="0"/>
      <c r="AIF426" s="0"/>
      <c r="AIG426" s="0"/>
      <c r="AIH426" s="0"/>
      <c r="AII426" s="0"/>
      <c r="AIJ426" s="0"/>
      <c r="AIK426" s="0"/>
      <c r="AIL426" s="0"/>
      <c r="AIM426" s="0"/>
      <c r="AIN426" s="0"/>
      <c r="AIO426" s="0"/>
      <c r="AIP426" s="0"/>
      <c r="AIQ426" s="0"/>
      <c r="AIR426" s="0"/>
      <c r="AIS426" s="0"/>
      <c r="AIT426" s="0"/>
      <c r="AIU426" s="0"/>
      <c r="AIV426" s="0"/>
      <c r="AIW426" s="0"/>
      <c r="AIX426" s="0"/>
      <c r="AIY426" s="0"/>
      <c r="AIZ426" s="0"/>
      <c r="AJA426" s="0"/>
      <c r="AJB426" s="0"/>
      <c r="AJC426" s="0"/>
      <c r="AJD426" s="0"/>
      <c r="AJE426" s="0"/>
      <c r="AJF426" s="0"/>
      <c r="AJG426" s="0"/>
      <c r="AJH426" s="0"/>
      <c r="AJI426" s="0"/>
      <c r="AJJ426" s="0"/>
      <c r="AJK426" s="0"/>
      <c r="AJL426" s="0"/>
      <c r="AJM426" s="0"/>
      <c r="AJN426" s="0"/>
      <c r="AJO426" s="0"/>
      <c r="AJP426" s="0"/>
      <c r="AJQ426" s="0"/>
      <c r="AJR426" s="0"/>
      <c r="AJS426" s="0"/>
      <c r="AJT426" s="0"/>
      <c r="AJU426" s="0"/>
      <c r="AJV426" s="0"/>
      <c r="AJW426" s="0"/>
      <c r="AJX426" s="0"/>
      <c r="AJY426" s="0"/>
      <c r="AJZ426" s="0"/>
      <c r="AKA426" s="0"/>
      <c r="AKB426" s="0"/>
      <c r="AKC426" s="0"/>
      <c r="AKD426" s="0"/>
      <c r="AKE426" s="0"/>
      <c r="AKF426" s="0"/>
      <c r="AKG426" s="0"/>
      <c r="AKH426" s="0"/>
      <c r="AKI426" s="0"/>
      <c r="AKJ426" s="0"/>
      <c r="AKK426" s="0"/>
      <c r="AKL426" s="0"/>
      <c r="AKM426" s="0"/>
      <c r="AKN426" s="0"/>
      <c r="AKO426" s="0"/>
      <c r="AKP426" s="0"/>
      <c r="AKQ426" s="0"/>
      <c r="AKR426" s="0"/>
      <c r="AKS426" s="0"/>
      <c r="AKT426" s="0"/>
      <c r="AKU426" s="0"/>
      <c r="AKV426" s="0"/>
      <c r="AKW426" s="0"/>
      <c r="AKX426" s="0"/>
      <c r="AKY426" s="0"/>
      <c r="AKZ426" s="0"/>
      <c r="ALA426" s="0"/>
      <c r="ALB426" s="0"/>
      <c r="ALC426" s="0"/>
      <c r="ALD426" s="0"/>
      <c r="ALE426" s="0"/>
      <c r="ALF426" s="0"/>
      <c r="ALG426" s="0"/>
      <c r="ALH426" s="0"/>
      <c r="ALI426" s="0"/>
      <c r="ALJ426" s="0"/>
      <c r="ALK426" s="0"/>
      <c r="ALL426" s="0"/>
      <c r="ALM426" s="0"/>
      <c r="ALN426" s="0"/>
      <c r="ALO426" s="0"/>
      <c r="ALP426" s="0"/>
      <c r="ALQ426" s="0"/>
      <c r="ALR426" s="0"/>
      <c r="ALS426" s="0"/>
      <c r="ALT426" s="0"/>
      <c r="ALU426" s="0"/>
      <c r="ALV426" s="0"/>
      <c r="ALW426" s="0"/>
      <c r="ALX426" s="0"/>
      <c r="ALY426" s="0"/>
      <c r="ALZ426" s="0"/>
      <c r="AMA426" s="0"/>
      <c r="AMB426" s="0"/>
      <c r="AMC426" s="0"/>
      <c r="AMD426" s="0"/>
      <c r="AME426" s="0"/>
      <c r="AMF426" s="0"/>
      <c r="AMG426" s="0"/>
      <c r="AMH426" s="0"/>
      <c r="AMI426" s="0"/>
      <c r="AMJ426" s="0"/>
    </row>
    <row r="427" s="23" customFormat="true" ht="16.4" hidden="false" customHeight="true" outlineLevel="0" collapsed="false">
      <c r="A427" s="26"/>
      <c r="P427" s="24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5"/>
      <c r="AV427" s="25"/>
      <c r="AW427" s="25"/>
      <c r="AX427" s="25"/>
      <c r="AY427" s="25"/>
      <c r="AZ427" s="25"/>
      <c r="BA427" s="25"/>
      <c r="BB427" s="25"/>
      <c r="BC427" s="25"/>
      <c r="BD427" s="25"/>
      <c r="BE427" s="25"/>
      <c r="BF427" s="25"/>
      <c r="BG427" s="25"/>
      <c r="BH427" s="25"/>
      <c r="BI427" s="25"/>
      <c r="BJ427" s="25"/>
      <c r="BK427" s="25"/>
      <c r="BL427" s="25"/>
      <c r="BM427" s="25"/>
      <c r="BN427" s="25"/>
      <c r="BO427" s="25"/>
      <c r="BP427" s="25"/>
      <c r="BQ427" s="25"/>
      <c r="BR427" s="25"/>
      <c r="BS427" s="25"/>
      <c r="BT427" s="25"/>
      <c r="BU427" s="25"/>
      <c r="BV427" s="25"/>
      <c r="BW427" s="25"/>
      <c r="BX427" s="25"/>
      <c r="BY427" s="25"/>
      <c r="BZ427" s="25"/>
      <c r="CA427" s="25"/>
      <c r="CB427" s="25"/>
      <c r="CC427" s="25"/>
      <c r="CD427" s="25"/>
      <c r="CE427" s="25"/>
      <c r="CF427" s="25"/>
      <c r="CG427" s="25"/>
      <c r="CH427" s="25"/>
      <c r="CI427" s="25"/>
      <c r="CJ427" s="25"/>
      <c r="CK427" s="25"/>
      <c r="CL427" s="25"/>
      <c r="CM427" s="25"/>
      <c r="CN427" s="25"/>
      <c r="CO427" s="25"/>
      <c r="CP427" s="25"/>
      <c r="CQ427" s="25"/>
      <c r="CR427" s="25"/>
      <c r="CS427" s="25"/>
      <c r="CT427" s="25"/>
      <c r="CU427" s="25"/>
      <c r="CV427" s="25"/>
      <c r="CW427" s="25"/>
      <c r="CX427" s="25"/>
      <c r="CY427" s="25"/>
      <c r="CZ427" s="25"/>
      <c r="DA427" s="25"/>
      <c r="DB427" s="25"/>
      <c r="DC427" s="25"/>
      <c r="DD427" s="25"/>
      <c r="DE427" s="25"/>
      <c r="DF427" s="25"/>
      <c r="DG427" s="25"/>
      <c r="DH427" s="25"/>
      <c r="DI427" s="25"/>
      <c r="DJ427" s="25"/>
      <c r="DK427" s="25"/>
      <c r="DL427" s="25"/>
      <c r="DM427" s="25"/>
      <c r="DN427" s="25"/>
      <c r="DO427" s="25"/>
      <c r="DP427" s="25"/>
      <c r="DQ427" s="25"/>
      <c r="DR427" s="25"/>
      <c r="AEM427" s="2"/>
      <c r="AEN427" s="0"/>
      <c r="AEO427" s="0"/>
      <c r="AEP427" s="0"/>
      <c r="AEQ427" s="0"/>
      <c r="AER427" s="0"/>
      <c r="AES427" s="0"/>
      <c r="AET427" s="0"/>
      <c r="AEU427" s="0"/>
      <c r="AEV427" s="0"/>
      <c r="AEW427" s="0"/>
      <c r="AEX427" s="0"/>
      <c r="AEY427" s="0"/>
      <c r="AEZ427" s="0"/>
      <c r="AFA427" s="0"/>
      <c r="AFB427" s="0"/>
      <c r="AFC427" s="0"/>
      <c r="AFD427" s="0"/>
      <c r="AFE427" s="0"/>
      <c r="AFF427" s="0"/>
      <c r="AFG427" s="0"/>
      <c r="AFH427" s="0"/>
      <c r="AFI427" s="0"/>
      <c r="AFJ427" s="0"/>
      <c r="AFK427" s="0"/>
      <c r="AFL427" s="0"/>
      <c r="AFM427" s="0"/>
      <c r="AFN427" s="0"/>
      <c r="AFO427" s="0"/>
      <c r="AFP427" s="0"/>
      <c r="AFQ427" s="0"/>
      <c r="AFR427" s="0"/>
      <c r="AFS427" s="0"/>
      <c r="AFT427" s="0"/>
      <c r="AFU427" s="0"/>
      <c r="AFV427" s="0"/>
      <c r="AFW427" s="0"/>
      <c r="AFX427" s="0"/>
      <c r="AFY427" s="0"/>
      <c r="AFZ427" s="0"/>
      <c r="AGA427" s="0"/>
      <c r="AGB427" s="0"/>
      <c r="AGC427" s="0"/>
      <c r="AGD427" s="0"/>
      <c r="AGE427" s="0"/>
      <c r="AGF427" s="0"/>
      <c r="AGG427" s="0"/>
      <c r="AGH427" s="0"/>
      <c r="AGI427" s="0"/>
      <c r="AGJ427" s="0"/>
      <c r="AGK427" s="0"/>
      <c r="AGL427" s="0"/>
      <c r="AGM427" s="0"/>
      <c r="AGN427" s="0"/>
      <c r="AGO427" s="0"/>
      <c r="AGP427" s="0"/>
      <c r="AGQ427" s="0"/>
      <c r="AGR427" s="0"/>
      <c r="AGS427" s="0"/>
      <c r="AGT427" s="0"/>
      <c r="AGU427" s="0"/>
      <c r="AGV427" s="0"/>
      <c r="AGW427" s="0"/>
      <c r="AGX427" s="0"/>
      <c r="AGY427" s="0"/>
      <c r="AGZ427" s="0"/>
      <c r="AHA427" s="0"/>
      <c r="AHB427" s="0"/>
      <c r="AHC427" s="0"/>
      <c r="AHD427" s="0"/>
      <c r="AHE427" s="0"/>
      <c r="AHF427" s="0"/>
      <c r="AHG427" s="0"/>
      <c r="AHH427" s="0"/>
      <c r="AHI427" s="0"/>
      <c r="AHJ427" s="0"/>
      <c r="AHK427" s="0"/>
      <c r="AHL427" s="0"/>
      <c r="AHM427" s="0"/>
      <c r="AHN427" s="0"/>
      <c r="AHO427" s="0"/>
      <c r="AHP427" s="0"/>
      <c r="AHQ427" s="0"/>
      <c r="AHR427" s="0"/>
      <c r="AHS427" s="0"/>
      <c r="AHT427" s="0"/>
      <c r="AHU427" s="0"/>
      <c r="AHV427" s="0"/>
      <c r="AHW427" s="0"/>
      <c r="AHX427" s="0"/>
      <c r="AHY427" s="0"/>
      <c r="AHZ427" s="0"/>
      <c r="AIA427" s="0"/>
      <c r="AIB427" s="0"/>
      <c r="AIC427" s="0"/>
      <c r="AID427" s="0"/>
      <c r="AIE427" s="0"/>
      <c r="AIF427" s="0"/>
      <c r="AIG427" s="0"/>
      <c r="AIH427" s="0"/>
      <c r="AII427" s="0"/>
      <c r="AIJ427" s="0"/>
      <c r="AIK427" s="0"/>
      <c r="AIL427" s="0"/>
      <c r="AIM427" s="0"/>
      <c r="AIN427" s="0"/>
      <c r="AIO427" s="0"/>
      <c r="AIP427" s="0"/>
      <c r="AIQ427" s="0"/>
      <c r="AIR427" s="0"/>
      <c r="AIS427" s="0"/>
      <c r="AIT427" s="0"/>
      <c r="AIU427" s="0"/>
      <c r="AIV427" s="0"/>
      <c r="AIW427" s="0"/>
      <c r="AIX427" s="0"/>
      <c r="AIY427" s="0"/>
      <c r="AIZ427" s="0"/>
      <c r="AJA427" s="0"/>
      <c r="AJB427" s="0"/>
      <c r="AJC427" s="0"/>
      <c r="AJD427" s="0"/>
      <c r="AJE427" s="0"/>
      <c r="AJF427" s="0"/>
      <c r="AJG427" s="0"/>
      <c r="AJH427" s="0"/>
      <c r="AJI427" s="0"/>
      <c r="AJJ427" s="0"/>
      <c r="AJK427" s="0"/>
      <c r="AJL427" s="0"/>
      <c r="AJM427" s="0"/>
      <c r="AJN427" s="0"/>
      <c r="AJO427" s="0"/>
      <c r="AJP427" s="0"/>
      <c r="AJQ427" s="0"/>
      <c r="AJR427" s="0"/>
      <c r="AJS427" s="0"/>
      <c r="AJT427" s="0"/>
      <c r="AJU427" s="0"/>
      <c r="AJV427" s="0"/>
      <c r="AJW427" s="0"/>
      <c r="AJX427" s="0"/>
      <c r="AJY427" s="0"/>
      <c r="AJZ427" s="0"/>
      <c r="AKA427" s="0"/>
      <c r="AKB427" s="0"/>
      <c r="AKC427" s="0"/>
      <c r="AKD427" s="0"/>
      <c r="AKE427" s="0"/>
      <c r="AKF427" s="0"/>
      <c r="AKG427" s="0"/>
      <c r="AKH427" s="0"/>
      <c r="AKI427" s="0"/>
      <c r="AKJ427" s="0"/>
      <c r="AKK427" s="0"/>
      <c r="AKL427" s="0"/>
      <c r="AKM427" s="0"/>
      <c r="AKN427" s="0"/>
      <c r="AKO427" s="0"/>
      <c r="AKP427" s="0"/>
      <c r="AKQ427" s="0"/>
      <c r="AKR427" s="0"/>
      <c r="AKS427" s="0"/>
      <c r="AKT427" s="0"/>
      <c r="AKU427" s="0"/>
      <c r="AKV427" s="0"/>
      <c r="AKW427" s="0"/>
      <c r="AKX427" s="0"/>
      <c r="AKY427" s="0"/>
      <c r="AKZ427" s="0"/>
      <c r="ALA427" s="0"/>
      <c r="ALB427" s="0"/>
      <c r="ALC427" s="0"/>
      <c r="ALD427" s="0"/>
      <c r="ALE427" s="0"/>
      <c r="ALF427" s="0"/>
      <c r="ALG427" s="0"/>
      <c r="ALH427" s="0"/>
      <c r="ALI427" s="0"/>
      <c r="ALJ427" s="0"/>
      <c r="ALK427" s="0"/>
      <c r="ALL427" s="0"/>
      <c r="ALM427" s="0"/>
      <c r="ALN427" s="0"/>
      <c r="ALO427" s="0"/>
      <c r="ALP427" s="0"/>
      <c r="ALQ427" s="0"/>
      <c r="ALR427" s="0"/>
      <c r="ALS427" s="0"/>
      <c r="ALT427" s="0"/>
      <c r="ALU427" s="0"/>
      <c r="ALV427" s="0"/>
      <c r="ALW427" s="0"/>
      <c r="ALX427" s="0"/>
      <c r="ALY427" s="0"/>
      <c r="ALZ427" s="0"/>
      <c r="AMA427" s="0"/>
      <c r="AMB427" s="0"/>
      <c r="AMC427" s="0"/>
      <c r="AMD427" s="0"/>
      <c r="AME427" s="0"/>
      <c r="AMF427" s="0"/>
      <c r="AMG427" s="0"/>
      <c r="AMH427" s="0"/>
      <c r="AMI427" s="0"/>
      <c r="AMJ427" s="0"/>
    </row>
    <row r="428" s="23" customFormat="true" ht="16.4" hidden="false" customHeight="true" outlineLevel="0" collapsed="false">
      <c r="A428" s="26"/>
      <c r="P428" s="24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  <c r="AY428" s="25"/>
      <c r="AZ428" s="25"/>
      <c r="BA428" s="25"/>
      <c r="BB428" s="25"/>
      <c r="BC428" s="25"/>
      <c r="BD428" s="25"/>
      <c r="BE428" s="25"/>
      <c r="BF428" s="25"/>
      <c r="BG428" s="25"/>
      <c r="BH428" s="25"/>
      <c r="BI428" s="25"/>
      <c r="BJ428" s="25"/>
      <c r="BK428" s="25"/>
      <c r="BL428" s="25"/>
      <c r="BM428" s="25"/>
      <c r="BN428" s="25"/>
      <c r="BO428" s="25"/>
      <c r="BP428" s="25"/>
      <c r="BQ428" s="25"/>
      <c r="BR428" s="25"/>
      <c r="BS428" s="25"/>
      <c r="BT428" s="25"/>
      <c r="BU428" s="25"/>
      <c r="BV428" s="25"/>
      <c r="BW428" s="25"/>
      <c r="BX428" s="25"/>
      <c r="BY428" s="25"/>
      <c r="BZ428" s="25"/>
      <c r="CA428" s="25"/>
      <c r="CB428" s="25"/>
      <c r="CC428" s="25"/>
      <c r="CD428" s="25"/>
      <c r="CE428" s="25"/>
      <c r="CF428" s="25"/>
      <c r="CG428" s="25"/>
      <c r="CH428" s="25"/>
      <c r="CI428" s="25"/>
      <c r="CJ428" s="25"/>
      <c r="CK428" s="25"/>
      <c r="CL428" s="25"/>
      <c r="CM428" s="25"/>
      <c r="CN428" s="25"/>
      <c r="CO428" s="25"/>
      <c r="CP428" s="25"/>
      <c r="CQ428" s="25"/>
      <c r="CR428" s="25"/>
      <c r="CS428" s="25"/>
      <c r="CT428" s="25"/>
      <c r="CU428" s="25"/>
      <c r="CV428" s="25"/>
      <c r="CW428" s="25"/>
      <c r="CX428" s="25"/>
      <c r="CY428" s="25"/>
      <c r="CZ428" s="25"/>
      <c r="DA428" s="25"/>
      <c r="DB428" s="25"/>
      <c r="DC428" s="25"/>
      <c r="DD428" s="25"/>
      <c r="DE428" s="25"/>
      <c r="DF428" s="25"/>
      <c r="DG428" s="25"/>
      <c r="DH428" s="25"/>
      <c r="DI428" s="25"/>
      <c r="DJ428" s="25"/>
      <c r="DK428" s="25"/>
      <c r="DL428" s="25"/>
      <c r="DM428" s="25"/>
      <c r="DN428" s="25"/>
      <c r="DO428" s="25"/>
      <c r="DP428" s="25"/>
      <c r="DQ428" s="25"/>
      <c r="DR428" s="25"/>
      <c r="AEM428" s="2"/>
      <c r="AEN428" s="0"/>
      <c r="AEO428" s="0"/>
      <c r="AEP428" s="0"/>
      <c r="AEQ428" s="0"/>
      <c r="AER428" s="0"/>
      <c r="AES428" s="0"/>
      <c r="AET428" s="0"/>
      <c r="AEU428" s="0"/>
      <c r="AEV428" s="0"/>
      <c r="AEW428" s="0"/>
      <c r="AEX428" s="0"/>
      <c r="AEY428" s="0"/>
      <c r="AEZ428" s="0"/>
      <c r="AFA428" s="0"/>
      <c r="AFB428" s="0"/>
      <c r="AFC428" s="0"/>
      <c r="AFD428" s="0"/>
      <c r="AFE428" s="0"/>
      <c r="AFF428" s="0"/>
      <c r="AFG428" s="0"/>
      <c r="AFH428" s="0"/>
      <c r="AFI428" s="0"/>
      <c r="AFJ428" s="0"/>
      <c r="AFK428" s="0"/>
      <c r="AFL428" s="0"/>
      <c r="AFM428" s="0"/>
      <c r="AFN428" s="0"/>
      <c r="AFO428" s="0"/>
      <c r="AFP428" s="0"/>
      <c r="AFQ428" s="0"/>
      <c r="AFR428" s="0"/>
      <c r="AFS428" s="0"/>
      <c r="AFT428" s="0"/>
      <c r="AFU428" s="0"/>
      <c r="AFV428" s="0"/>
      <c r="AFW428" s="0"/>
      <c r="AFX428" s="0"/>
      <c r="AFY428" s="0"/>
      <c r="AFZ428" s="0"/>
      <c r="AGA428" s="0"/>
      <c r="AGB428" s="0"/>
      <c r="AGC428" s="0"/>
      <c r="AGD428" s="0"/>
      <c r="AGE428" s="0"/>
      <c r="AGF428" s="0"/>
      <c r="AGG428" s="0"/>
      <c r="AGH428" s="0"/>
      <c r="AGI428" s="0"/>
      <c r="AGJ428" s="0"/>
      <c r="AGK428" s="0"/>
      <c r="AGL428" s="0"/>
      <c r="AGM428" s="0"/>
      <c r="AGN428" s="0"/>
      <c r="AGO428" s="0"/>
      <c r="AGP428" s="0"/>
      <c r="AGQ428" s="0"/>
      <c r="AGR428" s="0"/>
      <c r="AGS428" s="0"/>
      <c r="AGT428" s="0"/>
      <c r="AGU428" s="0"/>
      <c r="AGV428" s="0"/>
      <c r="AGW428" s="0"/>
      <c r="AGX428" s="0"/>
      <c r="AGY428" s="0"/>
      <c r="AGZ428" s="0"/>
      <c r="AHA428" s="0"/>
      <c r="AHB428" s="0"/>
      <c r="AHC428" s="0"/>
      <c r="AHD428" s="0"/>
      <c r="AHE428" s="0"/>
      <c r="AHF428" s="0"/>
      <c r="AHG428" s="0"/>
      <c r="AHH428" s="0"/>
      <c r="AHI428" s="0"/>
      <c r="AHJ428" s="0"/>
      <c r="AHK428" s="0"/>
      <c r="AHL428" s="0"/>
      <c r="AHM428" s="0"/>
      <c r="AHN428" s="0"/>
      <c r="AHO428" s="0"/>
      <c r="AHP428" s="0"/>
      <c r="AHQ428" s="0"/>
      <c r="AHR428" s="0"/>
      <c r="AHS428" s="0"/>
      <c r="AHT428" s="0"/>
      <c r="AHU428" s="0"/>
      <c r="AHV428" s="0"/>
      <c r="AHW428" s="0"/>
      <c r="AHX428" s="0"/>
      <c r="AHY428" s="0"/>
      <c r="AHZ428" s="0"/>
      <c r="AIA428" s="0"/>
      <c r="AIB428" s="0"/>
      <c r="AIC428" s="0"/>
      <c r="AID428" s="0"/>
      <c r="AIE428" s="0"/>
      <c r="AIF428" s="0"/>
      <c r="AIG428" s="0"/>
      <c r="AIH428" s="0"/>
      <c r="AII428" s="0"/>
      <c r="AIJ428" s="0"/>
      <c r="AIK428" s="0"/>
      <c r="AIL428" s="0"/>
      <c r="AIM428" s="0"/>
      <c r="AIN428" s="0"/>
      <c r="AIO428" s="0"/>
      <c r="AIP428" s="0"/>
      <c r="AIQ428" s="0"/>
      <c r="AIR428" s="0"/>
      <c r="AIS428" s="0"/>
      <c r="AIT428" s="0"/>
      <c r="AIU428" s="0"/>
      <c r="AIV428" s="0"/>
      <c r="AIW428" s="0"/>
      <c r="AIX428" s="0"/>
      <c r="AIY428" s="0"/>
      <c r="AIZ428" s="0"/>
      <c r="AJA428" s="0"/>
      <c r="AJB428" s="0"/>
      <c r="AJC428" s="0"/>
      <c r="AJD428" s="0"/>
      <c r="AJE428" s="0"/>
      <c r="AJF428" s="0"/>
      <c r="AJG428" s="0"/>
      <c r="AJH428" s="0"/>
      <c r="AJI428" s="0"/>
      <c r="AJJ428" s="0"/>
      <c r="AJK428" s="0"/>
      <c r="AJL428" s="0"/>
      <c r="AJM428" s="0"/>
      <c r="AJN428" s="0"/>
      <c r="AJO428" s="0"/>
      <c r="AJP428" s="0"/>
      <c r="AJQ428" s="0"/>
      <c r="AJR428" s="0"/>
      <c r="AJS428" s="0"/>
      <c r="AJT428" s="0"/>
      <c r="AJU428" s="0"/>
      <c r="AJV428" s="0"/>
      <c r="AJW428" s="0"/>
      <c r="AJX428" s="0"/>
      <c r="AJY428" s="0"/>
      <c r="AJZ428" s="0"/>
      <c r="AKA428" s="0"/>
      <c r="AKB428" s="0"/>
      <c r="AKC428" s="0"/>
      <c r="AKD428" s="0"/>
      <c r="AKE428" s="0"/>
      <c r="AKF428" s="0"/>
      <c r="AKG428" s="0"/>
      <c r="AKH428" s="0"/>
      <c r="AKI428" s="0"/>
      <c r="AKJ428" s="0"/>
      <c r="AKK428" s="0"/>
      <c r="AKL428" s="0"/>
      <c r="AKM428" s="0"/>
      <c r="AKN428" s="0"/>
      <c r="AKO428" s="0"/>
      <c r="AKP428" s="0"/>
      <c r="AKQ428" s="0"/>
      <c r="AKR428" s="0"/>
      <c r="AKS428" s="0"/>
      <c r="AKT428" s="0"/>
      <c r="AKU428" s="0"/>
      <c r="AKV428" s="0"/>
      <c r="AKW428" s="0"/>
      <c r="AKX428" s="0"/>
      <c r="AKY428" s="0"/>
      <c r="AKZ428" s="0"/>
      <c r="ALA428" s="0"/>
      <c r="ALB428" s="0"/>
      <c r="ALC428" s="0"/>
      <c r="ALD428" s="0"/>
      <c r="ALE428" s="0"/>
      <c r="ALF428" s="0"/>
      <c r="ALG428" s="0"/>
      <c r="ALH428" s="0"/>
      <c r="ALI428" s="0"/>
      <c r="ALJ428" s="0"/>
      <c r="ALK428" s="0"/>
      <c r="ALL428" s="0"/>
      <c r="ALM428" s="0"/>
      <c r="ALN428" s="0"/>
      <c r="ALO428" s="0"/>
      <c r="ALP428" s="0"/>
      <c r="ALQ428" s="0"/>
      <c r="ALR428" s="0"/>
      <c r="ALS428" s="0"/>
      <c r="ALT428" s="0"/>
      <c r="ALU428" s="0"/>
      <c r="ALV428" s="0"/>
      <c r="ALW428" s="0"/>
      <c r="ALX428" s="0"/>
      <c r="ALY428" s="0"/>
      <c r="ALZ428" s="0"/>
      <c r="AMA428" s="0"/>
      <c r="AMB428" s="0"/>
      <c r="AMC428" s="0"/>
      <c r="AMD428" s="0"/>
      <c r="AME428" s="0"/>
      <c r="AMF428" s="0"/>
      <c r="AMG428" s="0"/>
      <c r="AMH428" s="0"/>
      <c r="AMI428" s="0"/>
      <c r="AMJ428" s="0"/>
    </row>
    <row r="429" s="23" customFormat="true" ht="16.4" hidden="false" customHeight="true" outlineLevel="0" collapsed="false">
      <c r="A429" s="26"/>
      <c r="P429" s="24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5"/>
      <c r="AS429" s="25"/>
      <c r="AT429" s="25"/>
      <c r="AU429" s="25"/>
      <c r="AV429" s="25"/>
      <c r="AW429" s="25"/>
      <c r="AX429" s="25"/>
      <c r="AY429" s="25"/>
      <c r="AZ429" s="25"/>
      <c r="BA429" s="25"/>
      <c r="BB429" s="25"/>
      <c r="BC429" s="25"/>
      <c r="BD429" s="25"/>
      <c r="BE429" s="25"/>
      <c r="BF429" s="25"/>
      <c r="BG429" s="25"/>
      <c r="BH429" s="25"/>
      <c r="BI429" s="25"/>
      <c r="BJ429" s="25"/>
      <c r="BK429" s="25"/>
      <c r="BL429" s="25"/>
      <c r="BM429" s="25"/>
      <c r="BN429" s="25"/>
      <c r="BO429" s="25"/>
      <c r="BP429" s="25"/>
      <c r="BQ429" s="25"/>
      <c r="BR429" s="25"/>
      <c r="BS429" s="25"/>
      <c r="BT429" s="25"/>
      <c r="BU429" s="25"/>
      <c r="BV429" s="25"/>
      <c r="BW429" s="25"/>
      <c r="BX429" s="25"/>
      <c r="BY429" s="25"/>
      <c r="BZ429" s="25"/>
      <c r="CA429" s="25"/>
      <c r="CB429" s="25"/>
      <c r="CC429" s="25"/>
      <c r="CD429" s="25"/>
      <c r="CE429" s="25"/>
      <c r="CF429" s="25"/>
      <c r="CG429" s="25"/>
      <c r="CH429" s="25"/>
      <c r="CI429" s="25"/>
      <c r="CJ429" s="25"/>
      <c r="CK429" s="25"/>
      <c r="CL429" s="25"/>
      <c r="CM429" s="25"/>
      <c r="CN429" s="25"/>
      <c r="CO429" s="25"/>
      <c r="CP429" s="25"/>
      <c r="CQ429" s="25"/>
      <c r="CR429" s="25"/>
      <c r="CS429" s="25"/>
      <c r="CT429" s="25"/>
      <c r="CU429" s="25"/>
      <c r="CV429" s="25"/>
      <c r="CW429" s="25"/>
      <c r="CX429" s="25"/>
      <c r="CY429" s="25"/>
      <c r="CZ429" s="25"/>
      <c r="DA429" s="25"/>
      <c r="DB429" s="25"/>
      <c r="DC429" s="25"/>
      <c r="DD429" s="25"/>
      <c r="DE429" s="25"/>
      <c r="DF429" s="25"/>
      <c r="DG429" s="25"/>
      <c r="DH429" s="25"/>
      <c r="DI429" s="25"/>
      <c r="DJ429" s="25"/>
      <c r="DK429" s="25"/>
      <c r="DL429" s="25"/>
      <c r="DM429" s="25"/>
      <c r="DN429" s="25"/>
      <c r="DO429" s="25"/>
      <c r="DP429" s="25"/>
      <c r="DQ429" s="25"/>
      <c r="DR429" s="25"/>
      <c r="AEM429" s="2"/>
      <c r="AEN429" s="0"/>
      <c r="AEO429" s="0"/>
      <c r="AEP429" s="0"/>
      <c r="AEQ429" s="0"/>
      <c r="AER429" s="0"/>
      <c r="AES429" s="0"/>
      <c r="AET429" s="0"/>
      <c r="AEU429" s="0"/>
      <c r="AEV429" s="0"/>
      <c r="AEW429" s="0"/>
      <c r="AEX429" s="0"/>
      <c r="AEY429" s="0"/>
      <c r="AEZ429" s="0"/>
      <c r="AFA429" s="0"/>
      <c r="AFB429" s="0"/>
      <c r="AFC429" s="0"/>
      <c r="AFD429" s="0"/>
      <c r="AFE429" s="0"/>
      <c r="AFF429" s="0"/>
      <c r="AFG429" s="0"/>
      <c r="AFH429" s="0"/>
      <c r="AFI429" s="0"/>
      <c r="AFJ429" s="0"/>
      <c r="AFK429" s="0"/>
      <c r="AFL429" s="0"/>
      <c r="AFM429" s="0"/>
      <c r="AFN429" s="0"/>
      <c r="AFO429" s="0"/>
      <c r="AFP429" s="0"/>
      <c r="AFQ429" s="0"/>
      <c r="AFR429" s="0"/>
      <c r="AFS429" s="0"/>
      <c r="AFT429" s="0"/>
      <c r="AFU429" s="0"/>
      <c r="AFV429" s="0"/>
      <c r="AFW429" s="0"/>
      <c r="AFX429" s="0"/>
      <c r="AFY429" s="0"/>
      <c r="AFZ429" s="0"/>
      <c r="AGA429" s="0"/>
      <c r="AGB429" s="0"/>
      <c r="AGC429" s="0"/>
      <c r="AGD429" s="0"/>
      <c r="AGE429" s="0"/>
      <c r="AGF429" s="0"/>
      <c r="AGG429" s="0"/>
      <c r="AGH429" s="0"/>
      <c r="AGI429" s="0"/>
      <c r="AGJ429" s="0"/>
      <c r="AGK429" s="0"/>
      <c r="AGL429" s="0"/>
      <c r="AGM429" s="0"/>
      <c r="AGN429" s="0"/>
      <c r="AGO429" s="0"/>
      <c r="AGP429" s="0"/>
      <c r="AGQ429" s="0"/>
      <c r="AGR429" s="0"/>
      <c r="AGS429" s="0"/>
      <c r="AGT429" s="0"/>
      <c r="AGU429" s="0"/>
      <c r="AGV429" s="0"/>
      <c r="AGW429" s="0"/>
      <c r="AGX429" s="0"/>
      <c r="AGY429" s="0"/>
      <c r="AGZ429" s="0"/>
      <c r="AHA429" s="0"/>
      <c r="AHB429" s="0"/>
      <c r="AHC429" s="0"/>
      <c r="AHD429" s="0"/>
      <c r="AHE429" s="0"/>
      <c r="AHF429" s="0"/>
      <c r="AHG429" s="0"/>
      <c r="AHH429" s="0"/>
      <c r="AHI429" s="0"/>
      <c r="AHJ429" s="0"/>
      <c r="AHK429" s="0"/>
      <c r="AHL429" s="0"/>
      <c r="AHM429" s="0"/>
      <c r="AHN429" s="0"/>
      <c r="AHO429" s="0"/>
      <c r="AHP429" s="0"/>
      <c r="AHQ429" s="0"/>
      <c r="AHR429" s="0"/>
      <c r="AHS429" s="0"/>
      <c r="AHT429" s="0"/>
      <c r="AHU429" s="0"/>
      <c r="AHV429" s="0"/>
      <c r="AHW429" s="0"/>
      <c r="AHX429" s="0"/>
      <c r="AHY429" s="0"/>
      <c r="AHZ429" s="0"/>
      <c r="AIA429" s="0"/>
      <c r="AIB429" s="0"/>
      <c r="AIC429" s="0"/>
      <c r="AID429" s="0"/>
      <c r="AIE429" s="0"/>
      <c r="AIF429" s="0"/>
      <c r="AIG429" s="0"/>
      <c r="AIH429" s="0"/>
      <c r="AII429" s="0"/>
      <c r="AIJ429" s="0"/>
      <c r="AIK429" s="0"/>
      <c r="AIL429" s="0"/>
      <c r="AIM429" s="0"/>
      <c r="AIN429" s="0"/>
      <c r="AIO429" s="0"/>
      <c r="AIP429" s="0"/>
      <c r="AIQ429" s="0"/>
      <c r="AIR429" s="0"/>
      <c r="AIS429" s="0"/>
      <c r="AIT429" s="0"/>
      <c r="AIU429" s="0"/>
      <c r="AIV429" s="0"/>
      <c r="AIW429" s="0"/>
      <c r="AIX429" s="0"/>
      <c r="AIY429" s="0"/>
      <c r="AIZ429" s="0"/>
      <c r="AJA429" s="0"/>
      <c r="AJB429" s="0"/>
      <c r="AJC429" s="0"/>
      <c r="AJD429" s="0"/>
      <c r="AJE429" s="0"/>
      <c r="AJF429" s="0"/>
      <c r="AJG429" s="0"/>
      <c r="AJH429" s="0"/>
      <c r="AJI429" s="0"/>
      <c r="AJJ429" s="0"/>
      <c r="AJK429" s="0"/>
      <c r="AJL429" s="0"/>
      <c r="AJM429" s="0"/>
      <c r="AJN429" s="0"/>
      <c r="AJO429" s="0"/>
      <c r="AJP429" s="0"/>
      <c r="AJQ429" s="0"/>
      <c r="AJR429" s="0"/>
      <c r="AJS429" s="0"/>
      <c r="AJT429" s="0"/>
      <c r="AJU429" s="0"/>
      <c r="AJV429" s="0"/>
      <c r="AJW429" s="0"/>
      <c r="AJX429" s="0"/>
      <c r="AJY429" s="0"/>
      <c r="AJZ429" s="0"/>
      <c r="AKA429" s="0"/>
      <c r="AKB429" s="0"/>
      <c r="AKC429" s="0"/>
      <c r="AKD429" s="0"/>
      <c r="AKE429" s="0"/>
      <c r="AKF429" s="0"/>
      <c r="AKG429" s="0"/>
      <c r="AKH429" s="0"/>
      <c r="AKI429" s="0"/>
      <c r="AKJ429" s="0"/>
      <c r="AKK429" s="0"/>
      <c r="AKL429" s="0"/>
      <c r="AKM429" s="0"/>
      <c r="AKN429" s="0"/>
      <c r="AKO429" s="0"/>
      <c r="AKP429" s="0"/>
      <c r="AKQ429" s="0"/>
      <c r="AKR429" s="0"/>
      <c r="AKS429" s="0"/>
      <c r="AKT429" s="0"/>
      <c r="AKU429" s="0"/>
      <c r="AKV429" s="0"/>
      <c r="AKW429" s="0"/>
      <c r="AKX429" s="0"/>
      <c r="AKY429" s="0"/>
      <c r="AKZ429" s="0"/>
      <c r="ALA429" s="0"/>
      <c r="ALB429" s="0"/>
      <c r="ALC429" s="0"/>
      <c r="ALD429" s="0"/>
      <c r="ALE429" s="0"/>
      <c r="ALF429" s="0"/>
      <c r="ALG429" s="0"/>
      <c r="ALH429" s="0"/>
      <c r="ALI429" s="0"/>
      <c r="ALJ429" s="0"/>
      <c r="ALK429" s="0"/>
      <c r="ALL429" s="0"/>
      <c r="ALM429" s="0"/>
      <c r="ALN429" s="0"/>
      <c r="ALO429" s="0"/>
      <c r="ALP429" s="0"/>
      <c r="ALQ429" s="0"/>
      <c r="ALR429" s="0"/>
      <c r="ALS429" s="0"/>
      <c r="ALT429" s="0"/>
      <c r="ALU429" s="0"/>
      <c r="ALV429" s="0"/>
      <c r="ALW429" s="0"/>
      <c r="ALX429" s="0"/>
      <c r="ALY429" s="0"/>
      <c r="ALZ429" s="0"/>
      <c r="AMA429" s="0"/>
      <c r="AMB429" s="0"/>
      <c r="AMC429" s="0"/>
      <c r="AMD429" s="0"/>
      <c r="AME429" s="0"/>
      <c r="AMF429" s="0"/>
      <c r="AMG429" s="0"/>
      <c r="AMH429" s="0"/>
      <c r="AMI429" s="0"/>
      <c r="AMJ429" s="0"/>
    </row>
    <row r="430" s="23" customFormat="true" ht="16.4" hidden="false" customHeight="true" outlineLevel="0" collapsed="false">
      <c r="A430" s="26"/>
      <c r="P430" s="24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25"/>
      <c r="AV430" s="25"/>
      <c r="AW430" s="25"/>
      <c r="AX430" s="25"/>
      <c r="AY430" s="25"/>
      <c r="AZ430" s="25"/>
      <c r="BA430" s="25"/>
      <c r="BB430" s="25"/>
      <c r="BC430" s="25"/>
      <c r="BD430" s="25"/>
      <c r="BE430" s="25"/>
      <c r="BF430" s="25"/>
      <c r="BG430" s="25"/>
      <c r="BH430" s="25"/>
      <c r="BI430" s="25"/>
      <c r="BJ430" s="25"/>
      <c r="BK430" s="25"/>
      <c r="BL430" s="25"/>
      <c r="BM430" s="25"/>
      <c r="BN430" s="25"/>
      <c r="BO430" s="25"/>
      <c r="BP430" s="25"/>
      <c r="BQ430" s="25"/>
      <c r="BR430" s="25"/>
      <c r="BS430" s="25"/>
      <c r="BT430" s="25"/>
      <c r="BU430" s="25"/>
      <c r="BV430" s="25"/>
      <c r="BW430" s="25"/>
      <c r="BX430" s="25"/>
      <c r="BY430" s="25"/>
      <c r="BZ430" s="25"/>
      <c r="CA430" s="25"/>
      <c r="CB430" s="25"/>
      <c r="CC430" s="25"/>
      <c r="CD430" s="25"/>
      <c r="CE430" s="25"/>
      <c r="CF430" s="25"/>
      <c r="CG430" s="25"/>
      <c r="CH430" s="25"/>
      <c r="CI430" s="25"/>
      <c r="CJ430" s="25"/>
      <c r="CK430" s="25"/>
      <c r="CL430" s="25"/>
      <c r="CM430" s="25"/>
      <c r="CN430" s="25"/>
      <c r="CO430" s="25"/>
      <c r="CP430" s="25"/>
      <c r="CQ430" s="25"/>
      <c r="CR430" s="25"/>
      <c r="CS430" s="25"/>
      <c r="CT430" s="25"/>
      <c r="CU430" s="25"/>
      <c r="CV430" s="25"/>
      <c r="CW430" s="25"/>
      <c r="CX430" s="25"/>
      <c r="CY430" s="25"/>
      <c r="CZ430" s="25"/>
      <c r="DA430" s="25"/>
      <c r="DB430" s="25"/>
      <c r="DC430" s="25"/>
      <c r="DD430" s="25"/>
      <c r="DE430" s="25"/>
      <c r="DF430" s="25"/>
      <c r="DG430" s="25"/>
      <c r="DH430" s="25"/>
      <c r="DI430" s="25"/>
      <c r="DJ430" s="25"/>
      <c r="DK430" s="25"/>
      <c r="DL430" s="25"/>
      <c r="DM430" s="25"/>
      <c r="DN430" s="25"/>
      <c r="DO430" s="25"/>
      <c r="DP430" s="25"/>
      <c r="DQ430" s="25"/>
      <c r="DR430" s="25"/>
      <c r="AEM430" s="2"/>
      <c r="AEN430" s="0"/>
      <c r="AEO430" s="0"/>
      <c r="AEP430" s="0"/>
      <c r="AEQ430" s="0"/>
      <c r="AER430" s="0"/>
      <c r="AES430" s="0"/>
      <c r="AET430" s="0"/>
      <c r="AEU430" s="0"/>
      <c r="AEV430" s="0"/>
      <c r="AEW430" s="0"/>
      <c r="AEX430" s="0"/>
      <c r="AEY430" s="0"/>
      <c r="AEZ430" s="0"/>
      <c r="AFA430" s="0"/>
      <c r="AFB430" s="0"/>
      <c r="AFC430" s="0"/>
      <c r="AFD430" s="0"/>
      <c r="AFE430" s="0"/>
      <c r="AFF430" s="0"/>
      <c r="AFG430" s="0"/>
      <c r="AFH430" s="0"/>
      <c r="AFI430" s="0"/>
      <c r="AFJ430" s="0"/>
      <c r="AFK430" s="0"/>
      <c r="AFL430" s="0"/>
      <c r="AFM430" s="0"/>
      <c r="AFN430" s="0"/>
      <c r="AFO430" s="0"/>
      <c r="AFP430" s="0"/>
      <c r="AFQ430" s="0"/>
      <c r="AFR430" s="0"/>
      <c r="AFS430" s="0"/>
      <c r="AFT430" s="0"/>
      <c r="AFU430" s="0"/>
      <c r="AFV430" s="0"/>
      <c r="AFW430" s="0"/>
      <c r="AFX430" s="0"/>
      <c r="AFY430" s="0"/>
      <c r="AFZ430" s="0"/>
      <c r="AGA430" s="0"/>
      <c r="AGB430" s="0"/>
      <c r="AGC430" s="0"/>
      <c r="AGD430" s="0"/>
      <c r="AGE430" s="0"/>
      <c r="AGF430" s="0"/>
      <c r="AGG430" s="0"/>
      <c r="AGH430" s="0"/>
      <c r="AGI430" s="0"/>
      <c r="AGJ430" s="0"/>
      <c r="AGK430" s="0"/>
      <c r="AGL430" s="0"/>
      <c r="AGM430" s="0"/>
      <c r="AGN430" s="0"/>
      <c r="AGO430" s="0"/>
      <c r="AGP430" s="0"/>
      <c r="AGQ430" s="0"/>
      <c r="AGR430" s="0"/>
      <c r="AGS430" s="0"/>
      <c r="AGT430" s="0"/>
      <c r="AGU430" s="0"/>
      <c r="AGV430" s="0"/>
      <c r="AGW430" s="0"/>
      <c r="AGX430" s="0"/>
      <c r="AGY430" s="0"/>
      <c r="AGZ430" s="0"/>
      <c r="AHA430" s="0"/>
      <c r="AHB430" s="0"/>
      <c r="AHC430" s="0"/>
      <c r="AHD430" s="0"/>
      <c r="AHE430" s="0"/>
      <c r="AHF430" s="0"/>
      <c r="AHG430" s="0"/>
      <c r="AHH430" s="0"/>
      <c r="AHI430" s="0"/>
      <c r="AHJ430" s="0"/>
      <c r="AHK430" s="0"/>
      <c r="AHL430" s="0"/>
      <c r="AHM430" s="0"/>
      <c r="AHN430" s="0"/>
      <c r="AHO430" s="0"/>
      <c r="AHP430" s="0"/>
      <c r="AHQ430" s="0"/>
      <c r="AHR430" s="0"/>
      <c r="AHS430" s="0"/>
      <c r="AHT430" s="0"/>
      <c r="AHU430" s="0"/>
      <c r="AHV430" s="0"/>
      <c r="AHW430" s="0"/>
      <c r="AHX430" s="0"/>
      <c r="AHY430" s="0"/>
      <c r="AHZ430" s="0"/>
      <c r="AIA430" s="0"/>
      <c r="AIB430" s="0"/>
      <c r="AIC430" s="0"/>
      <c r="AID430" s="0"/>
      <c r="AIE430" s="0"/>
      <c r="AIF430" s="0"/>
      <c r="AIG430" s="0"/>
      <c r="AIH430" s="0"/>
      <c r="AII430" s="0"/>
      <c r="AIJ430" s="0"/>
      <c r="AIK430" s="0"/>
      <c r="AIL430" s="0"/>
      <c r="AIM430" s="0"/>
      <c r="AIN430" s="0"/>
      <c r="AIO430" s="0"/>
      <c r="AIP430" s="0"/>
      <c r="AIQ430" s="0"/>
      <c r="AIR430" s="0"/>
      <c r="AIS430" s="0"/>
      <c r="AIT430" s="0"/>
      <c r="AIU430" s="0"/>
      <c r="AIV430" s="0"/>
      <c r="AIW430" s="0"/>
      <c r="AIX430" s="0"/>
      <c r="AIY430" s="0"/>
      <c r="AIZ430" s="0"/>
      <c r="AJA430" s="0"/>
      <c r="AJB430" s="0"/>
      <c r="AJC430" s="0"/>
      <c r="AJD430" s="0"/>
      <c r="AJE430" s="0"/>
      <c r="AJF430" s="0"/>
      <c r="AJG430" s="0"/>
      <c r="AJH430" s="0"/>
      <c r="AJI430" s="0"/>
      <c r="AJJ430" s="0"/>
      <c r="AJK430" s="0"/>
      <c r="AJL430" s="0"/>
      <c r="AJM430" s="0"/>
      <c r="AJN430" s="0"/>
      <c r="AJO430" s="0"/>
      <c r="AJP430" s="0"/>
      <c r="AJQ430" s="0"/>
      <c r="AJR430" s="0"/>
      <c r="AJS430" s="0"/>
      <c r="AJT430" s="0"/>
      <c r="AJU430" s="0"/>
      <c r="AJV430" s="0"/>
      <c r="AJW430" s="0"/>
      <c r="AJX430" s="0"/>
      <c r="AJY430" s="0"/>
      <c r="AJZ430" s="0"/>
      <c r="AKA430" s="0"/>
      <c r="AKB430" s="0"/>
      <c r="AKC430" s="0"/>
      <c r="AKD430" s="0"/>
      <c r="AKE430" s="0"/>
      <c r="AKF430" s="0"/>
      <c r="AKG430" s="0"/>
      <c r="AKH430" s="0"/>
      <c r="AKI430" s="0"/>
      <c r="AKJ430" s="0"/>
      <c r="AKK430" s="0"/>
      <c r="AKL430" s="0"/>
      <c r="AKM430" s="0"/>
      <c r="AKN430" s="0"/>
      <c r="AKO430" s="0"/>
      <c r="AKP430" s="0"/>
      <c r="AKQ430" s="0"/>
      <c r="AKR430" s="0"/>
      <c r="AKS430" s="0"/>
      <c r="AKT430" s="0"/>
      <c r="AKU430" s="0"/>
      <c r="AKV430" s="0"/>
      <c r="AKW430" s="0"/>
      <c r="AKX430" s="0"/>
      <c r="AKY430" s="0"/>
      <c r="AKZ430" s="0"/>
      <c r="ALA430" s="0"/>
      <c r="ALB430" s="0"/>
      <c r="ALC430" s="0"/>
      <c r="ALD430" s="0"/>
      <c r="ALE430" s="0"/>
      <c r="ALF430" s="0"/>
      <c r="ALG430" s="0"/>
      <c r="ALH430" s="0"/>
      <c r="ALI430" s="0"/>
      <c r="ALJ430" s="0"/>
      <c r="ALK430" s="0"/>
      <c r="ALL430" s="0"/>
      <c r="ALM430" s="0"/>
      <c r="ALN430" s="0"/>
      <c r="ALO430" s="0"/>
      <c r="ALP430" s="0"/>
      <c r="ALQ430" s="0"/>
      <c r="ALR430" s="0"/>
      <c r="ALS430" s="0"/>
      <c r="ALT430" s="0"/>
      <c r="ALU430" s="0"/>
      <c r="ALV430" s="0"/>
      <c r="ALW430" s="0"/>
      <c r="ALX430" s="0"/>
      <c r="ALY430" s="0"/>
      <c r="ALZ430" s="0"/>
      <c r="AMA430" s="0"/>
      <c r="AMB430" s="0"/>
      <c r="AMC430" s="0"/>
      <c r="AMD430" s="0"/>
      <c r="AME430" s="0"/>
      <c r="AMF430" s="0"/>
      <c r="AMG430" s="0"/>
      <c r="AMH430" s="0"/>
      <c r="AMI430" s="0"/>
      <c r="AMJ430" s="0"/>
    </row>
    <row r="431" s="23" customFormat="true" ht="16.4" hidden="false" customHeight="true" outlineLevel="0" collapsed="false">
      <c r="A431" s="26"/>
      <c r="P431" s="24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5"/>
      <c r="AV431" s="25"/>
      <c r="AW431" s="25"/>
      <c r="AX431" s="25"/>
      <c r="AY431" s="25"/>
      <c r="AZ431" s="25"/>
      <c r="BA431" s="25"/>
      <c r="BB431" s="25"/>
      <c r="BC431" s="25"/>
      <c r="BD431" s="25"/>
      <c r="BE431" s="25"/>
      <c r="BF431" s="25"/>
      <c r="BG431" s="25"/>
      <c r="BH431" s="25"/>
      <c r="BI431" s="25"/>
      <c r="BJ431" s="25"/>
      <c r="BK431" s="25"/>
      <c r="BL431" s="25"/>
      <c r="BM431" s="25"/>
      <c r="BN431" s="25"/>
      <c r="BO431" s="25"/>
      <c r="BP431" s="25"/>
      <c r="BQ431" s="25"/>
      <c r="BR431" s="25"/>
      <c r="BS431" s="25"/>
      <c r="BT431" s="25"/>
      <c r="BU431" s="25"/>
      <c r="BV431" s="25"/>
      <c r="BW431" s="25"/>
      <c r="BX431" s="25"/>
      <c r="BY431" s="25"/>
      <c r="BZ431" s="25"/>
      <c r="CA431" s="25"/>
      <c r="CB431" s="25"/>
      <c r="CC431" s="25"/>
      <c r="CD431" s="25"/>
      <c r="CE431" s="25"/>
      <c r="CF431" s="25"/>
      <c r="CG431" s="25"/>
      <c r="CH431" s="25"/>
      <c r="CI431" s="25"/>
      <c r="CJ431" s="25"/>
      <c r="CK431" s="25"/>
      <c r="CL431" s="25"/>
      <c r="CM431" s="25"/>
      <c r="CN431" s="25"/>
      <c r="CO431" s="25"/>
      <c r="CP431" s="25"/>
      <c r="CQ431" s="25"/>
      <c r="CR431" s="25"/>
      <c r="CS431" s="25"/>
      <c r="CT431" s="25"/>
      <c r="CU431" s="25"/>
      <c r="CV431" s="25"/>
      <c r="CW431" s="25"/>
      <c r="CX431" s="25"/>
      <c r="CY431" s="25"/>
      <c r="CZ431" s="25"/>
      <c r="DA431" s="25"/>
      <c r="DB431" s="25"/>
      <c r="DC431" s="25"/>
      <c r="DD431" s="25"/>
      <c r="DE431" s="25"/>
      <c r="DF431" s="25"/>
      <c r="DG431" s="25"/>
      <c r="DH431" s="25"/>
      <c r="DI431" s="25"/>
      <c r="DJ431" s="25"/>
      <c r="DK431" s="25"/>
      <c r="DL431" s="25"/>
      <c r="DM431" s="25"/>
      <c r="DN431" s="25"/>
      <c r="DO431" s="25"/>
      <c r="DP431" s="25"/>
      <c r="DQ431" s="25"/>
      <c r="DR431" s="25"/>
      <c r="AEM431" s="2"/>
      <c r="AEN431" s="0"/>
      <c r="AEO431" s="0"/>
      <c r="AEP431" s="0"/>
      <c r="AEQ431" s="0"/>
      <c r="AER431" s="0"/>
      <c r="AES431" s="0"/>
      <c r="AET431" s="0"/>
      <c r="AEU431" s="0"/>
      <c r="AEV431" s="0"/>
      <c r="AEW431" s="0"/>
      <c r="AEX431" s="0"/>
      <c r="AEY431" s="0"/>
      <c r="AEZ431" s="0"/>
      <c r="AFA431" s="0"/>
      <c r="AFB431" s="0"/>
      <c r="AFC431" s="0"/>
      <c r="AFD431" s="0"/>
      <c r="AFE431" s="0"/>
      <c r="AFF431" s="0"/>
      <c r="AFG431" s="0"/>
      <c r="AFH431" s="0"/>
      <c r="AFI431" s="0"/>
      <c r="AFJ431" s="0"/>
      <c r="AFK431" s="0"/>
      <c r="AFL431" s="0"/>
      <c r="AFM431" s="0"/>
      <c r="AFN431" s="0"/>
      <c r="AFO431" s="0"/>
      <c r="AFP431" s="0"/>
      <c r="AFQ431" s="0"/>
      <c r="AFR431" s="0"/>
      <c r="AFS431" s="0"/>
      <c r="AFT431" s="0"/>
      <c r="AFU431" s="0"/>
      <c r="AFV431" s="0"/>
      <c r="AFW431" s="0"/>
      <c r="AFX431" s="0"/>
      <c r="AFY431" s="0"/>
      <c r="AFZ431" s="0"/>
      <c r="AGA431" s="0"/>
      <c r="AGB431" s="0"/>
      <c r="AGC431" s="0"/>
      <c r="AGD431" s="0"/>
      <c r="AGE431" s="0"/>
      <c r="AGF431" s="0"/>
      <c r="AGG431" s="0"/>
      <c r="AGH431" s="0"/>
      <c r="AGI431" s="0"/>
      <c r="AGJ431" s="0"/>
      <c r="AGK431" s="0"/>
      <c r="AGL431" s="0"/>
      <c r="AGM431" s="0"/>
      <c r="AGN431" s="0"/>
      <c r="AGO431" s="0"/>
      <c r="AGP431" s="0"/>
      <c r="AGQ431" s="0"/>
      <c r="AGR431" s="0"/>
      <c r="AGS431" s="0"/>
      <c r="AGT431" s="0"/>
      <c r="AGU431" s="0"/>
      <c r="AGV431" s="0"/>
      <c r="AGW431" s="0"/>
      <c r="AGX431" s="0"/>
      <c r="AGY431" s="0"/>
      <c r="AGZ431" s="0"/>
      <c r="AHA431" s="0"/>
      <c r="AHB431" s="0"/>
      <c r="AHC431" s="0"/>
      <c r="AHD431" s="0"/>
      <c r="AHE431" s="0"/>
      <c r="AHF431" s="0"/>
      <c r="AHG431" s="0"/>
      <c r="AHH431" s="0"/>
      <c r="AHI431" s="0"/>
      <c r="AHJ431" s="0"/>
      <c r="AHK431" s="0"/>
      <c r="AHL431" s="0"/>
      <c r="AHM431" s="0"/>
      <c r="AHN431" s="0"/>
      <c r="AHO431" s="0"/>
      <c r="AHP431" s="0"/>
      <c r="AHQ431" s="0"/>
      <c r="AHR431" s="0"/>
      <c r="AHS431" s="0"/>
      <c r="AHT431" s="0"/>
      <c r="AHU431" s="0"/>
      <c r="AHV431" s="0"/>
      <c r="AHW431" s="0"/>
      <c r="AHX431" s="0"/>
      <c r="AHY431" s="0"/>
      <c r="AHZ431" s="0"/>
      <c r="AIA431" s="0"/>
      <c r="AIB431" s="0"/>
      <c r="AIC431" s="0"/>
      <c r="AID431" s="0"/>
      <c r="AIE431" s="0"/>
      <c r="AIF431" s="0"/>
      <c r="AIG431" s="0"/>
      <c r="AIH431" s="0"/>
      <c r="AII431" s="0"/>
      <c r="AIJ431" s="0"/>
      <c r="AIK431" s="0"/>
      <c r="AIL431" s="0"/>
      <c r="AIM431" s="0"/>
      <c r="AIN431" s="0"/>
      <c r="AIO431" s="0"/>
      <c r="AIP431" s="0"/>
      <c r="AIQ431" s="0"/>
      <c r="AIR431" s="0"/>
      <c r="AIS431" s="0"/>
      <c r="AIT431" s="0"/>
      <c r="AIU431" s="0"/>
      <c r="AIV431" s="0"/>
      <c r="AIW431" s="0"/>
      <c r="AIX431" s="0"/>
      <c r="AIY431" s="0"/>
      <c r="AIZ431" s="0"/>
      <c r="AJA431" s="0"/>
      <c r="AJB431" s="0"/>
      <c r="AJC431" s="0"/>
      <c r="AJD431" s="0"/>
      <c r="AJE431" s="0"/>
      <c r="AJF431" s="0"/>
      <c r="AJG431" s="0"/>
      <c r="AJH431" s="0"/>
      <c r="AJI431" s="0"/>
      <c r="AJJ431" s="0"/>
      <c r="AJK431" s="0"/>
      <c r="AJL431" s="0"/>
      <c r="AJM431" s="0"/>
      <c r="AJN431" s="0"/>
      <c r="AJO431" s="0"/>
      <c r="AJP431" s="0"/>
      <c r="AJQ431" s="0"/>
      <c r="AJR431" s="0"/>
      <c r="AJS431" s="0"/>
      <c r="AJT431" s="0"/>
      <c r="AJU431" s="0"/>
      <c r="AJV431" s="0"/>
      <c r="AJW431" s="0"/>
      <c r="AJX431" s="0"/>
      <c r="AJY431" s="0"/>
      <c r="AJZ431" s="0"/>
      <c r="AKA431" s="0"/>
      <c r="AKB431" s="0"/>
      <c r="AKC431" s="0"/>
      <c r="AKD431" s="0"/>
      <c r="AKE431" s="0"/>
      <c r="AKF431" s="0"/>
      <c r="AKG431" s="0"/>
      <c r="AKH431" s="0"/>
      <c r="AKI431" s="0"/>
      <c r="AKJ431" s="0"/>
      <c r="AKK431" s="0"/>
      <c r="AKL431" s="0"/>
      <c r="AKM431" s="0"/>
      <c r="AKN431" s="0"/>
      <c r="AKO431" s="0"/>
      <c r="AKP431" s="0"/>
      <c r="AKQ431" s="0"/>
      <c r="AKR431" s="0"/>
      <c r="AKS431" s="0"/>
      <c r="AKT431" s="0"/>
      <c r="AKU431" s="0"/>
      <c r="AKV431" s="0"/>
      <c r="AKW431" s="0"/>
      <c r="AKX431" s="0"/>
      <c r="AKY431" s="0"/>
      <c r="AKZ431" s="0"/>
      <c r="ALA431" s="0"/>
      <c r="ALB431" s="0"/>
      <c r="ALC431" s="0"/>
      <c r="ALD431" s="0"/>
      <c r="ALE431" s="0"/>
      <c r="ALF431" s="0"/>
      <c r="ALG431" s="0"/>
      <c r="ALH431" s="0"/>
      <c r="ALI431" s="0"/>
      <c r="ALJ431" s="0"/>
      <c r="ALK431" s="0"/>
      <c r="ALL431" s="0"/>
      <c r="ALM431" s="0"/>
      <c r="ALN431" s="0"/>
      <c r="ALO431" s="0"/>
      <c r="ALP431" s="0"/>
      <c r="ALQ431" s="0"/>
      <c r="ALR431" s="0"/>
      <c r="ALS431" s="0"/>
      <c r="ALT431" s="0"/>
      <c r="ALU431" s="0"/>
      <c r="ALV431" s="0"/>
      <c r="ALW431" s="0"/>
      <c r="ALX431" s="0"/>
      <c r="ALY431" s="0"/>
      <c r="ALZ431" s="0"/>
      <c r="AMA431" s="0"/>
      <c r="AMB431" s="0"/>
      <c r="AMC431" s="0"/>
      <c r="AMD431" s="0"/>
      <c r="AME431" s="0"/>
      <c r="AMF431" s="0"/>
      <c r="AMG431" s="0"/>
      <c r="AMH431" s="0"/>
      <c r="AMI431" s="0"/>
      <c r="AMJ431" s="0"/>
    </row>
    <row r="432" s="23" customFormat="true" ht="16.4" hidden="false" customHeight="true" outlineLevel="0" collapsed="false">
      <c r="A432" s="26"/>
      <c r="P432" s="24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  <c r="AW432" s="25"/>
      <c r="AX432" s="25"/>
      <c r="AY432" s="25"/>
      <c r="AZ432" s="25"/>
      <c r="BA432" s="25"/>
      <c r="BB432" s="25"/>
      <c r="BC432" s="25"/>
      <c r="BD432" s="25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25"/>
      <c r="BP432" s="25"/>
      <c r="BQ432" s="25"/>
      <c r="BR432" s="25"/>
      <c r="BS432" s="25"/>
      <c r="BT432" s="25"/>
      <c r="BU432" s="25"/>
      <c r="BV432" s="25"/>
      <c r="BW432" s="25"/>
      <c r="BX432" s="25"/>
      <c r="BY432" s="25"/>
      <c r="BZ432" s="25"/>
      <c r="CA432" s="25"/>
      <c r="CB432" s="25"/>
      <c r="CC432" s="25"/>
      <c r="CD432" s="25"/>
      <c r="CE432" s="25"/>
      <c r="CF432" s="25"/>
      <c r="CG432" s="25"/>
      <c r="CH432" s="25"/>
      <c r="CI432" s="25"/>
      <c r="CJ432" s="25"/>
      <c r="CK432" s="25"/>
      <c r="CL432" s="25"/>
      <c r="CM432" s="25"/>
      <c r="CN432" s="25"/>
      <c r="CO432" s="25"/>
      <c r="CP432" s="25"/>
      <c r="CQ432" s="25"/>
      <c r="CR432" s="25"/>
      <c r="CS432" s="25"/>
      <c r="CT432" s="25"/>
      <c r="CU432" s="25"/>
      <c r="CV432" s="25"/>
      <c r="CW432" s="25"/>
      <c r="CX432" s="25"/>
      <c r="CY432" s="25"/>
      <c r="CZ432" s="25"/>
      <c r="DA432" s="25"/>
      <c r="DB432" s="25"/>
      <c r="DC432" s="25"/>
      <c r="DD432" s="25"/>
      <c r="DE432" s="25"/>
      <c r="DF432" s="25"/>
      <c r="DG432" s="25"/>
      <c r="DH432" s="25"/>
      <c r="DI432" s="25"/>
      <c r="DJ432" s="25"/>
      <c r="DK432" s="25"/>
      <c r="DL432" s="25"/>
      <c r="DM432" s="25"/>
      <c r="DN432" s="25"/>
      <c r="DO432" s="25"/>
      <c r="DP432" s="25"/>
      <c r="DQ432" s="25"/>
      <c r="DR432" s="25"/>
      <c r="AEM432" s="2"/>
      <c r="AEN432" s="0"/>
      <c r="AEO432" s="0"/>
      <c r="AEP432" s="0"/>
      <c r="AEQ432" s="0"/>
      <c r="AER432" s="0"/>
      <c r="AES432" s="0"/>
      <c r="AET432" s="0"/>
      <c r="AEU432" s="0"/>
      <c r="AEV432" s="0"/>
      <c r="AEW432" s="0"/>
      <c r="AEX432" s="0"/>
      <c r="AEY432" s="0"/>
      <c r="AEZ432" s="0"/>
      <c r="AFA432" s="0"/>
      <c r="AFB432" s="0"/>
      <c r="AFC432" s="0"/>
      <c r="AFD432" s="0"/>
      <c r="AFE432" s="0"/>
      <c r="AFF432" s="0"/>
      <c r="AFG432" s="0"/>
      <c r="AFH432" s="0"/>
      <c r="AFI432" s="0"/>
      <c r="AFJ432" s="0"/>
      <c r="AFK432" s="0"/>
      <c r="AFL432" s="0"/>
      <c r="AFM432" s="0"/>
      <c r="AFN432" s="0"/>
      <c r="AFO432" s="0"/>
      <c r="AFP432" s="0"/>
      <c r="AFQ432" s="0"/>
      <c r="AFR432" s="0"/>
      <c r="AFS432" s="0"/>
      <c r="AFT432" s="0"/>
      <c r="AFU432" s="0"/>
      <c r="AFV432" s="0"/>
      <c r="AFW432" s="0"/>
      <c r="AFX432" s="0"/>
      <c r="AFY432" s="0"/>
      <c r="AFZ432" s="0"/>
      <c r="AGA432" s="0"/>
      <c r="AGB432" s="0"/>
      <c r="AGC432" s="0"/>
      <c r="AGD432" s="0"/>
      <c r="AGE432" s="0"/>
      <c r="AGF432" s="0"/>
      <c r="AGG432" s="0"/>
      <c r="AGH432" s="0"/>
      <c r="AGI432" s="0"/>
      <c r="AGJ432" s="0"/>
      <c r="AGK432" s="0"/>
      <c r="AGL432" s="0"/>
      <c r="AGM432" s="0"/>
      <c r="AGN432" s="0"/>
      <c r="AGO432" s="0"/>
      <c r="AGP432" s="0"/>
      <c r="AGQ432" s="0"/>
      <c r="AGR432" s="0"/>
      <c r="AGS432" s="0"/>
      <c r="AGT432" s="0"/>
      <c r="AGU432" s="0"/>
      <c r="AGV432" s="0"/>
      <c r="AGW432" s="0"/>
      <c r="AGX432" s="0"/>
      <c r="AGY432" s="0"/>
      <c r="AGZ432" s="0"/>
      <c r="AHA432" s="0"/>
      <c r="AHB432" s="0"/>
      <c r="AHC432" s="0"/>
      <c r="AHD432" s="0"/>
      <c r="AHE432" s="0"/>
      <c r="AHF432" s="0"/>
      <c r="AHG432" s="0"/>
      <c r="AHH432" s="0"/>
      <c r="AHI432" s="0"/>
      <c r="AHJ432" s="0"/>
      <c r="AHK432" s="0"/>
      <c r="AHL432" s="0"/>
      <c r="AHM432" s="0"/>
      <c r="AHN432" s="0"/>
      <c r="AHO432" s="0"/>
      <c r="AHP432" s="0"/>
      <c r="AHQ432" s="0"/>
      <c r="AHR432" s="0"/>
      <c r="AHS432" s="0"/>
      <c r="AHT432" s="0"/>
      <c r="AHU432" s="0"/>
      <c r="AHV432" s="0"/>
      <c r="AHW432" s="0"/>
      <c r="AHX432" s="0"/>
      <c r="AHY432" s="0"/>
      <c r="AHZ432" s="0"/>
      <c r="AIA432" s="0"/>
      <c r="AIB432" s="0"/>
      <c r="AIC432" s="0"/>
      <c r="AID432" s="0"/>
      <c r="AIE432" s="0"/>
      <c r="AIF432" s="0"/>
      <c r="AIG432" s="0"/>
      <c r="AIH432" s="0"/>
      <c r="AII432" s="0"/>
      <c r="AIJ432" s="0"/>
      <c r="AIK432" s="0"/>
      <c r="AIL432" s="0"/>
      <c r="AIM432" s="0"/>
      <c r="AIN432" s="0"/>
      <c r="AIO432" s="0"/>
      <c r="AIP432" s="0"/>
      <c r="AIQ432" s="0"/>
      <c r="AIR432" s="0"/>
      <c r="AIS432" s="0"/>
      <c r="AIT432" s="0"/>
      <c r="AIU432" s="0"/>
      <c r="AIV432" s="0"/>
      <c r="AIW432" s="0"/>
      <c r="AIX432" s="0"/>
      <c r="AIY432" s="0"/>
      <c r="AIZ432" s="0"/>
      <c r="AJA432" s="0"/>
      <c r="AJB432" s="0"/>
      <c r="AJC432" s="0"/>
      <c r="AJD432" s="0"/>
      <c r="AJE432" s="0"/>
      <c r="AJF432" s="0"/>
      <c r="AJG432" s="0"/>
      <c r="AJH432" s="0"/>
      <c r="AJI432" s="0"/>
      <c r="AJJ432" s="0"/>
      <c r="AJK432" s="0"/>
      <c r="AJL432" s="0"/>
      <c r="AJM432" s="0"/>
      <c r="AJN432" s="0"/>
      <c r="AJO432" s="0"/>
      <c r="AJP432" s="0"/>
      <c r="AJQ432" s="0"/>
      <c r="AJR432" s="0"/>
      <c r="AJS432" s="0"/>
      <c r="AJT432" s="0"/>
      <c r="AJU432" s="0"/>
      <c r="AJV432" s="0"/>
      <c r="AJW432" s="0"/>
      <c r="AJX432" s="0"/>
      <c r="AJY432" s="0"/>
      <c r="AJZ432" s="0"/>
      <c r="AKA432" s="0"/>
      <c r="AKB432" s="0"/>
      <c r="AKC432" s="0"/>
      <c r="AKD432" s="0"/>
      <c r="AKE432" s="0"/>
      <c r="AKF432" s="0"/>
      <c r="AKG432" s="0"/>
      <c r="AKH432" s="0"/>
      <c r="AKI432" s="0"/>
      <c r="AKJ432" s="0"/>
      <c r="AKK432" s="0"/>
      <c r="AKL432" s="0"/>
      <c r="AKM432" s="0"/>
      <c r="AKN432" s="0"/>
      <c r="AKO432" s="0"/>
      <c r="AKP432" s="0"/>
      <c r="AKQ432" s="0"/>
      <c r="AKR432" s="0"/>
      <c r="AKS432" s="0"/>
      <c r="AKT432" s="0"/>
      <c r="AKU432" s="0"/>
      <c r="AKV432" s="0"/>
      <c r="AKW432" s="0"/>
      <c r="AKX432" s="0"/>
      <c r="AKY432" s="0"/>
      <c r="AKZ432" s="0"/>
      <c r="ALA432" s="0"/>
      <c r="ALB432" s="0"/>
      <c r="ALC432" s="0"/>
      <c r="ALD432" s="0"/>
      <c r="ALE432" s="0"/>
      <c r="ALF432" s="0"/>
      <c r="ALG432" s="0"/>
      <c r="ALH432" s="0"/>
      <c r="ALI432" s="0"/>
      <c r="ALJ432" s="0"/>
      <c r="ALK432" s="0"/>
      <c r="ALL432" s="0"/>
      <c r="ALM432" s="0"/>
      <c r="ALN432" s="0"/>
      <c r="ALO432" s="0"/>
      <c r="ALP432" s="0"/>
      <c r="ALQ432" s="0"/>
      <c r="ALR432" s="0"/>
      <c r="ALS432" s="0"/>
      <c r="ALT432" s="0"/>
      <c r="ALU432" s="0"/>
      <c r="ALV432" s="0"/>
      <c r="ALW432" s="0"/>
      <c r="ALX432" s="0"/>
      <c r="ALY432" s="0"/>
      <c r="ALZ432" s="0"/>
      <c r="AMA432" s="0"/>
      <c r="AMB432" s="0"/>
      <c r="AMC432" s="0"/>
      <c r="AMD432" s="0"/>
      <c r="AME432" s="0"/>
      <c r="AMF432" s="0"/>
      <c r="AMG432" s="0"/>
      <c r="AMH432" s="0"/>
      <c r="AMI432" s="0"/>
      <c r="AMJ432" s="0"/>
    </row>
    <row r="433" s="23" customFormat="true" ht="16.4" hidden="false" customHeight="true" outlineLevel="0" collapsed="false">
      <c r="A433" s="26"/>
      <c r="P433" s="24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25"/>
      <c r="AV433" s="25"/>
      <c r="AW433" s="25"/>
      <c r="AX433" s="25"/>
      <c r="AY433" s="25"/>
      <c r="AZ433" s="25"/>
      <c r="BA433" s="25"/>
      <c r="BB433" s="25"/>
      <c r="BC433" s="25"/>
      <c r="BD433" s="25"/>
      <c r="BE433" s="25"/>
      <c r="BF433" s="25"/>
      <c r="BG433" s="25"/>
      <c r="BH433" s="25"/>
      <c r="BI433" s="25"/>
      <c r="BJ433" s="25"/>
      <c r="BK433" s="25"/>
      <c r="BL433" s="25"/>
      <c r="BM433" s="25"/>
      <c r="BN433" s="25"/>
      <c r="BO433" s="25"/>
      <c r="BP433" s="25"/>
      <c r="BQ433" s="25"/>
      <c r="BR433" s="25"/>
      <c r="BS433" s="25"/>
      <c r="BT433" s="25"/>
      <c r="BU433" s="25"/>
      <c r="BV433" s="25"/>
      <c r="BW433" s="25"/>
      <c r="BX433" s="25"/>
      <c r="BY433" s="25"/>
      <c r="BZ433" s="25"/>
      <c r="CA433" s="25"/>
      <c r="CB433" s="25"/>
      <c r="CC433" s="25"/>
      <c r="CD433" s="25"/>
      <c r="CE433" s="25"/>
      <c r="CF433" s="25"/>
      <c r="CG433" s="25"/>
      <c r="CH433" s="25"/>
      <c r="CI433" s="25"/>
      <c r="CJ433" s="25"/>
      <c r="CK433" s="25"/>
      <c r="CL433" s="25"/>
      <c r="CM433" s="25"/>
      <c r="CN433" s="25"/>
      <c r="CO433" s="25"/>
      <c r="CP433" s="25"/>
      <c r="CQ433" s="25"/>
      <c r="CR433" s="25"/>
      <c r="CS433" s="25"/>
      <c r="CT433" s="25"/>
      <c r="CU433" s="25"/>
      <c r="CV433" s="25"/>
      <c r="CW433" s="25"/>
      <c r="CX433" s="25"/>
      <c r="CY433" s="25"/>
      <c r="CZ433" s="25"/>
      <c r="DA433" s="25"/>
      <c r="DB433" s="25"/>
      <c r="DC433" s="25"/>
      <c r="DD433" s="25"/>
      <c r="DE433" s="25"/>
      <c r="DF433" s="25"/>
      <c r="DG433" s="25"/>
      <c r="DH433" s="25"/>
      <c r="DI433" s="25"/>
      <c r="DJ433" s="25"/>
      <c r="DK433" s="25"/>
      <c r="DL433" s="25"/>
      <c r="DM433" s="25"/>
      <c r="DN433" s="25"/>
      <c r="DO433" s="25"/>
      <c r="DP433" s="25"/>
      <c r="DQ433" s="25"/>
      <c r="DR433" s="25"/>
      <c r="AEM433" s="2"/>
      <c r="AEN433" s="0"/>
      <c r="AEO433" s="0"/>
      <c r="AEP433" s="0"/>
      <c r="AEQ433" s="0"/>
      <c r="AER433" s="0"/>
      <c r="AES433" s="0"/>
      <c r="AET433" s="0"/>
      <c r="AEU433" s="0"/>
      <c r="AEV433" s="0"/>
      <c r="AEW433" s="0"/>
      <c r="AEX433" s="0"/>
      <c r="AEY433" s="0"/>
      <c r="AEZ433" s="0"/>
      <c r="AFA433" s="0"/>
      <c r="AFB433" s="0"/>
      <c r="AFC433" s="0"/>
      <c r="AFD433" s="0"/>
      <c r="AFE433" s="0"/>
      <c r="AFF433" s="0"/>
      <c r="AFG433" s="0"/>
      <c r="AFH433" s="0"/>
      <c r="AFI433" s="0"/>
      <c r="AFJ433" s="0"/>
      <c r="AFK433" s="0"/>
      <c r="AFL433" s="0"/>
      <c r="AFM433" s="0"/>
      <c r="AFN433" s="0"/>
      <c r="AFO433" s="0"/>
      <c r="AFP433" s="0"/>
      <c r="AFQ433" s="0"/>
      <c r="AFR433" s="0"/>
      <c r="AFS433" s="0"/>
      <c r="AFT433" s="0"/>
      <c r="AFU433" s="0"/>
      <c r="AFV433" s="0"/>
      <c r="AFW433" s="0"/>
      <c r="AFX433" s="0"/>
      <c r="AFY433" s="0"/>
      <c r="AFZ433" s="0"/>
      <c r="AGA433" s="0"/>
      <c r="AGB433" s="0"/>
      <c r="AGC433" s="0"/>
      <c r="AGD433" s="0"/>
      <c r="AGE433" s="0"/>
      <c r="AGF433" s="0"/>
      <c r="AGG433" s="0"/>
      <c r="AGH433" s="0"/>
      <c r="AGI433" s="0"/>
      <c r="AGJ433" s="0"/>
      <c r="AGK433" s="0"/>
      <c r="AGL433" s="0"/>
      <c r="AGM433" s="0"/>
      <c r="AGN433" s="0"/>
      <c r="AGO433" s="0"/>
      <c r="AGP433" s="0"/>
      <c r="AGQ433" s="0"/>
      <c r="AGR433" s="0"/>
      <c r="AGS433" s="0"/>
      <c r="AGT433" s="0"/>
      <c r="AGU433" s="0"/>
      <c r="AGV433" s="0"/>
      <c r="AGW433" s="0"/>
      <c r="AGX433" s="0"/>
      <c r="AGY433" s="0"/>
      <c r="AGZ433" s="0"/>
      <c r="AHA433" s="0"/>
      <c r="AHB433" s="0"/>
      <c r="AHC433" s="0"/>
      <c r="AHD433" s="0"/>
      <c r="AHE433" s="0"/>
      <c r="AHF433" s="0"/>
      <c r="AHG433" s="0"/>
      <c r="AHH433" s="0"/>
      <c r="AHI433" s="0"/>
      <c r="AHJ433" s="0"/>
      <c r="AHK433" s="0"/>
      <c r="AHL433" s="0"/>
      <c r="AHM433" s="0"/>
      <c r="AHN433" s="0"/>
      <c r="AHO433" s="0"/>
      <c r="AHP433" s="0"/>
      <c r="AHQ433" s="0"/>
      <c r="AHR433" s="0"/>
      <c r="AHS433" s="0"/>
      <c r="AHT433" s="0"/>
      <c r="AHU433" s="0"/>
      <c r="AHV433" s="0"/>
      <c r="AHW433" s="0"/>
      <c r="AHX433" s="0"/>
      <c r="AHY433" s="0"/>
      <c r="AHZ433" s="0"/>
      <c r="AIA433" s="0"/>
      <c r="AIB433" s="0"/>
      <c r="AIC433" s="0"/>
      <c r="AID433" s="0"/>
      <c r="AIE433" s="0"/>
      <c r="AIF433" s="0"/>
      <c r="AIG433" s="0"/>
      <c r="AIH433" s="0"/>
      <c r="AII433" s="0"/>
      <c r="AIJ433" s="0"/>
      <c r="AIK433" s="0"/>
      <c r="AIL433" s="0"/>
      <c r="AIM433" s="0"/>
      <c r="AIN433" s="0"/>
      <c r="AIO433" s="0"/>
      <c r="AIP433" s="0"/>
      <c r="AIQ433" s="0"/>
      <c r="AIR433" s="0"/>
      <c r="AIS433" s="0"/>
      <c r="AIT433" s="0"/>
      <c r="AIU433" s="0"/>
      <c r="AIV433" s="0"/>
      <c r="AIW433" s="0"/>
      <c r="AIX433" s="0"/>
      <c r="AIY433" s="0"/>
      <c r="AIZ433" s="0"/>
      <c r="AJA433" s="0"/>
      <c r="AJB433" s="0"/>
      <c r="AJC433" s="0"/>
      <c r="AJD433" s="0"/>
      <c r="AJE433" s="0"/>
      <c r="AJF433" s="0"/>
      <c r="AJG433" s="0"/>
      <c r="AJH433" s="0"/>
      <c r="AJI433" s="0"/>
      <c r="AJJ433" s="0"/>
      <c r="AJK433" s="0"/>
      <c r="AJL433" s="0"/>
      <c r="AJM433" s="0"/>
      <c r="AJN433" s="0"/>
      <c r="AJO433" s="0"/>
      <c r="AJP433" s="0"/>
      <c r="AJQ433" s="0"/>
      <c r="AJR433" s="0"/>
      <c r="AJS433" s="0"/>
      <c r="AJT433" s="0"/>
      <c r="AJU433" s="0"/>
      <c r="AJV433" s="0"/>
      <c r="AJW433" s="0"/>
      <c r="AJX433" s="0"/>
      <c r="AJY433" s="0"/>
      <c r="AJZ433" s="0"/>
      <c r="AKA433" s="0"/>
      <c r="AKB433" s="0"/>
      <c r="AKC433" s="0"/>
      <c r="AKD433" s="0"/>
      <c r="AKE433" s="0"/>
      <c r="AKF433" s="0"/>
      <c r="AKG433" s="0"/>
      <c r="AKH433" s="0"/>
      <c r="AKI433" s="0"/>
      <c r="AKJ433" s="0"/>
      <c r="AKK433" s="0"/>
      <c r="AKL433" s="0"/>
      <c r="AKM433" s="0"/>
      <c r="AKN433" s="0"/>
      <c r="AKO433" s="0"/>
      <c r="AKP433" s="0"/>
      <c r="AKQ433" s="0"/>
      <c r="AKR433" s="0"/>
      <c r="AKS433" s="0"/>
      <c r="AKT433" s="0"/>
      <c r="AKU433" s="0"/>
      <c r="AKV433" s="0"/>
      <c r="AKW433" s="0"/>
      <c r="AKX433" s="0"/>
      <c r="AKY433" s="0"/>
      <c r="AKZ433" s="0"/>
      <c r="ALA433" s="0"/>
      <c r="ALB433" s="0"/>
      <c r="ALC433" s="0"/>
      <c r="ALD433" s="0"/>
      <c r="ALE433" s="0"/>
      <c r="ALF433" s="0"/>
      <c r="ALG433" s="0"/>
      <c r="ALH433" s="0"/>
      <c r="ALI433" s="0"/>
      <c r="ALJ433" s="0"/>
      <c r="ALK433" s="0"/>
      <c r="ALL433" s="0"/>
      <c r="ALM433" s="0"/>
      <c r="ALN433" s="0"/>
      <c r="ALO433" s="0"/>
      <c r="ALP433" s="0"/>
      <c r="ALQ433" s="0"/>
      <c r="ALR433" s="0"/>
      <c r="ALS433" s="0"/>
      <c r="ALT433" s="0"/>
      <c r="ALU433" s="0"/>
      <c r="ALV433" s="0"/>
      <c r="ALW433" s="0"/>
      <c r="ALX433" s="0"/>
      <c r="ALY433" s="0"/>
      <c r="ALZ433" s="0"/>
      <c r="AMA433" s="0"/>
      <c r="AMB433" s="0"/>
      <c r="AMC433" s="0"/>
      <c r="AMD433" s="0"/>
      <c r="AME433" s="0"/>
      <c r="AMF433" s="0"/>
      <c r="AMG433" s="0"/>
      <c r="AMH433" s="0"/>
      <c r="AMI433" s="0"/>
      <c r="AMJ433" s="0"/>
    </row>
    <row r="434" s="23" customFormat="true" ht="16.4" hidden="false" customHeight="true" outlineLevel="0" collapsed="false">
      <c r="A434" s="26"/>
      <c r="P434" s="24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25"/>
      <c r="AV434" s="25"/>
      <c r="AW434" s="25"/>
      <c r="AX434" s="25"/>
      <c r="AY434" s="25"/>
      <c r="AZ434" s="25"/>
      <c r="BA434" s="25"/>
      <c r="BB434" s="25"/>
      <c r="BC434" s="25"/>
      <c r="BD434" s="25"/>
      <c r="BE434" s="25"/>
      <c r="BF434" s="25"/>
      <c r="BG434" s="25"/>
      <c r="BH434" s="25"/>
      <c r="BI434" s="25"/>
      <c r="BJ434" s="25"/>
      <c r="BK434" s="25"/>
      <c r="BL434" s="25"/>
      <c r="BM434" s="25"/>
      <c r="BN434" s="25"/>
      <c r="BO434" s="25"/>
      <c r="BP434" s="25"/>
      <c r="BQ434" s="25"/>
      <c r="BR434" s="25"/>
      <c r="BS434" s="25"/>
      <c r="BT434" s="25"/>
      <c r="BU434" s="25"/>
      <c r="BV434" s="25"/>
      <c r="BW434" s="25"/>
      <c r="BX434" s="25"/>
      <c r="BY434" s="25"/>
      <c r="BZ434" s="25"/>
      <c r="CA434" s="25"/>
      <c r="CB434" s="25"/>
      <c r="CC434" s="25"/>
      <c r="CD434" s="25"/>
      <c r="CE434" s="25"/>
      <c r="CF434" s="25"/>
      <c r="CG434" s="25"/>
      <c r="CH434" s="25"/>
      <c r="CI434" s="25"/>
      <c r="CJ434" s="25"/>
      <c r="CK434" s="25"/>
      <c r="CL434" s="25"/>
      <c r="CM434" s="25"/>
      <c r="CN434" s="25"/>
      <c r="CO434" s="25"/>
      <c r="CP434" s="25"/>
      <c r="CQ434" s="25"/>
      <c r="CR434" s="25"/>
      <c r="CS434" s="25"/>
      <c r="CT434" s="25"/>
      <c r="CU434" s="25"/>
      <c r="CV434" s="25"/>
      <c r="CW434" s="25"/>
      <c r="CX434" s="25"/>
      <c r="CY434" s="25"/>
      <c r="CZ434" s="25"/>
      <c r="DA434" s="25"/>
      <c r="DB434" s="25"/>
      <c r="DC434" s="25"/>
      <c r="DD434" s="25"/>
      <c r="DE434" s="25"/>
      <c r="DF434" s="25"/>
      <c r="DG434" s="25"/>
      <c r="DH434" s="25"/>
      <c r="DI434" s="25"/>
      <c r="DJ434" s="25"/>
      <c r="DK434" s="25"/>
      <c r="DL434" s="25"/>
      <c r="DM434" s="25"/>
      <c r="DN434" s="25"/>
      <c r="DO434" s="25"/>
      <c r="DP434" s="25"/>
      <c r="DQ434" s="25"/>
      <c r="DR434" s="25"/>
      <c r="AEM434" s="2"/>
      <c r="AEN434" s="0"/>
      <c r="AEO434" s="0"/>
      <c r="AEP434" s="0"/>
      <c r="AEQ434" s="0"/>
      <c r="AER434" s="0"/>
      <c r="AES434" s="0"/>
      <c r="AET434" s="0"/>
      <c r="AEU434" s="0"/>
      <c r="AEV434" s="0"/>
      <c r="AEW434" s="0"/>
      <c r="AEX434" s="0"/>
      <c r="AEY434" s="0"/>
      <c r="AEZ434" s="0"/>
      <c r="AFA434" s="0"/>
      <c r="AFB434" s="0"/>
      <c r="AFC434" s="0"/>
      <c r="AFD434" s="0"/>
      <c r="AFE434" s="0"/>
      <c r="AFF434" s="0"/>
      <c r="AFG434" s="0"/>
      <c r="AFH434" s="0"/>
      <c r="AFI434" s="0"/>
      <c r="AFJ434" s="0"/>
      <c r="AFK434" s="0"/>
      <c r="AFL434" s="0"/>
      <c r="AFM434" s="0"/>
      <c r="AFN434" s="0"/>
      <c r="AFO434" s="0"/>
      <c r="AFP434" s="0"/>
      <c r="AFQ434" s="0"/>
      <c r="AFR434" s="0"/>
      <c r="AFS434" s="0"/>
      <c r="AFT434" s="0"/>
      <c r="AFU434" s="0"/>
      <c r="AFV434" s="0"/>
      <c r="AFW434" s="0"/>
      <c r="AFX434" s="0"/>
      <c r="AFY434" s="0"/>
      <c r="AFZ434" s="0"/>
      <c r="AGA434" s="0"/>
      <c r="AGB434" s="0"/>
      <c r="AGC434" s="0"/>
      <c r="AGD434" s="0"/>
      <c r="AGE434" s="0"/>
      <c r="AGF434" s="0"/>
      <c r="AGG434" s="0"/>
      <c r="AGH434" s="0"/>
      <c r="AGI434" s="0"/>
      <c r="AGJ434" s="0"/>
      <c r="AGK434" s="0"/>
      <c r="AGL434" s="0"/>
      <c r="AGM434" s="0"/>
      <c r="AGN434" s="0"/>
      <c r="AGO434" s="0"/>
      <c r="AGP434" s="0"/>
      <c r="AGQ434" s="0"/>
      <c r="AGR434" s="0"/>
      <c r="AGS434" s="0"/>
      <c r="AGT434" s="0"/>
      <c r="AGU434" s="0"/>
      <c r="AGV434" s="0"/>
      <c r="AGW434" s="0"/>
      <c r="AGX434" s="0"/>
      <c r="AGY434" s="0"/>
      <c r="AGZ434" s="0"/>
      <c r="AHA434" s="0"/>
      <c r="AHB434" s="0"/>
      <c r="AHC434" s="0"/>
      <c r="AHD434" s="0"/>
      <c r="AHE434" s="0"/>
      <c r="AHF434" s="0"/>
      <c r="AHG434" s="0"/>
      <c r="AHH434" s="0"/>
      <c r="AHI434" s="0"/>
      <c r="AHJ434" s="0"/>
      <c r="AHK434" s="0"/>
      <c r="AHL434" s="0"/>
      <c r="AHM434" s="0"/>
      <c r="AHN434" s="0"/>
      <c r="AHO434" s="0"/>
      <c r="AHP434" s="0"/>
      <c r="AHQ434" s="0"/>
      <c r="AHR434" s="0"/>
      <c r="AHS434" s="0"/>
      <c r="AHT434" s="0"/>
      <c r="AHU434" s="0"/>
      <c r="AHV434" s="0"/>
      <c r="AHW434" s="0"/>
      <c r="AHX434" s="0"/>
      <c r="AHY434" s="0"/>
      <c r="AHZ434" s="0"/>
      <c r="AIA434" s="0"/>
      <c r="AIB434" s="0"/>
      <c r="AIC434" s="0"/>
      <c r="AID434" s="0"/>
      <c r="AIE434" s="0"/>
      <c r="AIF434" s="0"/>
      <c r="AIG434" s="0"/>
      <c r="AIH434" s="0"/>
      <c r="AII434" s="0"/>
      <c r="AIJ434" s="0"/>
      <c r="AIK434" s="0"/>
      <c r="AIL434" s="0"/>
      <c r="AIM434" s="0"/>
      <c r="AIN434" s="0"/>
      <c r="AIO434" s="0"/>
      <c r="AIP434" s="0"/>
      <c r="AIQ434" s="0"/>
      <c r="AIR434" s="0"/>
      <c r="AIS434" s="0"/>
      <c r="AIT434" s="0"/>
      <c r="AIU434" s="0"/>
      <c r="AIV434" s="0"/>
      <c r="AIW434" s="0"/>
      <c r="AIX434" s="0"/>
      <c r="AIY434" s="0"/>
      <c r="AIZ434" s="0"/>
      <c r="AJA434" s="0"/>
      <c r="AJB434" s="0"/>
      <c r="AJC434" s="0"/>
      <c r="AJD434" s="0"/>
      <c r="AJE434" s="0"/>
      <c r="AJF434" s="0"/>
      <c r="AJG434" s="0"/>
      <c r="AJH434" s="0"/>
      <c r="AJI434" s="0"/>
      <c r="AJJ434" s="0"/>
      <c r="AJK434" s="0"/>
      <c r="AJL434" s="0"/>
      <c r="AJM434" s="0"/>
      <c r="AJN434" s="0"/>
      <c r="AJO434" s="0"/>
      <c r="AJP434" s="0"/>
      <c r="AJQ434" s="0"/>
      <c r="AJR434" s="0"/>
      <c r="AJS434" s="0"/>
      <c r="AJT434" s="0"/>
      <c r="AJU434" s="0"/>
      <c r="AJV434" s="0"/>
      <c r="AJW434" s="0"/>
      <c r="AJX434" s="0"/>
      <c r="AJY434" s="0"/>
      <c r="AJZ434" s="0"/>
      <c r="AKA434" s="0"/>
      <c r="AKB434" s="0"/>
      <c r="AKC434" s="0"/>
      <c r="AKD434" s="0"/>
      <c r="AKE434" s="0"/>
      <c r="AKF434" s="0"/>
      <c r="AKG434" s="0"/>
      <c r="AKH434" s="0"/>
      <c r="AKI434" s="0"/>
      <c r="AKJ434" s="0"/>
      <c r="AKK434" s="0"/>
      <c r="AKL434" s="0"/>
      <c r="AKM434" s="0"/>
      <c r="AKN434" s="0"/>
      <c r="AKO434" s="0"/>
      <c r="AKP434" s="0"/>
      <c r="AKQ434" s="0"/>
      <c r="AKR434" s="0"/>
      <c r="AKS434" s="0"/>
      <c r="AKT434" s="0"/>
      <c r="AKU434" s="0"/>
      <c r="AKV434" s="0"/>
      <c r="AKW434" s="0"/>
      <c r="AKX434" s="0"/>
      <c r="AKY434" s="0"/>
      <c r="AKZ434" s="0"/>
      <c r="ALA434" s="0"/>
      <c r="ALB434" s="0"/>
      <c r="ALC434" s="0"/>
      <c r="ALD434" s="0"/>
      <c r="ALE434" s="0"/>
      <c r="ALF434" s="0"/>
      <c r="ALG434" s="0"/>
      <c r="ALH434" s="0"/>
      <c r="ALI434" s="0"/>
      <c r="ALJ434" s="0"/>
      <c r="ALK434" s="0"/>
      <c r="ALL434" s="0"/>
      <c r="ALM434" s="0"/>
      <c r="ALN434" s="0"/>
      <c r="ALO434" s="0"/>
      <c r="ALP434" s="0"/>
      <c r="ALQ434" s="0"/>
      <c r="ALR434" s="0"/>
      <c r="ALS434" s="0"/>
      <c r="ALT434" s="0"/>
      <c r="ALU434" s="0"/>
      <c r="ALV434" s="0"/>
      <c r="ALW434" s="0"/>
      <c r="ALX434" s="0"/>
      <c r="ALY434" s="0"/>
      <c r="ALZ434" s="0"/>
      <c r="AMA434" s="0"/>
      <c r="AMB434" s="0"/>
      <c r="AMC434" s="0"/>
      <c r="AMD434" s="0"/>
      <c r="AME434" s="0"/>
      <c r="AMF434" s="0"/>
      <c r="AMG434" s="0"/>
      <c r="AMH434" s="0"/>
      <c r="AMI434" s="0"/>
      <c r="AMJ434" s="0"/>
    </row>
    <row r="435" s="23" customFormat="true" ht="16.4" hidden="false" customHeight="true" outlineLevel="0" collapsed="false">
      <c r="A435" s="26"/>
      <c r="P435" s="24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25"/>
      <c r="AV435" s="25"/>
      <c r="AW435" s="25"/>
      <c r="AX435" s="25"/>
      <c r="AY435" s="25"/>
      <c r="AZ435" s="25"/>
      <c r="BA435" s="25"/>
      <c r="BB435" s="25"/>
      <c r="BC435" s="25"/>
      <c r="BD435" s="25"/>
      <c r="BE435" s="25"/>
      <c r="BF435" s="25"/>
      <c r="BG435" s="25"/>
      <c r="BH435" s="25"/>
      <c r="BI435" s="25"/>
      <c r="BJ435" s="25"/>
      <c r="BK435" s="25"/>
      <c r="BL435" s="25"/>
      <c r="BM435" s="25"/>
      <c r="BN435" s="25"/>
      <c r="BO435" s="25"/>
      <c r="BP435" s="25"/>
      <c r="BQ435" s="25"/>
      <c r="BR435" s="25"/>
      <c r="BS435" s="25"/>
      <c r="BT435" s="25"/>
      <c r="BU435" s="25"/>
      <c r="BV435" s="25"/>
      <c r="BW435" s="25"/>
      <c r="BX435" s="25"/>
      <c r="BY435" s="25"/>
      <c r="BZ435" s="25"/>
      <c r="CA435" s="25"/>
      <c r="CB435" s="25"/>
      <c r="CC435" s="25"/>
      <c r="CD435" s="25"/>
      <c r="CE435" s="25"/>
      <c r="CF435" s="25"/>
      <c r="CG435" s="25"/>
      <c r="CH435" s="25"/>
      <c r="CI435" s="25"/>
      <c r="CJ435" s="25"/>
      <c r="CK435" s="25"/>
      <c r="CL435" s="25"/>
      <c r="CM435" s="25"/>
      <c r="CN435" s="25"/>
      <c r="CO435" s="25"/>
      <c r="CP435" s="25"/>
      <c r="CQ435" s="25"/>
      <c r="CR435" s="25"/>
      <c r="CS435" s="25"/>
      <c r="CT435" s="25"/>
      <c r="CU435" s="25"/>
      <c r="CV435" s="25"/>
      <c r="CW435" s="25"/>
      <c r="CX435" s="25"/>
      <c r="CY435" s="25"/>
      <c r="CZ435" s="25"/>
      <c r="DA435" s="25"/>
      <c r="DB435" s="25"/>
      <c r="DC435" s="25"/>
      <c r="DD435" s="25"/>
      <c r="DE435" s="25"/>
      <c r="DF435" s="25"/>
      <c r="DG435" s="25"/>
      <c r="DH435" s="25"/>
      <c r="DI435" s="25"/>
      <c r="DJ435" s="25"/>
      <c r="DK435" s="25"/>
      <c r="DL435" s="25"/>
      <c r="DM435" s="25"/>
      <c r="DN435" s="25"/>
      <c r="DO435" s="25"/>
      <c r="DP435" s="25"/>
      <c r="DQ435" s="25"/>
      <c r="DR435" s="25"/>
      <c r="AEM435" s="2"/>
      <c r="AEN435" s="0"/>
      <c r="AEO435" s="0"/>
      <c r="AEP435" s="0"/>
      <c r="AEQ435" s="0"/>
      <c r="AER435" s="0"/>
      <c r="AES435" s="0"/>
      <c r="AET435" s="0"/>
      <c r="AEU435" s="0"/>
      <c r="AEV435" s="0"/>
      <c r="AEW435" s="0"/>
      <c r="AEX435" s="0"/>
      <c r="AEY435" s="0"/>
      <c r="AEZ435" s="0"/>
      <c r="AFA435" s="0"/>
      <c r="AFB435" s="0"/>
      <c r="AFC435" s="0"/>
      <c r="AFD435" s="0"/>
      <c r="AFE435" s="0"/>
      <c r="AFF435" s="0"/>
      <c r="AFG435" s="0"/>
      <c r="AFH435" s="0"/>
      <c r="AFI435" s="0"/>
      <c r="AFJ435" s="0"/>
      <c r="AFK435" s="0"/>
      <c r="AFL435" s="0"/>
      <c r="AFM435" s="0"/>
      <c r="AFN435" s="0"/>
      <c r="AFO435" s="0"/>
      <c r="AFP435" s="0"/>
      <c r="AFQ435" s="0"/>
      <c r="AFR435" s="0"/>
      <c r="AFS435" s="0"/>
      <c r="AFT435" s="0"/>
      <c r="AFU435" s="0"/>
      <c r="AFV435" s="0"/>
      <c r="AFW435" s="0"/>
      <c r="AFX435" s="0"/>
      <c r="AFY435" s="0"/>
      <c r="AFZ435" s="0"/>
      <c r="AGA435" s="0"/>
      <c r="AGB435" s="0"/>
      <c r="AGC435" s="0"/>
      <c r="AGD435" s="0"/>
      <c r="AGE435" s="0"/>
      <c r="AGF435" s="0"/>
      <c r="AGG435" s="0"/>
      <c r="AGH435" s="0"/>
      <c r="AGI435" s="0"/>
      <c r="AGJ435" s="0"/>
      <c r="AGK435" s="0"/>
      <c r="AGL435" s="0"/>
      <c r="AGM435" s="0"/>
      <c r="AGN435" s="0"/>
      <c r="AGO435" s="0"/>
      <c r="AGP435" s="0"/>
      <c r="AGQ435" s="0"/>
      <c r="AGR435" s="0"/>
      <c r="AGS435" s="0"/>
      <c r="AGT435" s="0"/>
      <c r="AGU435" s="0"/>
      <c r="AGV435" s="0"/>
      <c r="AGW435" s="0"/>
      <c r="AGX435" s="0"/>
      <c r="AGY435" s="0"/>
      <c r="AGZ435" s="0"/>
      <c r="AHA435" s="0"/>
      <c r="AHB435" s="0"/>
      <c r="AHC435" s="0"/>
      <c r="AHD435" s="0"/>
      <c r="AHE435" s="0"/>
      <c r="AHF435" s="0"/>
      <c r="AHG435" s="0"/>
      <c r="AHH435" s="0"/>
      <c r="AHI435" s="0"/>
      <c r="AHJ435" s="0"/>
      <c r="AHK435" s="0"/>
      <c r="AHL435" s="0"/>
      <c r="AHM435" s="0"/>
      <c r="AHN435" s="0"/>
      <c r="AHO435" s="0"/>
      <c r="AHP435" s="0"/>
      <c r="AHQ435" s="0"/>
      <c r="AHR435" s="0"/>
      <c r="AHS435" s="0"/>
      <c r="AHT435" s="0"/>
      <c r="AHU435" s="0"/>
      <c r="AHV435" s="0"/>
      <c r="AHW435" s="0"/>
      <c r="AHX435" s="0"/>
      <c r="AHY435" s="0"/>
      <c r="AHZ435" s="0"/>
      <c r="AIA435" s="0"/>
      <c r="AIB435" s="0"/>
      <c r="AIC435" s="0"/>
      <c r="AID435" s="0"/>
      <c r="AIE435" s="0"/>
      <c r="AIF435" s="0"/>
      <c r="AIG435" s="0"/>
      <c r="AIH435" s="0"/>
      <c r="AII435" s="0"/>
      <c r="AIJ435" s="0"/>
      <c r="AIK435" s="0"/>
      <c r="AIL435" s="0"/>
      <c r="AIM435" s="0"/>
      <c r="AIN435" s="0"/>
      <c r="AIO435" s="0"/>
      <c r="AIP435" s="0"/>
      <c r="AIQ435" s="0"/>
      <c r="AIR435" s="0"/>
      <c r="AIS435" s="0"/>
      <c r="AIT435" s="0"/>
      <c r="AIU435" s="0"/>
      <c r="AIV435" s="0"/>
      <c r="AIW435" s="0"/>
      <c r="AIX435" s="0"/>
      <c r="AIY435" s="0"/>
      <c r="AIZ435" s="0"/>
      <c r="AJA435" s="0"/>
      <c r="AJB435" s="0"/>
      <c r="AJC435" s="0"/>
      <c r="AJD435" s="0"/>
      <c r="AJE435" s="0"/>
      <c r="AJF435" s="0"/>
      <c r="AJG435" s="0"/>
      <c r="AJH435" s="0"/>
      <c r="AJI435" s="0"/>
      <c r="AJJ435" s="0"/>
      <c r="AJK435" s="0"/>
      <c r="AJL435" s="0"/>
      <c r="AJM435" s="0"/>
      <c r="AJN435" s="0"/>
      <c r="AJO435" s="0"/>
      <c r="AJP435" s="0"/>
      <c r="AJQ435" s="0"/>
      <c r="AJR435" s="0"/>
      <c r="AJS435" s="0"/>
      <c r="AJT435" s="0"/>
      <c r="AJU435" s="0"/>
      <c r="AJV435" s="0"/>
      <c r="AJW435" s="0"/>
      <c r="AJX435" s="0"/>
      <c r="AJY435" s="0"/>
      <c r="AJZ435" s="0"/>
      <c r="AKA435" s="0"/>
      <c r="AKB435" s="0"/>
      <c r="AKC435" s="0"/>
      <c r="AKD435" s="0"/>
      <c r="AKE435" s="0"/>
      <c r="AKF435" s="0"/>
      <c r="AKG435" s="0"/>
      <c r="AKH435" s="0"/>
      <c r="AKI435" s="0"/>
      <c r="AKJ435" s="0"/>
      <c r="AKK435" s="0"/>
      <c r="AKL435" s="0"/>
      <c r="AKM435" s="0"/>
      <c r="AKN435" s="0"/>
      <c r="AKO435" s="0"/>
      <c r="AKP435" s="0"/>
      <c r="AKQ435" s="0"/>
      <c r="AKR435" s="0"/>
      <c r="AKS435" s="0"/>
      <c r="AKT435" s="0"/>
      <c r="AKU435" s="0"/>
      <c r="AKV435" s="0"/>
      <c r="AKW435" s="0"/>
      <c r="AKX435" s="0"/>
      <c r="AKY435" s="0"/>
      <c r="AKZ435" s="0"/>
      <c r="ALA435" s="0"/>
      <c r="ALB435" s="0"/>
      <c r="ALC435" s="0"/>
      <c r="ALD435" s="0"/>
      <c r="ALE435" s="0"/>
      <c r="ALF435" s="0"/>
      <c r="ALG435" s="0"/>
      <c r="ALH435" s="0"/>
      <c r="ALI435" s="0"/>
      <c r="ALJ435" s="0"/>
      <c r="ALK435" s="0"/>
      <c r="ALL435" s="0"/>
      <c r="ALM435" s="0"/>
      <c r="ALN435" s="0"/>
      <c r="ALO435" s="0"/>
      <c r="ALP435" s="0"/>
      <c r="ALQ435" s="0"/>
      <c r="ALR435" s="0"/>
      <c r="ALS435" s="0"/>
      <c r="ALT435" s="0"/>
      <c r="ALU435" s="0"/>
      <c r="ALV435" s="0"/>
      <c r="ALW435" s="0"/>
      <c r="ALX435" s="0"/>
      <c r="ALY435" s="0"/>
      <c r="ALZ435" s="0"/>
      <c r="AMA435" s="0"/>
      <c r="AMB435" s="0"/>
      <c r="AMC435" s="0"/>
      <c r="AMD435" s="0"/>
      <c r="AME435" s="0"/>
      <c r="AMF435" s="0"/>
      <c r="AMG435" s="0"/>
      <c r="AMH435" s="0"/>
      <c r="AMI435" s="0"/>
      <c r="AMJ435" s="0"/>
    </row>
    <row r="436" s="23" customFormat="true" ht="16.4" hidden="false" customHeight="true" outlineLevel="0" collapsed="false">
      <c r="A436" s="26"/>
      <c r="P436" s="24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/>
      <c r="AU436" s="25"/>
      <c r="AV436" s="25"/>
      <c r="AW436" s="25"/>
      <c r="AX436" s="25"/>
      <c r="AY436" s="25"/>
      <c r="AZ436" s="25"/>
      <c r="BA436" s="25"/>
      <c r="BB436" s="25"/>
      <c r="BC436" s="25"/>
      <c r="BD436" s="25"/>
      <c r="BE436" s="25"/>
      <c r="BF436" s="25"/>
      <c r="BG436" s="25"/>
      <c r="BH436" s="25"/>
      <c r="BI436" s="25"/>
      <c r="BJ436" s="25"/>
      <c r="BK436" s="25"/>
      <c r="BL436" s="25"/>
      <c r="BM436" s="25"/>
      <c r="BN436" s="25"/>
      <c r="BO436" s="25"/>
      <c r="BP436" s="25"/>
      <c r="BQ436" s="25"/>
      <c r="BR436" s="25"/>
      <c r="BS436" s="25"/>
      <c r="BT436" s="25"/>
      <c r="BU436" s="25"/>
      <c r="BV436" s="25"/>
      <c r="BW436" s="25"/>
      <c r="BX436" s="25"/>
      <c r="BY436" s="25"/>
      <c r="BZ436" s="25"/>
      <c r="CA436" s="25"/>
      <c r="CB436" s="25"/>
      <c r="CC436" s="25"/>
      <c r="CD436" s="25"/>
      <c r="CE436" s="25"/>
      <c r="CF436" s="25"/>
      <c r="CG436" s="25"/>
      <c r="CH436" s="25"/>
      <c r="CI436" s="25"/>
      <c r="CJ436" s="25"/>
      <c r="CK436" s="25"/>
      <c r="CL436" s="25"/>
      <c r="CM436" s="25"/>
      <c r="CN436" s="25"/>
      <c r="CO436" s="25"/>
      <c r="CP436" s="25"/>
      <c r="CQ436" s="25"/>
      <c r="CR436" s="25"/>
      <c r="CS436" s="25"/>
      <c r="CT436" s="25"/>
      <c r="CU436" s="25"/>
      <c r="CV436" s="25"/>
      <c r="CW436" s="25"/>
      <c r="CX436" s="25"/>
      <c r="CY436" s="25"/>
      <c r="CZ436" s="25"/>
      <c r="DA436" s="25"/>
      <c r="DB436" s="25"/>
      <c r="DC436" s="25"/>
      <c r="DD436" s="25"/>
      <c r="DE436" s="25"/>
      <c r="DF436" s="25"/>
      <c r="DG436" s="25"/>
      <c r="DH436" s="25"/>
      <c r="DI436" s="25"/>
      <c r="DJ436" s="25"/>
      <c r="DK436" s="25"/>
      <c r="DL436" s="25"/>
      <c r="DM436" s="25"/>
      <c r="DN436" s="25"/>
      <c r="DO436" s="25"/>
      <c r="DP436" s="25"/>
      <c r="DQ436" s="25"/>
      <c r="DR436" s="25"/>
      <c r="AEM436" s="2"/>
      <c r="AEN436" s="0"/>
      <c r="AEO436" s="0"/>
      <c r="AEP436" s="0"/>
      <c r="AEQ436" s="0"/>
      <c r="AER436" s="0"/>
      <c r="AES436" s="0"/>
      <c r="AET436" s="0"/>
      <c r="AEU436" s="0"/>
      <c r="AEV436" s="0"/>
      <c r="AEW436" s="0"/>
      <c r="AEX436" s="0"/>
      <c r="AEY436" s="0"/>
      <c r="AEZ436" s="0"/>
      <c r="AFA436" s="0"/>
      <c r="AFB436" s="0"/>
      <c r="AFC436" s="0"/>
      <c r="AFD436" s="0"/>
      <c r="AFE436" s="0"/>
      <c r="AFF436" s="0"/>
      <c r="AFG436" s="0"/>
      <c r="AFH436" s="0"/>
      <c r="AFI436" s="0"/>
      <c r="AFJ436" s="0"/>
      <c r="AFK436" s="0"/>
      <c r="AFL436" s="0"/>
      <c r="AFM436" s="0"/>
      <c r="AFN436" s="0"/>
      <c r="AFO436" s="0"/>
      <c r="AFP436" s="0"/>
      <c r="AFQ436" s="0"/>
      <c r="AFR436" s="0"/>
      <c r="AFS436" s="0"/>
      <c r="AFT436" s="0"/>
      <c r="AFU436" s="0"/>
      <c r="AFV436" s="0"/>
      <c r="AFW436" s="0"/>
      <c r="AFX436" s="0"/>
      <c r="AFY436" s="0"/>
      <c r="AFZ436" s="0"/>
      <c r="AGA436" s="0"/>
      <c r="AGB436" s="0"/>
      <c r="AGC436" s="0"/>
      <c r="AGD436" s="0"/>
      <c r="AGE436" s="0"/>
      <c r="AGF436" s="0"/>
      <c r="AGG436" s="0"/>
      <c r="AGH436" s="0"/>
      <c r="AGI436" s="0"/>
      <c r="AGJ436" s="0"/>
      <c r="AGK436" s="0"/>
      <c r="AGL436" s="0"/>
      <c r="AGM436" s="0"/>
      <c r="AGN436" s="0"/>
      <c r="AGO436" s="0"/>
      <c r="AGP436" s="0"/>
      <c r="AGQ436" s="0"/>
      <c r="AGR436" s="0"/>
      <c r="AGS436" s="0"/>
      <c r="AGT436" s="0"/>
      <c r="AGU436" s="0"/>
      <c r="AGV436" s="0"/>
      <c r="AGW436" s="0"/>
      <c r="AGX436" s="0"/>
      <c r="AGY436" s="0"/>
      <c r="AGZ436" s="0"/>
      <c r="AHA436" s="0"/>
      <c r="AHB436" s="0"/>
      <c r="AHC436" s="0"/>
      <c r="AHD436" s="0"/>
      <c r="AHE436" s="0"/>
      <c r="AHF436" s="0"/>
      <c r="AHG436" s="0"/>
      <c r="AHH436" s="0"/>
      <c r="AHI436" s="0"/>
      <c r="AHJ436" s="0"/>
      <c r="AHK436" s="0"/>
      <c r="AHL436" s="0"/>
      <c r="AHM436" s="0"/>
      <c r="AHN436" s="0"/>
      <c r="AHO436" s="0"/>
      <c r="AHP436" s="0"/>
      <c r="AHQ436" s="0"/>
      <c r="AHR436" s="0"/>
      <c r="AHS436" s="0"/>
      <c r="AHT436" s="0"/>
      <c r="AHU436" s="0"/>
      <c r="AHV436" s="0"/>
      <c r="AHW436" s="0"/>
      <c r="AHX436" s="0"/>
      <c r="AHY436" s="0"/>
      <c r="AHZ436" s="0"/>
      <c r="AIA436" s="0"/>
      <c r="AIB436" s="0"/>
      <c r="AIC436" s="0"/>
      <c r="AID436" s="0"/>
      <c r="AIE436" s="0"/>
      <c r="AIF436" s="0"/>
      <c r="AIG436" s="0"/>
      <c r="AIH436" s="0"/>
      <c r="AII436" s="0"/>
      <c r="AIJ436" s="0"/>
      <c r="AIK436" s="0"/>
      <c r="AIL436" s="0"/>
      <c r="AIM436" s="0"/>
      <c r="AIN436" s="0"/>
      <c r="AIO436" s="0"/>
      <c r="AIP436" s="0"/>
      <c r="AIQ436" s="0"/>
      <c r="AIR436" s="0"/>
      <c r="AIS436" s="0"/>
      <c r="AIT436" s="0"/>
      <c r="AIU436" s="0"/>
      <c r="AIV436" s="0"/>
      <c r="AIW436" s="0"/>
      <c r="AIX436" s="0"/>
      <c r="AIY436" s="0"/>
      <c r="AIZ436" s="0"/>
      <c r="AJA436" s="0"/>
      <c r="AJB436" s="0"/>
      <c r="AJC436" s="0"/>
      <c r="AJD436" s="0"/>
      <c r="AJE436" s="0"/>
      <c r="AJF436" s="0"/>
      <c r="AJG436" s="0"/>
      <c r="AJH436" s="0"/>
      <c r="AJI436" s="0"/>
      <c r="AJJ436" s="0"/>
      <c r="AJK436" s="0"/>
      <c r="AJL436" s="0"/>
      <c r="AJM436" s="0"/>
      <c r="AJN436" s="0"/>
      <c r="AJO436" s="0"/>
      <c r="AJP436" s="0"/>
      <c r="AJQ436" s="0"/>
      <c r="AJR436" s="0"/>
      <c r="AJS436" s="0"/>
      <c r="AJT436" s="0"/>
      <c r="AJU436" s="0"/>
      <c r="AJV436" s="0"/>
      <c r="AJW436" s="0"/>
      <c r="AJX436" s="0"/>
      <c r="AJY436" s="0"/>
      <c r="AJZ436" s="0"/>
      <c r="AKA436" s="0"/>
      <c r="AKB436" s="0"/>
      <c r="AKC436" s="0"/>
      <c r="AKD436" s="0"/>
      <c r="AKE436" s="0"/>
      <c r="AKF436" s="0"/>
      <c r="AKG436" s="0"/>
      <c r="AKH436" s="0"/>
      <c r="AKI436" s="0"/>
      <c r="AKJ436" s="0"/>
      <c r="AKK436" s="0"/>
      <c r="AKL436" s="0"/>
      <c r="AKM436" s="0"/>
      <c r="AKN436" s="0"/>
      <c r="AKO436" s="0"/>
      <c r="AKP436" s="0"/>
      <c r="AKQ436" s="0"/>
      <c r="AKR436" s="0"/>
      <c r="AKS436" s="0"/>
      <c r="AKT436" s="0"/>
      <c r="AKU436" s="0"/>
      <c r="AKV436" s="0"/>
      <c r="AKW436" s="0"/>
      <c r="AKX436" s="0"/>
      <c r="AKY436" s="0"/>
      <c r="AKZ436" s="0"/>
      <c r="ALA436" s="0"/>
      <c r="ALB436" s="0"/>
      <c r="ALC436" s="0"/>
      <c r="ALD436" s="0"/>
      <c r="ALE436" s="0"/>
      <c r="ALF436" s="0"/>
      <c r="ALG436" s="0"/>
      <c r="ALH436" s="0"/>
      <c r="ALI436" s="0"/>
      <c r="ALJ436" s="0"/>
      <c r="ALK436" s="0"/>
      <c r="ALL436" s="0"/>
      <c r="ALM436" s="0"/>
      <c r="ALN436" s="0"/>
      <c r="ALO436" s="0"/>
      <c r="ALP436" s="0"/>
      <c r="ALQ436" s="0"/>
      <c r="ALR436" s="0"/>
      <c r="ALS436" s="0"/>
      <c r="ALT436" s="0"/>
      <c r="ALU436" s="0"/>
      <c r="ALV436" s="0"/>
      <c r="ALW436" s="0"/>
      <c r="ALX436" s="0"/>
      <c r="ALY436" s="0"/>
      <c r="ALZ436" s="0"/>
      <c r="AMA436" s="0"/>
      <c r="AMB436" s="0"/>
      <c r="AMC436" s="0"/>
      <c r="AMD436" s="0"/>
      <c r="AME436" s="0"/>
      <c r="AMF436" s="0"/>
      <c r="AMG436" s="0"/>
      <c r="AMH436" s="0"/>
      <c r="AMI436" s="0"/>
      <c r="AMJ436" s="0"/>
    </row>
    <row r="437" s="23" customFormat="true" ht="16.4" hidden="false" customHeight="true" outlineLevel="0" collapsed="false">
      <c r="A437" s="26"/>
      <c r="P437" s="24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5"/>
      <c r="AV437" s="25"/>
      <c r="AW437" s="25"/>
      <c r="AX437" s="25"/>
      <c r="AY437" s="25"/>
      <c r="AZ437" s="25"/>
      <c r="BA437" s="25"/>
      <c r="BB437" s="25"/>
      <c r="BC437" s="25"/>
      <c r="BD437" s="25"/>
      <c r="BE437" s="25"/>
      <c r="BF437" s="25"/>
      <c r="BG437" s="25"/>
      <c r="BH437" s="25"/>
      <c r="BI437" s="25"/>
      <c r="BJ437" s="25"/>
      <c r="BK437" s="25"/>
      <c r="BL437" s="25"/>
      <c r="BM437" s="25"/>
      <c r="BN437" s="25"/>
      <c r="BO437" s="25"/>
      <c r="BP437" s="25"/>
      <c r="BQ437" s="25"/>
      <c r="BR437" s="25"/>
      <c r="BS437" s="25"/>
      <c r="BT437" s="25"/>
      <c r="BU437" s="25"/>
      <c r="BV437" s="25"/>
      <c r="BW437" s="25"/>
      <c r="BX437" s="25"/>
      <c r="BY437" s="25"/>
      <c r="BZ437" s="25"/>
      <c r="CA437" s="25"/>
      <c r="CB437" s="25"/>
      <c r="CC437" s="25"/>
      <c r="CD437" s="25"/>
      <c r="CE437" s="25"/>
      <c r="CF437" s="25"/>
      <c r="CG437" s="25"/>
      <c r="CH437" s="25"/>
      <c r="CI437" s="25"/>
      <c r="CJ437" s="25"/>
      <c r="CK437" s="25"/>
      <c r="CL437" s="25"/>
      <c r="CM437" s="25"/>
      <c r="CN437" s="25"/>
      <c r="CO437" s="25"/>
      <c r="CP437" s="25"/>
      <c r="CQ437" s="25"/>
      <c r="CR437" s="25"/>
      <c r="CS437" s="25"/>
      <c r="CT437" s="25"/>
      <c r="CU437" s="25"/>
      <c r="CV437" s="25"/>
      <c r="CW437" s="25"/>
      <c r="CX437" s="25"/>
      <c r="CY437" s="25"/>
      <c r="CZ437" s="25"/>
      <c r="DA437" s="25"/>
      <c r="DB437" s="25"/>
      <c r="DC437" s="25"/>
      <c r="DD437" s="25"/>
      <c r="DE437" s="25"/>
      <c r="DF437" s="25"/>
      <c r="DG437" s="25"/>
      <c r="DH437" s="25"/>
      <c r="DI437" s="25"/>
      <c r="DJ437" s="25"/>
      <c r="DK437" s="25"/>
      <c r="DL437" s="25"/>
      <c r="DM437" s="25"/>
      <c r="DN437" s="25"/>
      <c r="DO437" s="25"/>
      <c r="DP437" s="25"/>
      <c r="DQ437" s="25"/>
      <c r="DR437" s="25"/>
      <c r="AEM437" s="2"/>
      <c r="AEN437" s="0"/>
      <c r="AEO437" s="0"/>
      <c r="AEP437" s="0"/>
      <c r="AEQ437" s="0"/>
      <c r="AER437" s="0"/>
      <c r="AES437" s="0"/>
      <c r="AET437" s="0"/>
      <c r="AEU437" s="0"/>
      <c r="AEV437" s="0"/>
      <c r="AEW437" s="0"/>
      <c r="AEX437" s="0"/>
      <c r="AEY437" s="0"/>
      <c r="AEZ437" s="0"/>
      <c r="AFA437" s="0"/>
      <c r="AFB437" s="0"/>
      <c r="AFC437" s="0"/>
      <c r="AFD437" s="0"/>
      <c r="AFE437" s="0"/>
      <c r="AFF437" s="0"/>
      <c r="AFG437" s="0"/>
      <c r="AFH437" s="0"/>
      <c r="AFI437" s="0"/>
      <c r="AFJ437" s="0"/>
      <c r="AFK437" s="0"/>
      <c r="AFL437" s="0"/>
      <c r="AFM437" s="0"/>
      <c r="AFN437" s="0"/>
      <c r="AFO437" s="0"/>
      <c r="AFP437" s="0"/>
      <c r="AFQ437" s="0"/>
      <c r="AFR437" s="0"/>
      <c r="AFS437" s="0"/>
      <c r="AFT437" s="0"/>
      <c r="AFU437" s="0"/>
      <c r="AFV437" s="0"/>
      <c r="AFW437" s="0"/>
      <c r="AFX437" s="0"/>
      <c r="AFY437" s="0"/>
      <c r="AFZ437" s="0"/>
      <c r="AGA437" s="0"/>
      <c r="AGB437" s="0"/>
      <c r="AGC437" s="0"/>
      <c r="AGD437" s="0"/>
      <c r="AGE437" s="0"/>
      <c r="AGF437" s="0"/>
      <c r="AGG437" s="0"/>
      <c r="AGH437" s="0"/>
      <c r="AGI437" s="0"/>
      <c r="AGJ437" s="0"/>
      <c r="AGK437" s="0"/>
      <c r="AGL437" s="0"/>
      <c r="AGM437" s="0"/>
      <c r="AGN437" s="0"/>
      <c r="AGO437" s="0"/>
      <c r="AGP437" s="0"/>
      <c r="AGQ437" s="0"/>
      <c r="AGR437" s="0"/>
      <c r="AGS437" s="0"/>
      <c r="AGT437" s="0"/>
      <c r="AGU437" s="0"/>
      <c r="AGV437" s="0"/>
      <c r="AGW437" s="0"/>
      <c r="AGX437" s="0"/>
      <c r="AGY437" s="0"/>
      <c r="AGZ437" s="0"/>
      <c r="AHA437" s="0"/>
      <c r="AHB437" s="0"/>
      <c r="AHC437" s="0"/>
      <c r="AHD437" s="0"/>
      <c r="AHE437" s="0"/>
      <c r="AHF437" s="0"/>
      <c r="AHG437" s="0"/>
      <c r="AHH437" s="0"/>
      <c r="AHI437" s="0"/>
      <c r="AHJ437" s="0"/>
      <c r="AHK437" s="0"/>
      <c r="AHL437" s="0"/>
      <c r="AHM437" s="0"/>
      <c r="AHN437" s="0"/>
      <c r="AHO437" s="0"/>
      <c r="AHP437" s="0"/>
      <c r="AHQ437" s="0"/>
      <c r="AHR437" s="0"/>
      <c r="AHS437" s="0"/>
      <c r="AHT437" s="0"/>
      <c r="AHU437" s="0"/>
      <c r="AHV437" s="0"/>
      <c r="AHW437" s="0"/>
      <c r="AHX437" s="0"/>
      <c r="AHY437" s="0"/>
      <c r="AHZ437" s="0"/>
      <c r="AIA437" s="0"/>
      <c r="AIB437" s="0"/>
      <c r="AIC437" s="0"/>
      <c r="AID437" s="0"/>
      <c r="AIE437" s="0"/>
      <c r="AIF437" s="0"/>
      <c r="AIG437" s="0"/>
      <c r="AIH437" s="0"/>
      <c r="AII437" s="0"/>
      <c r="AIJ437" s="0"/>
      <c r="AIK437" s="0"/>
      <c r="AIL437" s="0"/>
      <c r="AIM437" s="0"/>
      <c r="AIN437" s="0"/>
      <c r="AIO437" s="0"/>
      <c r="AIP437" s="0"/>
      <c r="AIQ437" s="0"/>
      <c r="AIR437" s="0"/>
      <c r="AIS437" s="0"/>
      <c r="AIT437" s="0"/>
      <c r="AIU437" s="0"/>
      <c r="AIV437" s="0"/>
      <c r="AIW437" s="0"/>
      <c r="AIX437" s="0"/>
      <c r="AIY437" s="0"/>
      <c r="AIZ437" s="0"/>
      <c r="AJA437" s="0"/>
      <c r="AJB437" s="0"/>
      <c r="AJC437" s="0"/>
      <c r="AJD437" s="0"/>
      <c r="AJE437" s="0"/>
      <c r="AJF437" s="0"/>
      <c r="AJG437" s="0"/>
      <c r="AJH437" s="0"/>
      <c r="AJI437" s="0"/>
      <c r="AJJ437" s="0"/>
      <c r="AJK437" s="0"/>
      <c r="AJL437" s="0"/>
      <c r="AJM437" s="0"/>
      <c r="AJN437" s="0"/>
      <c r="AJO437" s="0"/>
      <c r="AJP437" s="0"/>
      <c r="AJQ437" s="0"/>
      <c r="AJR437" s="0"/>
      <c r="AJS437" s="0"/>
      <c r="AJT437" s="0"/>
      <c r="AJU437" s="0"/>
      <c r="AJV437" s="0"/>
      <c r="AJW437" s="0"/>
      <c r="AJX437" s="0"/>
      <c r="AJY437" s="0"/>
      <c r="AJZ437" s="0"/>
      <c r="AKA437" s="0"/>
      <c r="AKB437" s="0"/>
      <c r="AKC437" s="0"/>
      <c r="AKD437" s="0"/>
      <c r="AKE437" s="0"/>
      <c r="AKF437" s="0"/>
      <c r="AKG437" s="0"/>
      <c r="AKH437" s="0"/>
      <c r="AKI437" s="0"/>
      <c r="AKJ437" s="0"/>
      <c r="AKK437" s="0"/>
      <c r="AKL437" s="0"/>
      <c r="AKM437" s="0"/>
      <c r="AKN437" s="0"/>
      <c r="AKO437" s="0"/>
      <c r="AKP437" s="0"/>
      <c r="AKQ437" s="0"/>
      <c r="AKR437" s="0"/>
      <c r="AKS437" s="0"/>
      <c r="AKT437" s="0"/>
      <c r="AKU437" s="0"/>
      <c r="AKV437" s="0"/>
      <c r="AKW437" s="0"/>
      <c r="AKX437" s="0"/>
      <c r="AKY437" s="0"/>
      <c r="AKZ437" s="0"/>
      <c r="ALA437" s="0"/>
      <c r="ALB437" s="0"/>
      <c r="ALC437" s="0"/>
      <c r="ALD437" s="0"/>
      <c r="ALE437" s="0"/>
      <c r="ALF437" s="0"/>
      <c r="ALG437" s="0"/>
      <c r="ALH437" s="0"/>
      <c r="ALI437" s="0"/>
      <c r="ALJ437" s="0"/>
      <c r="ALK437" s="0"/>
      <c r="ALL437" s="0"/>
      <c r="ALM437" s="0"/>
      <c r="ALN437" s="0"/>
      <c r="ALO437" s="0"/>
      <c r="ALP437" s="0"/>
      <c r="ALQ437" s="0"/>
      <c r="ALR437" s="0"/>
      <c r="ALS437" s="0"/>
      <c r="ALT437" s="0"/>
      <c r="ALU437" s="0"/>
      <c r="ALV437" s="0"/>
      <c r="ALW437" s="0"/>
      <c r="ALX437" s="0"/>
      <c r="ALY437" s="0"/>
      <c r="ALZ437" s="0"/>
      <c r="AMA437" s="0"/>
      <c r="AMB437" s="0"/>
      <c r="AMC437" s="0"/>
      <c r="AMD437" s="0"/>
      <c r="AME437" s="0"/>
      <c r="AMF437" s="0"/>
      <c r="AMG437" s="0"/>
      <c r="AMH437" s="0"/>
      <c r="AMI437" s="0"/>
      <c r="AMJ437" s="0"/>
    </row>
    <row r="438" s="23" customFormat="true" ht="16.4" hidden="false" customHeight="true" outlineLevel="0" collapsed="false">
      <c r="A438" s="26"/>
      <c r="P438" s="24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25"/>
      <c r="AV438" s="25"/>
      <c r="AW438" s="25"/>
      <c r="AX438" s="25"/>
      <c r="AY438" s="25"/>
      <c r="AZ438" s="25"/>
      <c r="BA438" s="25"/>
      <c r="BB438" s="25"/>
      <c r="BC438" s="25"/>
      <c r="BD438" s="25"/>
      <c r="BE438" s="25"/>
      <c r="BF438" s="25"/>
      <c r="BG438" s="25"/>
      <c r="BH438" s="25"/>
      <c r="BI438" s="25"/>
      <c r="BJ438" s="25"/>
      <c r="BK438" s="25"/>
      <c r="BL438" s="25"/>
      <c r="BM438" s="25"/>
      <c r="BN438" s="25"/>
      <c r="BO438" s="25"/>
      <c r="BP438" s="25"/>
      <c r="BQ438" s="25"/>
      <c r="BR438" s="25"/>
      <c r="BS438" s="25"/>
      <c r="BT438" s="25"/>
      <c r="BU438" s="25"/>
      <c r="BV438" s="25"/>
      <c r="BW438" s="25"/>
      <c r="BX438" s="25"/>
      <c r="BY438" s="25"/>
      <c r="BZ438" s="25"/>
      <c r="CA438" s="25"/>
      <c r="CB438" s="25"/>
      <c r="CC438" s="25"/>
      <c r="CD438" s="25"/>
      <c r="CE438" s="25"/>
      <c r="CF438" s="25"/>
      <c r="CG438" s="25"/>
      <c r="CH438" s="25"/>
      <c r="CI438" s="25"/>
      <c r="CJ438" s="25"/>
      <c r="CK438" s="25"/>
      <c r="CL438" s="25"/>
      <c r="CM438" s="25"/>
      <c r="CN438" s="25"/>
      <c r="CO438" s="25"/>
      <c r="CP438" s="25"/>
      <c r="CQ438" s="25"/>
      <c r="CR438" s="25"/>
      <c r="CS438" s="25"/>
      <c r="CT438" s="25"/>
      <c r="CU438" s="25"/>
      <c r="CV438" s="25"/>
      <c r="CW438" s="25"/>
      <c r="CX438" s="25"/>
      <c r="CY438" s="25"/>
      <c r="CZ438" s="25"/>
      <c r="DA438" s="25"/>
      <c r="DB438" s="25"/>
      <c r="DC438" s="25"/>
      <c r="DD438" s="25"/>
      <c r="DE438" s="25"/>
      <c r="DF438" s="25"/>
      <c r="DG438" s="25"/>
      <c r="DH438" s="25"/>
      <c r="DI438" s="25"/>
      <c r="DJ438" s="25"/>
      <c r="DK438" s="25"/>
      <c r="DL438" s="25"/>
      <c r="DM438" s="25"/>
      <c r="DN438" s="25"/>
      <c r="DO438" s="25"/>
      <c r="DP438" s="25"/>
      <c r="DQ438" s="25"/>
      <c r="DR438" s="25"/>
      <c r="AEM438" s="2"/>
      <c r="AEN438" s="0"/>
      <c r="AEO438" s="0"/>
      <c r="AEP438" s="0"/>
      <c r="AEQ438" s="0"/>
      <c r="AER438" s="0"/>
      <c r="AES438" s="0"/>
      <c r="AET438" s="0"/>
      <c r="AEU438" s="0"/>
      <c r="AEV438" s="0"/>
      <c r="AEW438" s="0"/>
      <c r="AEX438" s="0"/>
      <c r="AEY438" s="0"/>
      <c r="AEZ438" s="0"/>
      <c r="AFA438" s="0"/>
      <c r="AFB438" s="0"/>
      <c r="AFC438" s="0"/>
      <c r="AFD438" s="0"/>
      <c r="AFE438" s="0"/>
      <c r="AFF438" s="0"/>
      <c r="AFG438" s="0"/>
      <c r="AFH438" s="0"/>
      <c r="AFI438" s="0"/>
      <c r="AFJ438" s="0"/>
      <c r="AFK438" s="0"/>
      <c r="AFL438" s="0"/>
      <c r="AFM438" s="0"/>
      <c r="AFN438" s="0"/>
      <c r="AFO438" s="0"/>
      <c r="AFP438" s="0"/>
      <c r="AFQ438" s="0"/>
      <c r="AFR438" s="0"/>
      <c r="AFS438" s="0"/>
      <c r="AFT438" s="0"/>
      <c r="AFU438" s="0"/>
      <c r="AFV438" s="0"/>
      <c r="AFW438" s="0"/>
      <c r="AFX438" s="0"/>
      <c r="AFY438" s="0"/>
      <c r="AFZ438" s="0"/>
      <c r="AGA438" s="0"/>
      <c r="AGB438" s="0"/>
      <c r="AGC438" s="0"/>
      <c r="AGD438" s="0"/>
      <c r="AGE438" s="0"/>
      <c r="AGF438" s="0"/>
      <c r="AGG438" s="0"/>
      <c r="AGH438" s="0"/>
      <c r="AGI438" s="0"/>
      <c r="AGJ438" s="0"/>
      <c r="AGK438" s="0"/>
      <c r="AGL438" s="0"/>
      <c r="AGM438" s="0"/>
      <c r="AGN438" s="0"/>
      <c r="AGO438" s="0"/>
      <c r="AGP438" s="0"/>
      <c r="AGQ438" s="0"/>
      <c r="AGR438" s="0"/>
      <c r="AGS438" s="0"/>
      <c r="AGT438" s="0"/>
      <c r="AGU438" s="0"/>
      <c r="AGV438" s="0"/>
      <c r="AGW438" s="0"/>
      <c r="AGX438" s="0"/>
      <c r="AGY438" s="0"/>
      <c r="AGZ438" s="0"/>
      <c r="AHA438" s="0"/>
      <c r="AHB438" s="0"/>
      <c r="AHC438" s="0"/>
      <c r="AHD438" s="0"/>
      <c r="AHE438" s="0"/>
      <c r="AHF438" s="0"/>
      <c r="AHG438" s="0"/>
      <c r="AHH438" s="0"/>
      <c r="AHI438" s="0"/>
      <c r="AHJ438" s="0"/>
      <c r="AHK438" s="0"/>
      <c r="AHL438" s="0"/>
      <c r="AHM438" s="0"/>
      <c r="AHN438" s="0"/>
      <c r="AHO438" s="0"/>
      <c r="AHP438" s="0"/>
      <c r="AHQ438" s="0"/>
      <c r="AHR438" s="0"/>
      <c r="AHS438" s="0"/>
      <c r="AHT438" s="0"/>
      <c r="AHU438" s="0"/>
      <c r="AHV438" s="0"/>
      <c r="AHW438" s="0"/>
      <c r="AHX438" s="0"/>
      <c r="AHY438" s="0"/>
      <c r="AHZ438" s="0"/>
      <c r="AIA438" s="0"/>
      <c r="AIB438" s="0"/>
      <c r="AIC438" s="0"/>
      <c r="AID438" s="0"/>
      <c r="AIE438" s="0"/>
      <c r="AIF438" s="0"/>
      <c r="AIG438" s="0"/>
      <c r="AIH438" s="0"/>
      <c r="AII438" s="0"/>
      <c r="AIJ438" s="0"/>
      <c r="AIK438" s="0"/>
      <c r="AIL438" s="0"/>
      <c r="AIM438" s="0"/>
      <c r="AIN438" s="0"/>
      <c r="AIO438" s="0"/>
      <c r="AIP438" s="0"/>
      <c r="AIQ438" s="0"/>
      <c r="AIR438" s="0"/>
      <c r="AIS438" s="0"/>
      <c r="AIT438" s="0"/>
      <c r="AIU438" s="0"/>
      <c r="AIV438" s="0"/>
      <c r="AIW438" s="0"/>
      <c r="AIX438" s="0"/>
      <c r="AIY438" s="0"/>
      <c r="AIZ438" s="0"/>
      <c r="AJA438" s="0"/>
      <c r="AJB438" s="0"/>
      <c r="AJC438" s="0"/>
      <c r="AJD438" s="0"/>
      <c r="AJE438" s="0"/>
      <c r="AJF438" s="0"/>
      <c r="AJG438" s="0"/>
      <c r="AJH438" s="0"/>
      <c r="AJI438" s="0"/>
      <c r="AJJ438" s="0"/>
      <c r="AJK438" s="0"/>
      <c r="AJL438" s="0"/>
      <c r="AJM438" s="0"/>
      <c r="AJN438" s="0"/>
      <c r="AJO438" s="0"/>
      <c r="AJP438" s="0"/>
      <c r="AJQ438" s="0"/>
      <c r="AJR438" s="0"/>
      <c r="AJS438" s="0"/>
      <c r="AJT438" s="0"/>
      <c r="AJU438" s="0"/>
      <c r="AJV438" s="0"/>
      <c r="AJW438" s="0"/>
      <c r="AJX438" s="0"/>
      <c r="AJY438" s="0"/>
      <c r="AJZ438" s="0"/>
      <c r="AKA438" s="0"/>
      <c r="AKB438" s="0"/>
      <c r="AKC438" s="0"/>
      <c r="AKD438" s="0"/>
      <c r="AKE438" s="0"/>
      <c r="AKF438" s="0"/>
      <c r="AKG438" s="0"/>
      <c r="AKH438" s="0"/>
      <c r="AKI438" s="0"/>
      <c r="AKJ438" s="0"/>
      <c r="AKK438" s="0"/>
      <c r="AKL438" s="0"/>
      <c r="AKM438" s="0"/>
      <c r="AKN438" s="0"/>
      <c r="AKO438" s="0"/>
      <c r="AKP438" s="0"/>
      <c r="AKQ438" s="0"/>
      <c r="AKR438" s="0"/>
      <c r="AKS438" s="0"/>
      <c r="AKT438" s="0"/>
      <c r="AKU438" s="0"/>
      <c r="AKV438" s="0"/>
      <c r="AKW438" s="0"/>
      <c r="AKX438" s="0"/>
      <c r="AKY438" s="0"/>
      <c r="AKZ438" s="0"/>
      <c r="ALA438" s="0"/>
      <c r="ALB438" s="0"/>
      <c r="ALC438" s="0"/>
      <c r="ALD438" s="0"/>
      <c r="ALE438" s="0"/>
      <c r="ALF438" s="0"/>
      <c r="ALG438" s="0"/>
      <c r="ALH438" s="0"/>
      <c r="ALI438" s="0"/>
      <c r="ALJ438" s="0"/>
      <c r="ALK438" s="0"/>
      <c r="ALL438" s="0"/>
      <c r="ALM438" s="0"/>
      <c r="ALN438" s="0"/>
      <c r="ALO438" s="0"/>
      <c r="ALP438" s="0"/>
      <c r="ALQ438" s="0"/>
      <c r="ALR438" s="0"/>
      <c r="ALS438" s="0"/>
      <c r="ALT438" s="0"/>
      <c r="ALU438" s="0"/>
      <c r="ALV438" s="0"/>
      <c r="ALW438" s="0"/>
      <c r="ALX438" s="0"/>
      <c r="ALY438" s="0"/>
      <c r="ALZ438" s="0"/>
      <c r="AMA438" s="0"/>
      <c r="AMB438" s="0"/>
      <c r="AMC438" s="0"/>
      <c r="AMD438" s="0"/>
      <c r="AME438" s="0"/>
      <c r="AMF438" s="0"/>
      <c r="AMG438" s="0"/>
      <c r="AMH438" s="0"/>
      <c r="AMI438" s="0"/>
      <c r="AMJ438" s="0"/>
    </row>
    <row r="439" s="23" customFormat="true" ht="16.4" hidden="false" customHeight="true" outlineLevel="0" collapsed="false">
      <c r="A439" s="26"/>
      <c r="P439" s="24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25"/>
      <c r="AV439" s="25"/>
      <c r="AW439" s="25"/>
      <c r="AX439" s="25"/>
      <c r="AY439" s="25"/>
      <c r="AZ439" s="25"/>
      <c r="BA439" s="25"/>
      <c r="BB439" s="25"/>
      <c r="BC439" s="25"/>
      <c r="BD439" s="25"/>
      <c r="BE439" s="25"/>
      <c r="BF439" s="25"/>
      <c r="BG439" s="25"/>
      <c r="BH439" s="25"/>
      <c r="BI439" s="25"/>
      <c r="BJ439" s="25"/>
      <c r="BK439" s="25"/>
      <c r="BL439" s="25"/>
      <c r="BM439" s="25"/>
      <c r="BN439" s="25"/>
      <c r="BO439" s="25"/>
      <c r="BP439" s="25"/>
      <c r="BQ439" s="25"/>
      <c r="BR439" s="25"/>
      <c r="BS439" s="25"/>
      <c r="BT439" s="25"/>
      <c r="BU439" s="25"/>
      <c r="BV439" s="25"/>
      <c r="BW439" s="25"/>
      <c r="BX439" s="25"/>
      <c r="BY439" s="25"/>
      <c r="BZ439" s="25"/>
      <c r="CA439" s="25"/>
      <c r="CB439" s="25"/>
      <c r="CC439" s="25"/>
      <c r="CD439" s="25"/>
      <c r="CE439" s="25"/>
      <c r="CF439" s="25"/>
      <c r="CG439" s="25"/>
      <c r="CH439" s="25"/>
      <c r="CI439" s="25"/>
      <c r="CJ439" s="25"/>
      <c r="CK439" s="25"/>
      <c r="CL439" s="25"/>
      <c r="CM439" s="25"/>
      <c r="CN439" s="25"/>
      <c r="CO439" s="25"/>
      <c r="CP439" s="25"/>
      <c r="CQ439" s="25"/>
      <c r="CR439" s="25"/>
      <c r="CS439" s="25"/>
      <c r="CT439" s="25"/>
      <c r="CU439" s="25"/>
      <c r="CV439" s="25"/>
      <c r="CW439" s="25"/>
      <c r="CX439" s="25"/>
      <c r="CY439" s="25"/>
      <c r="CZ439" s="25"/>
      <c r="DA439" s="25"/>
      <c r="DB439" s="25"/>
      <c r="DC439" s="25"/>
      <c r="DD439" s="25"/>
      <c r="DE439" s="25"/>
      <c r="DF439" s="25"/>
      <c r="DG439" s="25"/>
      <c r="DH439" s="25"/>
      <c r="DI439" s="25"/>
      <c r="DJ439" s="25"/>
      <c r="DK439" s="25"/>
      <c r="DL439" s="25"/>
      <c r="DM439" s="25"/>
      <c r="DN439" s="25"/>
      <c r="DO439" s="25"/>
      <c r="DP439" s="25"/>
      <c r="DQ439" s="25"/>
      <c r="DR439" s="25"/>
      <c r="AEM439" s="2"/>
      <c r="AEN439" s="0"/>
      <c r="AEO439" s="0"/>
      <c r="AEP439" s="0"/>
      <c r="AEQ439" s="0"/>
      <c r="AER439" s="0"/>
      <c r="AES439" s="0"/>
      <c r="AET439" s="0"/>
      <c r="AEU439" s="0"/>
      <c r="AEV439" s="0"/>
      <c r="AEW439" s="0"/>
      <c r="AEX439" s="0"/>
      <c r="AEY439" s="0"/>
      <c r="AEZ439" s="0"/>
      <c r="AFA439" s="0"/>
      <c r="AFB439" s="0"/>
      <c r="AFC439" s="0"/>
      <c r="AFD439" s="0"/>
      <c r="AFE439" s="0"/>
      <c r="AFF439" s="0"/>
      <c r="AFG439" s="0"/>
      <c r="AFH439" s="0"/>
      <c r="AFI439" s="0"/>
      <c r="AFJ439" s="0"/>
      <c r="AFK439" s="0"/>
      <c r="AFL439" s="0"/>
      <c r="AFM439" s="0"/>
      <c r="AFN439" s="0"/>
      <c r="AFO439" s="0"/>
      <c r="AFP439" s="0"/>
      <c r="AFQ439" s="0"/>
      <c r="AFR439" s="0"/>
      <c r="AFS439" s="0"/>
      <c r="AFT439" s="0"/>
      <c r="AFU439" s="0"/>
      <c r="AFV439" s="0"/>
      <c r="AFW439" s="0"/>
      <c r="AFX439" s="0"/>
      <c r="AFY439" s="0"/>
      <c r="AFZ439" s="0"/>
      <c r="AGA439" s="0"/>
      <c r="AGB439" s="0"/>
      <c r="AGC439" s="0"/>
      <c r="AGD439" s="0"/>
      <c r="AGE439" s="0"/>
      <c r="AGF439" s="0"/>
      <c r="AGG439" s="0"/>
      <c r="AGH439" s="0"/>
      <c r="AGI439" s="0"/>
      <c r="AGJ439" s="0"/>
      <c r="AGK439" s="0"/>
      <c r="AGL439" s="0"/>
      <c r="AGM439" s="0"/>
      <c r="AGN439" s="0"/>
      <c r="AGO439" s="0"/>
      <c r="AGP439" s="0"/>
      <c r="AGQ439" s="0"/>
      <c r="AGR439" s="0"/>
      <c r="AGS439" s="0"/>
      <c r="AGT439" s="0"/>
      <c r="AGU439" s="0"/>
      <c r="AGV439" s="0"/>
      <c r="AGW439" s="0"/>
      <c r="AGX439" s="0"/>
      <c r="AGY439" s="0"/>
      <c r="AGZ439" s="0"/>
      <c r="AHA439" s="0"/>
      <c r="AHB439" s="0"/>
      <c r="AHC439" s="0"/>
      <c r="AHD439" s="0"/>
      <c r="AHE439" s="0"/>
      <c r="AHF439" s="0"/>
      <c r="AHG439" s="0"/>
      <c r="AHH439" s="0"/>
      <c r="AHI439" s="0"/>
      <c r="AHJ439" s="0"/>
      <c r="AHK439" s="0"/>
      <c r="AHL439" s="0"/>
      <c r="AHM439" s="0"/>
      <c r="AHN439" s="0"/>
      <c r="AHO439" s="0"/>
      <c r="AHP439" s="0"/>
      <c r="AHQ439" s="0"/>
      <c r="AHR439" s="0"/>
      <c r="AHS439" s="0"/>
      <c r="AHT439" s="0"/>
      <c r="AHU439" s="0"/>
      <c r="AHV439" s="0"/>
      <c r="AHW439" s="0"/>
      <c r="AHX439" s="0"/>
      <c r="AHY439" s="0"/>
      <c r="AHZ439" s="0"/>
      <c r="AIA439" s="0"/>
      <c r="AIB439" s="0"/>
      <c r="AIC439" s="0"/>
      <c r="AID439" s="0"/>
      <c r="AIE439" s="0"/>
      <c r="AIF439" s="0"/>
      <c r="AIG439" s="0"/>
      <c r="AIH439" s="0"/>
      <c r="AII439" s="0"/>
      <c r="AIJ439" s="0"/>
      <c r="AIK439" s="0"/>
      <c r="AIL439" s="0"/>
      <c r="AIM439" s="0"/>
      <c r="AIN439" s="0"/>
      <c r="AIO439" s="0"/>
      <c r="AIP439" s="0"/>
      <c r="AIQ439" s="0"/>
      <c r="AIR439" s="0"/>
      <c r="AIS439" s="0"/>
      <c r="AIT439" s="0"/>
      <c r="AIU439" s="0"/>
      <c r="AIV439" s="0"/>
      <c r="AIW439" s="0"/>
      <c r="AIX439" s="0"/>
      <c r="AIY439" s="0"/>
      <c r="AIZ439" s="0"/>
      <c r="AJA439" s="0"/>
      <c r="AJB439" s="0"/>
      <c r="AJC439" s="0"/>
      <c r="AJD439" s="0"/>
      <c r="AJE439" s="0"/>
      <c r="AJF439" s="0"/>
      <c r="AJG439" s="0"/>
      <c r="AJH439" s="0"/>
      <c r="AJI439" s="0"/>
      <c r="AJJ439" s="0"/>
      <c r="AJK439" s="0"/>
      <c r="AJL439" s="0"/>
      <c r="AJM439" s="0"/>
      <c r="AJN439" s="0"/>
      <c r="AJO439" s="0"/>
      <c r="AJP439" s="0"/>
      <c r="AJQ439" s="0"/>
      <c r="AJR439" s="0"/>
      <c r="AJS439" s="0"/>
      <c r="AJT439" s="0"/>
      <c r="AJU439" s="0"/>
      <c r="AJV439" s="0"/>
      <c r="AJW439" s="0"/>
      <c r="AJX439" s="0"/>
      <c r="AJY439" s="0"/>
      <c r="AJZ439" s="0"/>
      <c r="AKA439" s="0"/>
      <c r="AKB439" s="0"/>
      <c r="AKC439" s="0"/>
      <c r="AKD439" s="0"/>
      <c r="AKE439" s="0"/>
      <c r="AKF439" s="0"/>
      <c r="AKG439" s="0"/>
      <c r="AKH439" s="0"/>
      <c r="AKI439" s="0"/>
      <c r="AKJ439" s="0"/>
      <c r="AKK439" s="0"/>
      <c r="AKL439" s="0"/>
      <c r="AKM439" s="0"/>
      <c r="AKN439" s="0"/>
      <c r="AKO439" s="0"/>
      <c r="AKP439" s="0"/>
      <c r="AKQ439" s="0"/>
      <c r="AKR439" s="0"/>
      <c r="AKS439" s="0"/>
      <c r="AKT439" s="0"/>
      <c r="AKU439" s="0"/>
      <c r="AKV439" s="0"/>
      <c r="AKW439" s="0"/>
      <c r="AKX439" s="0"/>
      <c r="AKY439" s="0"/>
      <c r="AKZ439" s="0"/>
      <c r="ALA439" s="0"/>
      <c r="ALB439" s="0"/>
      <c r="ALC439" s="0"/>
      <c r="ALD439" s="0"/>
      <c r="ALE439" s="0"/>
      <c r="ALF439" s="0"/>
      <c r="ALG439" s="0"/>
      <c r="ALH439" s="0"/>
      <c r="ALI439" s="0"/>
      <c r="ALJ439" s="0"/>
      <c r="ALK439" s="0"/>
      <c r="ALL439" s="0"/>
      <c r="ALM439" s="0"/>
      <c r="ALN439" s="0"/>
      <c r="ALO439" s="0"/>
      <c r="ALP439" s="0"/>
      <c r="ALQ439" s="0"/>
      <c r="ALR439" s="0"/>
      <c r="ALS439" s="0"/>
      <c r="ALT439" s="0"/>
      <c r="ALU439" s="0"/>
      <c r="ALV439" s="0"/>
      <c r="ALW439" s="0"/>
      <c r="ALX439" s="0"/>
      <c r="ALY439" s="0"/>
      <c r="ALZ439" s="0"/>
      <c r="AMA439" s="0"/>
      <c r="AMB439" s="0"/>
      <c r="AMC439" s="0"/>
      <c r="AMD439" s="0"/>
      <c r="AME439" s="0"/>
      <c r="AMF439" s="0"/>
      <c r="AMG439" s="0"/>
      <c r="AMH439" s="0"/>
      <c r="AMI439" s="0"/>
      <c r="AMJ439" s="0"/>
    </row>
    <row r="440" s="23" customFormat="true" ht="16.4" hidden="false" customHeight="true" outlineLevel="0" collapsed="false">
      <c r="A440" s="26"/>
      <c r="P440" s="24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  <c r="AY440" s="25"/>
      <c r="AZ440" s="25"/>
      <c r="BA440" s="25"/>
      <c r="BB440" s="25"/>
      <c r="BC440" s="25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  <c r="BX440" s="25"/>
      <c r="BY440" s="25"/>
      <c r="BZ440" s="25"/>
      <c r="CA440" s="25"/>
      <c r="CB440" s="25"/>
      <c r="CC440" s="25"/>
      <c r="CD440" s="25"/>
      <c r="CE440" s="25"/>
      <c r="CF440" s="25"/>
      <c r="CG440" s="25"/>
      <c r="CH440" s="25"/>
      <c r="CI440" s="25"/>
      <c r="CJ440" s="25"/>
      <c r="CK440" s="25"/>
      <c r="CL440" s="25"/>
      <c r="CM440" s="25"/>
      <c r="CN440" s="25"/>
      <c r="CO440" s="25"/>
      <c r="CP440" s="25"/>
      <c r="CQ440" s="25"/>
      <c r="CR440" s="25"/>
      <c r="CS440" s="25"/>
      <c r="CT440" s="25"/>
      <c r="CU440" s="25"/>
      <c r="CV440" s="25"/>
      <c r="CW440" s="25"/>
      <c r="CX440" s="25"/>
      <c r="CY440" s="25"/>
      <c r="CZ440" s="25"/>
      <c r="DA440" s="25"/>
      <c r="DB440" s="25"/>
      <c r="DC440" s="25"/>
      <c r="DD440" s="25"/>
      <c r="DE440" s="25"/>
      <c r="DF440" s="25"/>
      <c r="DG440" s="25"/>
      <c r="DH440" s="25"/>
      <c r="DI440" s="25"/>
      <c r="DJ440" s="25"/>
      <c r="DK440" s="25"/>
      <c r="DL440" s="25"/>
      <c r="DM440" s="25"/>
      <c r="DN440" s="25"/>
      <c r="DO440" s="25"/>
      <c r="DP440" s="25"/>
      <c r="DQ440" s="25"/>
      <c r="DR440" s="25"/>
      <c r="AEM440" s="2"/>
      <c r="AEN440" s="0"/>
      <c r="AEO440" s="0"/>
      <c r="AEP440" s="0"/>
      <c r="AEQ440" s="0"/>
      <c r="AER440" s="0"/>
      <c r="AES440" s="0"/>
      <c r="AET440" s="0"/>
      <c r="AEU440" s="0"/>
      <c r="AEV440" s="0"/>
      <c r="AEW440" s="0"/>
      <c r="AEX440" s="0"/>
      <c r="AEY440" s="0"/>
      <c r="AEZ440" s="0"/>
      <c r="AFA440" s="0"/>
      <c r="AFB440" s="0"/>
      <c r="AFC440" s="0"/>
      <c r="AFD440" s="0"/>
      <c r="AFE440" s="0"/>
      <c r="AFF440" s="0"/>
      <c r="AFG440" s="0"/>
      <c r="AFH440" s="0"/>
      <c r="AFI440" s="0"/>
      <c r="AFJ440" s="0"/>
      <c r="AFK440" s="0"/>
      <c r="AFL440" s="0"/>
      <c r="AFM440" s="0"/>
      <c r="AFN440" s="0"/>
      <c r="AFO440" s="0"/>
      <c r="AFP440" s="0"/>
      <c r="AFQ440" s="0"/>
      <c r="AFR440" s="0"/>
      <c r="AFS440" s="0"/>
      <c r="AFT440" s="0"/>
      <c r="AFU440" s="0"/>
      <c r="AFV440" s="0"/>
      <c r="AFW440" s="0"/>
      <c r="AFX440" s="0"/>
      <c r="AFY440" s="0"/>
      <c r="AFZ440" s="0"/>
      <c r="AGA440" s="0"/>
      <c r="AGB440" s="0"/>
      <c r="AGC440" s="0"/>
      <c r="AGD440" s="0"/>
      <c r="AGE440" s="0"/>
      <c r="AGF440" s="0"/>
      <c r="AGG440" s="0"/>
      <c r="AGH440" s="0"/>
      <c r="AGI440" s="0"/>
      <c r="AGJ440" s="0"/>
      <c r="AGK440" s="0"/>
      <c r="AGL440" s="0"/>
      <c r="AGM440" s="0"/>
      <c r="AGN440" s="0"/>
      <c r="AGO440" s="0"/>
      <c r="AGP440" s="0"/>
      <c r="AGQ440" s="0"/>
      <c r="AGR440" s="0"/>
      <c r="AGS440" s="0"/>
      <c r="AGT440" s="0"/>
      <c r="AGU440" s="0"/>
      <c r="AGV440" s="0"/>
      <c r="AGW440" s="0"/>
      <c r="AGX440" s="0"/>
      <c r="AGY440" s="0"/>
      <c r="AGZ440" s="0"/>
      <c r="AHA440" s="0"/>
      <c r="AHB440" s="0"/>
      <c r="AHC440" s="0"/>
      <c r="AHD440" s="0"/>
      <c r="AHE440" s="0"/>
      <c r="AHF440" s="0"/>
      <c r="AHG440" s="0"/>
      <c r="AHH440" s="0"/>
      <c r="AHI440" s="0"/>
      <c r="AHJ440" s="0"/>
      <c r="AHK440" s="0"/>
      <c r="AHL440" s="0"/>
      <c r="AHM440" s="0"/>
      <c r="AHN440" s="0"/>
      <c r="AHO440" s="0"/>
      <c r="AHP440" s="0"/>
      <c r="AHQ440" s="0"/>
      <c r="AHR440" s="0"/>
      <c r="AHS440" s="0"/>
      <c r="AHT440" s="0"/>
      <c r="AHU440" s="0"/>
      <c r="AHV440" s="0"/>
      <c r="AHW440" s="0"/>
      <c r="AHX440" s="0"/>
      <c r="AHY440" s="0"/>
      <c r="AHZ440" s="0"/>
      <c r="AIA440" s="0"/>
      <c r="AIB440" s="0"/>
      <c r="AIC440" s="0"/>
      <c r="AID440" s="0"/>
      <c r="AIE440" s="0"/>
      <c r="AIF440" s="0"/>
      <c r="AIG440" s="0"/>
      <c r="AIH440" s="0"/>
      <c r="AII440" s="0"/>
      <c r="AIJ440" s="0"/>
      <c r="AIK440" s="0"/>
      <c r="AIL440" s="0"/>
      <c r="AIM440" s="0"/>
      <c r="AIN440" s="0"/>
      <c r="AIO440" s="0"/>
      <c r="AIP440" s="0"/>
      <c r="AIQ440" s="0"/>
      <c r="AIR440" s="0"/>
      <c r="AIS440" s="0"/>
      <c r="AIT440" s="0"/>
      <c r="AIU440" s="0"/>
      <c r="AIV440" s="0"/>
      <c r="AIW440" s="0"/>
      <c r="AIX440" s="0"/>
      <c r="AIY440" s="0"/>
      <c r="AIZ440" s="0"/>
      <c r="AJA440" s="0"/>
      <c r="AJB440" s="0"/>
      <c r="AJC440" s="0"/>
      <c r="AJD440" s="0"/>
      <c r="AJE440" s="0"/>
      <c r="AJF440" s="0"/>
      <c r="AJG440" s="0"/>
      <c r="AJH440" s="0"/>
      <c r="AJI440" s="0"/>
      <c r="AJJ440" s="0"/>
      <c r="AJK440" s="0"/>
      <c r="AJL440" s="0"/>
      <c r="AJM440" s="0"/>
      <c r="AJN440" s="0"/>
      <c r="AJO440" s="0"/>
      <c r="AJP440" s="0"/>
      <c r="AJQ440" s="0"/>
      <c r="AJR440" s="0"/>
      <c r="AJS440" s="0"/>
      <c r="AJT440" s="0"/>
      <c r="AJU440" s="0"/>
      <c r="AJV440" s="0"/>
      <c r="AJW440" s="0"/>
      <c r="AJX440" s="0"/>
      <c r="AJY440" s="0"/>
      <c r="AJZ440" s="0"/>
      <c r="AKA440" s="0"/>
      <c r="AKB440" s="0"/>
      <c r="AKC440" s="0"/>
      <c r="AKD440" s="0"/>
      <c r="AKE440" s="0"/>
      <c r="AKF440" s="0"/>
      <c r="AKG440" s="0"/>
      <c r="AKH440" s="0"/>
      <c r="AKI440" s="0"/>
      <c r="AKJ440" s="0"/>
      <c r="AKK440" s="0"/>
      <c r="AKL440" s="0"/>
      <c r="AKM440" s="0"/>
      <c r="AKN440" s="0"/>
      <c r="AKO440" s="0"/>
      <c r="AKP440" s="0"/>
      <c r="AKQ440" s="0"/>
      <c r="AKR440" s="0"/>
      <c r="AKS440" s="0"/>
      <c r="AKT440" s="0"/>
      <c r="AKU440" s="0"/>
      <c r="AKV440" s="0"/>
      <c r="AKW440" s="0"/>
      <c r="AKX440" s="0"/>
      <c r="AKY440" s="0"/>
      <c r="AKZ440" s="0"/>
      <c r="ALA440" s="0"/>
      <c r="ALB440" s="0"/>
      <c r="ALC440" s="0"/>
      <c r="ALD440" s="0"/>
      <c r="ALE440" s="0"/>
      <c r="ALF440" s="0"/>
      <c r="ALG440" s="0"/>
      <c r="ALH440" s="0"/>
      <c r="ALI440" s="0"/>
      <c r="ALJ440" s="0"/>
      <c r="ALK440" s="0"/>
      <c r="ALL440" s="0"/>
      <c r="ALM440" s="0"/>
      <c r="ALN440" s="0"/>
      <c r="ALO440" s="0"/>
      <c r="ALP440" s="0"/>
      <c r="ALQ440" s="0"/>
      <c r="ALR440" s="0"/>
      <c r="ALS440" s="0"/>
      <c r="ALT440" s="0"/>
      <c r="ALU440" s="0"/>
      <c r="ALV440" s="0"/>
      <c r="ALW440" s="0"/>
      <c r="ALX440" s="0"/>
      <c r="ALY440" s="0"/>
      <c r="ALZ440" s="0"/>
      <c r="AMA440" s="0"/>
      <c r="AMB440" s="0"/>
      <c r="AMC440" s="0"/>
      <c r="AMD440" s="0"/>
      <c r="AME440" s="0"/>
      <c r="AMF440" s="0"/>
      <c r="AMG440" s="0"/>
      <c r="AMH440" s="0"/>
      <c r="AMI440" s="0"/>
      <c r="AMJ440" s="0"/>
    </row>
    <row r="441" s="23" customFormat="true" ht="16.4" hidden="false" customHeight="true" outlineLevel="0" collapsed="false">
      <c r="A441" s="26"/>
      <c r="P441" s="24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25"/>
      <c r="AV441" s="25"/>
      <c r="AW441" s="25"/>
      <c r="AX441" s="25"/>
      <c r="AY441" s="25"/>
      <c r="AZ441" s="25"/>
      <c r="BA441" s="25"/>
      <c r="BB441" s="25"/>
      <c r="BC441" s="25"/>
      <c r="BD441" s="25"/>
      <c r="BE441" s="25"/>
      <c r="BF441" s="25"/>
      <c r="BG441" s="25"/>
      <c r="BH441" s="25"/>
      <c r="BI441" s="25"/>
      <c r="BJ441" s="25"/>
      <c r="BK441" s="25"/>
      <c r="BL441" s="25"/>
      <c r="BM441" s="25"/>
      <c r="BN441" s="25"/>
      <c r="BO441" s="25"/>
      <c r="BP441" s="25"/>
      <c r="BQ441" s="25"/>
      <c r="BR441" s="25"/>
      <c r="BS441" s="25"/>
      <c r="BT441" s="25"/>
      <c r="BU441" s="25"/>
      <c r="BV441" s="25"/>
      <c r="BW441" s="25"/>
      <c r="BX441" s="25"/>
      <c r="BY441" s="25"/>
      <c r="BZ441" s="25"/>
      <c r="CA441" s="25"/>
      <c r="CB441" s="25"/>
      <c r="CC441" s="25"/>
      <c r="CD441" s="25"/>
      <c r="CE441" s="25"/>
      <c r="CF441" s="25"/>
      <c r="CG441" s="25"/>
      <c r="CH441" s="25"/>
      <c r="CI441" s="25"/>
      <c r="CJ441" s="25"/>
      <c r="CK441" s="25"/>
      <c r="CL441" s="25"/>
      <c r="CM441" s="25"/>
      <c r="CN441" s="25"/>
      <c r="CO441" s="25"/>
      <c r="CP441" s="25"/>
      <c r="CQ441" s="25"/>
      <c r="CR441" s="25"/>
      <c r="CS441" s="25"/>
      <c r="CT441" s="25"/>
      <c r="CU441" s="25"/>
      <c r="CV441" s="25"/>
      <c r="CW441" s="25"/>
      <c r="CX441" s="25"/>
      <c r="CY441" s="25"/>
      <c r="CZ441" s="25"/>
      <c r="DA441" s="25"/>
      <c r="DB441" s="25"/>
      <c r="DC441" s="25"/>
      <c r="DD441" s="25"/>
      <c r="DE441" s="25"/>
      <c r="DF441" s="25"/>
      <c r="DG441" s="25"/>
      <c r="DH441" s="25"/>
      <c r="DI441" s="25"/>
      <c r="DJ441" s="25"/>
      <c r="DK441" s="25"/>
      <c r="DL441" s="25"/>
      <c r="DM441" s="25"/>
      <c r="DN441" s="25"/>
      <c r="DO441" s="25"/>
      <c r="DP441" s="25"/>
      <c r="DQ441" s="25"/>
      <c r="DR441" s="25"/>
      <c r="AEM441" s="2"/>
      <c r="AEN441" s="0"/>
      <c r="AEO441" s="0"/>
      <c r="AEP441" s="0"/>
      <c r="AEQ441" s="0"/>
      <c r="AER441" s="0"/>
      <c r="AES441" s="0"/>
      <c r="AET441" s="0"/>
      <c r="AEU441" s="0"/>
      <c r="AEV441" s="0"/>
      <c r="AEW441" s="0"/>
      <c r="AEX441" s="0"/>
      <c r="AEY441" s="0"/>
      <c r="AEZ441" s="0"/>
      <c r="AFA441" s="0"/>
      <c r="AFB441" s="0"/>
      <c r="AFC441" s="0"/>
      <c r="AFD441" s="0"/>
      <c r="AFE441" s="0"/>
      <c r="AFF441" s="0"/>
      <c r="AFG441" s="0"/>
      <c r="AFH441" s="0"/>
      <c r="AFI441" s="0"/>
      <c r="AFJ441" s="0"/>
      <c r="AFK441" s="0"/>
      <c r="AFL441" s="0"/>
      <c r="AFM441" s="0"/>
      <c r="AFN441" s="0"/>
      <c r="AFO441" s="0"/>
      <c r="AFP441" s="0"/>
      <c r="AFQ441" s="0"/>
      <c r="AFR441" s="0"/>
      <c r="AFS441" s="0"/>
      <c r="AFT441" s="0"/>
      <c r="AFU441" s="0"/>
      <c r="AFV441" s="0"/>
      <c r="AFW441" s="0"/>
      <c r="AFX441" s="0"/>
      <c r="AFY441" s="0"/>
      <c r="AFZ441" s="0"/>
      <c r="AGA441" s="0"/>
      <c r="AGB441" s="0"/>
      <c r="AGC441" s="0"/>
      <c r="AGD441" s="0"/>
      <c r="AGE441" s="0"/>
      <c r="AGF441" s="0"/>
      <c r="AGG441" s="0"/>
      <c r="AGH441" s="0"/>
      <c r="AGI441" s="0"/>
      <c r="AGJ441" s="0"/>
      <c r="AGK441" s="0"/>
      <c r="AGL441" s="0"/>
      <c r="AGM441" s="0"/>
      <c r="AGN441" s="0"/>
      <c r="AGO441" s="0"/>
      <c r="AGP441" s="0"/>
      <c r="AGQ441" s="0"/>
      <c r="AGR441" s="0"/>
      <c r="AGS441" s="0"/>
      <c r="AGT441" s="0"/>
      <c r="AGU441" s="0"/>
      <c r="AGV441" s="0"/>
      <c r="AGW441" s="0"/>
      <c r="AGX441" s="0"/>
      <c r="AGY441" s="0"/>
      <c r="AGZ441" s="0"/>
      <c r="AHA441" s="0"/>
      <c r="AHB441" s="0"/>
      <c r="AHC441" s="0"/>
      <c r="AHD441" s="0"/>
      <c r="AHE441" s="0"/>
      <c r="AHF441" s="0"/>
      <c r="AHG441" s="0"/>
      <c r="AHH441" s="0"/>
      <c r="AHI441" s="0"/>
      <c r="AHJ441" s="0"/>
      <c r="AHK441" s="0"/>
      <c r="AHL441" s="0"/>
      <c r="AHM441" s="0"/>
      <c r="AHN441" s="0"/>
      <c r="AHO441" s="0"/>
      <c r="AHP441" s="0"/>
      <c r="AHQ441" s="0"/>
      <c r="AHR441" s="0"/>
      <c r="AHS441" s="0"/>
      <c r="AHT441" s="0"/>
      <c r="AHU441" s="0"/>
      <c r="AHV441" s="0"/>
      <c r="AHW441" s="0"/>
      <c r="AHX441" s="0"/>
      <c r="AHY441" s="0"/>
      <c r="AHZ441" s="0"/>
      <c r="AIA441" s="0"/>
      <c r="AIB441" s="0"/>
      <c r="AIC441" s="0"/>
      <c r="AID441" s="0"/>
      <c r="AIE441" s="0"/>
      <c r="AIF441" s="0"/>
      <c r="AIG441" s="0"/>
      <c r="AIH441" s="0"/>
      <c r="AII441" s="0"/>
      <c r="AIJ441" s="0"/>
      <c r="AIK441" s="0"/>
      <c r="AIL441" s="0"/>
      <c r="AIM441" s="0"/>
      <c r="AIN441" s="0"/>
      <c r="AIO441" s="0"/>
      <c r="AIP441" s="0"/>
      <c r="AIQ441" s="0"/>
      <c r="AIR441" s="0"/>
      <c r="AIS441" s="0"/>
      <c r="AIT441" s="0"/>
      <c r="AIU441" s="0"/>
      <c r="AIV441" s="0"/>
      <c r="AIW441" s="0"/>
      <c r="AIX441" s="0"/>
      <c r="AIY441" s="0"/>
      <c r="AIZ441" s="0"/>
      <c r="AJA441" s="0"/>
      <c r="AJB441" s="0"/>
      <c r="AJC441" s="0"/>
      <c r="AJD441" s="0"/>
      <c r="AJE441" s="0"/>
      <c r="AJF441" s="0"/>
      <c r="AJG441" s="0"/>
      <c r="AJH441" s="0"/>
      <c r="AJI441" s="0"/>
      <c r="AJJ441" s="0"/>
      <c r="AJK441" s="0"/>
      <c r="AJL441" s="0"/>
      <c r="AJM441" s="0"/>
      <c r="AJN441" s="0"/>
      <c r="AJO441" s="0"/>
      <c r="AJP441" s="0"/>
      <c r="AJQ441" s="0"/>
      <c r="AJR441" s="0"/>
      <c r="AJS441" s="0"/>
      <c r="AJT441" s="0"/>
      <c r="AJU441" s="0"/>
      <c r="AJV441" s="0"/>
      <c r="AJW441" s="0"/>
      <c r="AJX441" s="0"/>
      <c r="AJY441" s="0"/>
      <c r="AJZ441" s="0"/>
      <c r="AKA441" s="0"/>
      <c r="AKB441" s="0"/>
      <c r="AKC441" s="0"/>
      <c r="AKD441" s="0"/>
      <c r="AKE441" s="0"/>
      <c r="AKF441" s="0"/>
      <c r="AKG441" s="0"/>
      <c r="AKH441" s="0"/>
      <c r="AKI441" s="0"/>
      <c r="AKJ441" s="0"/>
      <c r="AKK441" s="0"/>
      <c r="AKL441" s="0"/>
      <c r="AKM441" s="0"/>
      <c r="AKN441" s="0"/>
      <c r="AKO441" s="0"/>
      <c r="AKP441" s="0"/>
      <c r="AKQ441" s="0"/>
      <c r="AKR441" s="0"/>
      <c r="AKS441" s="0"/>
      <c r="AKT441" s="0"/>
      <c r="AKU441" s="0"/>
      <c r="AKV441" s="0"/>
      <c r="AKW441" s="0"/>
      <c r="AKX441" s="0"/>
      <c r="AKY441" s="0"/>
      <c r="AKZ441" s="0"/>
      <c r="ALA441" s="0"/>
      <c r="ALB441" s="0"/>
      <c r="ALC441" s="0"/>
      <c r="ALD441" s="0"/>
      <c r="ALE441" s="0"/>
      <c r="ALF441" s="0"/>
      <c r="ALG441" s="0"/>
      <c r="ALH441" s="0"/>
      <c r="ALI441" s="0"/>
      <c r="ALJ441" s="0"/>
      <c r="ALK441" s="0"/>
      <c r="ALL441" s="0"/>
      <c r="ALM441" s="0"/>
      <c r="ALN441" s="0"/>
      <c r="ALO441" s="0"/>
      <c r="ALP441" s="0"/>
      <c r="ALQ441" s="0"/>
      <c r="ALR441" s="0"/>
      <c r="ALS441" s="0"/>
      <c r="ALT441" s="0"/>
      <c r="ALU441" s="0"/>
      <c r="ALV441" s="0"/>
      <c r="ALW441" s="0"/>
      <c r="ALX441" s="0"/>
      <c r="ALY441" s="0"/>
      <c r="ALZ441" s="0"/>
      <c r="AMA441" s="0"/>
      <c r="AMB441" s="0"/>
      <c r="AMC441" s="0"/>
      <c r="AMD441" s="0"/>
      <c r="AME441" s="0"/>
      <c r="AMF441" s="0"/>
      <c r="AMG441" s="0"/>
      <c r="AMH441" s="0"/>
      <c r="AMI441" s="0"/>
      <c r="AMJ441" s="0"/>
    </row>
    <row r="442" s="23" customFormat="true" ht="16.4" hidden="false" customHeight="true" outlineLevel="0" collapsed="false">
      <c r="A442" s="26"/>
      <c r="P442" s="24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25"/>
      <c r="AV442" s="25"/>
      <c r="AW442" s="25"/>
      <c r="AX442" s="25"/>
      <c r="AY442" s="25"/>
      <c r="AZ442" s="25"/>
      <c r="BA442" s="25"/>
      <c r="BB442" s="25"/>
      <c r="BC442" s="25"/>
      <c r="BD442" s="25"/>
      <c r="BE442" s="25"/>
      <c r="BF442" s="25"/>
      <c r="BG442" s="25"/>
      <c r="BH442" s="25"/>
      <c r="BI442" s="25"/>
      <c r="BJ442" s="25"/>
      <c r="BK442" s="25"/>
      <c r="BL442" s="25"/>
      <c r="BM442" s="25"/>
      <c r="BN442" s="25"/>
      <c r="BO442" s="25"/>
      <c r="BP442" s="25"/>
      <c r="BQ442" s="25"/>
      <c r="BR442" s="25"/>
      <c r="BS442" s="25"/>
      <c r="BT442" s="25"/>
      <c r="BU442" s="25"/>
      <c r="BV442" s="25"/>
      <c r="BW442" s="25"/>
      <c r="BX442" s="25"/>
      <c r="BY442" s="25"/>
      <c r="BZ442" s="25"/>
      <c r="CA442" s="25"/>
      <c r="CB442" s="25"/>
      <c r="CC442" s="25"/>
      <c r="CD442" s="25"/>
      <c r="CE442" s="25"/>
      <c r="CF442" s="25"/>
      <c r="CG442" s="25"/>
      <c r="CH442" s="25"/>
      <c r="CI442" s="25"/>
      <c r="CJ442" s="25"/>
      <c r="CK442" s="25"/>
      <c r="CL442" s="25"/>
      <c r="CM442" s="25"/>
      <c r="CN442" s="25"/>
      <c r="CO442" s="25"/>
      <c r="CP442" s="25"/>
      <c r="CQ442" s="25"/>
      <c r="CR442" s="25"/>
      <c r="CS442" s="25"/>
      <c r="CT442" s="25"/>
      <c r="CU442" s="25"/>
      <c r="CV442" s="25"/>
      <c r="CW442" s="25"/>
      <c r="CX442" s="25"/>
      <c r="CY442" s="25"/>
      <c r="CZ442" s="25"/>
      <c r="DA442" s="25"/>
      <c r="DB442" s="25"/>
      <c r="DC442" s="25"/>
      <c r="DD442" s="25"/>
      <c r="DE442" s="25"/>
      <c r="DF442" s="25"/>
      <c r="DG442" s="25"/>
      <c r="DH442" s="25"/>
      <c r="DI442" s="25"/>
      <c r="DJ442" s="25"/>
      <c r="DK442" s="25"/>
      <c r="DL442" s="25"/>
      <c r="DM442" s="25"/>
      <c r="DN442" s="25"/>
      <c r="DO442" s="25"/>
      <c r="DP442" s="25"/>
      <c r="DQ442" s="25"/>
      <c r="DR442" s="25"/>
      <c r="AEM442" s="2"/>
      <c r="AEN442" s="0"/>
      <c r="AEO442" s="0"/>
      <c r="AEP442" s="0"/>
      <c r="AEQ442" s="0"/>
      <c r="AER442" s="0"/>
      <c r="AES442" s="0"/>
      <c r="AET442" s="0"/>
      <c r="AEU442" s="0"/>
      <c r="AEV442" s="0"/>
      <c r="AEW442" s="0"/>
      <c r="AEX442" s="0"/>
      <c r="AEY442" s="0"/>
      <c r="AEZ442" s="0"/>
      <c r="AFA442" s="0"/>
      <c r="AFB442" s="0"/>
      <c r="AFC442" s="0"/>
      <c r="AFD442" s="0"/>
      <c r="AFE442" s="0"/>
      <c r="AFF442" s="0"/>
      <c r="AFG442" s="0"/>
      <c r="AFH442" s="0"/>
      <c r="AFI442" s="0"/>
      <c r="AFJ442" s="0"/>
      <c r="AFK442" s="0"/>
      <c r="AFL442" s="0"/>
      <c r="AFM442" s="0"/>
      <c r="AFN442" s="0"/>
      <c r="AFO442" s="0"/>
      <c r="AFP442" s="0"/>
      <c r="AFQ442" s="0"/>
      <c r="AFR442" s="0"/>
      <c r="AFS442" s="0"/>
      <c r="AFT442" s="0"/>
      <c r="AFU442" s="0"/>
      <c r="AFV442" s="0"/>
      <c r="AFW442" s="0"/>
      <c r="AFX442" s="0"/>
      <c r="AFY442" s="0"/>
      <c r="AFZ442" s="0"/>
      <c r="AGA442" s="0"/>
      <c r="AGB442" s="0"/>
      <c r="AGC442" s="0"/>
      <c r="AGD442" s="0"/>
      <c r="AGE442" s="0"/>
      <c r="AGF442" s="0"/>
      <c r="AGG442" s="0"/>
      <c r="AGH442" s="0"/>
      <c r="AGI442" s="0"/>
      <c r="AGJ442" s="0"/>
      <c r="AGK442" s="0"/>
      <c r="AGL442" s="0"/>
      <c r="AGM442" s="0"/>
      <c r="AGN442" s="0"/>
      <c r="AGO442" s="0"/>
      <c r="AGP442" s="0"/>
      <c r="AGQ442" s="0"/>
      <c r="AGR442" s="0"/>
      <c r="AGS442" s="0"/>
      <c r="AGT442" s="0"/>
      <c r="AGU442" s="0"/>
      <c r="AGV442" s="0"/>
      <c r="AGW442" s="0"/>
      <c r="AGX442" s="0"/>
      <c r="AGY442" s="0"/>
      <c r="AGZ442" s="0"/>
      <c r="AHA442" s="0"/>
      <c r="AHB442" s="0"/>
      <c r="AHC442" s="0"/>
      <c r="AHD442" s="0"/>
      <c r="AHE442" s="0"/>
      <c r="AHF442" s="0"/>
      <c r="AHG442" s="0"/>
      <c r="AHH442" s="0"/>
      <c r="AHI442" s="0"/>
      <c r="AHJ442" s="0"/>
      <c r="AHK442" s="0"/>
      <c r="AHL442" s="0"/>
      <c r="AHM442" s="0"/>
      <c r="AHN442" s="0"/>
      <c r="AHO442" s="0"/>
      <c r="AHP442" s="0"/>
      <c r="AHQ442" s="0"/>
      <c r="AHR442" s="0"/>
      <c r="AHS442" s="0"/>
      <c r="AHT442" s="0"/>
      <c r="AHU442" s="0"/>
      <c r="AHV442" s="0"/>
      <c r="AHW442" s="0"/>
      <c r="AHX442" s="0"/>
      <c r="AHY442" s="0"/>
      <c r="AHZ442" s="0"/>
      <c r="AIA442" s="0"/>
      <c r="AIB442" s="0"/>
      <c r="AIC442" s="0"/>
      <c r="AID442" s="0"/>
      <c r="AIE442" s="0"/>
      <c r="AIF442" s="0"/>
      <c r="AIG442" s="0"/>
      <c r="AIH442" s="0"/>
      <c r="AII442" s="0"/>
      <c r="AIJ442" s="0"/>
      <c r="AIK442" s="0"/>
      <c r="AIL442" s="0"/>
      <c r="AIM442" s="0"/>
      <c r="AIN442" s="0"/>
      <c r="AIO442" s="0"/>
      <c r="AIP442" s="0"/>
      <c r="AIQ442" s="0"/>
      <c r="AIR442" s="0"/>
      <c r="AIS442" s="0"/>
      <c r="AIT442" s="0"/>
      <c r="AIU442" s="0"/>
      <c r="AIV442" s="0"/>
      <c r="AIW442" s="0"/>
      <c r="AIX442" s="0"/>
      <c r="AIY442" s="0"/>
      <c r="AIZ442" s="0"/>
      <c r="AJA442" s="0"/>
      <c r="AJB442" s="0"/>
      <c r="AJC442" s="0"/>
      <c r="AJD442" s="0"/>
      <c r="AJE442" s="0"/>
      <c r="AJF442" s="0"/>
      <c r="AJG442" s="0"/>
      <c r="AJH442" s="0"/>
      <c r="AJI442" s="0"/>
      <c r="AJJ442" s="0"/>
      <c r="AJK442" s="0"/>
      <c r="AJL442" s="0"/>
      <c r="AJM442" s="0"/>
      <c r="AJN442" s="0"/>
      <c r="AJO442" s="0"/>
      <c r="AJP442" s="0"/>
      <c r="AJQ442" s="0"/>
      <c r="AJR442" s="0"/>
      <c r="AJS442" s="0"/>
      <c r="AJT442" s="0"/>
      <c r="AJU442" s="0"/>
      <c r="AJV442" s="0"/>
      <c r="AJW442" s="0"/>
      <c r="AJX442" s="0"/>
      <c r="AJY442" s="0"/>
      <c r="AJZ442" s="0"/>
      <c r="AKA442" s="0"/>
      <c r="AKB442" s="0"/>
      <c r="AKC442" s="0"/>
      <c r="AKD442" s="0"/>
      <c r="AKE442" s="0"/>
      <c r="AKF442" s="0"/>
      <c r="AKG442" s="0"/>
      <c r="AKH442" s="0"/>
      <c r="AKI442" s="0"/>
      <c r="AKJ442" s="0"/>
      <c r="AKK442" s="0"/>
      <c r="AKL442" s="0"/>
      <c r="AKM442" s="0"/>
      <c r="AKN442" s="0"/>
      <c r="AKO442" s="0"/>
      <c r="AKP442" s="0"/>
      <c r="AKQ442" s="0"/>
      <c r="AKR442" s="0"/>
      <c r="AKS442" s="0"/>
      <c r="AKT442" s="0"/>
      <c r="AKU442" s="0"/>
      <c r="AKV442" s="0"/>
      <c r="AKW442" s="0"/>
      <c r="AKX442" s="0"/>
      <c r="AKY442" s="0"/>
      <c r="AKZ442" s="0"/>
      <c r="ALA442" s="0"/>
      <c r="ALB442" s="0"/>
      <c r="ALC442" s="0"/>
      <c r="ALD442" s="0"/>
      <c r="ALE442" s="0"/>
      <c r="ALF442" s="0"/>
      <c r="ALG442" s="0"/>
      <c r="ALH442" s="0"/>
      <c r="ALI442" s="0"/>
      <c r="ALJ442" s="0"/>
      <c r="ALK442" s="0"/>
      <c r="ALL442" s="0"/>
      <c r="ALM442" s="0"/>
      <c r="ALN442" s="0"/>
      <c r="ALO442" s="0"/>
      <c r="ALP442" s="0"/>
      <c r="ALQ442" s="0"/>
      <c r="ALR442" s="0"/>
      <c r="ALS442" s="0"/>
      <c r="ALT442" s="0"/>
      <c r="ALU442" s="0"/>
      <c r="ALV442" s="0"/>
      <c r="ALW442" s="0"/>
      <c r="ALX442" s="0"/>
      <c r="ALY442" s="0"/>
      <c r="ALZ442" s="0"/>
      <c r="AMA442" s="0"/>
      <c r="AMB442" s="0"/>
      <c r="AMC442" s="0"/>
      <c r="AMD442" s="0"/>
      <c r="AME442" s="0"/>
      <c r="AMF442" s="0"/>
      <c r="AMG442" s="0"/>
      <c r="AMH442" s="0"/>
      <c r="AMI442" s="0"/>
      <c r="AMJ442" s="0"/>
    </row>
    <row r="443" s="23" customFormat="true" ht="16.4" hidden="false" customHeight="true" outlineLevel="0" collapsed="false">
      <c r="A443" s="26"/>
      <c r="P443" s="24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5"/>
      <c r="AV443" s="25"/>
      <c r="AW443" s="25"/>
      <c r="AX443" s="25"/>
      <c r="AY443" s="25"/>
      <c r="AZ443" s="25"/>
      <c r="BA443" s="25"/>
      <c r="BB443" s="25"/>
      <c r="BC443" s="25"/>
      <c r="BD443" s="25"/>
      <c r="BE443" s="25"/>
      <c r="BF443" s="25"/>
      <c r="BG443" s="25"/>
      <c r="BH443" s="25"/>
      <c r="BI443" s="25"/>
      <c r="BJ443" s="25"/>
      <c r="BK443" s="25"/>
      <c r="BL443" s="25"/>
      <c r="BM443" s="25"/>
      <c r="BN443" s="25"/>
      <c r="BO443" s="25"/>
      <c r="BP443" s="25"/>
      <c r="BQ443" s="25"/>
      <c r="BR443" s="25"/>
      <c r="BS443" s="25"/>
      <c r="BT443" s="25"/>
      <c r="BU443" s="25"/>
      <c r="BV443" s="25"/>
      <c r="BW443" s="25"/>
      <c r="BX443" s="25"/>
      <c r="BY443" s="25"/>
      <c r="BZ443" s="25"/>
      <c r="CA443" s="25"/>
      <c r="CB443" s="25"/>
      <c r="CC443" s="25"/>
      <c r="CD443" s="25"/>
      <c r="CE443" s="25"/>
      <c r="CF443" s="25"/>
      <c r="CG443" s="25"/>
      <c r="CH443" s="25"/>
      <c r="CI443" s="25"/>
      <c r="CJ443" s="25"/>
      <c r="CK443" s="25"/>
      <c r="CL443" s="25"/>
      <c r="CM443" s="25"/>
      <c r="CN443" s="25"/>
      <c r="CO443" s="25"/>
      <c r="CP443" s="25"/>
      <c r="CQ443" s="25"/>
      <c r="CR443" s="25"/>
      <c r="CS443" s="25"/>
      <c r="CT443" s="25"/>
      <c r="CU443" s="25"/>
      <c r="CV443" s="25"/>
      <c r="CW443" s="25"/>
      <c r="CX443" s="25"/>
      <c r="CY443" s="25"/>
      <c r="CZ443" s="25"/>
      <c r="DA443" s="25"/>
      <c r="DB443" s="25"/>
      <c r="DC443" s="25"/>
      <c r="DD443" s="25"/>
      <c r="DE443" s="25"/>
      <c r="DF443" s="25"/>
      <c r="DG443" s="25"/>
      <c r="DH443" s="25"/>
      <c r="DI443" s="25"/>
      <c r="DJ443" s="25"/>
      <c r="DK443" s="25"/>
      <c r="DL443" s="25"/>
      <c r="DM443" s="25"/>
      <c r="DN443" s="25"/>
      <c r="DO443" s="25"/>
      <c r="DP443" s="25"/>
      <c r="DQ443" s="25"/>
      <c r="DR443" s="25"/>
      <c r="AEM443" s="2"/>
      <c r="AEN443" s="0"/>
      <c r="AEO443" s="0"/>
      <c r="AEP443" s="0"/>
      <c r="AEQ443" s="0"/>
      <c r="AER443" s="0"/>
      <c r="AES443" s="0"/>
      <c r="AET443" s="0"/>
      <c r="AEU443" s="0"/>
      <c r="AEV443" s="0"/>
      <c r="AEW443" s="0"/>
      <c r="AEX443" s="0"/>
      <c r="AEY443" s="0"/>
      <c r="AEZ443" s="0"/>
      <c r="AFA443" s="0"/>
      <c r="AFB443" s="0"/>
      <c r="AFC443" s="0"/>
      <c r="AFD443" s="0"/>
      <c r="AFE443" s="0"/>
      <c r="AFF443" s="0"/>
      <c r="AFG443" s="0"/>
      <c r="AFH443" s="0"/>
      <c r="AFI443" s="0"/>
      <c r="AFJ443" s="0"/>
      <c r="AFK443" s="0"/>
      <c r="AFL443" s="0"/>
      <c r="AFM443" s="0"/>
      <c r="AFN443" s="0"/>
      <c r="AFO443" s="0"/>
      <c r="AFP443" s="0"/>
      <c r="AFQ443" s="0"/>
      <c r="AFR443" s="0"/>
      <c r="AFS443" s="0"/>
      <c r="AFT443" s="0"/>
      <c r="AFU443" s="0"/>
      <c r="AFV443" s="0"/>
      <c r="AFW443" s="0"/>
      <c r="AFX443" s="0"/>
      <c r="AFY443" s="0"/>
      <c r="AFZ443" s="0"/>
      <c r="AGA443" s="0"/>
      <c r="AGB443" s="0"/>
      <c r="AGC443" s="0"/>
      <c r="AGD443" s="0"/>
      <c r="AGE443" s="0"/>
      <c r="AGF443" s="0"/>
      <c r="AGG443" s="0"/>
      <c r="AGH443" s="0"/>
      <c r="AGI443" s="0"/>
      <c r="AGJ443" s="0"/>
      <c r="AGK443" s="0"/>
      <c r="AGL443" s="0"/>
      <c r="AGM443" s="0"/>
      <c r="AGN443" s="0"/>
      <c r="AGO443" s="0"/>
      <c r="AGP443" s="0"/>
      <c r="AGQ443" s="0"/>
      <c r="AGR443" s="0"/>
      <c r="AGS443" s="0"/>
      <c r="AGT443" s="0"/>
      <c r="AGU443" s="0"/>
      <c r="AGV443" s="0"/>
      <c r="AGW443" s="0"/>
      <c r="AGX443" s="0"/>
      <c r="AGY443" s="0"/>
      <c r="AGZ443" s="0"/>
      <c r="AHA443" s="0"/>
      <c r="AHB443" s="0"/>
      <c r="AHC443" s="0"/>
      <c r="AHD443" s="0"/>
      <c r="AHE443" s="0"/>
      <c r="AHF443" s="0"/>
      <c r="AHG443" s="0"/>
      <c r="AHH443" s="0"/>
      <c r="AHI443" s="0"/>
      <c r="AHJ443" s="0"/>
      <c r="AHK443" s="0"/>
      <c r="AHL443" s="0"/>
      <c r="AHM443" s="0"/>
      <c r="AHN443" s="0"/>
      <c r="AHO443" s="0"/>
      <c r="AHP443" s="0"/>
      <c r="AHQ443" s="0"/>
      <c r="AHR443" s="0"/>
      <c r="AHS443" s="0"/>
      <c r="AHT443" s="0"/>
      <c r="AHU443" s="0"/>
      <c r="AHV443" s="0"/>
      <c r="AHW443" s="0"/>
      <c r="AHX443" s="0"/>
      <c r="AHY443" s="0"/>
      <c r="AHZ443" s="0"/>
      <c r="AIA443" s="0"/>
      <c r="AIB443" s="0"/>
      <c r="AIC443" s="0"/>
      <c r="AID443" s="0"/>
      <c r="AIE443" s="0"/>
      <c r="AIF443" s="0"/>
      <c r="AIG443" s="0"/>
      <c r="AIH443" s="0"/>
      <c r="AII443" s="0"/>
      <c r="AIJ443" s="0"/>
      <c r="AIK443" s="0"/>
      <c r="AIL443" s="0"/>
      <c r="AIM443" s="0"/>
      <c r="AIN443" s="0"/>
      <c r="AIO443" s="0"/>
      <c r="AIP443" s="0"/>
      <c r="AIQ443" s="0"/>
      <c r="AIR443" s="0"/>
      <c r="AIS443" s="0"/>
      <c r="AIT443" s="0"/>
      <c r="AIU443" s="0"/>
      <c r="AIV443" s="0"/>
      <c r="AIW443" s="0"/>
      <c r="AIX443" s="0"/>
      <c r="AIY443" s="0"/>
      <c r="AIZ443" s="0"/>
      <c r="AJA443" s="0"/>
      <c r="AJB443" s="0"/>
      <c r="AJC443" s="0"/>
      <c r="AJD443" s="0"/>
      <c r="AJE443" s="0"/>
      <c r="AJF443" s="0"/>
      <c r="AJG443" s="0"/>
      <c r="AJH443" s="0"/>
      <c r="AJI443" s="0"/>
      <c r="AJJ443" s="0"/>
      <c r="AJK443" s="0"/>
      <c r="AJL443" s="0"/>
      <c r="AJM443" s="0"/>
      <c r="AJN443" s="0"/>
      <c r="AJO443" s="0"/>
      <c r="AJP443" s="0"/>
      <c r="AJQ443" s="0"/>
      <c r="AJR443" s="0"/>
      <c r="AJS443" s="0"/>
      <c r="AJT443" s="0"/>
      <c r="AJU443" s="0"/>
      <c r="AJV443" s="0"/>
      <c r="AJW443" s="0"/>
      <c r="AJX443" s="0"/>
      <c r="AJY443" s="0"/>
      <c r="AJZ443" s="0"/>
      <c r="AKA443" s="0"/>
      <c r="AKB443" s="0"/>
      <c r="AKC443" s="0"/>
      <c r="AKD443" s="0"/>
      <c r="AKE443" s="0"/>
      <c r="AKF443" s="0"/>
      <c r="AKG443" s="0"/>
      <c r="AKH443" s="0"/>
      <c r="AKI443" s="0"/>
      <c r="AKJ443" s="0"/>
      <c r="AKK443" s="0"/>
      <c r="AKL443" s="0"/>
      <c r="AKM443" s="0"/>
      <c r="AKN443" s="0"/>
      <c r="AKO443" s="0"/>
      <c r="AKP443" s="0"/>
      <c r="AKQ443" s="0"/>
      <c r="AKR443" s="0"/>
      <c r="AKS443" s="0"/>
      <c r="AKT443" s="0"/>
      <c r="AKU443" s="0"/>
      <c r="AKV443" s="0"/>
      <c r="AKW443" s="0"/>
      <c r="AKX443" s="0"/>
      <c r="AKY443" s="0"/>
      <c r="AKZ443" s="0"/>
      <c r="ALA443" s="0"/>
      <c r="ALB443" s="0"/>
      <c r="ALC443" s="0"/>
      <c r="ALD443" s="0"/>
      <c r="ALE443" s="0"/>
      <c r="ALF443" s="0"/>
      <c r="ALG443" s="0"/>
      <c r="ALH443" s="0"/>
      <c r="ALI443" s="0"/>
      <c r="ALJ443" s="0"/>
      <c r="ALK443" s="0"/>
      <c r="ALL443" s="0"/>
      <c r="ALM443" s="0"/>
      <c r="ALN443" s="0"/>
      <c r="ALO443" s="0"/>
      <c r="ALP443" s="0"/>
      <c r="ALQ443" s="0"/>
      <c r="ALR443" s="0"/>
      <c r="ALS443" s="0"/>
      <c r="ALT443" s="0"/>
      <c r="ALU443" s="0"/>
      <c r="ALV443" s="0"/>
      <c r="ALW443" s="0"/>
      <c r="ALX443" s="0"/>
      <c r="ALY443" s="0"/>
      <c r="ALZ443" s="0"/>
      <c r="AMA443" s="0"/>
      <c r="AMB443" s="0"/>
      <c r="AMC443" s="0"/>
      <c r="AMD443" s="0"/>
      <c r="AME443" s="0"/>
      <c r="AMF443" s="0"/>
      <c r="AMG443" s="0"/>
      <c r="AMH443" s="0"/>
      <c r="AMI443" s="0"/>
      <c r="AMJ443" s="0"/>
    </row>
    <row r="444" s="23" customFormat="true" ht="16.4" hidden="false" customHeight="true" outlineLevel="0" collapsed="false">
      <c r="A444" s="26"/>
      <c r="P444" s="24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  <c r="AY444" s="25"/>
      <c r="AZ444" s="25"/>
      <c r="BA444" s="25"/>
      <c r="BB444" s="25"/>
      <c r="BC444" s="25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  <c r="BX444" s="25"/>
      <c r="BY444" s="25"/>
      <c r="BZ444" s="25"/>
      <c r="CA444" s="25"/>
      <c r="CB444" s="25"/>
      <c r="CC444" s="25"/>
      <c r="CD444" s="25"/>
      <c r="CE444" s="25"/>
      <c r="CF444" s="25"/>
      <c r="CG444" s="25"/>
      <c r="CH444" s="25"/>
      <c r="CI444" s="25"/>
      <c r="CJ444" s="25"/>
      <c r="CK444" s="25"/>
      <c r="CL444" s="25"/>
      <c r="CM444" s="25"/>
      <c r="CN444" s="25"/>
      <c r="CO444" s="25"/>
      <c r="CP444" s="25"/>
      <c r="CQ444" s="25"/>
      <c r="CR444" s="25"/>
      <c r="CS444" s="25"/>
      <c r="CT444" s="25"/>
      <c r="CU444" s="25"/>
      <c r="CV444" s="25"/>
      <c r="CW444" s="25"/>
      <c r="CX444" s="25"/>
      <c r="CY444" s="25"/>
      <c r="CZ444" s="25"/>
      <c r="DA444" s="25"/>
      <c r="DB444" s="25"/>
      <c r="DC444" s="25"/>
      <c r="DD444" s="25"/>
      <c r="DE444" s="25"/>
      <c r="DF444" s="25"/>
      <c r="DG444" s="25"/>
      <c r="DH444" s="25"/>
      <c r="DI444" s="25"/>
      <c r="DJ444" s="25"/>
      <c r="DK444" s="25"/>
      <c r="DL444" s="25"/>
      <c r="DM444" s="25"/>
      <c r="DN444" s="25"/>
      <c r="DO444" s="25"/>
      <c r="DP444" s="25"/>
      <c r="DQ444" s="25"/>
      <c r="DR444" s="25"/>
      <c r="AEM444" s="2"/>
      <c r="AEN444" s="0"/>
      <c r="AEO444" s="0"/>
      <c r="AEP444" s="0"/>
      <c r="AEQ444" s="0"/>
      <c r="AER444" s="0"/>
      <c r="AES444" s="0"/>
      <c r="AET444" s="0"/>
      <c r="AEU444" s="0"/>
      <c r="AEV444" s="0"/>
      <c r="AEW444" s="0"/>
      <c r="AEX444" s="0"/>
      <c r="AEY444" s="0"/>
      <c r="AEZ444" s="0"/>
      <c r="AFA444" s="0"/>
      <c r="AFB444" s="0"/>
      <c r="AFC444" s="0"/>
      <c r="AFD444" s="0"/>
      <c r="AFE444" s="0"/>
      <c r="AFF444" s="0"/>
      <c r="AFG444" s="0"/>
      <c r="AFH444" s="0"/>
      <c r="AFI444" s="0"/>
      <c r="AFJ444" s="0"/>
      <c r="AFK444" s="0"/>
      <c r="AFL444" s="0"/>
      <c r="AFM444" s="0"/>
      <c r="AFN444" s="0"/>
      <c r="AFO444" s="0"/>
      <c r="AFP444" s="0"/>
      <c r="AFQ444" s="0"/>
      <c r="AFR444" s="0"/>
      <c r="AFS444" s="0"/>
      <c r="AFT444" s="0"/>
      <c r="AFU444" s="0"/>
      <c r="AFV444" s="0"/>
      <c r="AFW444" s="0"/>
      <c r="AFX444" s="0"/>
      <c r="AFY444" s="0"/>
      <c r="AFZ444" s="0"/>
      <c r="AGA444" s="0"/>
      <c r="AGB444" s="0"/>
      <c r="AGC444" s="0"/>
      <c r="AGD444" s="0"/>
      <c r="AGE444" s="0"/>
      <c r="AGF444" s="0"/>
      <c r="AGG444" s="0"/>
      <c r="AGH444" s="0"/>
      <c r="AGI444" s="0"/>
      <c r="AGJ444" s="0"/>
      <c r="AGK444" s="0"/>
      <c r="AGL444" s="0"/>
      <c r="AGM444" s="0"/>
      <c r="AGN444" s="0"/>
      <c r="AGO444" s="0"/>
      <c r="AGP444" s="0"/>
      <c r="AGQ444" s="0"/>
      <c r="AGR444" s="0"/>
      <c r="AGS444" s="0"/>
      <c r="AGT444" s="0"/>
      <c r="AGU444" s="0"/>
      <c r="AGV444" s="0"/>
      <c r="AGW444" s="0"/>
      <c r="AGX444" s="0"/>
      <c r="AGY444" s="0"/>
      <c r="AGZ444" s="0"/>
      <c r="AHA444" s="0"/>
      <c r="AHB444" s="0"/>
      <c r="AHC444" s="0"/>
      <c r="AHD444" s="0"/>
      <c r="AHE444" s="0"/>
      <c r="AHF444" s="0"/>
      <c r="AHG444" s="0"/>
      <c r="AHH444" s="0"/>
      <c r="AHI444" s="0"/>
      <c r="AHJ444" s="0"/>
      <c r="AHK444" s="0"/>
      <c r="AHL444" s="0"/>
      <c r="AHM444" s="0"/>
      <c r="AHN444" s="0"/>
      <c r="AHO444" s="0"/>
      <c r="AHP444" s="0"/>
      <c r="AHQ444" s="0"/>
      <c r="AHR444" s="0"/>
      <c r="AHS444" s="0"/>
      <c r="AHT444" s="0"/>
      <c r="AHU444" s="0"/>
      <c r="AHV444" s="0"/>
      <c r="AHW444" s="0"/>
      <c r="AHX444" s="0"/>
      <c r="AHY444" s="0"/>
      <c r="AHZ444" s="0"/>
      <c r="AIA444" s="0"/>
      <c r="AIB444" s="0"/>
      <c r="AIC444" s="0"/>
      <c r="AID444" s="0"/>
      <c r="AIE444" s="0"/>
      <c r="AIF444" s="0"/>
      <c r="AIG444" s="0"/>
      <c r="AIH444" s="0"/>
      <c r="AII444" s="0"/>
      <c r="AIJ444" s="0"/>
      <c r="AIK444" s="0"/>
      <c r="AIL444" s="0"/>
      <c r="AIM444" s="0"/>
      <c r="AIN444" s="0"/>
      <c r="AIO444" s="0"/>
      <c r="AIP444" s="0"/>
      <c r="AIQ444" s="0"/>
      <c r="AIR444" s="0"/>
      <c r="AIS444" s="0"/>
      <c r="AIT444" s="0"/>
      <c r="AIU444" s="0"/>
      <c r="AIV444" s="0"/>
      <c r="AIW444" s="0"/>
      <c r="AIX444" s="0"/>
      <c r="AIY444" s="0"/>
      <c r="AIZ444" s="0"/>
      <c r="AJA444" s="0"/>
      <c r="AJB444" s="0"/>
      <c r="AJC444" s="0"/>
      <c r="AJD444" s="0"/>
      <c r="AJE444" s="0"/>
      <c r="AJF444" s="0"/>
      <c r="AJG444" s="0"/>
      <c r="AJH444" s="0"/>
      <c r="AJI444" s="0"/>
      <c r="AJJ444" s="0"/>
      <c r="AJK444" s="0"/>
      <c r="AJL444" s="0"/>
      <c r="AJM444" s="0"/>
      <c r="AJN444" s="0"/>
      <c r="AJO444" s="0"/>
      <c r="AJP444" s="0"/>
      <c r="AJQ444" s="0"/>
      <c r="AJR444" s="0"/>
      <c r="AJS444" s="0"/>
      <c r="AJT444" s="0"/>
      <c r="AJU444" s="0"/>
      <c r="AJV444" s="0"/>
      <c r="AJW444" s="0"/>
      <c r="AJX444" s="0"/>
      <c r="AJY444" s="0"/>
      <c r="AJZ444" s="0"/>
      <c r="AKA444" s="0"/>
      <c r="AKB444" s="0"/>
      <c r="AKC444" s="0"/>
      <c r="AKD444" s="0"/>
      <c r="AKE444" s="0"/>
      <c r="AKF444" s="0"/>
      <c r="AKG444" s="0"/>
      <c r="AKH444" s="0"/>
      <c r="AKI444" s="0"/>
      <c r="AKJ444" s="0"/>
      <c r="AKK444" s="0"/>
      <c r="AKL444" s="0"/>
      <c r="AKM444" s="0"/>
      <c r="AKN444" s="0"/>
      <c r="AKO444" s="0"/>
      <c r="AKP444" s="0"/>
      <c r="AKQ444" s="0"/>
      <c r="AKR444" s="0"/>
      <c r="AKS444" s="0"/>
      <c r="AKT444" s="0"/>
      <c r="AKU444" s="0"/>
      <c r="AKV444" s="0"/>
      <c r="AKW444" s="0"/>
      <c r="AKX444" s="0"/>
      <c r="AKY444" s="0"/>
      <c r="AKZ444" s="0"/>
      <c r="ALA444" s="0"/>
      <c r="ALB444" s="0"/>
      <c r="ALC444" s="0"/>
      <c r="ALD444" s="0"/>
      <c r="ALE444" s="0"/>
      <c r="ALF444" s="0"/>
      <c r="ALG444" s="0"/>
      <c r="ALH444" s="0"/>
      <c r="ALI444" s="0"/>
      <c r="ALJ444" s="0"/>
      <c r="ALK444" s="0"/>
      <c r="ALL444" s="0"/>
      <c r="ALM444" s="0"/>
      <c r="ALN444" s="0"/>
      <c r="ALO444" s="0"/>
      <c r="ALP444" s="0"/>
      <c r="ALQ444" s="0"/>
      <c r="ALR444" s="0"/>
      <c r="ALS444" s="0"/>
      <c r="ALT444" s="0"/>
      <c r="ALU444" s="0"/>
      <c r="ALV444" s="0"/>
      <c r="ALW444" s="0"/>
      <c r="ALX444" s="0"/>
      <c r="ALY444" s="0"/>
      <c r="ALZ444" s="0"/>
      <c r="AMA444" s="0"/>
      <c r="AMB444" s="0"/>
      <c r="AMC444" s="0"/>
      <c r="AMD444" s="0"/>
      <c r="AME444" s="0"/>
      <c r="AMF444" s="0"/>
      <c r="AMG444" s="0"/>
      <c r="AMH444" s="0"/>
      <c r="AMI444" s="0"/>
      <c r="AMJ444" s="0"/>
    </row>
    <row r="445" s="23" customFormat="true" ht="16.4" hidden="false" customHeight="true" outlineLevel="0" collapsed="false">
      <c r="A445" s="26"/>
      <c r="P445" s="24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25"/>
      <c r="AV445" s="25"/>
      <c r="AW445" s="25"/>
      <c r="AX445" s="25"/>
      <c r="AY445" s="25"/>
      <c r="AZ445" s="25"/>
      <c r="BA445" s="25"/>
      <c r="BB445" s="25"/>
      <c r="BC445" s="25"/>
      <c r="BD445" s="25"/>
      <c r="BE445" s="25"/>
      <c r="BF445" s="25"/>
      <c r="BG445" s="25"/>
      <c r="BH445" s="25"/>
      <c r="BI445" s="25"/>
      <c r="BJ445" s="25"/>
      <c r="BK445" s="25"/>
      <c r="BL445" s="25"/>
      <c r="BM445" s="25"/>
      <c r="BN445" s="25"/>
      <c r="BO445" s="25"/>
      <c r="BP445" s="25"/>
      <c r="BQ445" s="25"/>
      <c r="BR445" s="25"/>
      <c r="BS445" s="25"/>
      <c r="BT445" s="25"/>
      <c r="BU445" s="25"/>
      <c r="BV445" s="25"/>
      <c r="BW445" s="25"/>
      <c r="BX445" s="25"/>
      <c r="BY445" s="25"/>
      <c r="BZ445" s="25"/>
      <c r="CA445" s="25"/>
      <c r="CB445" s="25"/>
      <c r="CC445" s="25"/>
      <c r="CD445" s="25"/>
      <c r="CE445" s="25"/>
      <c r="CF445" s="25"/>
      <c r="CG445" s="25"/>
      <c r="CH445" s="25"/>
      <c r="CI445" s="25"/>
      <c r="CJ445" s="25"/>
      <c r="CK445" s="25"/>
      <c r="CL445" s="25"/>
      <c r="CM445" s="25"/>
      <c r="CN445" s="25"/>
      <c r="CO445" s="25"/>
      <c r="CP445" s="25"/>
      <c r="CQ445" s="25"/>
      <c r="CR445" s="25"/>
      <c r="CS445" s="25"/>
      <c r="CT445" s="25"/>
      <c r="CU445" s="25"/>
      <c r="CV445" s="25"/>
      <c r="CW445" s="25"/>
      <c r="CX445" s="25"/>
      <c r="CY445" s="25"/>
      <c r="CZ445" s="25"/>
      <c r="DA445" s="25"/>
      <c r="DB445" s="25"/>
      <c r="DC445" s="25"/>
      <c r="DD445" s="25"/>
      <c r="DE445" s="25"/>
      <c r="DF445" s="25"/>
      <c r="DG445" s="25"/>
      <c r="DH445" s="25"/>
      <c r="DI445" s="25"/>
      <c r="DJ445" s="25"/>
      <c r="DK445" s="25"/>
      <c r="DL445" s="25"/>
      <c r="DM445" s="25"/>
      <c r="DN445" s="25"/>
      <c r="DO445" s="25"/>
      <c r="DP445" s="25"/>
      <c r="DQ445" s="25"/>
      <c r="DR445" s="25"/>
      <c r="AEM445" s="2"/>
      <c r="AEN445" s="0"/>
      <c r="AEO445" s="0"/>
      <c r="AEP445" s="0"/>
      <c r="AEQ445" s="0"/>
      <c r="AER445" s="0"/>
      <c r="AES445" s="0"/>
      <c r="AET445" s="0"/>
      <c r="AEU445" s="0"/>
      <c r="AEV445" s="0"/>
      <c r="AEW445" s="0"/>
      <c r="AEX445" s="0"/>
      <c r="AEY445" s="0"/>
      <c r="AEZ445" s="0"/>
      <c r="AFA445" s="0"/>
      <c r="AFB445" s="0"/>
      <c r="AFC445" s="0"/>
      <c r="AFD445" s="0"/>
      <c r="AFE445" s="0"/>
      <c r="AFF445" s="0"/>
      <c r="AFG445" s="0"/>
      <c r="AFH445" s="0"/>
      <c r="AFI445" s="0"/>
      <c r="AFJ445" s="0"/>
      <c r="AFK445" s="0"/>
      <c r="AFL445" s="0"/>
      <c r="AFM445" s="0"/>
      <c r="AFN445" s="0"/>
      <c r="AFO445" s="0"/>
      <c r="AFP445" s="0"/>
      <c r="AFQ445" s="0"/>
      <c r="AFR445" s="0"/>
      <c r="AFS445" s="0"/>
      <c r="AFT445" s="0"/>
      <c r="AFU445" s="0"/>
      <c r="AFV445" s="0"/>
      <c r="AFW445" s="0"/>
      <c r="AFX445" s="0"/>
      <c r="AFY445" s="0"/>
      <c r="AFZ445" s="0"/>
      <c r="AGA445" s="0"/>
      <c r="AGB445" s="0"/>
      <c r="AGC445" s="0"/>
      <c r="AGD445" s="0"/>
      <c r="AGE445" s="0"/>
      <c r="AGF445" s="0"/>
      <c r="AGG445" s="0"/>
      <c r="AGH445" s="0"/>
      <c r="AGI445" s="0"/>
      <c r="AGJ445" s="0"/>
      <c r="AGK445" s="0"/>
      <c r="AGL445" s="0"/>
      <c r="AGM445" s="0"/>
      <c r="AGN445" s="0"/>
      <c r="AGO445" s="0"/>
      <c r="AGP445" s="0"/>
      <c r="AGQ445" s="0"/>
      <c r="AGR445" s="0"/>
      <c r="AGS445" s="0"/>
      <c r="AGT445" s="0"/>
      <c r="AGU445" s="0"/>
      <c r="AGV445" s="0"/>
      <c r="AGW445" s="0"/>
      <c r="AGX445" s="0"/>
      <c r="AGY445" s="0"/>
      <c r="AGZ445" s="0"/>
      <c r="AHA445" s="0"/>
      <c r="AHB445" s="0"/>
      <c r="AHC445" s="0"/>
      <c r="AHD445" s="0"/>
      <c r="AHE445" s="0"/>
      <c r="AHF445" s="0"/>
      <c r="AHG445" s="0"/>
      <c r="AHH445" s="0"/>
      <c r="AHI445" s="0"/>
      <c r="AHJ445" s="0"/>
      <c r="AHK445" s="0"/>
      <c r="AHL445" s="0"/>
      <c r="AHM445" s="0"/>
      <c r="AHN445" s="0"/>
      <c r="AHO445" s="0"/>
      <c r="AHP445" s="0"/>
      <c r="AHQ445" s="0"/>
      <c r="AHR445" s="0"/>
      <c r="AHS445" s="0"/>
      <c r="AHT445" s="0"/>
      <c r="AHU445" s="0"/>
      <c r="AHV445" s="0"/>
      <c r="AHW445" s="0"/>
      <c r="AHX445" s="0"/>
      <c r="AHY445" s="0"/>
      <c r="AHZ445" s="0"/>
      <c r="AIA445" s="0"/>
      <c r="AIB445" s="0"/>
      <c r="AIC445" s="0"/>
      <c r="AID445" s="0"/>
      <c r="AIE445" s="0"/>
      <c r="AIF445" s="0"/>
      <c r="AIG445" s="0"/>
      <c r="AIH445" s="0"/>
      <c r="AII445" s="0"/>
      <c r="AIJ445" s="0"/>
      <c r="AIK445" s="0"/>
      <c r="AIL445" s="0"/>
      <c r="AIM445" s="0"/>
      <c r="AIN445" s="0"/>
      <c r="AIO445" s="0"/>
      <c r="AIP445" s="0"/>
      <c r="AIQ445" s="0"/>
      <c r="AIR445" s="0"/>
      <c r="AIS445" s="0"/>
      <c r="AIT445" s="0"/>
      <c r="AIU445" s="0"/>
      <c r="AIV445" s="0"/>
      <c r="AIW445" s="0"/>
      <c r="AIX445" s="0"/>
      <c r="AIY445" s="0"/>
      <c r="AIZ445" s="0"/>
      <c r="AJA445" s="0"/>
      <c r="AJB445" s="0"/>
      <c r="AJC445" s="0"/>
      <c r="AJD445" s="0"/>
      <c r="AJE445" s="0"/>
      <c r="AJF445" s="0"/>
      <c r="AJG445" s="0"/>
      <c r="AJH445" s="0"/>
      <c r="AJI445" s="0"/>
      <c r="AJJ445" s="0"/>
      <c r="AJK445" s="0"/>
      <c r="AJL445" s="0"/>
      <c r="AJM445" s="0"/>
      <c r="AJN445" s="0"/>
      <c r="AJO445" s="0"/>
      <c r="AJP445" s="0"/>
      <c r="AJQ445" s="0"/>
      <c r="AJR445" s="0"/>
      <c r="AJS445" s="0"/>
      <c r="AJT445" s="0"/>
      <c r="AJU445" s="0"/>
      <c r="AJV445" s="0"/>
      <c r="AJW445" s="0"/>
      <c r="AJX445" s="0"/>
      <c r="AJY445" s="0"/>
      <c r="AJZ445" s="0"/>
      <c r="AKA445" s="0"/>
      <c r="AKB445" s="0"/>
      <c r="AKC445" s="0"/>
      <c r="AKD445" s="0"/>
      <c r="AKE445" s="0"/>
      <c r="AKF445" s="0"/>
      <c r="AKG445" s="0"/>
      <c r="AKH445" s="0"/>
      <c r="AKI445" s="0"/>
      <c r="AKJ445" s="0"/>
      <c r="AKK445" s="0"/>
      <c r="AKL445" s="0"/>
      <c r="AKM445" s="0"/>
      <c r="AKN445" s="0"/>
      <c r="AKO445" s="0"/>
      <c r="AKP445" s="0"/>
      <c r="AKQ445" s="0"/>
      <c r="AKR445" s="0"/>
      <c r="AKS445" s="0"/>
      <c r="AKT445" s="0"/>
      <c r="AKU445" s="0"/>
      <c r="AKV445" s="0"/>
      <c r="AKW445" s="0"/>
      <c r="AKX445" s="0"/>
      <c r="AKY445" s="0"/>
      <c r="AKZ445" s="0"/>
      <c r="ALA445" s="0"/>
      <c r="ALB445" s="0"/>
      <c r="ALC445" s="0"/>
      <c r="ALD445" s="0"/>
      <c r="ALE445" s="0"/>
      <c r="ALF445" s="0"/>
      <c r="ALG445" s="0"/>
      <c r="ALH445" s="0"/>
      <c r="ALI445" s="0"/>
      <c r="ALJ445" s="0"/>
      <c r="ALK445" s="0"/>
      <c r="ALL445" s="0"/>
      <c r="ALM445" s="0"/>
      <c r="ALN445" s="0"/>
      <c r="ALO445" s="0"/>
      <c r="ALP445" s="0"/>
      <c r="ALQ445" s="0"/>
      <c r="ALR445" s="0"/>
      <c r="ALS445" s="0"/>
      <c r="ALT445" s="0"/>
      <c r="ALU445" s="0"/>
      <c r="ALV445" s="0"/>
      <c r="ALW445" s="0"/>
      <c r="ALX445" s="0"/>
      <c r="ALY445" s="0"/>
      <c r="ALZ445" s="0"/>
      <c r="AMA445" s="0"/>
      <c r="AMB445" s="0"/>
      <c r="AMC445" s="0"/>
      <c r="AMD445" s="0"/>
      <c r="AME445" s="0"/>
      <c r="AMF445" s="0"/>
      <c r="AMG445" s="0"/>
      <c r="AMH445" s="0"/>
      <c r="AMI445" s="0"/>
      <c r="AMJ445" s="0"/>
    </row>
    <row r="446" s="23" customFormat="true" ht="16.4" hidden="false" customHeight="true" outlineLevel="0" collapsed="false">
      <c r="A446" s="26"/>
      <c r="P446" s="24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  <c r="AQ446" s="25"/>
      <c r="AR446" s="25"/>
      <c r="AS446" s="25"/>
      <c r="AT446" s="25"/>
      <c r="AU446" s="25"/>
      <c r="AV446" s="25"/>
      <c r="AW446" s="25"/>
      <c r="AX446" s="25"/>
      <c r="AY446" s="25"/>
      <c r="AZ446" s="25"/>
      <c r="BA446" s="25"/>
      <c r="BB446" s="25"/>
      <c r="BC446" s="25"/>
      <c r="BD446" s="25"/>
      <c r="BE446" s="25"/>
      <c r="BF446" s="25"/>
      <c r="BG446" s="25"/>
      <c r="BH446" s="25"/>
      <c r="BI446" s="25"/>
      <c r="BJ446" s="25"/>
      <c r="BK446" s="25"/>
      <c r="BL446" s="25"/>
      <c r="BM446" s="25"/>
      <c r="BN446" s="25"/>
      <c r="BO446" s="25"/>
      <c r="BP446" s="25"/>
      <c r="BQ446" s="25"/>
      <c r="BR446" s="25"/>
      <c r="BS446" s="25"/>
      <c r="BT446" s="25"/>
      <c r="BU446" s="25"/>
      <c r="BV446" s="25"/>
      <c r="BW446" s="25"/>
      <c r="BX446" s="25"/>
      <c r="BY446" s="25"/>
      <c r="BZ446" s="25"/>
      <c r="CA446" s="25"/>
      <c r="CB446" s="25"/>
      <c r="CC446" s="25"/>
      <c r="CD446" s="25"/>
      <c r="CE446" s="25"/>
      <c r="CF446" s="25"/>
      <c r="CG446" s="25"/>
      <c r="CH446" s="25"/>
      <c r="CI446" s="25"/>
      <c r="CJ446" s="25"/>
      <c r="CK446" s="25"/>
      <c r="CL446" s="25"/>
      <c r="CM446" s="25"/>
      <c r="CN446" s="25"/>
      <c r="CO446" s="25"/>
      <c r="CP446" s="25"/>
      <c r="CQ446" s="25"/>
      <c r="CR446" s="25"/>
      <c r="CS446" s="25"/>
      <c r="CT446" s="25"/>
      <c r="CU446" s="25"/>
      <c r="CV446" s="25"/>
      <c r="CW446" s="25"/>
      <c r="CX446" s="25"/>
      <c r="CY446" s="25"/>
      <c r="CZ446" s="25"/>
      <c r="DA446" s="25"/>
      <c r="DB446" s="25"/>
      <c r="DC446" s="25"/>
      <c r="DD446" s="25"/>
      <c r="DE446" s="25"/>
      <c r="DF446" s="25"/>
      <c r="DG446" s="25"/>
      <c r="DH446" s="25"/>
      <c r="DI446" s="25"/>
      <c r="DJ446" s="25"/>
      <c r="DK446" s="25"/>
      <c r="DL446" s="25"/>
      <c r="DM446" s="25"/>
      <c r="DN446" s="25"/>
      <c r="DO446" s="25"/>
      <c r="DP446" s="25"/>
      <c r="DQ446" s="25"/>
      <c r="DR446" s="25"/>
      <c r="AEM446" s="2"/>
      <c r="AEN446" s="0"/>
      <c r="AEO446" s="0"/>
      <c r="AEP446" s="0"/>
      <c r="AEQ446" s="0"/>
      <c r="AER446" s="0"/>
      <c r="AES446" s="0"/>
      <c r="AET446" s="0"/>
      <c r="AEU446" s="0"/>
      <c r="AEV446" s="0"/>
      <c r="AEW446" s="0"/>
      <c r="AEX446" s="0"/>
      <c r="AEY446" s="0"/>
      <c r="AEZ446" s="0"/>
      <c r="AFA446" s="0"/>
      <c r="AFB446" s="0"/>
      <c r="AFC446" s="0"/>
      <c r="AFD446" s="0"/>
      <c r="AFE446" s="0"/>
      <c r="AFF446" s="0"/>
      <c r="AFG446" s="0"/>
      <c r="AFH446" s="0"/>
      <c r="AFI446" s="0"/>
      <c r="AFJ446" s="0"/>
      <c r="AFK446" s="0"/>
      <c r="AFL446" s="0"/>
      <c r="AFM446" s="0"/>
      <c r="AFN446" s="0"/>
      <c r="AFO446" s="0"/>
      <c r="AFP446" s="0"/>
      <c r="AFQ446" s="0"/>
      <c r="AFR446" s="0"/>
      <c r="AFS446" s="0"/>
      <c r="AFT446" s="0"/>
      <c r="AFU446" s="0"/>
      <c r="AFV446" s="0"/>
      <c r="AFW446" s="0"/>
      <c r="AFX446" s="0"/>
      <c r="AFY446" s="0"/>
      <c r="AFZ446" s="0"/>
      <c r="AGA446" s="0"/>
      <c r="AGB446" s="0"/>
      <c r="AGC446" s="0"/>
      <c r="AGD446" s="0"/>
      <c r="AGE446" s="0"/>
      <c r="AGF446" s="0"/>
      <c r="AGG446" s="0"/>
      <c r="AGH446" s="0"/>
      <c r="AGI446" s="0"/>
      <c r="AGJ446" s="0"/>
      <c r="AGK446" s="0"/>
      <c r="AGL446" s="0"/>
      <c r="AGM446" s="0"/>
      <c r="AGN446" s="0"/>
      <c r="AGO446" s="0"/>
      <c r="AGP446" s="0"/>
      <c r="AGQ446" s="0"/>
      <c r="AGR446" s="0"/>
      <c r="AGS446" s="0"/>
      <c r="AGT446" s="0"/>
      <c r="AGU446" s="0"/>
      <c r="AGV446" s="0"/>
      <c r="AGW446" s="0"/>
      <c r="AGX446" s="0"/>
      <c r="AGY446" s="0"/>
      <c r="AGZ446" s="0"/>
      <c r="AHA446" s="0"/>
      <c r="AHB446" s="0"/>
      <c r="AHC446" s="0"/>
      <c r="AHD446" s="0"/>
      <c r="AHE446" s="0"/>
      <c r="AHF446" s="0"/>
      <c r="AHG446" s="0"/>
      <c r="AHH446" s="0"/>
      <c r="AHI446" s="0"/>
      <c r="AHJ446" s="0"/>
      <c r="AHK446" s="0"/>
      <c r="AHL446" s="0"/>
      <c r="AHM446" s="0"/>
      <c r="AHN446" s="0"/>
      <c r="AHO446" s="0"/>
      <c r="AHP446" s="0"/>
      <c r="AHQ446" s="0"/>
      <c r="AHR446" s="0"/>
      <c r="AHS446" s="0"/>
      <c r="AHT446" s="0"/>
      <c r="AHU446" s="0"/>
      <c r="AHV446" s="0"/>
      <c r="AHW446" s="0"/>
      <c r="AHX446" s="0"/>
      <c r="AHY446" s="0"/>
      <c r="AHZ446" s="0"/>
      <c r="AIA446" s="0"/>
      <c r="AIB446" s="0"/>
      <c r="AIC446" s="0"/>
      <c r="AID446" s="0"/>
      <c r="AIE446" s="0"/>
      <c r="AIF446" s="0"/>
      <c r="AIG446" s="0"/>
      <c r="AIH446" s="0"/>
      <c r="AII446" s="0"/>
      <c r="AIJ446" s="0"/>
      <c r="AIK446" s="0"/>
      <c r="AIL446" s="0"/>
      <c r="AIM446" s="0"/>
      <c r="AIN446" s="0"/>
      <c r="AIO446" s="0"/>
      <c r="AIP446" s="0"/>
      <c r="AIQ446" s="0"/>
      <c r="AIR446" s="0"/>
      <c r="AIS446" s="0"/>
      <c r="AIT446" s="0"/>
      <c r="AIU446" s="0"/>
      <c r="AIV446" s="0"/>
      <c r="AIW446" s="0"/>
      <c r="AIX446" s="0"/>
      <c r="AIY446" s="0"/>
      <c r="AIZ446" s="0"/>
      <c r="AJA446" s="0"/>
      <c r="AJB446" s="0"/>
      <c r="AJC446" s="0"/>
      <c r="AJD446" s="0"/>
      <c r="AJE446" s="0"/>
      <c r="AJF446" s="0"/>
      <c r="AJG446" s="0"/>
      <c r="AJH446" s="0"/>
      <c r="AJI446" s="0"/>
      <c r="AJJ446" s="0"/>
      <c r="AJK446" s="0"/>
      <c r="AJL446" s="0"/>
      <c r="AJM446" s="0"/>
      <c r="AJN446" s="0"/>
      <c r="AJO446" s="0"/>
      <c r="AJP446" s="0"/>
      <c r="AJQ446" s="0"/>
      <c r="AJR446" s="0"/>
      <c r="AJS446" s="0"/>
      <c r="AJT446" s="0"/>
      <c r="AJU446" s="0"/>
      <c r="AJV446" s="0"/>
      <c r="AJW446" s="0"/>
      <c r="AJX446" s="0"/>
      <c r="AJY446" s="0"/>
      <c r="AJZ446" s="0"/>
      <c r="AKA446" s="0"/>
      <c r="AKB446" s="0"/>
      <c r="AKC446" s="0"/>
      <c r="AKD446" s="0"/>
      <c r="AKE446" s="0"/>
      <c r="AKF446" s="0"/>
      <c r="AKG446" s="0"/>
      <c r="AKH446" s="0"/>
      <c r="AKI446" s="0"/>
      <c r="AKJ446" s="0"/>
      <c r="AKK446" s="0"/>
      <c r="AKL446" s="0"/>
      <c r="AKM446" s="0"/>
      <c r="AKN446" s="0"/>
      <c r="AKO446" s="0"/>
      <c r="AKP446" s="0"/>
      <c r="AKQ446" s="0"/>
      <c r="AKR446" s="0"/>
      <c r="AKS446" s="0"/>
      <c r="AKT446" s="0"/>
      <c r="AKU446" s="0"/>
      <c r="AKV446" s="0"/>
      <c r="AKW446" s="0"/>
      <c r="AKX446" s="0"/>
      <c r="AKY446" s="0"/>
      <c r="AKZ446" s="0"/>
      <c r="ALA446" s="0"/>
      <c r="ALB446" s="0"/>
      <c r="ALC446" s="0"/>
      <c r="ALD446" s="0"/>
      <c r="ALE446" s="0"/>
      <c r="ALF446" s="0"/>
      <c r="ALG446" s="0"/>
      <c r="ALH446" s="0"/>
      <c r="ALI446" s="0"/>
      <c r="ALJ446" s="0"/>
      <c r="ALK446" s="0"/>
      <c r="ALL446" s="0"/>
      <c r="ALM446" s="0"/>
      <c r="ALN446" s="0"/>
      <c r="ALO446" s="0"/>
      <c r="ALP446" s="0"/>
      <c r="ALQ446" s="0"/>
      <c r="ALR446" s="0"/>
      <c r="ALS446" s="0"/>
      <c r="ALT446" s="0"/>
      <c r="ALU446" s="0"/>
      <c r="ALV446" s="0"/>
      <c r="ALW446" s="0"/>
      <c r="ALX446" s="0"/>
      <c r="ALY446" s="0"/>
      <c r="ALZ446" s="0"/>
      <c r="AMA446" s="0"/>
      <c r="AMB446" s="0"/>
      <c r="AMC446" s="0"/>
      <c r="AMD446" s="0"/>
      <c r="AME446" s="0"/>
      <c r="AMF446" s="0"/>
      <c r="AMG446" s="0"/>
      <c r="AMH446" s="0"/>
      <c r="AMI446" s="0"/>
      <c r="AMJ446" s="0"/>
    </row>
    <row r="447" s="23" customFormat="true" ht="16.4" hidden="false" customHeight="true" outlineLevel="0" collapsed="false">
      <c r="A447" s="26"/>
      <c r="P447" s="24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  <c r="AQ447" s="25"/>
      <c r="AR447" s="25"/>
      <c r="AS447" s="25"/>
      <c r="AT447" s="25"/>
      <c r="AU447" s="25"/>
      <c r="AV447" s="25"/>
      <c r="AW447" s="25"/>
      <c r="AX447" s="25"/>
      <c r="AY447" s="25"/>
      <c r="AZ447" s="25"/>
      <c r="BA447" s="25"/>
      <c r="BB447" s="25"/>
      <c r="BC447" s="25"/>
      <c r="BD447" s="25"/>
      <c r="BE447" s="25"/>
      <c r="BF447" s="25"/>
      <c r="BG447" s="25"/>
      <c r="BH447" s="25"/>
      <c r="BI447" s="25"/>
      <c r="BJ447" s="25"/>
      <c r="BK447" s="25"/>
      <c r="BL447" s="25"/>
      <c r="BM447" s="25"/>
      <c r="BN447" s="25"/>
      <c r="BO447" s="25"/>
      <c r="BP447" s="25"/>
      <c r="BQ447" s="25"/>
      <c r="BR447" s="25"/>
      <c r="BS447" s="25"/>
      <c r="BT447" s="25"/>
      <c r="BU447" s="25"/>
      <c r="BV447" s="25"/>
      <c r="BW447" s="25"/>
      <c r="BX447" s="25"/>
      <c r="BY447" s="25"/>
      <c r="BZ447" s="25"/>
      <c r="CA447" s="25"/>
      <c r="CB447" s="25"/>
      <c r="CC447" s="25"/>
      <c r="CD447" s="25"/>
      <c r="CE447" s="25"/>
      <c r="CF447" s="25"/>
      <c r="CG447" s="25"/>
      <c r="CH447" s="25"/>
      <c r="CI447" s="25"/>
      <c r="CJ447" s="25"/>
      <c r="CK447" s="25"/>
      <c r="CL447" s="25"/>
      <c r="CM447" s="25"/>
      <c r="CN447" s="25"/>
      <c r="CO447" s="25"/>
      <c r="CP447" s="25"/>
      <c r="CQ447" s="25"/>
      <c r="CR447" s="25"/>
      <c r="CS447" s="25"/>
      <c r="CT447" s="25"/>
      <c r="CU447" s="25"/>
      <c r="CV447" s="25"/>
      <c r="CW447" s="25"/>
      <c r="CX447" s="25"/>
      <c r="CY447" s="25"/>
      <c r="CZ447" s="25"/>
      <c r="DA447" s="25"/>
      <c r="DB447" s="25"/>
      <c r="DC447" s="25"/>
      <c r="DD447" s="25"/>
      <c r="DE447" s="25"/>
      <c r="DF447" s="25"/>
      <c r="DG447" s="25"/>
      <c r="DH447" s="25"/>
      <c r="DI447" s="25"/>
      <c r="DJ447" s="25"/>
      <c r="DK447" s="25"/>
      <c r="DL447" s="25"/>
      <c r="DM447" s="25"/>
      <c r="DN447" s="25"/>
      <c r="DO447" s="25"/>
      <c r="DP447" s="25"/>
      <c r="DQ447" s="25"/>
      <c r="DR447" s="25"/>
      <c r="AEM447" s="2"/>
      <c r="AEN447" s="0"/>
      <c r="AEO447" s="0"/>
      <c r="AEP447" s="0"/>
      <c r="AEQ447" s="0"/>
      <c r="AER447" s="0"/>
      <c r="AES447" s="0"/>
      <c r="AET447" s="0"/>
      <c r="AEU447" s="0"/>
      <c r="AEV447" s="0"/>
      <c r="AEW447" s="0"/>
      <c r="AEX447" s="0"/>
      <c r="AEY447" s="0"/>
      <c r="AEZ447" s="0"/>
      <c r="AFA447" s="0"/>
      <c r="AFB447" s="0"/>
      <c r="AFC447" s="0"/>
      <c r="AFD447" s="0"/>
      <c r="AFE447" s="0"/>
      <c r="AFF447" s="0"/>
      <c r="AFG447" s="0"/>
      <c r="AFH447" s="0"/>
      <c r="AFI447" s="0"/>
      <c r="AFJ447" s="0"/>
      <c r="AFK447" s="0"/>
      <c r="AFL447" s="0"/>
      <c r="AFM447" s="0"/>
      <c r="AFN447" s="0"/>
      <c r="AFO447" s="0"/>
      <c r="AFP447" s="0"/>
      <c r="AFQ447" s="0"/>
      <c r="AFR447" s="0"/>
      <c r="AFS447" s="0"/>
      <c r="AFT447" s="0"/>
      <c r="AFU447" s="0"/>
      <c r="AFV447" s="0"/>
      <c r="AFW447" s="0"/>
      <c r="AFX447" s="0"/>
      <c r="AFY447" s="0"/>
      <c r="AFZ447" s="0"/>
      <c r="AGA447" s="0"/>
      <c r="AGB447" s="0"/>
      <c r="AGC447" s="0"/>
      <c r="AGD447" s="0"/>
      <c r="AGE447" s="0"/>
      <c r="AGF447" s="0"/>
      <c r="AGG447" s="0"/>
      <c r="AGH447" s="0"/>
      <c r="AGI447" s="0"/>
      <c r="AGJ447" s="0"/>
      <c r="AGK447" s="0"/>
      <c r="AGL447" s="0"/>
      <c r="AGM447" s="0"/>
      <c r="AGN447" s="0"/>
      <c r="AGO447" s="0"/>
      <c r="AGP447" s="0"/>
      <c r="AGQ447" s="0"/>
      <c r="AGR447" s="0"/>
      <c r="AGS447" s="0"/>
      <c r="AGT447" s="0"/>
      <c r="AGU447" s="0"/>
      <c r="AGV447" s="0"/>
      <c r="AGW447" s="0"/>
      <c r="AGX447" s="0"/>
      <c r="AGY447" s="0"/>
      <c r="AGZ447" s="0"/>
      <c r="AHA447" s="0"/>
      <c r="AHB447" s="0"/>
      <c r="AHC447" s="0"/>
      <c r="AHD447" s="0"/>
      <c r="AHE447" s="0"/>
      <c r="AHF447" s="0"/>
      <c r="AHG447" s="0"/>
      <c r="AHH447" s="0"/>
      <c r="AHI447" s="0"/>
      <c r="AHJ447" s="0"/>
      <c r="AHK447" s="0"/>
      <c r="AHL447" s="0"/>
      <c r="AHM447" s="0"/>
      <c r="AHN447" s="0"/>
      <c r="AHO447" s="0"/>
      <c r="AHP447" s="0"/>
      <c r="AHQ447" s="0"/>
      <c r="AHR447" s="0"/>
      <c r="AHS447" s="0"/>
      <c r="AHT447" s="0"/>
      <c r="AHU447" s="0"/>
      <c r="AHV447" s="0"/>
      <c r="AHW447" s="0"/>
      <c r="AHX447" s="0"/>
      <c r="AHY447" s="0"/>
      <c r="AHZ447" s="0"/>
      <c r="AIA447" s="0"/>
      <c r="AIB447" s="0"/>
      <c r="AIC447" s="0"/>
      <c r="AID447" s="0"/>
      <c r="AIE447" s="0"/>
      <c r="AIF447" s="0"/>
      <c r="AIG447" s="0"/>
      <c r="AIH447" s="0"/>
      <c r="AII447" s="0"/>
      <c r="AIJ447" s="0"/>
      <c r="AIK447" s="0"/>
      <c r="AIL447" s="0"/>
      <c r="AIM447" s="0"/>
      <c r="AIN447" s="0"/>
      <c r="AIO447" s="0"/>
      <c r="AIP447" s="0"/>
      <c r="AIQ447" s="0"/>
      <c r="AIR447" s="0"/>
      <c r="AIS447" s="0"/>
      <c r="AIT447" s="0"/>
      <c r="AIU447" s="0"/>
      <c r="AIV447" s="0"/>
      <c r="AIW447" s="0"/>
      <c r="AIX447" s="0"/>
      <c r="AIY447" s="0"/>
      <c r="AIZ447" s="0"/>
      <c r="AJA447" s="0"/>
      <c r="AJB447" s="0"/>
      <c r="AJC447" s="0"/>
      <c r="AJD447" s="0"/>
      <c r="AJE447" s="0"/>
      <c r="AJF447" s="0"/>
      <c r="AJG447" s="0"/>
      <c r="AJH447" s="0"/>
      <c r="AJI447" s="0"/>
      <c r="AJJ447" s="0"/>
      <c r="AJK447" s="0"/>
      <c r="AJL447" s="0"/>
      <c r="AJM447" s="0"/>
      <c r="AJN447" s="0"/>
      <c r="AJO447" s="0"/>
      <c r="AJP447" s="0"/>
      <c r="AJQ447" s="0"/>
      <c r="AJR447" s="0"/>
      <c r="AJS447" s="0"/>
      <c r="AJT447" s="0"/>
      <c r="AJU447" s="0"/>
      <c r="AJV447" s="0"/>
      <c r="AJW447" s="0"/>
      <c r="AJX447" s="0"/>
      <c r="AJY447" s="0"/>
      <c r="AJZ447" s="0"/>
      <c r="AKA447" s="0"/>
      <c r="AKB447" s="0"/>
      <c r="AKC447" s="0"/>
      <c r="AKD447" s="0"/>
      <c r="AKE447" s="0"/>
      <c r="AKF447" s="0"/>
      <c r="AKG447" s="0"/>
      <c r="AKH447" s="0"/>
      <c r="AKI447" s="0"/>
      <c r="AKJ447" s="0"/>
      <c r="AKK447" s="0"/>
      <c r="AKL447" s="0"/>
      <c r="AKM447" s="0"/>
      <c r="AKN447" s="0"/>
      <c r="AKO447" s="0"/>
      <c r="AKP447" s="0"/>
      <c r="AKQ447" s="0"/>
      <c r="AKR447" s="0"/>
      <c r="AKS447" s="0"/>
      <c r="AKT447" s="0"/>
      <c r="AKU447" s="0"/>
      <c r="AKV447" s="0"/>
      <c r="AKW447" s="0"/>
      <c r="AKX447" s="0"/>
      <c r="AKY447" s="0"/>
      <c r="AKZ447" s="0"/>
      <c r="ALA447" s="0"/>
      <c r="ALB447" s="0"/>
      <c r="ALC447" s="0"/>
      <c r="ALD447" s="0"/>
      <c r="ALE447" s="0"/>
      <c r="ALF447" s="0"/>
      <c r="ALG447" s="0"/>
      <c r="ALH447" s="0"/>
      <c r="ALI447" s="0"/>
      <c r="ALJ447" s="0"/>
      <c r="ALK447" s="0"/>
      <c r="ALL447" s="0"/>
      <c r="ALM447" s="0"/>
      <c r="ALN447" s="0"/>
      <c r="ALO447" s="0"/>
      <c r="ALP447" s="0"/>
      <c r="ALQ447" s="0"/>
      <c r="ALR447" s="0"/>
      <c r="ALS447" s="0"/>
      <c r="ALT447" s="0"/>
      <c r="ALU447" s="0"/>
      <c r="ALV447" s="0"/>
      <c r="ALW447" s="0"/>
      <c r="ALX447" s="0"/>
      <c r="ALY447" s="0"/>
      <c r="ALZ447" s="0"/>
      <c r="AMA447" s="0"/>
      <c r="AMB447" s="0"/>
      <c r="AMC447" s="0"/>
      <c r="AMD447" s="0"/>
      <c r="AME447" s="0"/>
      <c r="AMF447" s="0"/>
      <c r="AMG447" s="0"/>
      <c r="AMH447" s="0"/>
      <c r="AMI447" s="0"/>
      <c r="AMJ447" s="0"/>
    </row>
    <row r="448" s="23" customFormat="true" ht="16.4" hidden="false" customHeight="true" outlineLevel="0" collapsed="false">
      <c r="A448" s="26"/>
      <c r="P448" s="24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5"/>
      <c r="AS448" s="25"/>
      <c r="AT448" s="25"/>
      <c r="AU448" s="25"/>
      <c r="AV448" s="25"/>
      <c r="AW448" s="25"/>
      <c r="AX448" s="25"/>
      <c r="AY448" s="25"/>
      <c r="AZ448" s="25"/>
      <c r="BA448" s="25"/>
      <c r="BB448" s="25"/>
      <c r="BC448" s="25"/>
      <c r="BD448" s="25"/>
      <c r="BE448" s="25"/>
      <c r="BF448" s="25"/>
      <c r="BG448" s="25"/>
      <c r="BH448" s="25"/>
      <c r="BI448" s="25"/>
      <c r="BJ448" s="25"/>
      <c r="BK448" s="25"/>
      <c r="BL448" s="25"/>
      <c r="BM448" s="25"/>
      <c r="BN448" s="25"/>
      <c r="BO448" s="25"/>
      <c r="BP448" s="25"/>
      <c r="BQ448" s="25"/>
      <c r="BR448" s="25"/>
      <c r="BS448" s="25"/>
      <c r="BT448" s="25"/>
      <c r="BU448" s="25"/>
      <c r="BV448" s="25"/>
      <c r="BW448" s="25"/>
      <c r="BX448" s="25"/>
      <c r="BY448" s="25"/>
      <c r="BZ448" s="25"/>
      <c r="CA448" s="25"/>
      <c r="CB448" s="25"/>
      <c r="CC448" s="25"/>
      <c r="CD448" s="25"/>
      <c r="CE448" s="25"/>
      <c r="CF448" s="25"/>
      <c r="CG448" s="25"/>
      <c r="CH448" s="25"/>
      <c r="CI448" s="25"/>
      <c r="CJ448" s="25"/>
      <c r="CK448" s="25"/>
      <c r="CL448" s="25"/>
      <c r="CM448" s="25"/>
      <c r="CN448" s="25"/>
      <c r="CO448" s="25"/>
      <c r="CP448" s="25"/>
      <c r="CQ448" s="25"/>
      <c r="CR448" s="25"/>
      <c r="CS448" s="25"/>
      <c r="CT448" s="25"/>
      <c r="CU448" s="25"/>
      <c r="CV448" s="25"/>
      <c r="CW448" s="25"/>
      <c r="CX448" s="25"/>
      <c r="CY448" s="25"/>
      <c r="CZ448" s="25"/>
      <c r="DA448" s="25"/>
      <c r="DB448" s="25"/>
      <c r="DC448" s="25"/>
      <c r="DD448" s="25"/>
      <c r="DE448" s="25"/>
      <c r="DF448" s="25"/>
      <c r="DG448" s="25"/>
      <c r="DH448" s="25"/>
      <c r="DI448" s="25"/>
      <c r="DJ448" s="25"/>
      <c r="DK448" s="25"/>
      <c r="DL448" s="25"/>
      <c r="DM448" s="25"/>
      <c r="DN448" s="25"/>
      <c r="DO448" s="25"/>
      <c r="DP448" s="25"/>
      <c r="DQ448" s="25"/>
      <c r="DR448" s="25"/>
      <c r="AEM448" s="2"/>
      <c r="AEN448" s="0"/>
      <c r="AEO448" s="0"/>
      <c r="AEP448" s="0"/>
      <c r="AEQ448" s="0"/>
      <c r="AER448" s="0"/>
      <c r="AES448" s="0"/>
      <c r="AET448" s="0"/>
      <c r="AEU448" s="0"/>
      <c r="AEV448" s="0"/>
      <c r="AEW448" s="0"/>
      <c r="AEX448" s="0"/>
      <c r="AEY448" s="0"/>
      <c r="AEZ448" s="0"/>
      <c r="AFA448" s="0"/>
      <c r="AFB448" s="0"/>
      <c r="AFC448" s="0"/>
      <c r="AFD448" s="0"/>
      <c r="AFE448" s="0"/>
      <c r="AFF448" s="0"/>
      <c r="AFG448" s="0"/>
      <c r="AFH448" s="0"/>
      <c r="AFI448" s="0"/>
      <c r="AFJ448" s="0"/>
      <c r="AFK448" s="0"/>
      <c r="AFL448" s="0"/>
      <c r="AFM448" s="0"/>
      <c r="AFN448" s="0"/>
      <c r="AFO448" s="0"/>
      <c r="AFP448" s="0"/>
      <c r="AFQ448" s="0"/>
      <c r="AFR448" s="0"/>
      <c r="AFS448" s="0"/>
      <c r="AFT448" s="0"/>
      <c r="AFU448" s="0"/>
      <c r="AFV448" s="0"/>
      <c r="AFW448" s="0"/>
      <c r="AFX448" s="0"/>
      <c r="AFY448" s="0"/>
      <c r="AFZ448" s="0"/>
      <c r="AGA448" s="0"/>
      <c r="AGB448" s="0"/>
      <c r="AGC448" s="0"/>
      <c r="AGD448" s="0"/>
      <c r="AGE448" s="0"/>
      <c r="AGF448" s="0"/>
      <c r="AGG448" s="0"/>
      <c r="AGH448" s="0"/>
      <c r="AGI448" s="0"/>
      <c r="AGJ448" s="0"/>
      <c r="AGK448" s="0"/>
      <c r="AGL448" s="0"/>
      <c r="AGM448" s="0"/>
      <c r="AGN448" s="0"/>
      <c r="AGO448" s="0"/>
      <c r="AGP448" s="0"/>
      <c r="AGQ448" s="0"/>
      <c r="AGR448" s="0"/>
      <c r="AGS448" s="0"/>
      <c r="AGT448" s="0"/>
      <c r="AGU448" s="0"/>
      <c r="AGV448" s="0"/>
      <c r="AGW448" s="0"/>
      <c r="AGX448" s="0"/>
      <c r="AGY448" s="0"/>
      <c r="AGZ448" s="0"/>
      <c r="AHA448" s="0"/>
      <c r="AHB448" s="0"/>
      <c r="AHC448" s="0"/>
      <c r="AHD448" s="0"/>
      <c r="AHE448" s="0"/>
      <c r="AHF448" s="0"/>
      <c r="AHG448" s="0"/>
      <c r="AHH448" s="0"/>
      <c r="AHI448" s="0"/>
      <c r="AHJ448" s="0"/>
      <c r="AHK448" s="0"/>
      <c r="AHL448" s="0"/>
      <c r="AHM448" s="0"/>
      <c r="AHN448" s="0"/>
      <c r="AHO448" s="0"/>
      <c r="AHP448" s="0"/>
      <c r="AHQ448" s="0"/>
      <c r="AHR448" s="0"/>
      <c r="AHS448" s="0"/>
      <c r="AHT448" s="0"/>
      <c r="AHU448" s="0"/>
      <c r="AHV448" s="0"/>
      <c r="AHW448" s="0"/>
      <c r="AHX448" s="0"/>
      <c r="AHY448" s="0"/>
      <c r="AHZ448" s="0"/>
      <c r="AIA448" s="0"/>
      <c r="AIB448" s="0"/>
      <c r="AIC448" s="0"/>
      <c r="AID448" s="0"/>
      <c r="AIE448" s="0"/>
      <c r="AIF448" s="0"/>
      <c r="AIG448" s="0"/>
      <c r="AIH448" s="0"/>
      <c r="AII448" s="0"/>
      <c r="AIJ448" s="0"/>
      <c r="AIK448" s="0"/>
      <c r="AIL448" s="0"/>
      <c r="AIM448" s="0"/>
      <c r="AIN448" s="0"/>
      <c r="AIO448" s="0"/>
      <c r="AIP448" s="0"/>
      <c r="AIQ448" s="0"/>
      <c r="AIR448" s="0"/>
      <c r="AIS448" s="0"/>
      <c r="AIT448" s="0"/>
      <c r="AIU448" s="0"/>
      <c r="AIV448" s="0"/>
      <c r="AIW448" s="0"/>
      <c r="AIX448" s="0"/>
      <c r="AIY448" s="0"/>
      <c r="AIZ448" s="0"/>
      <c r="AJA448" s="0"/>
      <c r="AJB448" s="0"/>
      <c r="AJC448" s="0"/>
      <c r="AJD448" s="0"/>
      <c r="AJE448" s="0"/>
      <c r="AJF448" s="0"/>
      <c r="AJG448" s="0"/>
      <c r="AJH448" s="0"/>
      <c r="AJI448" s="0"/>
      <c r="AJJ448" s="0"/>
      <c r="AJK448" s="0"/>
      <c r="AJL448" s="0"/>
      <c r="AJM448" s="0"/>
      <c r="AJN448" s="0"/>
      <c r="AJO448" s="0"/>
      <c r="AJP448" s="0"/>
      <c r="AJQ448" s="0"/>
      <c r="AJR448" s="0"/>
      <c r="AJS448" s="0"/>
      <c r="AJT448" s="0"/>
      <c r="AJU448" s="0"/>
      <c r="AJV448" s="0"/>
      <c r="AJW448" s="0"/>
      <c r="AJX448" s="0"/>
      <c r="AJY448" s="0"/>
      <c r="AJZ448" s="0"/>
      <c r="AKA448" s="0"/>
      <c r="AKB448" s="0"/>
      <c r="AKC448" s="0"/>
      <c r="AKD448" s="0"/>
      <c r="AKE448" s="0"/>
      <c r="AKF448" s="0"/>
      <c r="AKG448" s="0"/>
      <c r="AKH448" s="0"/>
      <c r="AKI448" s="0"/>
      <c r="AKJ448" s="0"/>
      <c r="AKK448" s="0"/>
      <c r="AKL448" s="0"/>
      <c r="AKM448" s="0"/>
      <c r="AKN448" s="0"/>
      <c r="AKO448" s="0"/>
      <c r="AKP448" s="0"/>
      <c r="AKQ448" s="0"/>
      <c r="AKR448" s="0"/>
      <c r="AKS448" s="0"/>
      <c r="AKT448" s="0"/>
      <c r="AKU448" s="0"/>
      <c r="AKV448" s="0"/>
      <c r="AKW448" s="0"/>
      <c r="AKX448" s="0"/>
      <c r="AKY448" s="0"/>
      <c r="AKZ448" s="0"/>
      <c r="ALA448" s="0"/>
      <c r="ALB448" s="0"/>
      <c r="ALC448" s="0"/>
      <c r="ALD448" s="0"/>
      <c r="ALE448" s="0"/>
      <c r="ALF448" s="0"/>
      <c r="ALG448" s="0"/>
      <c r="ALH448" s="0"/>
      <c r="ALI448" s="0"/>
      <c r="ALJ448" s="0"/>
      <c r="ALK448" s="0"/>
      <c r="ALL448" s="0"/>
      <c r="ALM448" s="0"/>
      <c r="ALN448" s="0"/>
      <c r="ALO448" s="0"/>
      <c r="ALP448" s="0"/>
      <c r="ALQ448" s="0"/>
      <c r="ALR448" s="0"/>
      <c r="ALS448" s="0"/>
      <c r="ALT448" s="0"/>
      <c r="ALU448" s="0"/>
      <c r="ALV448" s="0"/>
      <c r="ALW448" s="0"/>
      <c r="ALX448" s="0"/>
      <c r="ALY448" s="0"/>
      <c r="ALZ448" s="0"/>
      <c r="AMA448" s="0"/>
      <c r="AMB448" s="0"/>
      <c r="AMC448" s="0"/>
      <c r="AMD448" s="0"/>
      <c r="AME448" s="0"/>
      <c r="AMF448" s="0"/>
      <c r="AMG448" s="0"/>
      <c r="AMH448" s="0"/>
      <c r="AMI448" s="0"/>
      <c r="AMJ448" s="0"/>
    </row>
    <row r="449" s="23" customFormat="true" ht="16.4" hidden="false" customHeight="true" outlineLevel="0" collapsed="false">
      <c r="A449" s="26"/>
      <c r="P449" s="24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  <c r="AQ449" s="25"/>
      <c r="AR449" s="25"/>
      <c r="AS449" s="25"/>
      <c r="AT449" s="25"/>
      <c r="AU449" s="25"/>
      <c r="AV449" s="25"/>
      <c r="AW449" s="25"/>
      <c r="AX449" s="25"/>
      <c r="AY449" s="25"/>
      <c r="AZ449" s="25"/>
      <c r="BA449" s="25"/>
      <c r="BB449" s="25"/>
      <c r="BC449" s="25"/>
      <c r="BD449" s="25"/>
      <c r="BE449" s="25"/>
      <c r="BF449" s="25"/>
      <c r="BG449" s="25"/>
      <c r="BH449" s="25"/>
      <c r="BI449" s="25"/>
      <c r="BJ449" s="25"/>
      <c r="BK449" s="25"/>
      <c r="BL449" s="25"/>
      <c r="BM449" s="25"/>
      <c r="BN449" s="25"/>
      <c r="BO449" s="25"/>
      <c r="BP449" s="25"/>
      <c r="BQ449" s="25"/>
      <c r="BR449" s="25"/>
      <c r="BS449" s="25"/>
      <c r="BT449" s="25"/>
      <c r="BU449" s="25"/>
      <c r="BV449" s="25"/>
      <c r="BW449" s="25"/>
      <c r="BX449" s="25"/>
      <c r="BY449" s="25"/>
      <c r="BZ449" s="25"/>
      <c r="CA449" s="25"/>
      <c r="CB449" s="25"/>
      <c r="CC449" s="25"/>
      <c r="CD449" s="25"/>
      <c r="CE449" s="25"/>
      <c r="CF449" s="25"/>
      <c r="CG449" s="25"/>
      <c r="CH449" s="25"/>
      <c r="CI449" s="25"/>
      <c r="CJ449" s="25"/>
      <c r="CK449" s="25"/>
      <c r="CL449" s="25"/>
      <c r="CM449" s="25"/>
      <c r="CN449" s="25"/>
      <c r="CO449" s="25"/>
      <c r="CP449" s="25"/>
      <c r="CQ449" s="25"/>
      <c r="CR449" s="25"/>
      <c r="CS449" s="25"/>
      <c r="CT449" s="25"/>
      <c r="CU449" s="25"/>
      <c r="CV449" s="25"/>
      <c r="CW449" s="25"/>
      <c r="CX449" s="25"/>
      <c r="CY449" s="25"/>
      <c r="CZ449" s="25"/>
      <c r="DA449" s="25"/>
      <c r="DB449" s="25"/>
      <c r="DC449" s="25"/>
      <c r="DD449" s="25"/>
      <c r="DE449" s="25"/>
      <c r="DF449" s="25"/>
      <c r="DG449" s="25"/>
      <c r="DH449" s="25"/>
      <c r="DI449" s="25"/>
      <c r="DJ449" s="25"/>
      <c r="DK449" s="25"/>
      <c r="DL449" s="25"/>
      <c r="DM449" s="25"/>
      <c r="DN449" s="25"/>
      <c r="DO449" s="25"/>
      <c r="DP449" s="25"/>
      <c r="DQ449" s="25"/>
      <c r="DR449" s="25"/>
      <c r="AEM449" s="2"/>
      <c r="AEN449" s="0"/>
      <c r="AEO449" s="0"/>
      <c r="AEP449" s="0"/>
      <c r="AEQ449" s="0"/>
      <c r="AER449" s="0"/>
      <c r="AES449" s="0"/>
      <c r="AET449" s="0"/>
      <c r="AEU449" s="0"/>
      <c r="AEV449" s="0"/>
      <c r="AEW449" s="0"/>
      <c r="AEX449" s="0"/>
      <c r="AEY449" s="0"/>
      <c r="AEZ449" s="0"/>
      <c r="AFA449" s="0"/>
      <c r="AFB449" s="0"/>
      <c r="AFC449" s="0"/>
      <c r="AFD449" s="0"/>
      <c r="AFE449" s="0"/>
      <c r="AFF449" s="0"/>
      <c r="AFG449" s="0"/>
      <c r="AFH449" s="0"/>
      <c r="AFI449" s="0"/>
      <c r="AFJ449" s="0"/>
      <c r="AFK449" s="0"/>
      <c r="AFL449" s="0"/>
      <c r="AFM449" s="0"/>
      <c r="AFN449" s="0"/>
      <c r="AFO449" s="0"/>
      <c r="AFP449" s="0"/>
      <c r="AFQ449" s="0"/>
      <c r="AFR449" s="0"/>
      <c r="AFS449" s="0"/>
      <c r="AFT449" s="0"/>
      <c r="AFU449" s="0"/>
      <c r="AFV449" s="0"/>
      <c r="AFW449" s="0"/>
      <c r="AFX449" s="0"/>
      <c r="AFY449" s="0"/>
      <c r="AFZ449" s="0"/>
      <c r="AGA449" s="0"/>
      <c r="AGB449" s="0"/>
      <c r="AGC449" s="0"/>
      <c r="AGD449" s="0"/>
      <c r="AGE449" s="0"/>
      <c r="AGF449" s="0"/>
      <c r="AGG449" s="0"/>
      <c r="AGH449" s="0"/>
      <c r="AGI449" s="0"/>
      <c r="AGJ449" s="0"/>
      <c r="AGK449" s="0"/>
      <c r="AGL449" s="0"/>
      <c r="AGM449" s="0"/>
      <c r="AGN449" s="0"/>
      <c r="AGO449" s="0"/>
      <c r="AGP449" s="0"/>
      <c r="AGQ449" s="0"/>
      <c r="AGR449" s="0"/>
      <c r="AGS449" s="0"/>
      <c r="AGT449" s="0"/>
      <c r="AGU449" s="0"/>
      <c r="AGV449" s="0"/>
      <c r="AGW449" s="0"/>
      <c r="AGX449" s="0"/>
      <c r="AGY449" s="0"/>
      <c r="AGZ449" s="0"/>
      <c r="AHA449" s="0"/>
      <c r="AHB449" s="0"/>
      <c r="AHC449" s="0"/>
      <c r="AHD449" s="0"/>
      <c r="AHE449" s="0"/>
      <c r="AHF449" s="0"/>
      <c r="AHG449" s="0"/>
      <c r="AHH449" s="0"/>
      <c r="AHI449" s="0"/>
      <c r="AHJ449" s="0"/>
      <c r="AHK449" s="0"/>
      <c r="AHL449" s="0"/>
      <c r="AHM449" s="0"/>
      <c r="AHN449" s="0"/>
      <c r="AHO449" s="0"/>
      <c r="AHP449" s="0"/>
      <c r="AHQ449" s="0"/>
      <c r="AHR449" s="0"/>
      <c r="AHS449" s="0"/>
      <c r="AHT449" s="0"/>
      <c r="AHU449" s="0"/>
      <c r="AHV449" s="0"/>
      <c r="AHW449" s="0"/>
      <c r="AHX449" s="0"/>
      <c r="AHY449" s="0"/>
      <c r="AHZ449" s="0"/>
      <c r="AIA449" s="0"/>
      <c r="AIB449" s="0"/>
      <c r="AIC449" s="0"/>
      <c r="AID449" s="0"/>
      <c r="AIE449" s="0"/>
      <c r="AIF449" s="0"/>
      <c r="AIG449" s="0"/>
      <c r="AIH449" s="0"/>
      <c r="AII449" s="0"/>
      <c r="AIJ449" s="0"/>
      <c r="AIK449" s="0"/>
      <c r="AIL449" s="0"/>
      <c r="AIM449" s="0"/>
      <c r="AIN449" s="0"/>
      <c r="AIO449" s="0"/>
      <c r="AIP449" s="0"/>
      <c r="AIQ449" s="0"/>
      <c r="AIR449" s="0"/>
      <c r="AIS449" s="0"/>
      <c r="AIT449" s="0"/>
      <c r="AIU449" s="0"/>
      <c r="AIV449" s="0"/>
      <c r="AIW449" s="0"/>
      <c r="AIX449" s="0"/>
      <c r="AIY449" s="0"/>
      <c r="AIZ449" s="0"/>
      <c r="AJA449" s="0"/>
      <c r="AJB449" s="0"/>
      <c r="AJC449" s="0"/>
      <c r="AJD449" s="0"/>
      <c r="AJE449" s="0"/>
      <c r="AJF449" s="0"/>
      <c r="AJG449" s="0"/>
      <c r="AJH449" s="0"/>
      <c r="AJI449" s="0"/>
      <c r="AJJ449" s="0"/>
      <c r="AJK449" s="0"/>
      <c r="AJL449" s="0"/>
      <c r="AJM449" s="0"/>
      <c r="AJN449" s="0"/>
      <c r="AJO449" s="0"/>
      <c r="AJP449" s="0"/>
      <c r="AJQ449" s="0"/>
      <c r="AJR449" s="0"/>
      <c r="AJS449" s="0"/>
      <c r="AJT449" s="0"/>
      <c r="AJU449" s="0"/>
      <c r="AJV449" s="0"/>
      <c r="AJW449" s="0"/>
      <c r="AJX449" s="0"/>
      <c r="AJY449" s="0"/>
      <c r="AJZ449" s="0"/>
      <c r="AKA449" s="0"/>
      <c r="AKB449" s="0"/>
      <c r="AKC449" s="0"/>
      <c r="AKD449" s="0"/>
      <c r="AKE449" s="0"/>
      <c r="AKF449" s="0"/>
      <c r="AKG449" s="0"/>
      <c r="AKH449" s="0"/>
      <c r="AKI449" s="0"/>
      <c r="AKJ449" s="0"/>
      <c r="AKK449" s="0"/>
      <c r="AKL449" s="0"/>
      <c r="AKM449" s="0"/>
      <c r="AKN449" s="0"/>
      <c r="AKO449" s="0"/>
      <c r="AKP449" s="0"/>
      <c r="AKQ449" s="0"/>
      <c r="AKR449" s="0"/>
      <c r="AKS449" s="0"/>
      <c r="AKT449" s="0"/>
      <c r="AKU449" s="0"/>
      <c r="AKV449" s="0"/>
      <c r="AKW449" s="0"/>
      <c r="AKX449" s="0"/>
      <c r="AKY449" s="0"/>
      <c r="AKZ449" s="0"/>
      <c r="ALA449" s="0"/>
      <c r="ALB449" s="0"/>
      <c r="ALC449" s="0"/>
      <c r="ALD449" s="0"/>
      <c r="ALE449" s="0"/>
      <c r="ALF449" s="0"/>
      <c r="ALG449" s="0"/>
      <c r="ALH449" s="0"/>
      <c r="ALI449" s="0"/>
      <c r="ALJ449" s="0"/>
      <c r="ALK449" s="0"/>
      <c r="ALL449" s="0"/>
      <c r="ALM449" s="0"/>
      <c r="ALN449" s="0"/>
      <c r="ALO449" s="0"/>
      <c r="ALP449" s="0"/>
      <c r="ALQ449" s="0"/>
      <c r="ALR449" s="0"/>
      <c r="ALS449" s="0"/>
      <c r="ALT449" s="0"/>
      <c r="ALU449" s="0"/>
      <c r="ALV449" s="0"/>
      <c r="ALW449" s="0"/>
      <c r="ALX449" s="0"/>
      <c r="ALY449" s="0"/>
      <c r="ALZ449" s="0"/>
      <c r="AMA449" s="0"/>
      <c r="AMB449" s="0"/>
      <c r="AMC449" s="0"/>
      <c r="AMD449" s="0"/>
      <c r="AME449" s="0"/>
      <c r="AMF449" s="0"/>
      <c r="AMG449" s="0"/>
      <c r="AMH449" s="0"/>
      <c r="AMI449" s="0"/>
      <c r="AMJ449" s="0"/>
    </row>
    <row r="450" s="23" customFormat="true" ht="16.4" hidden="false" customHeight="true" outlineLevel="0" collapsed="false">
      <c r="A450" s="26"/>
      <c r="P450" s="24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25"/>
      <c r="AV450" s="25"/>
      <c r="AW450" s="25"/>
      <c r="AX450" s="25"/>
      <c r="AY450" s="25"/>
      <c r="AZ450" s="25"/>
      <c r="BA450" s="25"/>
      <c r="BB450" s="25"/>
      <c r="BC450" s="25"/>
      <c r="BD450" s="25"/>
      <c r="BE450" s="25"/>
      <c r="BF450" s="25"/>
      <c r="BG450" s="25"/>
      <c r="BH450" s="25"/>
      <c r="BI450" s="25"/>
      <c r="BJ450" s="25"/>
      <c r="BK450" s="25"/>
      <c r="BL450" s="25"/>
      <c r="BM450" s="25"/>
      <c r="BN450" s="25"/>
      <c r="BO450" s="25"/>
      <c r="BP450" s="25"/>
      <c r="BQ450" s="25"/>
      <c r="BR450" s="25"/>
      <c r="BS450" s="25"/>
      <c r="BT450" s="25"/>
      <c r="BU450" s="25"/>
      <c r="BV450" s="25"/>
      <c r="BW450" s="25"/>
      <c r="BX450" s="25"/>
      <c r="BY450" s="25"/>
      <c r="BZ450" s="25"/>
      <c r="CA450" s="25"/>
      <c r="CB450" s="25"/>
      <c r="CC450" s="25"/>
      <c r="CD450" s="25"/>
      <c r="CE450" s="25"/>
      <c r="CF450" s="25"/>
      <c r="CG450" s="25"/>
      <c r="CH450" s="25"/>
      <c r="CI450" s="25"/>
      <c r="CJ450" s="25"/>
      <c r="CK450" s="25"/>
      <c r="CL450" s="25"/>
      <c r="CM450" s="25"/>
      <c r="CN450" s="25"/>
      <c r="CO450" s="25"/>
      <c r="CP450" s="25"/>
      <c r="CQ450" s="25"/>
      <c r="CR450" s="25"/>
      <c r="CS450" s="25"/>
      <c r="CT450" s="25"/>
      <c r="CU450" s="25"/>
      <c r="CV450" s="25"/>
      <c r="CW450" s="25"/>
      <c r="CX450" s="25"/>
      <c r="CY450" s="25"/>
      <c r="CZ450" s="25"/>
      <c r="DA450" s="25"/>
      <c r="DB450" s="25"/>
      <c r="DC450" s="25"/>
      <c r="DD450" s="25"/>
      <c r="DE450" s="25"/>
      <c r="DF450" s="25"/>
      <c r="DG450" s="25"/>
      <c r="DH450" s="25"/>
      <c r="DI450" s="25"/>
      <c r="DJ450" s="25"/>
      <c r="DK450" s="25"/>
      <c r="DL450" s="25"/>
      <c r="DM450" s="25"/>
      <c r="DN450" s="25"/>
      <c r="DO450" s="25"/>
      <c r="DP450" s="25"/>
      <c r="DQ450" s="25"/>
      <c r="DR450" s="25"/>
      <c r="AEM450" s="2"/>
      <c r="AEN450" s="0"/>
      <c r="AEO450" s="0"/>
      <c r="AEP450" s="0"/>
      <c r="AEQ450" s="0"/>
      <c r="AER450" s="0"/>
      <c r="AES450" s="0"/>
      <c r="AET450" s="0"/>
      <c r="AEU450" s="0"/>
      <c r="AEV450" s="0"/>
      <c r="AEW450" s="0"/>
      <c r="AEX450" s="0"/>
      <c r="AEY450" s="0"/>
      <c r="AEZ450" s="0"/>
      <c r="AFA450" s="0"/>
      <c r="AFB450" s="0"/>
      <c r="AFC450" s="0"/>
      <c r="AFD450" s="0"/>
      <c r="AFE450" s="0"/>
      <c r="AFF450" s="0"/>
      <c r="AFG450" s="0"/>
      <c r="AFH450" s="0"/>
      <c r="AFI450" s="0"/>
      <c r="AFJ450" s="0"/>
      <c r="AFK450" s="0"/>
      <c r="AFL450" s="0"/>
      <c r="AFM450" s="0"/>
      <c r="AFN450" s="0"/>
      <c r="AFO450" s="0"/>
      <c r="AFP450" s="0"/>
      <c r="AFQ450" s="0"/>
      <c r="AFR450" s="0"/>
      <c r="AFS450" s="0"/>
      <c r="AFT450" s="0"/>
      <c r="AFU450" s="0"/>
      <c r="AFV450" s="0"/>
      <c r="AFW450" s="0"/>
      <c r="AFX450" s="0"/>
      <c r="AFY450" s="0"/>
      <c r="AFZ450" s="0"/>
      <c r="AGA450" s="0"/>
      <c r="AGB450" s="0"/>
      <c r="AGC450" s="0"/>
      <c r="AGD450" s="0"/>
      <c r="AGE450" s="0"/>
      <c r="AGF450" s="0"/>
      <c r="AGG450" s="0"/>
      <c r="AGH450" s="0"/>
      <c r="AGI450" s="0"/>
      <c r="AGJ450" s="0"/>
      <c r="AGK450" s="0"/>
      <c r="AGL450" s="0"/>
      <c r="AGM450" s="0"/>
      <c r="AGN450" s="0"/>
      <c r="AGO450" s="0"/>
      <c r="AGP450" s="0"/>
      <c r="AGQ450" s="0"/>
      <c r="AGR450" s="0"/>
      <c r="AGS450" s="0"/>
      <c r="AGT450" s="0"/>
      <c r="AGU450" s="0"/>
      <c r="AGV450" s="0"/>
      <c r="AGW450" s="0"/>
      <c r="AGX450" s="0"/>
      <c r="AGY450" s="0"/>
      <c r="AGZ450" s="0"/>
      <c r="AHA450" s="0"/>
      <c r="AHB450" s="0"/>
      <c r="AHC450" s="0"/>
      <c r="AHD450" s="0"/>
      <c r="AHE450" s="0"/>
      <c r="AHF450" s="0"/>
      <c r="AHG450" s="0"/>
      <c r="AHH450" s="0"/>
      <c r="AHI450" s="0"/>
      <c r="AHJ450" s="0"/>
      <c r="AHK450" s="0"/>
      <c r="AHL450" s="0"/>
      <c r="AHM450" s="0"/>
      <c r="AHN450" s="0"/>
      <c r="AHO450" s="0"/>
      <c r="AHP450" s="0"/>
      <c r="AHQ450" s="0"/>
      <c r="AHR450" s="0"/>
      <c r="AHS450" s="0"/>
      <c r="AHT450" s="0"/>
      <c r="AHU450" s="0"/>
      <c r="AHV450" s="0"/>
      <c r="AHW450" s="0"/>
      <c r="AHX450" s="0"/>
      <c r="AHY450" s="0"/>
      <c r="AHZ450" s="0"/>
      <c r="AIA450" s="0"/>
      <c r="AIB450" s="0"/>
      <c r="AIC450" s="0"/>
      <c r="AID450" s="0"/>
      <c r="AIE450" s="0"/>
      <c r="AIF450" s="0"/>
      <c r="AIG450" s="0"/>
      <c r="AIH450" s="0"/>
      <c r="AII450" s="0"/>
      <c r="AIJ450" s="0"/>
      <c r="AIK450" s="0"/>
      <c r="AIL450" s="0"/>
      <c r="AIM450" s="0"/>
      <c r="AIN450" s="0"/>
      <c r="AIO450" s="0"/>
      <c r="AIP450" s="0"/>
      <c r="AIQ450" s="0"/>
      <c r="AIR450" s="0"/>
      <c r="AIS450" s="0"/>
      <c r="AIT450" s="0"/>
      <c r="AIU450" s="0"/>
      <c r="AIV450" s="0"/>
      <c r="AIW450" s="0"/>
      <c r="AIX450" s="0"/>
      <c r="AIY450" s="0"/>
      <c r="AIZ450" s="0"/>
      <c r="AJA450" s="0"/>
      <c r="AJB450" s="0"/>
      <c r="AJC450" s="0"/>
      <c r="AJD450" s="0"/>
      <c r="AJE450" s="0"/>
      <c r="AJF450" s="0"/>
      <c r="AJG450" s="0"/>
      <c r="AJH450" s="0"/>
      <c r="AJI450" s="0"/>
      <c r="AJJ450" s="0"/>
      <c r="AJK450" s="0"/>
      <c r="AJL450" s="0"/>
      <c r="AJM450" s="0"/>
      <c r="AJN450" s="0"/>
      <c r="AJO450" s="0"/>
      <c r="AJP450" s="0"/>
      <c r="AJQ450" s="0"/>
      <c r="AJR450" s="0"/>
      <c r="AJS450" s="0"/>
      <c r="AJT450" s="0"/>
      <c r="AJU450" s="0"/>
      <c r="AJV450" s="0"/>
      <c r="AJW450" s="0"/>
      <c r="AJX450" s="0"/>
      <c r="AJY450" s="0"/>
      <c r="AJZ450" s="0"/>
      <c r="AKA450" s="0"/>
      <c r="AKB450" s="0"/>
      <c r="AKC450" s="0"/>
      <c r="AKD450" s="0"/>
      <c r="AKE450" s="0"/>
      <c r="AKF450" s="0"/>
      <c r="AKG450" s="0"/>
      <c r="AKH450" s="0"/>
      <c r="AKI450" s="0"/>
      <c r="AKJ450" s="0"/>
      <c r="AKK450" s="0"/>
      <c r="AKL450" s="0"/>
      <c r="AKM450" s="0"/>
      <c r="AKN450" s="0"/>
      <c r="AKO450" s="0"/>
      <c r="AKP450" s="0"/>
      <c r="AKQ450" s="0"/>
      <c r="AKR450" s="0"/>
      <c r="AKS450" s="0"/>
      <c r="AKT450" s="0"/>
      <c r="AKU450" s="0"/>
      <c r="AKV450" s="0"/>
      <c r="AKW450" s="0"/>
      <c r="AKX450" s="0"/>
      <c r="AKY450" s="0"/>
      <c r="AKZ450" s="0"/>
      <c r="ALA450" s="0"/>
      <c r="ALB450" s="0"/>
      <c r="ALC450" s="0"/>
      <c r="ALD450" s="0"/>
      <c r="ALE450" s="0"/>
      <c r="ALF450" s="0"/>
      <c r="ALG450" s="0"/>
      <c r="ALH450" s="0"/>
      <c r="ALI450" s="0"/>
      <c r="ALJ450" s="0"/>
      <c r="ALK450" s="0"/>
      <c r="ALL450" s="0"/>
      <c r="ALM450" s="0"/>
      <c r="ALN450" s="0"/>
      <c r="ALO450" s="0"/>
      <c r="ALP450" s="0"/>
      <c r="ALQ450" s="0"/>
      <c r="ALR450" s="0"/>
      <c r="ALS450" s="0"/>
      <c r="ALT450" s="0"/>
      <c r="ALU450" s="0"/>
      <c r="ALV450" s="0"/>
      <c r="ALW450" s="0"/>
      <c r="ALX450" s="0"/>
      <c r="ALY450" s="0"/>
      <c r="ALZ450" s="0"/>
      <c r="AMA450" s="0"/>
      <c r="AMB450" s="0"/>
      <c r="AMC450" s="0"/>
      <c r="AMD450" s="0"/>
      <c r="AME450" s="0"/>
      <c r="AMF450" s="0"/>
      <c r="AMG450" s="0"/>
      <c r="AMH450" s="0"/>
      <c r="AMI450" s="0"/>
      <c r="AMJ450" s="0"/>
    </row>
    <row r="451" s="23" customFormat="true" ht="16.4" hidden="false" customHeight="true" outlineLevel="0" collapsed="false">
      <c r="A451" s="26"/>
      <c r="P451" s="24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25"/>
      <c r="AV451" s="25"/>
      <c r="AW451" s="25"/>
      <c r="AX451" s="25"/>
      <c r="AY451" s="25"/>
      <c r="AZ451" s="25"/>
      <c r="BA451" s="25"/>
      <c r="BB451" s="25"/>
      <c r="BC451" s="25"/>
      <c r="BD451" s="25"/>
      <c r="BE451" s="25"/>
      <c r="BF451" s="25"/>
      <c r="BG451" s="25"/>
      <c r="BH451" s="25"/>
      <c r="BI451" s="25"/>
      <c r="BJ451" s="25"/>
      <c r="BK451" s="25"/>
      <c r="BL451" s="25"/>
      <c r="BM451" s="25"/>
      <c r="BN451" s="25"/>
      <c r="BO451" s="25"/>
      <c r="BP451" s="25"/>
      <c r="BQ451" s="25"/>
      <c r="BR451" s="25"/>
      <c r="BS451" s="25"/>
      <c r="BT451" s="25"/>
      <c r="BU451" s="25"/>
      <c r="BV451" s="25"/>
      <c r="BW451" s="25"/>
      <c r="BX451" s="25"/>
      <c r="BY451" s="25"/>
      <c r="BZ451" s="25"/>
      <c r="CA451" s="25"/>
      <c r="CB451" s="25"/>
      <c r="CC451" s="25"/>
      <c r="CD451" s="25"/>
      <c r="CE451" s="25"/>
      <c r="CF451" s="25"/>
      <c r="CG451" s="25"/>
      <c r="CH451" s="25"/>
      <c r="CI451" s="25"/>
      <c r="CJ451" s="25"/>
      <c r="CK451" s="25"/>
      <c r="CL451" s="25"/>
      <c r="CM451" s="25"/>
      <c r="CN451" s="25"/>
      <c r="CO451" s="25"/>
      <c r="CP451" s="25"/>
      <c r="CQ451" s="25"/>
      <c r="CR451" s="25"/>
      <c r="CS451" s="25"/>
      <c r="CT451" s="25"/>
      <c r="CU451" s="25"/>
      <c r="CV451" s="25"/>
      <c r="CW451" s="25"/>
      <c r="CX451" s="25"/>
      <c r="CY451" s="25"/>
      <c r="CZ451" s="25"/>
      <c r="DA451" s="25"/>
      <c r="DB451" s="25"/>
      <c r="DC451" s="25"/>
      <c r="DD451" s="25"/>
      <c r="DE451" s="25"/>
      <c r="DF451" s="25"/>
      <c r="DG451" s="25"/>
      <c r="DH451" s="25"/>
      <c r="DI451" s="25"/>
      <c r="DJ451" s="25"/>
      <c r="DK451" s="25"/>
      <c r="DL451" s="25"/>
      <c r="DM451" s="25"/>
      <c r="DN451" s="25"/>
      <c r="DO451" s="25"/>
      <c r="DP451" s="25"/>
      <c r="DQ451" s="25"/>
      <c r="DR451" s="25"/>
      <c r="AEM451" s="2"/>
      <c r="AEN451" s="0"/>
      <c r="AEO451" s="0"/>
      <c r="AEP451" s="0"/>
      <c r="AEQ451" s="0"/>
      <c r="AER451" s="0"/>
      <c r="AES451" s="0"/>
      <c r="AET451" s="0"/>
      <c r="AEU451" s="0"/>
      <c r="AEV451" s="0"/>
      <c r="AEW451" s="0"/>
      <c r="AEX451" s="0"/>
      <c r="AEY451" s="0"/>
      <c r="AEZ451" s="0"/>
      <c r="AFA451" s="0"/>
      <c r="AFB451" s="0"/>
      <c r="AFC451" s="0"/>
      <c r="AFD451" s="0"/>
      <c r="AFE451" s="0"/>
      <c r="AFF451" s="0"/>
      <c r="AFG451" s="0"/>
      <c r="AFH451" s="0"/>
      <c r="AFI451" s="0"/>
      <c r="AFJ451" s="0"/>
      <c r="AFK451" s="0"/>
      <c r="AFL451" s="0"/>
      <c r="AFM451" s="0"/>
      <c r="AFN451" s="0"/>
      <c r="AFO451" s="0"/>
      <c r="AFP451" s="0"/>
      <c r="AFQ451" s="0"/>
      <c r="AFR451" s="0"/>
      <c r="AFS451" s="0"/>
      <c r="AFT451" s="0"/>
      <c r="AFU451" s="0"/>
      <c r="AFV451" s="0"/>
      <c r="AFW451" s="0"/>
      <c r="AFX451" s="0"/>
      <c r="AFY451" s="0"/>
      <c r="AFZ451" s="0"/>
      <c r="AGA451" s="0"/>
      <c r="AGB451" s="0"/>
      <c r="AGC451" s="0"/>
      <c r="AGD451" s="0"/>
      <c r="AGE451" s="0"/>
      <c r="AGF451" s="0"/>
      <c r="AGG451" s="0"/>
      <c r="AGH451" s="0"/>
      <c r="AGI451" s="0"/>
      <c r="AGJ451" s="0"/>
      <c r="AGK451" s="0"/>
      <c r="AGL451" s="0"/>
      <c r="AGM451" s="0"/>
      <c r="AGN451" s="0"/>
      <c r="AGO451" s="0"/>
      <c r="AGP451" s="0"/>
      <c r="AGQ451" s="0"/>
      <c r="AGR451" s="0"/>
      <c r="AGS451" s="0"/>
      <c r="AGT451" s="0"/>
      <c r="AGU451" s="0"/>
      <c r="AGV451" s="0"/>
      <c r="AGW451" s="0"/>
      <c r="AGX451" s="0"/>
      <c r="AGY451" s="0"/>
      <c r="AGZ451" s="0"/>
      <c r="AHA451" s="0"/>
      <c r="AHB451" s="0"/>
      <c r="AHC451" s="0"/>
      <c r="AHD451" s="0"/>
      <c r="AHE451" s="0"/>
      <c r="AHF451" s="0"/>
      <c r="AHG451" s="0"/>
      <c r="AHH451" s="0"/>
      <c r="AHI451" s="0"/>
      <c r="AHJ451" s="0"/>
      <c r="AHK451" s="0"/>
      <c r="AHL451" s="0"/>
      <c r="AHM451" s="0"/>
      <c r="AHN451" s="0"/>
      <c r="AHO451" s="0"/>
      <c r="AHP451" s="0"/>
      <c r="AHQ451" s="0"/>
      <c r="AHR451" s="0"/>
      <c r="AHS451" s="0"/>
      <c r="AHT451" s="0"/>
      <c r="AHU451" s="0"/>
      <c r="AHV451" s="0"/>
      <c r="AHW451" s="0"/>
      <c r="AHX451" s="0"/>
      <c r="AHY451" s="0"/>
      <c r="AHZ451" s="0"/>
      <c r="AIA451" s="0"/>
      <c r="AIB451" s="0"/>
      <c r="AIC451" s="0"/>
      <c r="AID451" s="0"/>
      <c r="AIE451" s="0"/>
      <c r="AIF451" s="0"/>
      <c r="AIG451" s="0"/>
      <c r="AIH451" s="0"/>
      <c r="AII451" s="0"/>
      <c r="AIJ451" s="0"/>
      <c r="AIK451" s="0"/>
      <c r="AIL451" s="0"/>
      <c r="AIM451" s="0"/>
      <c r="AIN451" s="0"/>
      <c r="AIO451" s="0"/>
      <c r="AIP451" s="0"/>
      <c r="AIQ451" s="0"/>
      <c r="AIR451" s="0"/>
      <c r="AIS451" s="0"/>
      <c r="AIT451" s="0"/>
      <c r="AIU451" s="0"/>
      <c r="AIV451" s="0"/>
      <c r="AIW451" s="0"/>
      <c r="AIX451" s="0"/>
      <c r="AIY451" s="0"/>
      <c r="AIZ451" s="0"/>
      <c r="AJA451" s="0"/>
      <c r="AJB451" s="0"/>
      <c r="AJC451" s="0"/>
      <c r="AJD451" s="0"/>
      <c r="AJE451" s="0"/>
      <c r="AJF451" s="0"/>
      <c r="AJG451" s="0"/>
      <c r="AJH451" s="0"/>
      <c r="AJI451" s="0"/>
      <c r="AJJ451" s="0"/>
      <c r="AJK451" s="0"/>
      <c r="AJL451" s="0"/>
      <c r="AJM451" s="0"/>
      <c r="AJN451" s="0"/>
      <c r="AJO451" s="0"/>
      <c r="AJP451" s="0"/>
      <c r="AJQ451" s="0"/>
      <c r="AJR451" s="0"/>
      <c r="AJS451" s="0"/>
      <c r="AJT451" s="0"/>
      <c r="AJU451" s="0"/>
      <c r="AJV451" s="0"/>
      <c r="AJW451" s="0"/>
      <c r="AJX451" s="0"/>
      <c r="AJY451" s="0"/>
      <c r="AJZ451" s="0"/>
      <c r="AKA451" s="0"/>
      <c r="AKB451" s="0"/>
      <c r="AKC451" s="0"/>
      <c r="AKD451" s="0"/>
      <c r="AKE451" s="0"/>
      <c r="AKF451" s="0"/>
      <c r="AKG451" s="0"/>
      <c r="AKH451" s="0"/>
      <c r="AKI451" s="0"/>
      <c r="AKJ451" s="0"/>
      <c r="AKK451" s="0"/>
      <c r="AKL451" s="0"/>
      <c r="AKM451" s="0"/>
      <c r="AKN451" s="0"/>
      <c r="AKO451" s="0"/>
      <c r="AKP451" s="0"/>
      <c r="AKQ451" s="0"/>
      <c r="AKR451" s="0"/>
      <c r="AKS451" s="0"/>
      <c r="AKT451" s="0"/>
      <c r="AKU451" s="0"/>
      <c r="AKV451" s="0"/>
      <c r="AKW451" s="0"/>
      <c r="AKX451" s="0"/>
      <c r="AKY451" s="0"/>
      <c r="AKZ451" s="0"/>
      <c r="ALA451" s="0"/>
      <c r="ALB451" s="0"/>
      <c r="ALC451" s="0"/>
      <c r="ALD451" s="0"/>
      <c r="ALE451" s="0"/>
      <c r="ALF451" s="0"/>
      <c r="ALG451" s="0"/>
      <c r="ALH451" s="0"/>
      <c r="ALI451" s="0"/>
      <c r="ALJ451" s="0"/>
      <c r="ALK451" s="0"/>
      <c r="ALL451" s="0"/>
      <c r="ALM451" s="0"/>
      <c r="ALN451" s="0"/>
      <c r="ALO451" s="0"/>
      <c r="ALP451" s="0"/>
      <c r="ALQ451" s="0"/>
      <c r="ALR451" s="0"/>
      <c r="ALS451" s="0"/>
      <c r="ALT451" s="0"/>
      <c r="ALU451" s="0"/>
      <c r="ALV451" s="0"/>
      <c r="ALW451" s="0"/>
      <c r="ALX451" s="0"/>
      <c r="ALY451" s="0"/>
      <c r="ALZ451" s="0"/>
      <c r="AMA451" s="0"/>
      <c r="AMB451" s="0"/>
      <c r="AMC451" s="0"/>
      <c r="AMD451" s="0"/>
      <c r="AME451" s="0"/>
      <c r="AMF451" s="0"/>
      <c r="AMG451" s="0"/>
      <c r="AMH451" s="0"/>
      <c r="AMI451" s="0"/>
      <c r="AMJ451" s="0"/>
    </row>
    <row r="452" s="23" customFormat="true" ht="16.4" hidden="false" customHeight="true" outlineLevel="0" collapsed="false">
      <c r="A452" s="26"/>
      <c r="P452" s="24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5"/>
      <c r="AW452" s="25"/>
      <c r="AX452" s="25"/>
      <c r="AY452" s="25"/>
      <c r="AZ452" s="25"/>
      <c r="BA452" s="25"/>
      <c r="BB452" s="25"/>
      <c r="BC452" s="25"/>
      <c r="BD452" s="25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25"/>
      <c r="BP452" s="25"/>
      <c r="BQ452" s="25"/>
      <c r="BR452" s="25"/>
      <c r="BS452" s="25"/>
      <c r="BT452" s="25"/>
      <c r="BU452" s="25"/>
      <c r="BV452" s="25"/>
      <c r="BW452" s="25"/>
      <c r="BX452" s="25"/>
      <c r="BY452" s="25"/>
      <c r="BZ452" s="25"/>
      <c r="CA452" s="25"/>
      <c r="CB452" s="25"/>
      <c r="CC452" s="25"/>
      <c r="CD452" s="25"/>
      <c r="CE452" s="25"/>
      <c r="CF452" s="25"/>
      <c r="CG452" s="25"/>
      <c r="CH452" s="25"/>
      <c r="CI452" s="25"/>
      <c r="CJ452" s="25"/>
      <c r="CK452" s="25"/>
      <c r="CL452" s="25"/>
      <c r="CM452" s="25"/>
      <c r="CN452" s="25"/>
      <c r="CO452" s="25"/>
      <c r="CP452" s="25"/>
      <c r="CQ452" s="25"/>
      <c r="CR452" s="25"/>
      <c r="CS452" s="25"/>
      <c r="CT452" s="25"/>
      <c r="CU452" s="25"/>
      <c r="CV452" s="25"/>
      <c r="CW452" s="25"/>
      <c r="CX452" s="25"/>
      <c r="CY452" s="25"/>
      <c r="CZ452" s="25"/>
      <c r="DA452" s="25"/>
      <c r="DB452" s="25"/>
      <c r="DC452" s="25"/>
      <c r="DD452" s="25"/>
      <c r="DE452" s="25"/>
      <c r="DF452" s="25"/>
      <c r="DG452" s="25"/>
      <c r="DH452" s="25"/>
      <c r="DI452" s="25"/>
      <c r="DJ452" s="25"/>
      <c r="DK452" s="25"/>
      <c r="DL452" s="25"/>
      <c r="DM452" s="25"/>
      <c r="DN452" s="25"/>
      <c r="DO452" s="25"/>
      <c r="DP452" s="25"/>
      <c r="DQ452" s="25"/>
      <c r="DR452" s="25"/>
      <c r="AEM452" s="2"/>
      <c r="AEN452" s="0"/>
      <c r="AEO452" s="0"/>
      <c r="AEP452" s="0"/>
      <c r="AEQ452" s="0"/>
      <c r="AER452" s="0"/>
      <c r="AES452" s="0"/>
      <c r="AET452" s="0"/>
      <c r="AEU452" s="0"/>
      <c r="AEV452" s="0"/>
      <c r="AEW452" s="0"/>
      <c r="AEX452" s="0"/>
      <c r="AEY452" s="0"/>
      <c r="AEZ452" s="0"/>
      <c r="AFA452" s="0"/>
      <c r="AFB452" s="0"/>
      <c r="AFC452" s="0"/>
      <c r="AFD452" s="0"/>
      <c r="AFE452" s="0"/>
      <c r="AFF452" s="0"/>
      <c r="AFG452" s="0"/>
      <c r="AFH452" s="0"/>
      <c r="AFI452" s="0"/>
      <c r="AFJ452" s="0"/>
      <c r="AFK452" s="0"/>
      <c r="AFL452" s="0"/>
      <c r="AFM452" s="0"/>
      <c r="AFN452" s="0"/>
      <c r="AFO452" s="0"/>
      <c r="AFP452" s="0"/>
      <c r="AFQ452" s="0"/>
      <c r="AFR452" s="0"/>
      <c r="AFS452" s="0"/>
      <c r="AFT452" s="0"/>
      <c r="AFU452" s="0"/>
      <c r="AFV452" s="0"/>
      <c r="AFW452" s="0"/>
      <c r="AFX452" s="0"/>
      <c r="AFY452" s="0"/>
      <c r="AFZ452" s="0"/>
      <c r="AGA452" s="0"/>
      <c r="AGB452" s="0"/>
      <c r="AGC452" s="0"/>
      <c r="AGD452" s="0"/>
      <c r="AGE452" s="0"/>
      <c r="AGF452" s="0"/>
      <c r="AGG452" s="0"/>
      <c r="AGH452" s="0"/>
      <c r="AGI452" s="0"/>
      <c r="AGJ452" s="0"/>
      <c r="AGK452" s="0"/>
      <c r="AGL452" s="0"/>
      <c r="AGM452" s="0"/>
      <c r="AGN452" s="0"/>
      <c r="AGO452" s="0"/>
      <c r="AGP452" s="0"/>
      <c r="AGQ452" s="0"/>
      <c r="AGR452" s="0"/>
      <c r="AGS452" s="0"/>
      <c r="AGT452" s="0"/>
      <c r="AGU452" s="0"/>
      <c r="AGV452" s="0"/>
      <c r="AGW452" s="0"/>
      <c r="AGX452" s="0"/>
      <c r="AGY452" s="0"/>
      <c r="AGZ452" s="0"/>
      <c r="AHA452" s="0"/>
      <c r="AHB452" s="0"/>
      <c r="AHC452" s="0"/>
      <c r="AHD452" s="0"/>
      <c r="AHE452" s="0"/>
      <c r="AHF452" s="0"/>
      <c r="AHG452" s="0"/>
      <c r="AHH452" s="0"/>
      <c r="AHI452" s="0"/>
      <c r="AHJ452" s="0"/>
      <c r="AHK452" s="0"/>
      <c r="AHL452" s="0"/>
      <c r="AHM452" s="0"/>
      <c r="AHN452" s="0"/>
      <c r="AHO452" s="0"/>
      <c r="AHP452" s="0"/>
      <c r="AHQ452" s="0"/>
      <c r="AHR452" s="0"/>
      <c r="AHS452" s="0"/>
      <c r="AHT452" s="0"/>
      <c r="AHU452" s="0"/>
      <c r="AHV452" s="0"/>
      <c r="AHW452" s="0"/>
      <c r="AHX452" s="0"/>
      <c r="AHY452" s="0"/>
      <c r="AHZ452" s="0"/>
      <c r="AIA452" s="0"/>
      <c r="AIB452" s="0"/>
      <c r="AIC452" s="0"/>
      <c r="AID452" s="0"/>
      <c r="AIE452" s="0"/>
      <c r="AIF452" s="0"/>
      <c r="AIG452" s="0"/>
      <c r="AIH452" s="0"/>
      <c r="AII452" s="0"/>
      <c r="AIJ452" s="0"/>
      <c r="AIK452" s="0"/>
      <c r="AIL452" s="0"/>
      <c r="AIM452" s="0"/>
      <c r="AIN452" s="0"/>
      <c r="AIO452" s="0"/>
      <c r="AIP452" s="0"/>
      <c r="AIQ452" s="0"/>
      <c r="AIR452" s="0"/>
      <c r="AIS452" s="0"/>
      <c r="AIT452" s="0"/>
      <c r="AIU452" s="0"/>
      <c r="AIV452" s="0"/>
      <c r="AIW452" s="0"/>
      <c r="AIX452" s="0"/>
      <c r="AIY452" s="0"/>
      <c r="AIZ452" s="0"/>
      <c r="AJA452" s="0"/>
      <c r="AJB452" s="0"/>
      <c r="AJC452" s="0"/>
      <c r="AJD452" s="0"/>
      <c r="AJE452" s="0"/>
      <c r="AJF452" s="0"/>
      <c r="AJG452" s="0"/>
      <c r="AJH452" s="0"/>
      <c r="AJI452" s="0"/>
      <c r="AJJ452" s="0"/>
      <c r="AJK452" s="0"/>
      <c r="AJL452" s="0"/>
      <c r="AJM452" s="0"/>
      <c r="AJN452" s="0"/>
      <c r="AJO452" s="0"/>
      <c r="AJP452" s="0"/>
      <c r="AJQ452" s="0"/>
      <c r="AJR452" s="0"/>
      <c r="AJS452" s="0"/>
      <c r="AJT452" s="0"/>
      <c r="AJU452" s="0"/>
      <c r="AJV452" s="0"/>
      <c r="AJW452" s="0"/>
      <c r="AJX452" s="0"/>
      <c r="AJY452" s="0"/>
      <c r="AJZ452" s="0"/>
      <c r="AKA452" s="0"/>
      <c r="AKB452" s="0"/>
      <c r="AKC452" s="0"/>
      <c r="AKD452" s="0"/>
      <c r="AKE452" s="0"/>
      <c r="AKF452" s="0"/>
      <c r="AKG452" s="0"/>
      <c r="AKH452" s="0"/>
      <c r="AKI452" s="0"/>
      <c r="AKJ452" s="0"/>
      <c r="AKK452" s="0"/>
      <c r="AKL452" s="0"/>
      <c r="AKM452" s="0"/>
      <c r="AKN452" s="0"/>
      <c r="AKO452" s="0"/>
      <c r="AKP452" s="0"/>
      <c r="AKQ452" s="0"/>
      <c r="AKR452" s="0"/>
      <c r="AKS452" s="0"/>
      <c r="AKT452" s="0"/>
      <c r="AKU452" s="0"/>
      <c r="AKV452" s="0"/>
      <c r="AKW452" s="0"/>
      <c r="AKX452" s="0"/>
      <c r="AKY452" s="0"/>
      <c r="AKZ452" s="0"/>
      <c r="ALA452" s="0"/>
      <c r="ALB452" s="0"/>
      <c r="ALC452" s="0"/>
      <c r="ALD452" s="0"/>
      <c r="ALE452" s="0"/>
      <c r="ALF452" s="0"/>
      <c r="ALG452" s="0"/>
      <c r="ALH452" s="0"/>
      <c r="ALI452" s="0"/>
      <c r="ALJ452" s="0"/>
      <c r="ALK452" s="0"/>
      <c r="ALL452" s="0"/>
      <c r="ALM452" s="0"/>
      <c r="ALN452" s="0"/>
      <c r="ALO452" s="0"/>
      <c r="ALP452" s="0"/>
      <c r="ALQ452" s="0"/>
      <c r="ALR452" s="0"/>
      <c r="ALS452" s="0"/>
      <c r="ALT452" s="0"/>
      <c r="ALU452" s="0"/>
      <c r="ALV452" s="0"/>
      <c r="ALW452" s="0"/>
      <c r="ALX452" s="0"/>
      <c r="ALY452" s="0"/>
      <c r="ALZ452" s="0"/>
      <c r="AMA452" s="0"/>
      <c r="AMB452" s="0"/>
      <c r="AMC452" s="0"/>
      <c r="AMD452" s="0"/>
      <c r="AME452" s="0"/>
      <c r="AMF452" s="0"/>
      <c r="AMG452" s="0"/>
      <c r="AMH452" s="0"/>
      <c r="AMI452" s="0"/>
      <c r="AMJ452" s="0"/>
    </row>
    <row r="453" s="23" customFormat="true" ht="16.4" hidden="false" customHeight="true" outlineLevel="0" collapsed="false">
      <c r="A453" s="26"/>
      <c r="P453" s="24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  <c r="AS453" s="25"/>
      <c r="AT453" s="25"/>
      <c r="AU453" s="25"/>
      <c r="AV453" s="25"/>
      <c r="AW453" s="25"/>
      <c r="AX453" s="25"/>
      <c r="AY453" s="25"/>
      <c r="AZ453" s="25"/>
      <c r="BA453" s="25"/>
      <c r="BB453" s="25"/>
      <c r="BC453" s="25"/>
      <c r="BD453" s="25"/>
      <c r="BE453" s="25"/>
      <c r="BF453" s="25"/>
      <c r="BG453" s="25"/>
      <c r="BH453" s="25"/>
      <c r="BI453" s="25"/>
      <c r="BJ453" s="25"/>
      <c r="BK453" s="25"/>
      <c r="BL453" s="25"/>
      <c r="BM453" s="25"/>
      <c r="BN453" s="25"/>
      <c r="BO453" s="25"/>
      <c r="BP453" s="25"/>
      <c r="BQ453" s="25"/>
      <c r="BR453" s="25"/>
      <c r="BS453" s="25"/>
      <c r="BT453" s="25"/>
      <c r="BU453" s="25"/>
      <c r="BV453" s="25"/>
      <c r="BW453" s="25"/>
      <c r="BX453" s="25"/>
      <c r="BY453" s="25"/>
      <c r="BZ453" s="25"/>
      <c r="CA453" s="25"/>
      <c r="CB453" s="25"/>
      <c r="CC453" s="25"/>
      <c r="CD453" s="25"/>
      <c r="CE453" s="25"/>
      <c r="CF453" s="25"/>
      <c r="CG453" s="25"/>
      <c r="CH453" s="25"/>
      <c r="CI453" s="25"/>
      <c r="CJ453" s="25"/>
      <c r="CK453" s="25"/>
      <c r="CL453" s="25"/>
      <c r="CM453" s="25"/>
      <c r="CN453" s="25"/>
      <c r="CO453" s="25"/>
      <c r="CP453" s="25"/>
      <c r="CQ453" s="25"/>
      <c r="CR453" s="25"/>
      <c r="CS453" s="25"/>
      <c r="CT453" s="25"/>
      <c r="CU453" s="25"/>
      <c r="CV453" s="25"/>
      <c r="CW453" s="25"/>
      <c r="CX453" s="25"/>
      <c r="CY453" s="25"/>
      <c r="CZ453" s="25"/>
      <c r="DA453" s="25"/>
      <c r="DB453" s="25"/>
      <c r="DC453" s="25"/>
      <c r="DD453" s="25"/>
      <c r="DE453" s="25"/>
      <c r="DF453" s="25"/>
      <c r="DG453" s="25"/>
      <c r="DH453" s="25"/>
      <c r="DI453" s="25"/>
      <c r="DJ453" s="25"/>
      <c r="DK453" s="25"/>
      <c r="DL453" s="25"/>
      <c r="DM453" s="25"/>
      <c r="DN453" s="25"/>
      <c r="DO453" s="25"/>
      <c r="DP453" s="25"/>
      <c r="DQ453" s="25"/>
      <c r="DR453" s="25"/>
      <c r="AEM453" s="2"/>
      <c r="AEN453" s="0"/>
      <c r="AEO453" s="0"/>
      <c r="AEP453" s="0"/>
      <c r="AEQ453" s="0"/>
      <c r="AER453" s="0"/>
      <c r="AES453" s="0"/>
      <c r="AET453" s="0"/>
      <c r="AEU453" s="0"/>
      <c r="AEV453" s="0"/>
      <c r="AEW453" s="0"/>
      <c r="AEX453" s="0"/>
      <c r="AEY453" s="0"/>
      <c r="AEZ453" s="0"/>
      <c r="AFA453" s="0"/>
      <c r="AFB453" s="0"/>
      <c r="AFC453" s="0"/>
      <c r="AFD453" s="0"/>
      <c r="AFE453" s="0"/>
      <c r="AFF453" s="0"/>
      <c r="AFG453" s="0"/>
      <c r="AFH453" s="0"/>
      <c r="AFI453" s="0"/>
      <c r="AFJ453" s="0"/>
      <c r="AFK453" s="0"/>
      <c r="AFL453" s="0"/>
      <c r="AFM453" s="0"/>
      <c r="AFN453" s="0"/>
      <c r="AFO453" s="0"/>
      <c r="AFP453" s="0"/>
      <c r="AFQ453" s="0"/>
      <c r="AFR453" s="0"/>
      <c r="AFS453" s="0"/>
      <c r="AFT453" s="0"/>
      <c r="AFU453" s="0"/>
      <c r="AFV453" s="0"/>
      <c r="AFW453" s="0"/>
      <c r="AFX453" s="0"/>
      <c r="AFY453" s="0"/>
      <c r="AFZ453" s="0"/>
      <c r="AGA453" s="0"/>
      <c r="AGB453" s="0"/>
      <c r="AGC453" s="0"/>
      <c r="AGD453" s="0"/>
      <c r="AGE453" s="0"/>
      <c r="AGF453" s="0"/>
      <c r="AGG453" s="0"/>
      <c r="AGH453" s="0"/>
      <c r="AGI453" s="0"/>
      <c r="AGJ453" s="0"/>
      <c r="AGK453" s="0"/>
      <c r="AGL453" s="0"/>
      <c r="AGM453" s="0"/>
      <c r="AGN453" s="0"/>
      <c r="AGO453" s="0"/>
      <c r="AGP453" s="0"/>
      <c r="AGQ453" s="0"/>
      <c r="AGR453" s="0"/>
      <c r="AGS453" s="0"/>
      <c r="AGT453" s="0"/>
      <c r="AGU453" s="0"/>
      <c r="AGV453" s="0"/>
      <c r="AGW453" s="0"/>
      <c r="AGX453" s="0"/>
      <c r="AGY453" s="0"/>
      <c r="AGZ453" s="0"/>
      <c r="AHA453" s="0"/>
      <c r="AHB453" s="0"/>
      <c r="AHC453" s="0"/>
      <c r="AHD453" s="0"/>
      <c r="AHE453" s="0"/>
      <c r="AHF453" s="0"/>
      <c r="AHG453" s="0"/>
      <c r="AHH453" s="0"/>
      <c r="AHI453" s="0"/>
      <c r="AHJ453" s="0"/>
      <c r="AHK453" s="0"/>
      <c r="AHL453" s="0"/>
      <c r="AHM453" s="0"/>
      <c r="AHN453" s="0"/>
      <c r="AHO453" s="0"/>
      <c r="AHP453" s="0"/>
      <c r="AHQ453" s="0"/>
      <c r="AHR453" s="0"/>
      <c r="AHS453" s="0"/>
      <c r="AHT453" s="0"/>
      <c r="AHU453" s="0"/>
      <c r="AHV453" s="0"/>
      <c r="AHW453" s="0"/>
      <c r="AHX453" s="0"/>
      <c r="AHY453" s="0"/>
      <c r="AHZ453" s="0"/>
      <c r="AIA453" s="0"/>
      <c r="AIB453" s="0"/>
      <c r="AIC453" s="0"/>
      <c r="AID453" s="0"/>
      <c r="AIE453" s="0"/>
      <c r="AIF453" s="0"/>
      <c r="AIG453" s="0"/>
      <c r="AIH453" s="0"/>
      <c r="AII453" s="0"/>
      <c r="AIJ453" s="0"/>
      <c r="AIK453" s="0"/>
      <c r="AIL453" s="0"/>
      <c r="AIM453" s="0"/>
      <c r="AIN453" s="0"/>
      <c r="AIO453" s="0"/>
      <c r="AIP453" s="0"/>
      <c r="AIQ453" s="0"/>
      <c r="AIR453" s="0"/>
      <c r="AIS453" s="0"/>
      <c r="AIT453" s="0"/>
      <c r="AIU453" s="0"/>
      <c r="AIV453" s="0"/>
      <c r="AIW453" s="0"/>
      <c r="AIX453" s="0"/>
      <c r="AIY453" s="0"/>
      <c r="AIZ453" s="0"/>
      <c r="AJA453" s="0"/>
      <c r="AJB453" s="0"/>
      <c r="AJC453" s="0"/>
      <c r="AJD453" s="0"/>
      <c r="AJE453" s="0"/>
      <c r="AJF453" s="0"/>
      <c r="AJG453" s="0"/>
      <c r="AJH453" s="0"/>
      <c r="AJI453" s="0"/>
      <c r="AJJ453" s="0"/>
      <c r="AJK453" s="0"/>
      <c r="AJL453" s="0"/>
      <c r="AJM453" s="0"/>
      <c r="AJN453" s="0"/>
      <c r="AJO453" s="0"/>
      <c r="AJP453" s="0"/>
      <c r="AJQ453" s="0"/>
      <c r="AJR453" s="0"/>
      <c r="AJS453" s="0"/>
      <c r="AJT453" s="0"/>
      <c r="AJU453" s="0"/>
      <c r="AJV453" s="0"/>
      <c r="AJW453" s="0"/>
      <c r="AJX453" s="0"/>
      <c r="AJY453" s="0"/>
      <c r="AJZ453" s="0"/>
      <c r="AKA453" s="0"/>
      <c r="AKB453" s="0"/>
      <c r="AKC453" s="0"/>
      <c r="AKD453" s="0"/>
      <c r="AKE453" s="0"/>
      <c r="AKF453" s="0"/>
      <c r="AKG453" s="0"/>
      <c r="AKH453" s="0"/>
      <c r="AKI453" s="0"/>
      <c r="AKJ453" s="0"/>
      <c r="AKK453" s="0"/>
      <c r="AKL453" s="0"/>
      <c r="AKM453" s="0"/>
      <c r="AKN453" s="0"/>
      <c r="AKO453" s="0"/>
      <c r="AKP453" s="0"/>
      <c r="AKQ453" s="0"/>
      <c r="AKR453" s="0"/>
      <c r="AKS453" s="0"/>
      <c r="AKT453" s="0"/>
      <c r="AKU453" s="0"/>
      <c r="AKV453" s="0"/>
      <c r="AKW453" s="0"/>
      <c r="AKX453" s="0"/>
      <c r="AKY453" s="0"/>
      <c r="AKZ453" s="0"/>
      <c r="ALA453" s="0"/>
      <c r="ALB453" s="0"/>
      <c r="ALC453" s="0"/>
      <c r="ALD453" s="0"/>
      <c r="ALE453" s="0"/>
      <c r="ALF453" s="0"/>
      <c r="ALG453" s="0"/>
      <c r="ALH453" s="0"/>
      <c r="ALI453" s="0"/>
      <c r="ALJ453" s="0"/>
      <c r="ALK453" s="0"/>
      <c r="ALL453" s="0"/>
      <c r="ALM453" s="0"/>
      <c r="ALN453" s="0"/>
      <c r="ALO453" s="0"/>
      <c r="ALP453" s="0"/>
      <c r="ALQ453" s="0"/>
      <c r="ALR453" s="0"/>
      <c r="ALS453" s="0"/>
      <c r="ALT453" s="0"/>
      <c r="ALU453" s="0"/>
      <c r="ALV453" s="0"/>
      <c r="ALW453" s="0"/>
      <c r="ALX453" s="0"/>
      <c r="ALY453" s="0"/>
      <c r="ALZ453" s="0"/>
      <c r="AMA453" s="0"/>
      <c r="AMB453" s="0"/>
      <c r="AMC453" s="0"/>
      <c r="AMD453" s="0"/>
      <c r="AME453" s="0"/>
      <c r="AMF453" s="0"/>
      <c r="AMG453" s="0"/>
      <c r="AMH453" s="0"/>
      <c r="AMI453" s="0"/>
      <c r="AMJ453" s="0"/>
    </row>
    <row r="454" s="23" customFormat="true" ht="16.4" hidden="false" customHeight="true" outlineLevel="0" collapsed="false">
      <c r="A454" s="26"/>
      <c r="P454" s="24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25"/>
      <c r="AV454" s="25"/>
      <c r="AW454" s="25"/>
      <c r="AX454" s="25"/>
      <c r="AY454" s="25"/>
      <c r="AZ454" s="25"/>
      <c r="BA454" s="25"/>
      <c r="BB454" s="25"/>
      <c r="BC454" s="25"/>
      <c r="BD454" s="25"/>
      <c r="BE454" s="25"/>
      <c r="BF454" s="25"/>
      <c r="BG454" s="25"/>
      <c r="BH454" s="25"/>
      <c r="BI454" s="25"/>
      <c r="BJ454" s="25"/>
      <c r="BK454" s="25"/>
      <c r="BL454" s="25"/>
      <c r="BM454" s="25"/>
      <c r="BN454" s="25"/>
      <c r="BO454" s="25"/>
      <c r="BP454" s="25"/>
      <c r="BQ454" s="25"/>
      <c r="BR454" s="25"/>
      <c r="BS454" s="25"/>
      <c r="BT454" s="25"/>
      <c r="BU454" s="25"/>
      <c r="BV454" s="25"/>
      <c r="BW454" s="25"/>
      <c r="BX454" s="25"/>
      <c r="BY454" s="25"/>
      <c r="BZ454" s="25"/>
      <c r="CA454" s="25"/>
      <c r="CB454" s="25"/>
      <c r="CC454" s="25"/>
      <c r="CD454" s="25"/>
      <c r="CE454" s="25"/>
      <c r="CF454" s="25"/>
      <c r="CG454" s="25"/>
      <c r="CH454" s="25"/>
      <c r="CI454" s="25"/>
      <c r="CJ454" s="25"/>
      <c r="CK454" s="25"/>
      <c r="CL454" s="25"/>
      <c r="CM454" s="25"/>
      <c r="CN454" s="25"/>
      <c r="CO454" s="25"/>
      <c r="CP454" s="25"/>
      <c r="CQ454" s="25"/>
      <c r="CR454" s="25"/>
      <c r="CS454" s="25"/>
      <c r="CT454" s="25"/>
      <c r="CU454" s="25"/>
      <c r="CV454" s="25"/>
      <c r="CW454" s="25"/>
      <c r="CX454" s="25"/>
      <c r="CY454" s="25"/>
      <c r="CZ454" s="25"/>
      <c r="DA454" s="25"/>
      <c r="DB454" s="25"/>
      <c r="DC454" s="25"/>
      <c r="DD454" s="25"/>
      <c r="DE454" s="25"/>
      <c r="DF454" s="25"/>
      <c r="DG454" s="25"/>
      <c r="DH454" s="25"/>
      <c r="DI454" s="25"/>
      <c r="DJ454" s="25"/>
      <c r="DK454" s="25"/>
      <c r="DL454" s="25"/>
      <c r="DM454" s="25"/>
      <c r="DN454" s="25"/>
      <c r="DO454" s="25"/>
      <c r="DP454" s="25"/>
      <c r="DQ454" s="25"/>
      <c r="DR454" s="25"/>
      <c r="AEM454" s="2"/>
      <c r="AEN454" s="0"/>
      <c r="AEO454" s="0"/>
      <c r="AEP454" s="0"/>
      <c r="AEQ454" s="0"/>
      <c r="AER454" s="0"/>
      <c r="AES454" s="0"/>
      <c r="AET454" s="0"/>
      <c r="AEU454" s="0"/>
      <c r="AEV454" s="0"/>
      <c r="AEW454" s="0"/>
      <c r="AEX454" s="0"/>
      <c r="AEY454" s="0"/>
      <c r="AEZ454" s="0"/>
      <c r="AFA454" s="0"/>
      <c r="AFB454" s="0"/>
      <c r="AFC454" s="0"/>
      <c r="AFD454" s="0"/>
      <c r="AFE454" s="0"/>
      <c r="AFF454" s="0"/>
      <c r="AFG454" s="0"/>
      <c r="AFH454" s="0"/>
      <c r="AFI454" s="0"/>
      <c r="AFJ454" s="0"/>
      <c r="AFK454" s="0"/>
      <c r="AFL454" s="0"/>
      <c r="AFM454" s="0"/>
      <c r="AFN454" s="0"/>
      <c r="AFO454" s="0"/>
      <c r="AFP454" s="0"/>
      <c r="AFQ454" s="0"/>
      <c r="AFR454" s="0"/>
      <c r="AFS454" s="0"/>
      <c r="AFT454" s="0"/>
      <c r="AFU454" s="0"/>
      <c r="AFV454" s="0"/>
      <c r="AFW454" s="0"/>
      <c r="AFX454" s="0"/>
      <c r="AFY454" s="0"/>
      <c r="AFZ454" s="0"/>
      <c r="AGA454" s="0"/>
      <c r="AGB454" s="0"/>
      <c r="AGC454" s="0"/>
      <c r="AGD454" s="0"/>
      <c r="AGE454" s="0"/>
      <c r="AGF454" s="0"/>
      <c r="AGG454" s="0"/>
      <c r="AGH454" s="0"/>
      <c r="AGI454" s="0"/>
      <c r="AGJ454" s="0"/>
      <c r="AGK454" s="0"/>
      <c r="AGL454" s="0"/>
      <c r="AGM454" s="0"/>
      <c r="AGN454" s="0"/>
      <c r="AGO454" s="0"/>
      <c r="AGP454" s="0"/>
      <c r="AGQ454" s="0"/>
      <c r="AGR454" s="0"/>
      <c r="AGS454" s="0"/>
      <c r="AGT454" s="0"/>
      <c r="AGU454" s="0"/>
      <c r="AGV454" s="0"/>
      <c r="AGW454" s="0"/>
      <c r="AGX454" s="0"/>
      <c r="AGY454" s="0"/>
      <c r="AGZ454" s="0"/>
      <c r="AHA454" s="0"/>
      <c r="AHB454" s="0"/>
      <c r="AHC454" s="0"/>
      <c r="AHD454" s="0"/>
      <c r="AHE454" s="0"/>
      <c r="AHF454" s="0"/>
      <c r="AHG454" s="0"/>
      <c r="AHH454" s="0"/>
      <c r="AHI454" s="0"/>
      <c r="AHJ454" s="0"/>
      <c r="AHK454" s="0"/>
      <c r="AHL454" s="0"/>
      <c r="AHM454" s="0"/>
      <c r="AHN454" s="0"/>
      <c r="AHO454" s="0"/>
      <c r="AHP454" s="0"/>
      <c r="AHQ454" s="0"/>
      <c r="AHR454" s="0"/>
      <c r="AHS454" s="0"/>
      <c r="AHT454" s="0"/>
      <c r="AHU454" s="0"/>
      <c r="AHV454" s="0"/>
      <c r="AHW454" s="0"/>
      <c r="AHX454" s="0"/>
      <c r="AHY454" s="0"/>
      <c r="AHZ454" s="0"/>
      <c r="AIA454" s="0"/>
      <c r="AIB454" s="0"/>
      <c r="AIC454" s="0"/>
      <c r="AID454" s="0"/>
      <c r="AIE454" s="0"/>
      <c r="AIF454" s="0"/>
      <c r="AIG454" s="0"/>
      <c r="AIH454" s="0"/>
      <c r="AII454" s="0"/>
      <c r="AIJ454" s="0"/>
      <c r="AIK454" s="0"/>
      <c r="AIL454" s="0"/>
      <c r="AIM454" s="0"/>
      <c r="AIN454" s="0"/>
      <c r="AIO454" s="0"/>
      <c r="AIP454" s="0"/>
      <c r="AIQ454" s="0"/>
      <c r="AIR454" s="0"/>
      <c r="AIS454" s="0"/>
      <c r="AIT454" s="0"/>
      <c r="AIU454" s="0"/>
      <c r="AIV454" s="0"/>
      <c r="AIW454" s="0"/>
      <c r="AIX454" s="0"/>
      <c r="AIY454" s="0"/>
      <c r="AIZ454" s="0"/>
      <c r="AJA454" s="0"/>
      <c r="AJB454" s="0"/>
      <c r="AJC454" s="0"/>
      <c r="AJD454" s="0"/>
      <c r="AJE454" s="0"/>
      <c r="AJF454" s="0"/>
      <c r="AJG454" s="0"/>
      <c r="AJH454" s="0"/>
      <c r="AJI454" s="0"/>
      <c r="AJJ454" s="0"/>
      <c r="AJK454" s="0"/>
      <c r="AJL454" s="0"/>
      <c r="AJM454" s="0"/>
      <c r="AJN454" s="0"/>
      <c r="AJO454" s="0"/>
      <c r="AJP454" s="0"/>
      <c r="AJQ454" s="0"/>
      <c r="AJR454" s="0"/>
      <c r="AJS454" s="0"/>
      <c r="AJT454" s="0"/>
      <c r="AJU454" s="0"/>
      <c r="AJV454" s="0"/>
      <c r="AJW454" s="0"/>
      <c r="AJX454" s="0"/>
      <c r="AJY454" s="0"/>
      <c r="AJZ454" s="0"/>
      <c r="AKA454" s="0"/>
      <c r="AKB454" s="0"/>
      <c r="AKC454" s="0"/>
      <c r="AKD454" s="0"/>
      <c r="AKE454" s="0"/>
      <c r="AKF454" s="0"/>
      <c r="AKG454" s="0"/>
      <c r="AKH454" s="0"/>
      <c r="AKI454" s="0"/>
      <c r="AKJ454" s="0"/>
      <c r="AKK454" s="0"/>
      <c r="AKL454" s="0"/>
      <c r="AKM454" s="0"/>
      <c r="AKN454" s="0"/>
      <c r="AKO454" s="0"/>
      <c r="AKP454" s="0"/>
      <c r="AKQ454" s="0"/>
      <c r="AKR454" s="0"/>
      <c r="AKS454" s="0"/>
      <c r="AKT454" s="0"/>
      <c r="AKU454" s="0"/>
      <c r="AKV454" s="0"/>
      <c r="AKW454" s="0"/>
      <c r="AKX454" s="0"/>
      <c r="AKY454" s="0"/>
      <c r="AKZ454" s="0"/>
      <c r="ALA454" s="0"/>
      <c r="ALB454" s="0"/>
      <c r="ALC454" s="0"/>
      <c r="ALD454" s="0"/>
      <c r="ALE454" s="0"/>
      <c r="ALF454" s="0"/>
      <c r="ALG454" s="0"/>
      <c r="ALH454" s="0"/>
      <c r="ALI454" s="0"/>
      <c r="ALJ454" s="0"/>
      <c r="ALK454" s="0"/>
      <c r="ALL454" s="0"/>
      <c r="ALM454" s="0"/>
      <c r="ALN454" s="0"/>
      <c r="ALO454" s="0"/>
      <c r="ALP454" s="0"/>
      <c r="ALQ454" s="0"/>
      <c r="ALR454" s="0"/>
      <c r="ALS454" s="0"/>
      <c r="ALT454" s="0"/>
      <c r="ALU454" s="0"/>
      <c r="ALV454" s="0"/>
      <c r="ALW454" s="0"/>
      <c r="ALX454" s="0"/>
      <c r="ALY454" s="0"/>
      <c r="ALZ454" s="0"/>
      <c r="AMA454" s="0"/>
      <c r="AMB454" s="0"/>
      <c r="AMC454" s="0"/>
      <c r="AMD454" s="0"/>
      <c r="AME454" s="0"/>
      <c r="AMF454" s="0"/>
      <c r="AMG454" s="0"/>
      <c r="AMH454" s="0"/>
      <c r="AMI454" s="0"/>
      <c r="AMJ454" s="0"/>
    </row>
    <row r="455" s="23" customFormat="true" ht="16.4" hidden="false" customHeight="true" outlineLevel="0" collapsed="false">
      <c r="A455" s="26"/>
      <c r="P455" s="24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25"/>
      <c r="AV455" s="25"/>
      <c r="AW455" s="25"/>
      <c r="AX455" s="25"/>
      <c r="AY455" s="25"/>
      <c r="AZ455" s="25"/>
      <c r="BA455" s="25"/>
      <c r="BB455" s="25"/>
      <c r="BC455" s="25"/>
      <c r="BD455" s="25"/>
      <c r="BE455" s="25"/>
      <c r="BF455" s="25"/>
      <c r="BG455" s="25"/>
      <c r="BH455" s="25"/>
      <c r="BI455" s="25"/>
      <c r="BJ455" s="25"/>
      <c r="BK455" s="25"/>
      <c r="BL455" s="25"/>
      <c r="BM455" s="25"/>
      <c r="BN455" s="25"/>
      <c r="BO455" s="25"/>
      <c r="BP455" s="25"/>
      <c r="BQ455" s="25"/>
      <c r="BR455" s="25"/>
      <c r="BS455" s="25"/>
      <c r="BT455" s="25"/>
      <c r="BU455" s="25"/>
      <c r="BV455" s="25"/>
      <c r="BW455" s="25"/>
      <c r="BX455" s="25"/>
      <c r="BY455" s="25"/>
      <c r="BZ455" s="25"/>
      <c r="CA455" s="25"/>
      <c r="CB455" s="25"/>
      <c r="CC455" s="25"/>
      <c r="CD455" s="25"/>
      <c r="CE455" s="25"/>
      <c r="CF455" s="25"/>
      <c r="CG455" s="25"/>
      <c r="CH455" s="25"/>
      <c r="CI455" s="25"/>
      <c r="CJ455" s="25"/>
      <c r="CK455" s="25"/>
      <c r="CL455" s="25"/>
      <c r="CM455" s="25"/>
      <c r="CN455" s="25"/>
      <c r="CO455" s="25"/>
      <c r="CP455" s="25"/>
      <c r="CQ455" s="25"/>
      <c r="CR455" s="25"/>
      <c r="CS455" s="25"/>
      <c r="CT455" s="25"/>
      <c r="CU455" s="25"/>
      <c r="CV455" s="25"/>
      <c r="CW455" s="25"/>
      <c r="CX455" s="25"/>
      <c r="CY455" s="25"/>
      <c r="CZ455" s="25"/>
      <c r="DA455" s="25"/>
      <c r="DB455" s="25"/>
      <c r="DC455" s="25"/>
      <c r="DD455" s="25"/>
      <c r="DE455" s="25"/>
      <c r="DF455" s="25"/>
      <c r="DG455" s="25"/>
      <c r="DH455" s="25"/>
      <c r="DI455" s="25"/>
      <c r="DJ455" s="25"/>
      <c r="DK455" s="25"/>
      <c r="DL455" s="25"/>
      <c r="DM455" s="25"/>
      <c r="DN455" s="25"/>
      <c r="DO455" s="25"/>
      <c r="DP455" s="25"/>
      <c r="DQ455" s="25"/>
      <c r="DR455" s="25"/>
      <c r="AEM455" s="2"/>
      <c r="AEN455" s="0"/>
      <c r="AEO455" s="0"/>
      <c r="AEP455" s="0"/>
      <c r="AEQ455" s="0"/>
      <c r="AER455" s="0"/>
      <c r="AES455" s="0"/>
      <c r="AET455" s="0"/>
      <c r="AEU455" s="0"/>
      <c r="AEV455" s="0"/>
      <c r="AEW455" s="0"/>
      <c r="AEX455" s="0"/>
      <c r="AEY455" s="0"/>
      <c r="AEZ455" s="0"/>
      <c r="AFA455" s="0"/>
      <c r="AFB455" s="0"/>
      <c r="AFC455" s="0"/>
      <c r="AFD455" s="0"/>
      <c r="AFE455" s="0"/>
      <c r="AFF455" s="0"/>
      <c r="AFG455" s="0"/>
      <c r="AFH455" s="0"/>
      <c r="AFI455" s="0"/>
      <c r="AFJ455" s="0"/>
      <c r="AFK455" s="0"/>
      <c r="AFL455" s="0"/>
      <c r="AFM455" s="0"/>
      <c r="AFN455" s="0"/>
      <c r="AFO455" s="0"/>
      <c r="AFP455" s="0"/>
      <c r="AFQ455" s="0"/>
      <c r="AFR455" s="0"/>
      <c r="AFS455" s="0"/>
      <c r="AFT455" s="0"/>
      <c r="AFU455" s="0"/>
      <c r="AFV455" s="0"/>
      <c r="AFW455" s="0"/>
      <c r="AFX455" s="0"/>
      <c r="AFY455" s="0"/>
      <c r="AFZ455" s="0"/>
      <c r="AGA455" s="0"/>
      <c r="AGB455" s="0"/>
      <c r="AGC455" s="0"/>
      <c r="AGD455" s="0"/>
      <c r="AGE455" s="0"/>
      <c r="AGF455" s="0"/>
      <c r="AGG455" s="0"/>
      <c r="AGH455" s="0"/>
      <c r="AGI455" s="0"/>
      <c r="AGJ455" s="0"/>
      <c r="AGK455" s="0"/>
      <c r="AGL455" s="0"/>
      <c r="AGM455" s="0"/>
      <c r="AGN455" s="0"/>
      <c r="AGO455" s="0"/>
      <c r="AGP455" s="0"/>
      <c r="AGQ455" s="0"/>
      <c r="AGR455" s="0"/>
      <c r="AGS455" s="0"/>
      <c r="AGT455" s="0"/>
      <c r="AGU455" s="0"/>
      <c r="AGV455" s="0"/>
      <c r="AGW455" s="0"/>
      <c r="AGX455" s="0"/>
      <c r="AGY455" s="0"/>
      <c r="AGZ455" s="0"/>
      <c r="AHA455" s="0"/>
      <c r="AHB455" s="0"/>
      <c r="AHC455" s="0"/>
      <c r="AHD455" s="0"/>
      <c r="AHE455" s="0"/>
      <c r="AHF455" s="0"/>
      <c r="AHG455" s="0"/>
      <c r="AHH455" s="0"/>
      <c r="AHI455" s="0"/>
      <c r="AHJ455" s="0"/>
      <c r="AHK455" s="0"/>
      <c r="AHL455" s="0"/>
      <c r="AHM455" s="0"/>
      <c r="AHN455" s="0"/>
      <c r="AHO455" s="0"/>
      <c r="AHP455" s="0"/>
      <c r="AHQ455" s="0"/>
      <c r="AHR455" s="0"/>
      <c r="AHS455" s="0"/>
      <c r="AHT455" s="0"/>
      <c r="AHU455" s="0"/>
      <c r="AHV455" s="0"/>
      <c r="AHW455" s="0"/>
      <c r="AHX455" s="0"/>
      <c r="AHY455" s="0"/>
      <c r="AHZ455" s="0"/>
      <c r="AIA455" s="0"/>
      <c r="AIB455" s="0"/>
      <c r="AIC455" s="0"/>
      <c r="AID455" s="0"/>
      <c r="AIE455" s="0"/>
      <c r="AIF455" s="0"/>
      <c r="AIG455" s="0"/>
      <c r="AIH455" s="0"/>
      <c r="AII455" s="0"/>
      <c r="AIJ455" s="0"/>
      <c r="AIK455" s="0"/>
      <c r="AIL455" s="0"/>
      <c r="AIM455" s="0"/>
      <c r="AIN455" s="0"/>
      <c r="AIO455" s="0"/>
      <c r="AIP455" s="0"/>
      <c r="AIQ455" s="0"/>
      <c r="AIR455" s="0"/>
      <c r="AIS455" s="0"/>
      <c r="AIT455" s="0"/>
      <c r="AIU455" s="0"/>
      <c r="AIV455" s="0"/>
      <c r="AIW455" s="0"/>
      <c r="AIX455" s="0"/>
      <c r="AIY455" s="0"/>
      <c r="AIZ455" s="0"/>
      <c r="AJA455" s="0"/>
      <c r="AJB455" s="0"/>
      <c r="AJC455" s="0"/>
      <c r="AJD455" s="0"/>
      <c r="AJE455" s="0"/>
      <c r="AJF455" s="0"/>
      <c r="AJG455" s="0"/>
      <c r="AJH455" s="0"/>
      <c r="AJI455" s="0"/>
      <c r="AJJ455" s="0"/>
      <c r="AJK455" s="0"/>
      <c r="AJL455" s="0"/>
      <c r="AJM455" s="0"/>
      <c r="AJN455" s="0"/>
      <c r="AJO455" s="0"/>
      <c r="AJP455" s="0"/>
      <c r="AJQ455" s="0"/>
      <c r="AJR455" s="0"/>
      <c r="AJS455" s="0"/>
      <c r="AJT455" s="0"/>
      <c r="AJU455" s="0"/>
      <c r="AJV455" s="0"/>
      <c r="AJW455" s="0"/>
      <c r="AJX455" s="0"/>
      <c r="AJY455" s="0"/>
      <c r="AJZ455" s="0"/>
      <c r="AKA455" s="0"/>
      <c r="AKB455" s="0"/>
      <c r="AKC455" s="0"/>
      <c r="AKD455" s="0"/>
      <c r="AKE455" s="0"/>
      <c r="AKF455" s="0"/>
      <c r="AKG455" s="0"/>
      <c r="AKH455" s="0"/>
      <c r="AKI455" s="0"/>
      <c r="AKJ455" s="0"/>
      <c r="AKK455" s="0"/>
      <c r="AKL455" s="0"/>
      <c r="AKM455" s="0"/>
      <c r="AKN455" s="0"/>
      <c r="AKO455" s="0"/>
      <c r="AKP455" s="0"/>
      <c r="AKQ455" s="0"/>
      <c r="AKR455" s="0"/>
      <c r="AKS455" s="0"/>
      <c r="AKT455" s="0"/>
      <c r="AKU455" s="0"/>
      <c r="AKV455" s="0"/>
      <c r="AKW455" s="0"/>
      <c r="AKX455" s="0"/>
      <c r="AKY455" s="0"/>
      <c r="AKZ455" s="0"/>
      <c r="ALA455" s="0"/>
      <c r="ALB455" s="0"/>
      <c r="ALC455" s="0"/>
      <c r="ALD455" s="0"/>
      <c r="ALE455" s="0"/>
      <c r="ALF455" s="0"/>
      <c r="ALG455" s="0"/>
      <c r="ALH455" s="0"/>
      <c r="ALI455" s="0"/>
      <c r="ALJ455" s="0"/>
      <c r="ALK455" s="0"/>
      <c r="ALL455" s="0"/>
      <c r="ALM455" s="0"/>
      <c r="ALN455" s="0"/>
      <c r="ALO455" s="0"/>
      <c r="ALP455" s="0"/>
      <c r="ALQ455" s="0"/>
      <c r="ALR455" s="0"/>
      <c r="ALS455" s="0"/>
      <c r="ALT455" s="0"/>
      <c r="ALU455" s="0"/>
      <c r="ALV455" s="0"/>
      <c r="ALW455" s="0"/>
      <c r="ALX455" s="0"/>
      <c r="ALY455" s="0"/>
      <c r="ALZ455" s="0"/>
      <c r="AMA455" s="0"/>
      <c r="AMB455" s="0"/>
      <c r="AMC455" s="0"/>
      <c r="AMD455" s="0"/>
      <c r="AME455" s="0"/>
      <c r="AMF455" s="0"/>
      <c r="AMG455" s="0"/>
      <c r="AMH455" s="0"/>
      <c r="AMI455" s="0"/>
      <c r="AMJ455" s="0"/>
    </row>
    <row r="456" s="23" customFormat="true" ht="16.4" hidden="false" customHeight="true" outlineLevel="0" collapsed="false">
      <c r="A456" s="26"/>
      <c r="P456" s="24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  <c r="AS456" s="25"/>
      <c r="AT456" s="25"/>
      <c r="AU456" s="25"/>
      <c r="AV456" s="25"/>
      <c r="AW456" s="25"/>
      <c r="AX456" s="25"/>
      <c r="AY456" s="25"/>
      <c r="AZ456" s="25"/>
      <c r="BA456" s="25"/>
      <c r="BB456" s="25"/>
      <c r="BC456" s="25"/>
      <c r="BD456" s="25"/>
      <c r="BE456" s="25"/>
      <c r="BF456" s="25"/>
      <c r="BG456" s="25"/>
      <c r="BH456" s="25"/>
      <c r="BI456" s="25"/>
      <c r="BJ456" s="25"/>
      <c r="BK456" s="25"/>
      <c r="BL456" s="25"/>
      <c r="BM456" s="25"/>
      <c r="BN456" s="25"/>
      <c r="BO456" s="25"/>
      <c r="BP456" s="25"/>
      <c r="BQ456" s="25"/>
      <c r="BR456" s="25"/>
      <c r="BS456" s="25"/>
      <c r="BT456" s="25"/>
      <c r="BU456" s="25"/>
      <c r="BV456" s="25"/>
      <c r="BW456" s="25"/>
      <c r="BX456" s="25"/>
      <c r="BY456" s="25"/>
      <c r="BZ456" s="25"/>
      <c r="CA456" s="25"/>
      <c r="CB456" s="25"/>
      <c r="CC456" s="25"/>
      <c r="CD456" s="25"/>
      <c r="CE456" s="25"/>
      <c r="CF456" s="25"/>
      <c r="CG456" s="25"/>
      <c r="CH456" s="25"/>
      <c r="CI456" s="25"/>
      <c r="CJ456" s="25"/>
      <c r="CK456" s="25"/>
      <c r="CL456" s="25"/>
      <c r="CM456" s="25"/>
      <c r="CN456" s="25"/>
      <c r="CO456" s="25"/>
      <c r="CP456" s="25"/>
      <c r="CQ456" s="25"/>
      <c r="CR456" s="25"/>
      <c r="CS456" s="25"/>
      <c r="CT456" s="25"/>
      <c r="CU456" s="25"/>
      <c r="CV456" s="25"/>
      <c r="CW456" s="25"/>
      <c r="CX456" s="25"/>
      <c r="CY456" s="25"/>
      <c r="CZ456" s="25"/>
      <c r="DA456" s="25"/>
      <c r="DB456" s="25"/>
      <c r="DC456" s="25"/>
      <c r="DD456" s="25"/>
      <c r="DE456" s="25"/>
      <c r="DF456" s="25"/>
      <c r="DG456" s="25"/>
      <c r="DH456" s="25"/>
      <c r="DI456" s="25"/>
      <c r="DJ456" s="25"/>
      <c r="DK456" s="25"/>
      <c r="DL456" s="25"/>
      <c r="DM456" s="25"/>
      <c r="DN456" s="25"/>
      <c r="DO456" s="25"/>
      <c r="DP456" s="25"/>
      <c r="DQ456" s="25"/>
      <c r="DR456" s="25"/>
      <c r="AEM456" s="2"/>
      <c r="AEN456" s="0"/>
      <c r="AEO456" s="0"/>
      <c r="AEP456" s="0"/>
      <c r="AEQ456" s="0"/>
      <c r="AER456" s="0"/>
      <c r="AES456" s="0"/>
      <c r="AET456" s="0"/>
      <c r="AEU456" s="0"/>
      <c r="AEV456" s="0"/>
      <c r="AEW456" s="0"/>
      <c r="AEX456" s="0"/>
      <c r="AEY456" s="0"/>
      <c r="AEZ456" s="0"/>
      <c r="AFA456" s="0"/>
      <c r="AFB456" s="0"/>
      <c r="AFC456" s="0"/>
      <c r="AFD456" s="0"/>
      <c r="AFE456" s="0"/>
      <c r="AFF456" s="0"/>
      <c r="AFG456" s="0"/>
      <c r="AFH456" s="0"/>
      <c r="AFI456" s="0"/>
      <c r="AFJ456" s="0"/>
      <c r="AFK456" s="0"/>
      <c r="AFL456" s="0"/>
      <c r="AFM456" s="0"/>
      <c r="AFN456" s="0"/>
      <c r="AFO456" s="0"/>
      <c r="AFP456" s="0"/>
      <c r="AFQ456" s="0"/>
      <c r="AFR456" s="0"/>
      <c r="AFS456" s="0"/>
      <c r="AFT456" s="0"/>
      <c r="AFU456" s="0"/>
      <c r="AFV456" s="0"/>
      <c r="AFW456" s="0"/>
      <c r="AFX456" s="0"/>
      <c r="AFY456" s="0"/>
      <c r="AFZ456" s="0"/>
      <c r="AGA456" s="0"/>
      <c r="AGB456" s="0"/>
      <c r="AGC456" s="0"/>
      <c r="AGD456" s="0"/>
      <c r="AGE456" s="0"/>
      <c r="AGF456" s="0"/>
      <c r="AGG456" s="0"/>
      <c r="AGH456" s="0"/>
      <c r="AGI456" s="0"/>
      <c r="AGJ456" s="0"/>
      <c r="AGK456" s="0"/>
      <c r="AGL456" s="0"/>
      <c r="AGM456" s="0"/>
      <c r="AGN456" s="0"/>
      <c r="AGO456" s="0"/>
      <c r="AGP456" s="0"/>
      <c r="AGQ456" s="0"/>
      <c r="AGR456" s="0"/>
      <c r="AGS456" s="0"/>
      <c r="AGT456" s="0"/>
      <c r="AGU456" s="0"/>
      <c r="AGV456" s="0"/>
      <c r="AGW456" s="0"/>
      <c r="AGX456" s="0"/>
      <c r="AGY456" s="0"/>
      <c r="AGZ456" s="0"/>
      <c r="AHA456" s="0"/>
      <c r="AHB456" s="0"/>
      <c r="AHC456" s="0"/>
      <c r="AHD456" s="0"/>
      <c r="AHE456" s="0"/>
      <c r="AHF456" s="0"/>
      <c r="AHG456" s="0"/>
      <c r="AHH456" s="0"/>
      <c r="AHI456" s="0"/>
      <c r="AHJ456" s="0"/>
      <c r="AHK456" s="0"/>
      <c r="AHL456" s="0"/>
      <c r="AHM456" s="0"/>
      <c r="AHN456" s="0"/>
      <c r="AHO456" s="0"/>
      <c r="AHP456" s="0"/>
      <c r="AHQ456" s="0"/>
      <c r="AHR456" s="0"/>
      <c r="AHS456" s="0"/>
      <c r="AHT456" s="0"/>
      <c r="AHU456" s="0"/>
      <c r="AHV456" s="0"/>
      <c r="AHW456" s="0"/>
      <c r="AHX456" s="0"/>
      <c r="AHY456" s="0"/>
      <c r="AHZ456" s="0"/>
      <c r="AIA456" s="0"/>
      <c r="AIB456" s="0"/>
      <c r="AIC456" s="0"/>
      <c r="AID456" s="0"/>
      <c r="AIE456" s="0"/>
      <c r="AIF456" s="0"/>
      <c r="AIG456" s="0"/>
      <c r="AIH456" s="0"/>
      <c r="AII456" s="0"/>
      <c r="AIJ456" s="0"/>
      <c r="AIK456" s="0"/>
      <c r="AIL456" s="0"/>
      <c r="AIM456" s="0"/>
      <c r="AIN456" s="0"/>
      <c r="AIO456" s="0"/>
      <c r="AIP456" s="0"/>
      <c r="AIQ456" s="0"/>
      <c r="AIR456" s="0"/>
      <c r="AIS456" s="0"/>
      <c r="AIT456" s="0"/>
      <c r="AIU456" s="0"/>
      <c r="AIV456" s="0"/>
      <c r="AIW456" s="0"/>
      <c r="AIX456" s="0"/>
      <c r="AIY456" s="0"/>
      <c r="AIZ456" s="0"/>
      <c r="AJA456" s="0"/>
      <c r="AJB456" s="0"/>
      <c r="AJC456" s="0"/>
      <c r="AJD456" s="0"/>
      <c r="AJE456" s="0"/>
      <c r="AJF456" s="0"/>
      <c r="AJG456" s="0"/>
      <c r="AJH456" s="0"/>
      <c r="AJI456" s="0"/>
      <c r="AJJ456" s="0"/>
      <c r="AJK456" s="0"/>
      <c r="AJL456" s="0"/>
      <c r="AJM456" s="0"/>
      <c r="AJN456" s="0"/>
      <c r="AJO456" s="0"/>
      <c r="AJP456" s="0"/>
      <c r="AJQ456" s="0"/>
      <c r="AJR456" s="0"/>
      <c r="AJS456" s="0"/>
      <c r="AJT456" s="0"/>
      <c r="AJU456" s="0"/>
      <c r="AJV456" s="0"/>
      <c r="AJW456" s="0"/>
      <c r="AJX456" s="0"/>
      <c r="AJY456" s="0"/>
      <c r="AJZ456" s="0"/>
      <c r="AKA456" s="0"/>
      <c r="AKB456" s="0"/>
      <c r="AKC456" s="0"/>
      <c r="AKD456" s="0"/>
      <c r="AKE456" s="0"/>
      <c r="AKF456" s="0"/>
      <c r="AKG456" s="0"/>
      <c r="AKH456" s="0"/>
      <c r="AKI456" s="0"/>
      <c r="AKJ456" s="0"/>
      <c r="AKK456" s="0"/>
      <c r="AKL456" s="0"/>
      <c r="AKM456" s="0"/>
      <c r="AKN456" s="0"/>
      <c r="AKO456" s="0"/>
      <c r="AKP456" s="0"/>
      <c r="AKQ456" s="0"/>
      <c r="AKR456" s="0"/>
      <c r="AKS456" s="0"/>
      <c r="AKT456" s="0"/>
      <c r="AKU456" s="0"/>
      <c r="AKV456" s="0"/>
      <c r="AKW456" s="0"/>
      <c r="AKX456" s="0"/>
      <c r="AKY456" s="0"/>
      <c r="AKZ456" s="0"/>
      <c r="ALA456" s="0"/>
      <c r="ALB456" s="0"/>
      <c r="ALC456" s="0"/>
      <c r="ALD456" s="0"/>
      <c r="ALE456" s="0"/>
      <c r="ALF456" s="0"/>
      <c r="ALG456" s="0"/>
      <c r="ALH456" s="0"/>
      <c r="ALI456" s="0"/>
      <c r="ALJ456" s="0"/>
      <c r="ALK456" s="0"/>
      <c r="ALL456" s="0"/>
      <c r="ALM456" s="0"/>
      <c r="ALN456" s="0"/>
      <c r="ALO456" s="0"/>
      <c r="ALP456" s="0"/>
      <c r="ALQ456" s="0"/>
      <c r="ALR456" s="0"/>
      <c r="ALS456" s="0"/>
      <c r="ALT456" s="0"/>
      <c r="ALU456" s="0"/>
      <c r="ALV456" s="0"/>
      <c r="ALW456" s="0"/>
      <c r="ALX456" s="0"/>
      <c r="ALY456" s="0"/>
      <c r="ALZ456" s="0"/>
      <c r="AMA456" s="0"/>
      <c r="AMB456" s="0"/>
      <c r="AMC456" s="0"/>
      <c r="AMD456" s="0"/>
      <c r="AME456" s="0"/>
      <c r="AMF456" s="0"/>
      <c r="AMG456" s="0"/>
      <c r="AMH456" s="0"/>
      <c r="AMI456" s="0"/>
      <c r="AMJ456" s="0"/>
    </row>
    <row r="457" s="23" customFormat="true" ht="16.4" hidden="false" customHeight="true" outlineLevel="0" collapsed="false">
      <c r="A457" s="26"/>
      <c r="P457" s="24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5"/>
      <c r="AV457" s="25"/>
      <c r="AW457" s="25"/>
      <c r="AX457" s="25"/>
      <c r="AY457" s="25"/>
      <c r="AZ457" s="25"/>
      <c r="BA457" s="25"/>
      <c r="BB457" s="25"/>
      <c r="BC457" s="25"/>
      <c r="BD457" s="25"/>
      <c r="BE457" s="25"/>
      <c r="BF457" s="25"/>
      <c r="BG457" s="25"/>
      <c r="BH457" s="25"/>
      <c r="BI457" s="25"/>
      <c r="BJ457" s="25"/>
      <c r="BK457" s="25"/>
      <c r="BL457" s="25"/>
      <c r="BM457" s="25"/>
      <c r="BN457" s="25"/>
      <c r="BO457" s="25"/>
      <c r="BP457" s="25"/>
      <c r="BQ457" s="25"/>
      <c r="BR457" s="25"/>
      <c r="BS457" s="25"/>
      <c r="BT457" s="25"/>
      <c r="BU457" s="25"/>
      <c r="BV457" s="25"/>
      <c r="BW457" s="25"/>
      <c r="BX457" s="25"/>
      <c r="BY457" s="25"/>
      <c r="BZ457" s="25"/>
      <c r="CA457" s="25"/>
      <c r="CB457" s="25"/>
      <c r="CC457" s="25"/>
      <c r="CD457" s="25"/>
      <c r="CE457" s="25"/>
      <c r="CF457" s="25"/>
      <c r="CG457" s="25"/>
      <c r="CH457" s="25"/>
      <c r="CI457" s="25"/>
      <c r="CJ457" s="25"/>
      <c r="CK457" s="25"/>
      <c r="CL457" s="25"/>
      <c r="CM457" s="25"/>
      <c r="CN457" s="25"/>
      <c r="CO457" s="25"/>
      <c r="CP457" s="25"/>
      <c r="CQ457" s="25"/>
      <c r="CR457" s="25"/>
      <c r="CS457" s="25"/>
      <c r="CT457" s="25"/>
      <c r="CU457" s="25"/>
      <c r="CV457" s="25"/>
      <c r="CW457" s="25"/>
      <c r="CX457" s="25"/>
      <c r="CY457" s="25"/>
      <c r="CZ457" s="25"/>
      <c r="DA457" s="25"/>
      <c r="DB457" s="25"/>
      <c r="DC457" s="25"/>
      <c r="DD457" s="25"/>
      <c r="DE457" s="25"/>
      <c r="DF457" s="25"/>
      <c r="DG457" s="25"/>
      <c r="DH457" s="25"/>
      <c r="DI457" s="25"/>
      <c r="DJ457" s="25"/>
      <c r="DK457" s="25"/>
      <c r="DL457" s="25"/>
      <c r="DM457" s="25"/>
      <c r="DN457" s="25"/>
      <c r="DO457" s="25"/>
      <c r="DP457" s="25"/>
      <c r="DQ457" s="25"/>
      <c r="DR457" s="25"/>
      <c r="AEM457" s="2"/>
      <c r="AEN457" s="0"/>
      <c r="AEO457" s="0"/>
      <c r="AEP457" s="0"/>
      <c r="AEQ457" s="0"/>
      <c r="AER457" s="0"/>
      <c r="AES457" s="0"/>
      <c r="AET457" s="0"/>
      <c r="AEU457" s="0"/>
      <c r="AEV457" s="0"/>
      <c r="AEW457" s="0"/>
      <c r="AEX457" s="0"/>
      <c r="AEY457" s="0"/>
      <c r="AEZ457" s="0"/>
      <c r="AFA457" s="0"/>
      <c r="AFB457" s="0"/>
      <c r="AFC457" s="0"/>
      <c r="AFD457" s="0"/>
      <c r="AFE457" s="0"/>
      <c r="AFF457" s="0"/>
      <c r="AFG457" s="0"/>
      <c r="AFH457" s="0"/>
      <c r="AFI457" s="0"/>
      <c r="AFJ457" s="0"/>
      <c r="AFK457" s="0"/>
      <c r="AFL457" s="0"/>
      <c r="AFM457" s="0"/>
      <c r="AFN457" s="0"/>
      <c r="AFO457" s="0"/>
      <c r="AFP457" s="0"/>
      <c r="AFQ457" s="0"/>
      <c r="AFR457" s="0"/>
      <c r="AFS457" s="0"/>
      <c r="AFT457" s="0"/>
      <c r="AFU457" s="0"/>
      <c r="AFV457" s="0"/>
      <c r="AFW457" s="0"/>
      <c r="AFX457" s="0"/>
      <c r="AFY457" s="0"/>
      <c r="AFZ457" s="0"/>
      <c r="AGA457" s="0"/>
      <c r="AGB457" s="0"/>
      <c r="AGC457" s="0"/>
      <c r="AGD457" s="0"/>
      <c r="AGE457" s="0"/>
      <c r="AGF457" s="0"/>
      <c r="AGG457" s="0"/>
      <c r="AGH457" s="0"/>
      <c r="AGI457" s="0"/>
      <c r="AGJ457" s="0"/>
      <c r="AGK457" s="0"/>
      <c r="AGL457" s="0"/>
      <c r="AGM457" s="0"/>
      <c r="AGN457" s="0"/>
      <c r="AGO457" s="0"/>
      <c r="AGP457" s="0"/>
      <c r="AGQ457" s="0"/>
      <c r="AGR457" s="0"/>
      <c r="AGS457" s="0"/>
      <c r="AGT457" s="0"/>
      <c r="AGU457" s="0"/>
      <c r="AGV457" s="0"/>
      <c r="AGW457" s="0"/>
      <c r="AGX457" s="0"/>
      <c r="AGY457" s="0"/>
      <c r="AGZ457" s="0"/>
      <c r="AHA457" s="0"/>
      <c r="AHB457" s="0"/>
      <c r="AHC457" s="0"/>
      <c r="AHD457" s="0"/>
      <c r="AHE457" s="0"/>
      <c r="AHF457" s="0"/>
      <c r="AHG457" s="0"/>
      <c r="AHH457" s="0"/>
      <c r="AHI457" s="0"/>
      <c r="AHJ457" s="0"/>
      <c r="AHK457" s="0"/>
      <c r="AHL457" s="0"/>
      <c r="AHM457" s="0"/>
      <c r="AHN457" s="0"/>
      <c r="AHO457" s="0"/>
      <c r="AHP457" s="0"/>
      <c r="AHQ457" s="0"/>
      <c r="AHR457" s="0"/>
      <c r="AHS457" s="0"/>
      <c r="AHT457" s="0"/>
      <c r="AHU457" s="0"/>
      <c r="AHV457" s="0"/>
      <c r="AHW457" s="0"/>
      <c r="AHX457" s="0"/>
      <c r="AHY457" s="0"/>
      <c r="AHZ457" s="0"/>
      <c r="AIA457" s="0"/>
      <c r="AIB457" s="0"/>
      <c r="AIC457" s="0"/>
      <c r="AID457" s="0"/>
      <c r="AIE457" s="0"/>
      <c r="AIF457" s="0"/>
      <c r="AIG457" s="0"/>
      <c r="AIH457" s="0"/>
      <c r="AII457" s="0"/>
      <c r="AIJ457" s="0"/>
      <c r="AIK457" s="0"/>
      <c r="AIL457" s="0"/>
      <c r="AIM457" s="0"/>
      <c r="AIN457" s="0"/>
      <c r="AIO457" s="0"/>
      <c r="AIP457" s="0"/>
      <c r="AIQ457" s="0"/>
      <c r="AIR457" s="0"/>
      <c r="AIS457" s="0"/>
      <c r="AIT457" s="0"/>
      <c r="AIU457" s="0"/>
      <c r="AIV457" s="0"/>
      <c r="AIW457" s="0"/>
      <c r="AIX457" s="0"/>
      <c r="AIY457" s="0"/>
      <c r="AIZ457" s="0"/>
      <c r="AJA457" s="0"/>
      <c r="AJB457" s="0"/>
      <c r="AJC457" s="0"/>
      <c r="AJD457" s="0"/>
      <c r="AJE457" s="0"/>
      <c r="AJF457" s="0"/>
      <c r="AJG457" s="0"/>
      <c r="AJH457" s="0"/>
      <c r="AJI457" s="0"/>
      <c r="AJJ457" s="0"/>
      <c r="AJK457" s="0"/>
      <c r="AJL457" s="0"/>
      <c r="AJM457" s="0"/>
      <c r="AJN457" s="0"/>
      <c r="AJO457" s="0"/>
      <c r="AJP457" s="0"/>
      <c r="AJQ457" s="0"/>
      <c r="AJR457" s="0"/>
      <c r="AJS457" s="0"/>
      <c r="AJT457" s="0"/>
      <c r="AJU457" s="0"/>
      <c r="AJV457" s="0"/>
      <c r="AJW457" s="0"/>
      <c r="AJX457" s="0"/>
      <c r="AJY457" s="0"/>
      <c r="AJZ457" s="0"/>
      <c r="AKA457" s="0"/>
      <c r="AKB457" s="0"/>
      <c r="AKC457" s="0"/>
      <c r="AKD457" s="0"/>
      <c r="AKE457" s="0"/>
      <c r="AKF457" s="0"/>
      <c r="AKG457" s="0"/>
      <c r="AKH457" s="0"/>
      <c r="AKI457" s="0"/>
      <c r="AKJ457" s="0"/>
      <c r="AKK457" s="0"/>
      <c r="AKL457" s="0"/>
      <c r="AKM457" s="0"/>
      <c r="AKN457" s="0"/>
      <c r="AKO457" s="0"/>
      <c r="AKP457" s="0"/>
      <c r="AKQ457" s="0"/>
      <c r="AKR457" s="0"/>
      <c r="AKS457" s="0"/>
      <c r="AKT457" s="0"/>
      <c r="AKU457" s="0"/>
      <c r="AKV457" s="0"/>
      <c r="AKW457" s="0"/>
      <c r="AKX457" s="0"/>
      <c r="AKY457" s="0"/>
      <c r="AKZ457" s="0"/>
      <c r="ALA457" s="0"/>
      <c r="ALB457" s="0"/>
      <c r="ALC457" s="0"/>
      <c r="ALD457" s="0"/>
      <c r="ALE457" s="0"/>
      <c r="ALF457" s="0"/>
      <c r="ALG457" s="0"/>
      <c r="ALH457" s="0"/>
      <c r="ALI457" s="0"/>
      <c r="ALJ457" s="0"/>
      <c r="ALK457" s="0"/>
      <c r="ALL457" s="0"/>
      <c r="ALM457" s="0"/>
      <c r="ALN457" s="0"/>
      <c r="ALO457" s="0"/>
      <c r="ALP457" s="0"/>
      <c r="ALQ457" s="0"/>
      <c r="ALR457" s="0"/>
      <c r="ALS457" s="0"/>
      <c r="ALT457" s="0"/>
      <c r="ALU457" s="0"/>
      <c r="ALV457" s="0"/>
      <c r="ALW457" s="0"/>
      <c r="ALX457" s="0"/>
      <c r="ALY457" s="0"/>
      <c r="ALZ457" s="0"/>
      <c r="AMA457" s="0"/>
      <c r="AMB457" s="0"/>
      <c r="AMC457" s="0"/>
      <c r="AMD457" s="0"/>
      <c r="AME457" s="0"/>
      <c r="AMF457" s="0"/>
      <c r="AMG457" s="0"/>
      <c r="AMH457" s="0"/>
      <c r="AMI457" s="0"/>
      <c r="AMJ457" s="0"/>
    </row>
    <row r="458" s="23" customFormat="true" ht="16.4" hidden="false" customHeight="true" outlineLevel="0" collapsed="false">
      <c r="A458" s="26"/>
      <c r="P458" s="24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25"/>
      <c r="AV458" s="25"/>
      <c r="AW458" s="25"/>
      <c r="AX458" s="25"/>
      <c r="AY458" s="25"/>
      <c r="AZ458" s="25"/>
      <c r="BA458" s="25"/>
      <c r="BB458" s="25"/>
      <c r="BC458" s="25"/>
      <c r="BD458" s="25"/>
      <c r="BE458" s="25"/>
      <c r="BF458" s="25"/>
      <c r="BG458" s="25"/>
      <c r="BH458" s="25"/>
      <c r="BI458" s="25"/>
      <c r="BJ458" s="25"/>
      <c r="BK458" s="25"/>
      <c r="BL458" s="25"/>
      <c r="BM458" s="25"/>
      <c r="BN458" s="25"/>
      <c r="BO458" s="25"/>
      <c r="BP458" s="25"/>
      <c r="BQ458" s="25"/>
      <c r="BR458" s="25"/>
      <c r="BS458" s="25"/>
      <c r="BT458" s="25"/>
      <c r="BU458" s="25"/>
      <c r="BV458" s="25"/>
      <c r="BW458" s="25"/>
      <c r="BX458" s="25"/>
      <c r="BY458" s="25"/>
      <c r="BZ458" s="25"/>
      <c r="CA458" s="25"/>
      <c r="CB458" s="25"/>
      <c r="CC458" s="25"/>
      <c r="CD458" s="25"/>
      <c r="CE458" s="25"/>
      <c r="CF458" s="25"/>
      <c r="CG458" s="25"/>
      <c r="CH458" s="25"/>
      <c r="CI458" s="25"/>
      <c r="CJ458" s="25"/>
      <c r="CK458" s="25"/>
      <c r="CL458" s="25"/>
      <c r="CM458" s="25"/>
      <c r="CN458" s="25"/>
      <c r="CO458" s="25"/>
      <c r="CP458" s="25"/>
      <c r="CQ458" s="25"/>
      <c r="CR458" s="25"/>
      <c r="CS458" s="25"/>
      <c r="CT458" s="25"/>
      <c r="CU458" s="25"/>
      <c r="CV458" s="25"/>
      <c r="CW458" s="25"/>
      <c r="CX458" s="25"/>
      <c r="CY458" s="25"/>
      <c r="CZ458" s="25"/>
      <c r="DA458" s="25"/>
      <c r="DB458" s="25"/>
      <c r="DC458" s="25"/>
      <c r="DD458" s="25"/>
      <c r="DE458" s="25"/>
      <c r="DF458" s="25"/>
      <c r="DG458" s="25"/>
      <c r="DH458" s="25"/>
      <c r="DI458" s="25"/>
      <c r="DJ458" s="25"/>
      <c r="DK458" s="25"/>
      <c r="DL458" s="25"/>
      <c r="DM458" s="25"/>
      <c r="DN458" s="25"/>
      <c r="DO458" s="25"/>
      <c r="DP458" s="25"/>
      <c r="DQ458" s="25"/>
      <c r="DR458" s="25"/>
      <c r="AEM458" s="2"/>
      <c r="AEN458" s="0"/>
      <c r="AEO458" s="0"/>
      <c r="AEP458" s="0"/>
      <c r="AEQ458" s="0"/>
      <c r="AER458" s="0"/>
      <c r="AES458" s="0"/>
      <c r="AET458" s="0"/>
      <c r="AEU458" s="0"/>
      <c r="AEV458" s="0"/>
      <c r="AEW458" s="0"/>
      <c r="AEX458" s="0"/>
      <c r="AEY458" s="0"/>
      <c r="AEZ458" s="0"/>
      <c r="AFA458" s="0"/>
      <c r="AFB458" s="0"/>
      <c r="AFC458" s="0"/>
      <c r="AFD458" s="0"/>
      <c r="AFE458" s="0"/>
      <c r="AFF458" s="0"/>
      <c r="AFG458" s="0"/>
      <c r="AFH458" s="0"/>
      <c r="AFI458" s="0"/>
      <c r="AFJ458" s="0"/>
      <c r="AFK458" s="0"/>
      <c r="AFL458" s="0"/>
      <c r="AFM458" s="0"/>
      <c r="AFN458" s="0"/>
      <c r="AFO458" s="0"/>
      <c r="AFP458" s="0"/>
      <c r="AFQ458" s="0"/>
      <c r="AFR458" s="0"/>
      <c r="AFS458" s="0"/>
      <c r="AFT458" s="0"/>
      <c r="AFU458" s="0"/>
      <c r="AFV458" s="0"/>
      <c r="AFW458" s="0"/>
      <c r="AFX458" s="0"/>
      <c r="AFY458" s="0"/>
      <c r="AFZ458" s="0"/>
      <c r="AGA458" s="0"/>
      <c r="AGB458" s="0"/>
      <c r="AGC458" s="0"/>
      <c r="AGD458" s="0"/>
      <c r="AGE458" s="0"/>
      <c r="AGF458" s="0"/>
      <c r="AGG458" s="0"/>
      <c r="AGH458" s="0"/>
      <c r="AGI458" s="0"/>
      <c r="AGJ458" s="0"/>
      <c r="AGK458" s="0"/>
      <c r="AGL458" s="0"/>
      <c r="AGM458" s="0"/>
      <c r="AGN458" s="0"/>
      <c r="AGO458" s="0"/>
      <c r="AGP458" s="0"/>
      <c r="AGQ458" s="0"/>
      <c r="AGR458" s="0"/>
      <c r="AGS458" s="0"/>
      <c r="AGT458" s="0"/>
      <c r="AGU458" s="0"/>
      <c r="AGV458" s="0"/>
      <c r="AGW458" s="0"/>
      <c r="AGX458" s="0"/>
      <c r="AGY458" s="0"/>
      <c r="AGZ458" s="0"/>
      <c r="AHA458" s="0"/>
      <c r="AHB458" s="0"/>
      <c r="AHC458" s="0"/>
      <c r="AHD458" s="0"/>
      <c r="AHE458" s="0"/>
      <c r="AHF458" s="0"/>
      <c r="AHG458" s="0"/>
      <c r="AHH458" s="0"/>
      <c r="AHI458" s="0"/>
      <c r="AHJ458" s="0"/>
      <c r="AHK458" s="0"/>
      <c r="AHL458" s="0"/>
      <c r="AHM458" s="0"/>
      <c r="AHN458" s="0"/>
      <c r="AHO458" s="0"/>
      <c r="AHP458" s="0"/>
      <c r="AHQ458" s="0"/>
      <c r="AHR458" s="0"/>
      <c r="AHS458" s="0"/>
      <c r="AHT458" s="0"/>
      <c r="AHU458" s="0"/>
      <c r="AHV458" s="0"/>
      <c r="AHW458" s="0"/>
      <c r="AHX458" s="0"/>
      <c r="AHY458" s="0"/>
      <c r="AHZ458" s="0"/>
      <c r="AIA458" s="0"/>
      <c r="AIB458" s="0"/>
      <c r="AIC458" s="0"/>
      <c r="AID458" s="0"/>
      <c r="AIE458" s="0"/>
      <c r="AIF458" s="0"/>
      <c r="AIG458" s="0"/>
      <c r="AIH458" s="0"/>
      <c r="AII458" s="0"/>
      <c r="AIJ458" s="0"/>
      <c r="AIK458" s="0"/>
      <c r="AIL458" s="0"/>
      <c r="AIM458" s="0"/>
      <c r="AIN458" s="0"/>
      <c r="AIO458" s="0"/>
      <c r="AIP458" s="0"/>
      <c r="AIQ458" s="0"/>
      <c r="AIR458" s="0"/>
      <c r="AIS458" s="0"/>
      <c r="AIT458" s="0"/>
      <c r="AIU458" s="0"/>
      <c r="AIV458" s="0"/>
      <c r="AIW458" s="0"/>
      <c r="AIX458" s="0"/>
      <c r="AIY458" s="0"/>
      <c r="AIZ458" s="0"/>
      <c r="AJA458" s="0"/>
      <c r="AJB458" s="0"/>
      <c r="AJC458" s="0"/>
      <c r="AJD458" s="0"/>
      <c r="AJE458" s="0"/>
      <c r="AJF458" s="0"/>
      <c r="AJG458" s="0"/>
      <c r="AJH458" s="0"/>
      <c r="AJI458" s="0"/>
      <c r="AJJ458" s="0"/>
      <c r="AJK458" s="0"/>
      <c r="AJL458" s="0"/>
      <c r="AJM458" s="0"/>
      <c r="AJN458" s="0"/>
      <c r="AJO458" s="0"/>
      <c r="AJP458" s="0"/>
      <c r="AJQ458" s="0"/>
      <c r="AJR458" s="0"/>
      <c r="AJS458" s="0"/>
      <c r="AJT458" s="0"/>
      <c r="AJU458" s="0"/>
      <c r="AJV458" s="0"/>
      <c r="AJW458" s="0"/>
      <c r="AJX458" s="0"/>
      <c r="AJY458" s="0"/>
      <c r="AJZ458" s="0"/>
      <c r="AKA458" s="0"/>
      <c r="AKB458" s="0"/>
      <c r="AKC458" s="0"/>
      <c r="AKD458" s="0"/>
      <c r="AKE458" s="0"/>
      <c r="AKF458" s="0"/>
      <c r="AKG458" s="0"/>
      <c r="AKH458" s="0"/>
      <c r="AKI458" s="0"/>
      <c r="AKJ458" s="0"/>
      <c r="AKK458" s="0"/>
      <c r="AKL458" s="0"/>
      <c r="AKM458" s="0"/>
      <c r="AKN458" s="0"/>
      <c r="AKO458" s="0"/>
      <c r="AKP458" s="0"/>
      <c r="AKQ458" s="0"/>
      <c r="AKR458" s="0"/>
      <c r="AKS458" s="0"/>
      <c r="AKT458" s="0"/>
      <c r="AKU458" s="0"/>
      <c r="AKV458" s="0"/>
      <c r="AKW458" s="0"/>
      <c r="AKX458" s="0"/>
      <c r="AKY458" s="0"/>
      <c r="AKZ458" s="0"/>
      <c r="ALA458" s="0"/>
      <c r="ALB458" s="0"/>
      <c r="ALC458" s="0"/>
      <c r="ALD458" s="0"/>
      <c r="ALE458" s="0"/>
      <c r="ALF458" s="0"/>
      <c r="ALG458" s="0"/>
      <c r="ALH458" s="0"/>
      <c r="ALI458" s="0"/>
      <c r="ALJ458" s="0"/>
      <c r="ALK458" s="0"/>
      <c r="ALL458" s="0"/>
      <c r="ALM458" s="0"/>
      <c r="ALN458" s="0"/>
      <c r="ALO458" s="0"/>
      <c r="ALP458" s="0"/>
      <c r="ALQ458" s="0"/>
      <c r="ALR458" s="0"/>
      <c r="ALS458" s="0"/>
      <c r="ALT458" s="0"/>
      <c r="ALU458" s="0"/>
      <c r="ALV458" s="0"/>
      <c r="ALW458" s="0"/>
      <c r="ALX458" s="0"/>
      <c r="ALY458" s="0"/>
      <c r="ALZ458" s="0"/>
      <c r="AMA458" s="0"/>
      <c r="AMB458" s="0"/>
      <c r="AMC458" s="0"/>
      <c r="AMD458" s="0"/>
      <c r="AME458" s="0"/>
      <c r="AMF458" s="0"/>
      <c r="AMG458" s="0"/>
      <c r="AMH458" s="0"/>
      <c r="AMI458" s="0"/>
      <c r="AMJ458" s="0"/>
    </row>
    <row r="459" s="23" customFormat="true" ht="16.4" hidden="false" customHeight="true" outlineLevel="0" collapsed="false">
      <c r="A459" s="26"/>
      <c r="P459" s="24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25"/>
      <c r="AV459" s="25"/>
      <c r="AW459" s="25"/>
      <c r="AX459" s="25"/>
      <c r="AY459" s="25"/>
      <c r="AZ459" s="25"/>
      <c r="BA459" s="25"/>
      <c r="BB459" s="25"/>
      <c r="BC459" s="25"/>
      <c r="BD459" s="25"/>
      <c r="BE459" s="25"/>
      <c r="BF459" s="25"/>
      <c r="BG459" s="25"/>
      <c r="BH459" s="25"/>
      <c r="BI459" s="25"/>
      <c r="BJ459" s="25"/>
      <c r="BK459" s="25"/>
      <c r="BL459" s="25"/>
      <c r="BM459" s="25"/>
      <c r="BN459" s="25"/>
      <c r="BO459" s="25"/>
      <c r="BP459" s="25"/>
      <c r="BQ459" s="25"/>
      <c r="BR459" s="25"/>
      <c r="BS459" s="25"/>
      <c r="BT459" s="25"/>
      <c r="BU459" s="25"/>
      <c r="BV459" s="25"/>
      <c r="BW459" s="25"/>
      <c r="BX459" s="25"/>
      <c r="BY459" s="25"/>
      <c r="BZ459" s="25"/>
      <c r="CA459" s="25"/>
      <c r="CB459" s="25"/>
      <c r="CC459" s="25"/>
      <c r="CD459" s="25"/>
      <c r="CE459" s="25"/>
      <c r="CF459" s="25"/>
      <c r="CG459" s="25"/>
      <c r="CH459" s="25"/>
      <c r="CI459" s="25"/>
      <c r="CJ459" s="25"/>
      <c r="CK459" s="25"/>
      <c r="CL459" s="25"/>
      <c r="CM459" s="25"/>
      <c r="CN459" s="25"/>
      <c r="CO459" s="25"/>
      <c r="CP459" s="25"/>
      <c r="CQ459" s="25"/>
      <c r="CR459" s="25"/>
      <c r="CS459" s="25"/>
      <c r="CT459" s="25"/>
      <c r="CU459" s="25"/>
      <c r="CV459" s="25"/>
      <c r="CW459" s="25"/>
      <c r="CX459" s="25"/>
      <c r="CY459" s="25"/>
      <c r="CZ459" s="25"/>
      <c r="DA459" s="25"/>
      <c r="DB459" s="25"/>
      <c r="DC459" s="25"/>
      <c r="DD459" s="25"/>
      <c r="DE459" s="25"/>
      <c r="DF459" s="25"/>
      <c r="DG459" s="25"/>
      <c r="DH459" s="25"/>
      <c r="DI459" s="25"/>
      <c r="DJ459" s="25"/>
      <c r="DK459" s="25"/>
      <c r="DL459" s="25"/>
      <c r="DM459" s="25"/>
      <c r="DN459" s="25"/>
      <c r="DO459" s="25"/>
      <c r="DP459" s="25"/>
      <c r="DQ459" s="25"/>
      <c r="DR459" s="25"/>
      <c r="AEM459" s="2"/>
      <c r="AEN459" s="0"/>
      <c r="AEO459" s="0"/>
      <c r="AEP459" s="0"/>
      <c r="AEQ459" s="0"/>
      <c r="AER459" s="0"/>
      <c r="AES459" s="0"/>
      <c r="AET459" s="0"/>
      <c r="AEU459" s="0"/>
      <c r="AEV459" s="0"/>
      <c r="AEW459" s="0"/>
      <c r="AEX459" s="0"/>
      <c r="AEY459" s="0"/>
      <c r="AEZ459" s="0"/>
      <c r="AFA459" s="0"/>
      <c r="AFB459" s="0"/>
      <c r="AFC459" s="0"/>
      <c r="AFD459" s="0"/>
      <c r="AFE459" s="0"/>
      <c r="AFF459" s="0"/>
      <c r="AFG459" s="0"/>
      <c r="AFH459" s="0"/>
      <c r="AFI459" s="0"/>
      <c r="AFJ459" s="0"/>
      <c r="AFK459" s="0"/>
      <c r="AFL459" s="0"/>
      <c r="AFM459" s="0"/>
      <c r="AFN459" s="0"/>
      <c r="AFO459" s="0"/>
      <c r="AFP459" s="0"/>
      <c r="AFQ459" s="0"/>
      <c r="AFR459" s="0"/>
      <c r="AFS459" s="0"/>
      <c r="AFT459" s="0"/>
      <c r="AFU459" s="0"/>
      <c r="AFV459" s="0"/>
      <c r="AFW459" s="0"/>
      <c r="AFX459" s="0"/>
      <c r="AFY459" s="0"/>
      <c r="AFZ459" s="0"/>
      <c r="AGA459" s="0"/>
      <c r="AGB459" s="0"/>
      <c r="AGC459" s="0"/>
      <c r="AGD459" s="0"/>
      <c r="AGE459" s="0"/>
      <c r="AGF459" s="0"/>
      <c r="AGG459" s="0"/>
      <c r="AGH459" s="0"/>
      <c r="AGI459" s="0"/>
      <c r="AGJ459" s="0"/>
      <c r="AGK459" s="0"/>
      <c r="AGL459" s="0"/>
      <c r="AGM459" s="0"/>
      <c r="AGN459" s="0"/>
      <c r="AGO459" s="0"/>
      <c r="AGP459" s="0"/>
      <c r="AGQ459" s="0"/>
      <c r="AGR459" s="0"/>
      <c r="AGS459" s="0"/>
      <c r="AGT459" s="0"/>
      <c r="AGU459" s="0"/>
      <c r="AGV459" s="0"/>
      <c r="AGW459" s="0"/>
      <c r="AGX459" s="0"/>
      <c r="AGY459" s="0"/>
      <c r="AGZ459" s="0"/>
      <c r="AHA459" s="0"/>
      <c r="AHB459" s="0"/>
      <c r="AHC459" s="0"/>
      <c r="AHD459" s="0"/>
      <c r="AHE459" s="0"/>
      <c r="AHF459" s="0"/>
      <c r="AHG459" s="0"/>
      <c r="AHH459" s="0"/>
      <c r="AHI459" s="0"/>
      <c r="AHJ459" s="0"/>
      <c r="AHK459" s="0"/>
      <c r="AHL459" s="0"/>
      <c r="AHM459" s="0"/>
      <c r="AHN459" s="0"/>
      <c r="AHO459" s="0"/>
      <c r="AHP459" s="0"/>
      <c r="AHQ459" s="0"/>
      <c r="AHR459" s="0"/>
      <c r="AHS459" s="0"/>
      <c r="AHT459" s="0"/>
      <c r="AHU459" s="0"/>
      <c r="AHV459" s="0"/>
      <c r="AHW459" s="0"/>
      <c r="AHX459" s="0"/>
      <c r="AHY459" s="0"/>
      <c r="AHZ459" s="0"/>
      <c r="AIA459" s="0"/>
      <c r="AIB459" s="0"/>
      <c r="AIC459" s="0"/>
      <c r="AID459" s="0"/>
      <c r="AIE459" s="0"/>
      <c r="AIF459" s="0"/>
      <c r="AIG459" s="0"/>
      <c r="AIH459" s="0"/>
      <c r="AII459" s="0"/>
      <c r="AIJ459" s="0"/>
      <c r="AIK459" s="0"/>
      <c r="AIL459" s="0"/>
      <c r="AIM459" s="0"/>
      <c r="AIN459" s="0"/>
      <c r="AIO459" s="0"/>
      <c r="AIP459" s="0"/>
      <c r="AIQ459" s="0"/>
      <c r="AIR459" s="0"/>
      <c r="AIS459" s="0"/>
      <c r="AIT459" s="0"/>
      <c r="AIU459" s="0"/>
      <c r="AIV459" s="0"/>
      <c r="AIW459" s="0"/>
      <c r="AIX459" s="0"/>
      <c r="AIY459" s="0"/>
      <c r="AIZ459" s="0"/>
      <c r="AJA459" s="0"/>
      <c r="AJB459" s="0"/>
      <c r="AJC459" s="0"/>
      <c r="AJD459" s="0"/>
      <c r="AJE459" s="0"/>
      <c r="AJF459" s="0"/>
      <c r="AJG459" s="0"/>
      <c r="AJH459" s="0"/>
      <c r="AJI459" s="0"/>
      <c r="AJJ459" s="0"/>
      <c r="AJK459" s="0"/>
      <c r="AJL459" s="0"/>
      <c r="AJM459" s="0"/>
      <c r="AJN459" s="0"/>
      <c r="AJO459" s="0"/>
      <c r="AJP459" s="0"/>
      <c r="AJQ459" s="0"/>
      <c r="AJR459" s="0"/>
      <c r="AJS459" s="0"/>
      <c r="AJT459" s="0"/>
      <c r="AJU459" s="0"/>
      <c r="AJV459" s="0"/>
      <c r="AJW459" s="0"/>
      <c r="AJX459" s="0"/>
      <c r="AJY459" s="0"/>
      <c r="AJZ459" s="0"/>
      <c r="AKA459" s="0"/>
      <c r="AKB459" s="0"/>
      <c r="AKC459" s="0"/>
      <c r="AKD459" s="0"/>
      <c r="AKE459" s="0"/>
      <c r="AKF459" s="0"/>
      <c r="AKG459" s="0"/>
      <c r="AKH459" s="0"/>
      <c r="AKI459" s="0"/>
      <c r="AKJ459" s="0"/>
      <c r="AKK459" s="0"/>
      <c r="AKL459" s="0"/>
      <c r="AKM459" s="0"/>
      <c r="AKN459" s="0"/>
      <c r="AKO459" s="0"/>
      <c r="AKP459" s="0"/>
      <c r="AKQ459" s="0"/>
      <c r="AKR459" s="0"/>
      <c r="AKS459" s="0"/>
      <c r="AKT459" s="0"/>
      <c r="AKU459" s="0"/>
      <c r="AKV459" s="0"/>
      <c r="AKW459" s="0"/>
      <c r="AKX459" s="0"/>
      <c r="AKY459" s="0"/>
      <c r="AKZ459" s="0"/>
      <c r="ALA459" s="0"/>
      <c r="ALB459" s="0"/>
      <c r="ALC459" s="0"/>
      <c r="ALD459" s="0"/>
      <c r="ALE459" s="0"/>
      <c r="ALF459" s="0"/>
      <c r="ALG459" s="0"/>
      <c r="ALH459" s="0"/>
      <c r="ALI459" s="0"/>
      <c r="ALJ459" s="0"/>
      <c r="ALK459" s="0"/>
      <c r="ALL459" s="0"/>
      <c r="ALM459" s="0"/>
      <c r="ALN459" s="0"/>
      <c r="ALO459" s="0"/>
      <c r="ALP459" s="0"/>
      <c r="ALQ459" s="0"/>
      <c r="ALR459" s="0"/>
      <c r="ALS459" s="0"/>
      <c r="ALT459" s="0"/>
      <c r="ALU459" s="0"/>
      <c r="ALV459" s="0"/>
      <c r="ALW459" s="0"/>
      <c r="ALX459" s="0"/>
      <c r="ALY459" s="0"/>
      <c r="ALZ459" s="0"/>
      <c r="AMA459" s="0"/>
      <c r="AMB459" s="0"/>
      <c r="AMC459" s="0"/>
      <c r="AMD459" s="0"/>
      <c r="AME459" s="0"/>
      <c r="AMF459" s="0"/>
      <c r="AMG459" s="0"/>
      <c r="AMH459" s="0"/>
      <c r="AMI459" s="0"/>
      <c r="AMJ459" s="0"/>
    </row>
    <row r="460" s="23" customFormat="true" ht="16.4" hidden="false" customHeight="true" outlineLevel="0" collapsed="false">
      <c r="A460" s="26"/>
      <c r="P460" s="24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  <c r="AY460" s="25"/>
      <c r="AZ460" s="25"/>
      <c r="BA460" s="25"/>
      <c r="BB460" s="25"/>
      <c r="BC460" s="25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  <c r="BQ460" s="25"/>
      <c r="BR460" s="25"/>
      <c r="BS460" s="25"/>
      <c r="BT460" s="25"/>
      <c r="BU460" s="25"/>
      <c r="BV460" s="25"/>
      <c r="BW460" s="25"/>
      <c r="BX460" s="25"/>
      <c r="BY460" s="25"/>
      <c r="BZ460" s="25"/>
      <c r="CA460" s="25"/>
      <c r="CB460" s="25"/>
      <c r="CC460" s="25"/>
      <c r="CD460" s="25"/>
      <c r="CE460" s="25"/>
      <c r="CF460" s="25"/>
      <c r="CG460" s="25"/>
      <c r="CH460" s="25"/>
      <c r="CI460" s="25"/>
      <c r="CJ460" s="25"/>
      <c r="CK460" s="25"/>
      <c r="CL460" s="25"/>
      <c r="CM460" s="25"/>
      <c r="CN460" s="25"/>
      <c r="CO460" s="25"/>
      <c r="CP460" s="25"/>
      <c r="CQ460" s="25"/>
      <c r="CR460" s="25"/>
      <c r="CS460" s="25"/>
      <c r="CT460" s="25"/>
      <c r="CU460" s="25"/>
      <c r="CV460" s="25"/>
      <c r="CW460" s="25"/>
      <c r="CX460" s="25"/>
      <c r="CY460" s="25"/>
      <c r="CZ460" s="25"/>
      <c r="DA460" s="25"/>
      <c r="DB460" s="25"/>
      <c r="DC460" s="25"/>
      <c r="DD460" s="25"/>
      <c r="DE460" s="25"/>
      <c r="DF460" s="25"/>
      <c r="DG460" s="25"/>
      <c r="DH460" s="25"/>
      <c r="DI460" s="25"/>
      <c r="DJ460" s="25"/>
      <c r="DK460" s="25"/>
      <c r="DL460" s="25"/>
      <c r="DM460" s="25"/>
      <c r="DN460" s="25"/>
      <c r="DO460" s="25"/>
      <c r="DP460" s="25"/>
      <c r="DQ460" s="25"/>
      <c r="DR460" s="25"/>
      <c r="AEM460" s="2"/>
      <c r="AEN460" s="0"/>
      <c r="AEO460" s="0"/>
      <c r="AEP460" s="0"/>
      <c r="AEQ460" s="0"/>
      <c r="AER460" s="0"/>
      <c r="AES460" s="0"/>
      <c r="AET460" s="0"/>
      <c r="AEU460" s="0"/>
      <c r="AEV460" s="0"/>
      <c r="AEW460" s="0"/>
      <c r="AEX460" s="0"/>
      <c r="AEY460" s="0"/>
      <c r="AEZ460" s="0"/>
      <c r="AFA460" s="0"/>
      <c r="AFB460" s="0"/>
      <c r="AFC460" s="0"/>
      <c r="AFD460" s="0"/>
      <c r="AFE460" s="0"/>
      <c r="AFF460" s="0"/>
      <c r="AFG460" s="0"/>
      <c r="AFH460" s="0"/>
      <c r="AFI460" s="0"/>
      <c r="AFJ460" s="0"/>
      <c r="AFK460" s="0"/>
      <c r="AFL460" s="0"/>
      <c r="AFM460" s="0"/>
      <c r="AFN460" s="0"/>
      <c r="AFO460" s="0"/>
      <c r="AFP460" s="0"/>
      <c r="AFQ460" s="0"/>
      <c r="AFR460" s="0"/>
      <c r="AFS460" s="0"/>
      <c r="AFT460" s="0"/>
      <c r="AFU460" s="0"/>
      <c r="AFV460" s="0"/>
      <c r="AFW460" s="0"/>
      <c r="AFX460" s="0"/>
      <c r="AFY460" s="0"/>
      <c r="AFZ460" s="0"/>
      <c r="AGA460" s="0"/>
      <c r="AGB460" s="0"/>
      <c r="AGC460" s="0"/>
      <c r="AGD460" s="0"/>
      <c r="AGE460" s="0"/>
      <c r="AGF460" s="0"/>
      <c r="AGG460" s="0"/>
      <c r="AGH460" s="0"/>
      <c r="AGI460" s="0"/>
      <c r="AGJ460" s="0"/>
      <c r="AGK460" s="0"/>
      <c r="AGL460" s="0"/>
      <c r="AGM460" s="0"/>
      <c r="AGN460" s="0"/>
      <c r="AGO460" s="0"/>
      <c r="AGP460" s="0"/>
      <c r="AGQ460" s="0"/>
      <c r="AGR460" s="0"/>
      <c r="AGS460" s="0"/>
      <c r="AGT460" s="0"/>
      <c r="AGU460" s="0"/>
      <c r="AGV460" s="0"/>
      <c r="AGW460" s="0"/>
      <c r="AGX460" s="0"/>
      <c r="AGY460" s="0"/>
      <c r="AGZ460" s="0"/>
      <c r="AHA460" s="0"/>
      <c r="AHB460" s="0"/>
      <c r="AHC460" s="0"/>
      <c r="AHD460" s="0"/>
      <c r="AHE460" s="0"/>
      <c r="AHF460" s="0"/>
      <c r="AHG460" s="0"/>
      <c r="AHH460" s="0"/>
      <c r="AHI460" s="0"/>
      <c r="AHJ460" s="0"/>
      <c r="AHK460" s="0"/>
      <c r="AHL460" s="0"/>
      <c r="AHM460" s="0"/>
      <c r="AHN460" s="0"/>
      <c r="AHO460" s="0"/>
      <c r="AHP460" s="0"/>
      <c r="AHQ460" s="0"/>
      <c r="AHR460" s="0"/>
      <c r="AHS460" s="0"/>
      <c r="AHT460" s="0"/>
      <c r="AHU460" s="0"/>
      <c r="AHV460" s="0"/>
      <c r="AHW460" s="0"/>
      <c r="AHX460" s="0"/>
      <c r="AHY460" s="0"/>
      <c r="AHZ460" s="0"/>
      <c r="AIA460" s="0"/>
      <c r="AIB460" s="0"/>
      <c r="AIC460" s="0"/>
      <c r="AID460" s="0"/>
      <c r="AIE460" s="0"/>
      <c r="AIF460" s="0"/>
      <c r="AIG460" s="0"/>
      <c r="AIH460" s="0"/>
      <c r="AII460" s="0"/>
      <c r="AIJ460" s="0"/>
      <c r="AIK460" s="0"/>
      <c r="AIL460" s="0"/>
      <c r="AIM460" s="0"/>
      <c r="AIN460" s="0"/>
      <c r="AIO460" s="0"/>
      <c r="AIP460" s="0"/>
      <c r="AIQ460" s="0"/>
      <c r="AIR460" s="0"/>
      <c r="AIS460" s="0"/>
      <c r="AIT460" s="0"/>
      <c r="AIU460" s="0"/>
      <c r="AIV460" s="0"/>
      <c r="AIW460" s="0"/>
      <c r="AIX460" s="0"/>
      <c r="AIY460" s="0"/>
      <c r="AIZ460" s="0"/>
      <c r="AJA460" s="0"/>
      <c r="AJB460" s="0"/>
      <c r="AJC460" s="0"/>
      <c r="AJD460" s="0"/>
      <c r="AJE460" s="0"/>
      <c r="AJF460" s="0"/>
      <c r="AJG460" s="0"/>
      <c r="AJH460" s="0"/>
      <c r="AJI460" s="0"/>
      <c r="AJJ460" s="0"/>
      <c r="AJK460" s="0"/>
      <c r="AJL460" s="0"/>
      <c r="AJM460" s="0"/>
      <c r="AJN460" s="0"/>
      <c r="AJO460" s="0"/>
      <c r="AJP460" s="0"/>
      <c r="AJQ460" s="0"/>
      <c r="AJR460" s="0"/>
      <c r="AJS460" s="0"/>
      <c r="AJT460" s="0"/>
      <c r="AJU460" s="0"/>
      <c r="AJV460" s="0"/>
      <c r="AJW460" s="0"/>
      <c r="AJX460" s="0"/>
      <c r="AJY460" s="0"/>
      <c r="AJZ460" s="0"/>
      <c r="AKA460" s="0"/>
      <c r="AKB460" s="0"/>
      <c r="AKC460" s="0"/>
      <c r="AKD460" s="0"/>
      <c r="AKE460" s="0"/>
      <c r="AKF460" s="0"/>
      <c r="AKG460" s="0"/>
      <c r="AKH460" s="0"/>
      <c r="AKI460" s="0"/>
      <c r="AKJ460" s="0"/>
      <c r="AKK460" s="0"/>
      <c r="AKL460" s="0"/>
      <c r="AKM460" s="0"/>
      <c r="AKN460" s="0"/>
      <c r="AKO460" s="0"/>
      <c r="AKP460" s="0"/>
      <c r="AKQ460" s="0"/>
      <c r="AKR460" s="0"/>
      <c r="AKS460" s="0"/>
      <c r="AKT460" s="0"/>
      <c r="AKU460" s="0"/>
      <c r="AKV460" s="0"/>
      <c r="AKW460" s="0"/>
      <c r="AKX460" s="0"/>
      <c r="AKY460" s="0"/>
      <c r="AKZ460" s="0"/>
      <c r="ALA460" s="0"/>
      <c r="ALB460" s="0"/>
      <c r="ALC460" s="0"/>
      <c r="ALD460" s="0"/>
      <c r="ALE460" s="0"/>
      <c r="ALF460" s="0"/>
      <c r="ALG460" s="0"/>
      <c r="ALH460" s="0"/>
      <c r="ALI460" s="0"/>
      <c r="ALJ460" s="0"/>
      <c r="ALK460" s="0"/>
      <c r="ALL460" s="0"/>
      <c r="ALM460" s="0"/>
      <c r="ALN460" s="0"/>
      <c r="ALO460" s="0"/>
      <c r="ALP460" s="0"/>
      <c r="ALQ460" s="0"/>
      <c r="ALR460" s="0"/>
      <c r="ALS460" s="0"/>
      <c r="ALT460" s="0"/>
      <c r="ALU460" s="0"/>
      <c r="ALV460" s="0"/>
      <c r="ALW460" s="0"/>
      <c r="ALX460" s="0"/>
      <c r="ALY460" s="0"/>
      <c r="ALZ460" s="0"/>
      <c r="AMA460" s="0"/>
      <c r="AMB460" s="0"/>
      <c r="AMC460" s="0"/>
      <c r="AMD460" s="0"/>
      <c r="AME460" s="0"/>
      <c r="AMF460" s="0"/>
      <c r="AMG460" s="0"/>
      <c r="AMH460" s="0"/>
      <c r="AMI460" s="0"/>
      <c r="AMJ460" s="0"/>
    </row>
    <row r="461" s="23" customFormat="true" ht="16.4" hidden="false" customHeight="true" outlineLevel="0" collapsed="false">
      <c r="A461" s="26"/>
      <c r="P461" s="24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5"/>
      <c r="AS461" s="25"/>
      <c r="AT461" s="25"/>
      <c r="AU461" s="25"/>
      <c r="AV461" s="25"/>
      <c r="AW461" s="25"/>
      <c r="AX461" s="25"/>
      <c r="AY461" s="25"/>
      <c r="AZ461" s="25"/>
      <c r="BA461" s="25"/>
      <c r="BB461" s="25"/>
      <c r="BC461" s="25"/>
      <c r="BD461" s="25"/>
      <c r="BE461" s="25"/>
      <c r="BF461" s="25"/>
      <c r="BG461" s="25"/>
      <c r="BH461" s="25"/>
      <c r="BI461" s="25"/>
      <c r="BJ461" s="25"/>
      <c r="BK461" s="25"/>
      <c r="BL461" s="25"/>
      <c r="BM461" s="25"/>
      <c r="BN461" s="25"/>
      <c r="BO461" s="25"/>
      <c r="BP461" s="25"/>
      <c r="BQ461" s="25"/>
      <c r="BR461" s="25"/>
      <c r="BS461" s="25"/>
      <c r="BT461" s="25"/>
      <c r="BU461" s="25"/>
      <c r="BV461" s="25"/>
      <c r="BW461" s="25"/>
      <c r="BX461" s="25"/>
      <c r="BY461" s="25"/>
      <c r="BZ461" s="25"/>
      <c r="CA461" s="25"/>
      <c r="CB461" s="25"/>
      <c r="CC461" s="25"/>
      <c r="CD461" s="25"/>
      <c r="CE461" s="25"/>
      <c r="CF461" s="25"/>
      <c r="CG461" s="25"/>
      <c r="CH461" s="25"/>
      <c r="CI461" s="25"/>
      <c r="CJ461" s="25"/>
      <c r="CK461" s="25"/>
      <c r="CL461" s="25"/>
      <c r="CM461" s="25"/>
      <c r="CN461" s="25"/>
      <c r="CO461" s="25"/>
      <c r="CP461" s="25"/>
      <c r="CQ461" s="25"/>
      <c r="CR461" s="25"/>
      <c r="CS461" s="25"/>
      <c r="CT461" s="25"/>
      <c r="CU461" s="25"/>
      <c r="CV461" s="25"/>
      <c r="CW461" s="25"/>
      <c r="CX461" s="25"/>
      <c r="CY461" s="25"/>
      <c r="CZ461" s="25"/>
      <c r="DA461" s="25"/>
      <c r="DB461" s="25"/>
      <c r="DC461" s="25"/>
      <c r="DD461" s="25"/>
      <c r="DE461" s="25"/>
      <c r="DF461" s="25"/>
      <c r="DG461" s="25"/>
      <c r="DH461" s="25"/>
      <c r="DI461" s="25"/>
      <c r="DJ461" s="25"/>
      <c r="DK461" s="25"/>
      <c r="DL461" s="25"/>
      <c r="DM461" s="25"/>
      <c r="DN461" s="25"/>
      <c r="DO461" s="25"/>
      <c r="DP461" s="25"/>
      <c r="DQ461" s="25"/>
      <c r="DR461" s="25"/>
      <c r="AEM461" s="2"/>
      <c r="AEN461" s="0"/>
      <c r="AEO461" s="0"/>
      <c r="AEP461" s="0"/>
      <c r="AEQ461" s="0"/>
      <c r="AER461" s="0"/>
      <c r="AES461" s="0"/>
      <c r="AET461" s="0"/>
      <c r="AEU461" s="0"/>
      <c r="AEV461" s="0"/>
      <c r="AEW461" s="0"/>
      <c r="AEX461" s="0"/>
      <c r="AEY461" s="0"/>
      <c r="AEZ461" s="0"/>
      <c r="AFA461" s="0"/>
      <c r="AFB461" s="0"/>
      <c r="AFC461" s="0"/>
      <c r="AFD461" s="0"/>
      <c r="AFE461" s="0"/>
      <c r="AFF461" s="0"/>
      <c r="AFG461" s="0"/>
      <c r="AFH461" s="0"/>
      <c r="AFI461" s="0"/>
      <c r="AFJ461" s="0"/>
      <c r="AFK461" s="0"/>
      <c r="AFL461" s="0"/>
      <c r="AFM461" s="0"/>
      <c r="AFN461" s="0"/>
      <c r="AFO461" s="0"/>
      <c r="AFP461" s="0"/>
      <c r="AFQ461" s="0"/>
      <c r="AFR461" s="0"/>
      <c r="AFS461" s="0"/>
      <c r="AFT461" s="0"/>
      <c r="AFU461" s="0"/>
      <c r="AFV461" s="0"/>
      <c r="AFW461" s="0"/>
      <c r="AFX461" s="0"/>
      <c r="AFY461" s="0"/>
      <c r="AFZ461" s="0"/>
      <c r="AGA461" s="0"/>
      <c r="AGB461" s="0"/>
      <c r="AGC461" s="0"/>
      <c r="AGD461" s="0"/>
      <c r="AGE461" s="0"/>
      <c r="AGF461" s="0"/>
      <c r="AGG461" s="0"/>
      <c r="AGH461" s="0"/>
      <c r="AGI461" s="0"/>
      <c r="AGJ461" s="0"/>
      <c r="AGK461" s="0"/>
      <c r="AGL461" s="0"/>
      <c r="AGM461" s="0"/>
      <c r="AGN461" s="0"/>
      <c r="AGO461" s="0"/>
      <c r="AGP461" s="0"/>
      <c r="AGQ461" s="0"/>
      <c r="AGR461" s="0"/>
      <c r="AGS461" s="0"/>
      <c r="AGT461" s="0"/>
      <c r="AGU461" s="0"/>
      <c r="AGV461" s="0"/>
      <c r="AGW461" s="0"/>
      <c r="AGX461" s="0"/>
      <c r="AGY461" s="0"/>
      <c r="AGZ461" s="0"/>
      <c r="AHA461" s="0"/>
      <c r="AHB461" s="0"/>
      <c r="AHC461" s="0"/>
      <c r="AHD461" s="0"/>
      <c r="AHE461" s="0"/>
      <c r="AHF461" s="0"/>
      <c r="AHG461" s="0"/>
      <c r="AHH461" s="0"/>
      <c r="AHI461" s="0"/>
      <c r="AHJ461" s="0"/>
      <c r="AHK461" s="0"/>
      <c r="AHL461" s="0"/>
      <c r="AHM461" s="0"/>
      <c r="AHN461" s="0"/>
      <c r="AHO461" s="0"/>
      <c r="AHP461" s="0"/>
      <c r="AHQ461" s="0"/>
      <c r="AHR461" s="0"/>
      <c r="AHS461" s="0"/>
      <c r="AHT461" s="0"/>
      <c r="AHU461" s="0"/>
      <c r="AHV461" s="0"/>
      <c r="AHW461" s="0"/>
      <c r="AHX461" s="0"/>
      <c r="AHY461" s="0"/>
      <c r="AHZ461" s="0"/>
      <c r="AIA461" s="0"/>
      <c r="AIB461" s="0"/>
      <c r="AIC461" s="0"/>
      <c r="AID461" s="0"/>
      <c r="AIE461" s="0"/>
      <c r="AIF461" s="0"/>
      <c r="AIG461" s="0"/>
      <c r="AIH461" s="0"/>
      <c r="AII461" s="0"/>
      <c r="AIJ461" s="0"/>
      <c r="AIK461" s="0"/>
      <c r="AIL461" s="0"/>
      <c r="AIM461" s="0"/>
      <c r="AIN461" s="0"/>
      <c r="AIO461" s="0"/>
      <c r="AIP461" s="0"/>
      <c r="AIQ461" s="0"/>
      <c r="AIR461" s="0"/>
      <c r="AIS461" s="0"/>
      <c r="AIT461" s="0"/>
      <c r="AIU461" s="0"/>
      <c r="AIV461" s="0"/>
      <c r="AIW461" s="0"/>
      <c r="AIX461" s="0"/>
      <c r="AIY461" s="0"/>
      <c r="AIZ461" s="0"/>
      <c r="AJA461" s="0"/>
      <c r="AJB461" s="0"/>
      <c r="AJC461" s="0"/>
      <c r="AJD461" s="0"/>
      <c r="AJE461" s="0"/>
      <c r="AJF461" s="0"/>
      <c r="AJG461" s="0"/>
      <c r="AJH461" s="0"/>
      <c r="AJI461" s="0"/>
      <c r="AJJ461" s="0"/>
      <c r="AJK461" s="0"/>
      <c r="AJL461" s="0"/>
      <c r="AJM461" s="0"/>
      <c r="AJN461" s="0"/>
      <c r="AJO461" s="0"/>
      <c r="AJP461" s="0"/>
      <c r="AJQ461" s="0"/>
      <c r="AJR461" s="0"/>
      <c r="AJS461" s="0"/>
      <c r="AJT461" s="0"/>
      <c r="AJU461" s="0"/>
      <c r="AJV461" s="0"/>
      <c r="AJW461" s="0"/>
      <c r="AJX461" s="0"/>
      <c r="AJY461" s="0"/>
      <c r="AJZ461" s="0"/>
      <c r="AKA461" s="0"/>
      <c r="AKB461" s="0"/>
      <c r="AKC461" s="0"/>
      <c r="AKD461" s="0"/>
      <c r="AKE461" s="0"/>
      <c r="AKF461" s="0"/>
      <c r="AKG461" s="0"/>
      <c r="AKH461" s="0"/>
      <c r="AKI461" s="0"/>
      <c r="AKJ461" s="0"/>
      <c r="AKK461" s="0"/>
      <c r="AKL461" s="0"/>
      <c r="AKM461" s="0"/>
      <c r="AKN461" s="0"/>
      <c r="AKO461" s="0"/>
      <c r="AKP461" s="0"/>
      <c r="AKQ461" s="0"/>
      <c r="AKR461" s="0"/>
      <c r="AKS461" s="0"/>
      <c r="AKT461" s="0"/>
      <c r="AKU461" s="0"/>
      <c r="AKV461" s="0"/>
      <c r="AKW461" s="0"/>
      <c r="AKX461" s="0"/>
      <c r="AKY461" s="0"/>
      <c r="AKZ461" s="0"/>
      <c r="ALA461" s="0"/>
      <c r="ALB461" s="0"/>
      <c r="ALC461" s="0"/>
      <c r="ALD461" s="0"/>
      <c r="ALE461" s="0"/>
      <c r="ALF461" s="0"/>
      <c r="ALG461" s="0"/>
      <c r="ALH461" s="0"/>
      <c r="ALI461" s="0"/>
      <c r="ALJ461" s="0"/>
      <c r="ALK461" s="0"/>
      <c r="ALL461" s="0"/>
      <c r="ALM461" s="0"/>
      <c r="ALN461" s="0"/>
      <c r="ALO461" s="0"/>
      <c r="ALP461" s="0"/>
      <c r="ALQ461" s="0"/>
      <c r="ALR461" s="0"/>
      <c r="ALS461" s="0"/>
      <c r="ALT461" s="0"/>
      <c r="ALU461" s="0"/>
      <c r="ALV461" s="0"/>
      <c r="ALW461" s="0"/>
      <c r="ALX461" s="0"/>
      <c r="ALY461" s="0"/>
      <c r="ALZ461" s="0"/>
      <c r="AMA461" s="0"/>
      <c r="AMB461" s="0"/>
      <c r="AMC461" s="0"/>
      <c r="AMD461" s="0"/>
      <c r="AME461" s="0"/>
      <c r="AMF461" s="0"/>
      <c r="AMG461" s="0"/>
      <c r="AMH461" s="0"/>
      <c r="AMI461" s="0"/>
      <c r="AMJ461" s="0"/>
    </row>
    <row r="462" s="23" customFormat="true" ht="16.4" hidden="false" customHeight="true" outlineLevel="0" collapsed="false">
      <c r="A462" s="26"/>
      <c r="P462" s="24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5"/>
      <c r="AV462" s="25"/>
      <c r="AW462" s="25"/>
      <c r="AX462" s="25"/>
      <c r="AY462" s="25"/>
      <c r="AZ462" s="25"/>
      <c r="BA462" s="25"/>
      <c r="BB462" s="25"/>
      <c r="BC462" s="25"/>
      <c r="BD462" s="25"/>
      <c r="BE462" s="25"/>
      <c r="BF462" s="25"/>
      <c r="BG462" s="25"/>
      <c r="BH462" s="25"/>
      <c r="BI462" s="25"/>
      <c r="BJ462" s="25"/>
      <c r="BK462" s="25"/>
      <c r="BL462" s="25"/>
      <c r="BM462" s="25"/>
      <c r="BN462" s="25"/>
      <c r="BO462" s="25"/>
      <c r="BP462" s="25"/>
      <c r="BQ462" s="25"/>
      <c r="BR462" s="25"/>
      <c r="BS462" s="25"/>
      <c r="BT462" s="25"/>
      <c r="BU462" s="25"/>
      <c r="BV462" s="25"/>
      <c r="BW462" s="25"/>
      <c r="BX462" s="25"/>
      <c r="BY462" s="25"/>
      <c r="BZ462" s="25"/>
      <c r="CA462" s="25"/>
      <c r="CB462" s="25"/>
      <c r="CC462" s="25"/>
      <c r="CD462" s="25"/>
      <c r="CE462" s="25"/>
      <c r="CF462" s="25"/>
      <c r="CG462" s="25"/>
      <c r="CH462" s="25"/>
      <c r="CI462" s="25"/>
      <c r="CJ462" s="25"/>
      <c r="CK462" s="25"/>
      <c r="CL462" s="25"/>
      <c r="CM462" s="25"/>
      <c r="CN462" s="25"/>
      <c r="CO462" s="25"/>
      <c r="CP462" s="25"/>
      <c r="CQ462" s="25"/>
      <c r="CR462" s="25"/>
      <c r="CS462" s="25"/>
      <c r="CT462" s="25"/>
      <c r="CU462" s="25"/>
      <c r="CV462" s="25"/>
      <c r="CW462" s="25"/>
      <c r="CX462" s="25"/>
      <c r="CY462" s="25"/>
      <c r="CZ462" s="25"/>
      <c r="DA462" s="25"/>
      <c r="DB462" s="25"/>
      <c r="DC462" s="25"/>
      <c r="DD462" s="25"/>
      <c r="DE462" s="25"/>
      <c r="DF462" s="25"/>
      <c r="DG462" s="25"/>
      <c r="DH462" s="25"/>
      <c r="DI462" s="25"/>
      <c r="DJ462" s="25"/>
      <c r="DK462" s="25"/>
      <c r="DL462" s="25"/>
      <c r="DM462" s="25"/>
      <c r="DN462" s="25"/>
      <c r="DO462" s="25"/>
      <c r="DP462" s="25"/>
      <c r="DQ462" s="25"/>
      <c r="DR462" s="25"/>
      <c r="AEM462" s="2"/>
      <c r="AEN462" s="0"/>
      <c r="AEO462" s="0"/>
      <c r="AEP462" s="0"/>
      <c r="AEQ462" s="0"/>
      <c r="AER462" s="0"/>
      <c r="AES462" s="0"/>
      <c r="AET462" s="0"/>
      <c r="AEU462" s="0"/>
      <c r="AEV462" s="0"/>
      <c r="AEW462" s="0"/>
      <c r="AEX462" s="0"/>
      <c r="AEY462" s="0"/>
      <c r="AEZ462" s="0"/>
      <c r="AFA462" s="0"/>
      <c r="AFB462" s="0"/>
      <c r="AFC462" s="0"/>
      <c r="AFD462" s="0"/>
      <c r="AFE462" s="0"/>
      <c r="AFF462" s="0"/>
      <c r="AFG462" s="0"/>
      <c r="AFH462" s="0"/>
      <c r="AFI462" s="0"/>
      <c r="AFJ462" s="0"/>
      <c r="AFK462" s="0"/>
      <c r="AFL462" s="0"/>
      <c r="AFM462" s="0"/>
      <c r="AFN462" s="0"/>
      <c r="AFO462" s="0"/>
      <c r="AFP462" s="0"/>
      <c r="AFQ462" s="0"/>
      <c r="AFR462" s="0"/>
      <c r="AFS462" s="0"/>
      <c r="AFT462" s="0"/>
      <c r="AFU462" s="0"/>
      <c r="AFV462" s="0"/>
      <c r="AFW462" s="0"/>
      <c r="AFX462" s="0"/>
      <c r="AFY462" s="0"/>
      <c r="AFZ462" s="0"/>
      <c r="AGA462" s="0"/>
      <c r="AGB462" s="0"/>
      <c r="AGC462" s="0"/>
      <c r="AGD462" s="0"/>
      <c r="AGE462" s="0"/>
      <c r="AGF462" s="0"/>
      <c r="AGG462" s="0"/>
      <c r="AGH462" s="0"/>
      <c r="AGI462" s="0"/>
      <c r="AGJ462" s="0"/>
      <c r="AGK462" s="0"/>
      <c r="AGL462" s="0"/>
      <c r="AGM462" s="0"/>
      <c r="AGN462" s="0"/>
      <c r="AGO462" s="0"/>
      <c r="AGP462" s="0"/>
      <c r="AGQ462" s="0"/>
      <c r="AGR462" s="0"/>
      <c r="AGS462" s="0"/>
      <c r="AGT462" s="0"/>
      <c r="AGU462" s="0"/>
      <c r="AGV462" s="0"/>
      <c r="AGW462" s="0"/>
      <c r="AGX462" s="0"/>
      <c r="AGY462" s="0"/>
      <c r="AGZ462" s="0"/>
      <c r="AHA462" s="0"/>
      <c r="AHB462" s="0"/>
      <c r="AHC462" s="0"/>
      <c r="AHD462" s="0"/>
      <c r="AHE462" s="0"/>
      <c r="AHF462" s="0"/>
      <c r="AHG462" s="0"/>
      <c r="AHH462" s="0"/>
      <c r="AHI462" s="0"/>
      <c r="AHJ462" s="0"/>
      <c r="AHK462" s="0"/>
      <c r="AHL462" s="0"/>
      <c r="AHM462" s="0"/>
      <c r="AHN462" s="0"/>
      <c r="AHO462" s="0"/>
      <c r="AHP462" s="0"/>
      <c r="AHQ462" s="0"/>
      <c r="AHR462" s="0"/>
      <c r="AHS462" s="0"/>
      <c r="AHT462" s="0"/>
      <c r="AHU462" s="0"/>
      <c r="AHV462" s="0"/>
      <c r="AHW462" s="0"/>
      <c r="AHX462" s="0"/>
      <c r="AHY462" s="0"/>
      <c r="AHZ462" s="0"/>
      <c r="AIA462" s="0"/>
      <c r="AIB462" s="0"/>
      <c r="AIC462" s="0"/>
      <c r="AID462" s="0"/>
      <c r="AIE462" s="0"/>
      <c r="AIF462" s="0"/>
      <c r="AIG462" s="0"/>
      <c r="AIH462" s="0"/>
      <c r="AII462" s="0"/>
      <c r="AIJ462" s="0"/>
      <c r="AIK462" s="0"/>
      <c r="AIL462" s="0"/>
      <c r="AIM462" s="0"/>
      <c r="AIN462" s="0"/>
      <c r="AIO462" s="0"/>
      <c r="AIP462" s="0"/>
      <c r="AIQ462" s="0"/>
      <c r="AIR462" s="0"/>
      <c r="AIS462" s="0"/>
      <c r="AIT462" s="0"/>
      <c r="AIU462" s="0"/>
      <c r="AIV462" s="0"/>
      <c r="AIW462" s="0"/>
      <c r="AIX462" s="0"/>
      <c r="AIY462" s="0"/>
      <c r="AIZ462" s="0"/>
      <c r="AJA462" s="0"/>
      <c r="AJB462" s="0"/>
      <c r="AJC462" s="0"/>
      <c r="AJD462" s="0"/>
      <c r="AJE462" s="0"/>
      <c r="AJF462" s="0"/>
      <c r="AJG462" s="0"/>
      <c r="AJH462" s="0"/>
      <c r="AJI462" s="0"/>
      <c r="AJJ462" s="0"/>
      <c r="AJK462" s="0"/>
      <c r="AJL462" s="0"/>
      <c r="AJM462" s="0"/>
      <c r="AJN462" s="0"/>
      <c r="AJO462" s="0"/>
      <c r="AJP462" s="0"/>
      <c r="AJQ462" s="0"/>
      <c r="AJR462" s="0"/>
      <c r="AJS462" s="0"/>
      <c r="AJT462" s="0"/>
      <c r="AJU462" s="0"/>
      <c r="AJV462" s="0"/>
      <c r="AJW462" s="0"/>
      <c r="AJX462" s="0"/>
      <c r="AJY462" s="0"/>
      <c r="AJZ462" s="0"/>
      <c r="AKA462" s="0"/>
      <c r="AKB462" s="0"/>
      <c r="AKC462" s="0"/>
      <c r="AKD462" s="0"/>
      <c r="AKE462" s="0"/>
      <c r="AKF462" s="0"/>
      <c r="AKG462" s="0"/>
      <c r="AKH462" s="0"/>
      <c r="AKI462" s="0"/>
      <c r="AKJ462" s="0"/>
      <c r="AKK462" s="0"/>
      <c r="AKL462" s="0"/>
      <c r="AKM462" s="0"/>
      <c r="AKN462" s="0"/>
      <c r="AKO462" s="0"/>
      <c r="AKP462" s="0"/>
      <c r="AKQ462" s="0"/>
      <c r="AKR462" s="0"/>
      <c r="AKS462" s="0"/>
      <c r="AKT462" s="0"/>
      <c r="AKU462" s="0"/>
      <c r="AKV462" s="0"/>
      <c r="AKW462" s="0"/>
      <c r="AKX462" s="0"/>
      <c r="AKY462" s="0"/>
      <c r="AKZ462" s="0"/>
      <c r="ALA462" s="0"/>
      <c r="ALB462" s="0"/>
      <c r="ALC462" s="0"/>
      <c r="ALD462" s="0"/>
      <c r="ALE462" s="0"/>
      <c r="ALF462" s="0"/>
      <c r="ALG462" s="0"/>
      <c r="ALH462" s="0"/>
      <c r="ALI462" s="0"/>
      <c r="ALJ462" s="0"/>
      <c r="ALK462" s="0"/>
      <c r="ALL462" s="0"/>
      <c r="ALM462" s="0"/>
      <c r="ALN462" s="0"/>
      <c r="ALO462" s="0"/>
      <c r="ALP462" s="0"/>
      <c r="ALQ462" s="0"/>
      <c r="ALR462" s="0"/>
      <c r="ALS462" s="0"/>
      <c r="ALT462" s="0"/>
      <c r="ALU462" s="0"/>
      <c r="ALV462" s="0"/>
      <c r="ALW462" s="0"/>
      <c r="ALX462" s="0"/>
      <c r="ALY462" s="0"/>
      <c r="ALZ462" s="0"/>
      <c r="AMA462" s="0"/>
      <c r="AMB462" s="0"/>
      <c r="AMC462" s="0"/>
      <c r="AMD462" s="0"/>
      <c r="AME462" s="0"/>
      <c r="AMF462" s="0"/>
      <c r="AMG462" s="0"/>
      <c r="AMH462" s="0"/>
      <c r="AMI462" s="0"/>
      <c r="AMJ462" s="0"/>
    </row>
    <row r="463" s="23" customFormat="true" ht="16.4" hidden="false" customHeight="true" outlineLevel="0" collapsed="false">
      <c r="A463" s="26"/>
      <c r="P463" s="24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25"/>
      <c r="AV463" s="25"/>
      <c r="AW463" s="25"/>
      <c r="AX463" s="25"/>
      <c r="AY463" s="25"/>
      <c r="AZ463" s="25"/>
      <c r="BA463" s="25"/>
      <c r="BB463" s="25"/>
      <c r="BC463" s="25"/>
      <c r="BD463" s="25"/>
      <c r="BE463" s="25"/>
      <c r="BF463" s="25"/>
      <c r="BG463" s="25"/>
      <c r="BH463" s="25"/>
      <c r="BI463" s="25"/>
      <c r="BJ463" s="25"/>
      <c r="BK463" s="25"/>
      <c r="BL463" s="25"/>
      <c r="BM463" s="25"/>
      <c r="BN463" s="25"/>
      <c r="BO463" s="25"/>
      <c r="BP463" s="25"/>
      <c r="BQ463" s="25"/>
      <c r="BR463" s="25"/>
      <c r="BS463" s="25"/>
      <c r="BT463" s="25"/>
      <c r="BU463" s="25"/>
      <c r="BV463" s="25"/>
      <c r="BW463" s="25"/>
      <c r="BX463" s="25"/>
      <c r="BY463" s="25"/>
      <c r="BZ463" s="25"/>
      <c r="CA463" s="25"/>
      <c r="CB463" s="25"/>
      <c r="CC463" s="25"/>
      <c r="CD463" s="25"/>
      <c r="CE463" s="25"/>
      <c r="CF463" s="25"/>
      <c r="CG463" s="25"/>
      <c r="CH463" s="25"/>
      <c r="CI463" s="25"/>
      <c r="CJ463" s="25"/>
      <c r="CK463" s="25"/>
      <c r="CL463" s="25"/>
      <c r="CM463" s="25"/>
      <c r="CN463" s="25"/>
      <c r="CO463" s="25"/>
      <c r="CP463" s="25"/>
      <c r="CQ463" s="25"/>
      <c r="CR463" s="25"/>
      <c r="CS463" s="25"/>
      <c r="CT463" s="25"/>
      <c r="CU463" s="25"/>
      <c r="CV463" s="25"/>
      <c r="CW463" s="25"/>
      <c r="CX463" s="25"/>
      <c r="CY463" s="25"/>
      <c r="CZ463" s="25"/>
      <c r="DA463" s="25"/>
      <c r="DB463" s="25"/>
      <c r="DC463" s="25"/>
      <c r="DD463" s="25"/>
      <c r="DE463" s="25"/>
      <c r="DF463" s="25"/>
      <c r="DG463" s="25"/>
      <c r="DH463" s="25"/>
      <c r="DI463" s="25"/>
      <c r="DJ463" s="25"/>
      <c r="DK463" s="25"/>
      <c r="DL463" s="25"/>
      <c r="DM463" s="25"/>
      <c r="DN463" s="25"/>
      <c r="DO463" s="25"/>
      <c r="DP463" s="25"/>
      <c r="DQ463" s="25"/>
      <c r="DR463" s="25"/>
      <c r="AEM463" s="2"/>
      <c r="AEN463" s="0"/>
      <c r="AEO463" s="0"/>
      <c r="AEP463" s="0"/>
      <c r="AEQ463" s="0"/>
      <c r="AER463" s="0"/>
      <c r="AES463" s="0"/>
      <c r="AET463" s="0"/>
      <c r="AEU463" s="0"/>
      <c r="AEV463" s="0"/>
      <c r="AEW463" s="0"/>
      <c r="AEX463" s="0"/>
      <c r="AEY463" s="0"/>
      <c r="AEZ463" s="0"/>
      <c r="AFA463" s="0"/>
      <c r="AFB463" s="0"/>
      <c r="AFC463" s="0"/>
      <c r="AFD463" s="0"/>
      <c r="AFE463" s="0"/>
      <c r="AFF463" s="0"/>
      <c r="AFG463" s="0"/>
      <c r="AFH463" s="0"/>
      <c r="AFI463" s="0"/>
      <c r="AFJ463" s="0"/>
      <c r="AFK463" s="0"/>
      <c r="AFL463" s="0"/>
      <c r="AFM463" s="0"/>
      <c r="AFN463" s="0"/>
      <c r="AFO463" s="0"/>
      <c r="AFP463" s="0"/>
      <c r="AFQ463" s="0"/>
      <c r="AFR463" s="0"/>
      <c r="AFS463" s="0"/>
      <c r="AFT463" s="0"/>
      <c r="AFU463" s="0"/>
      <c r="AFV463" s="0"/>
      <c r="AFW463" s="0"/>
      <c r="AFX463" s="0"/>
      <c r="AFY463" s="0"/>
      <c r="AFZ463" s="0"/>
      <c r="AGA463" s="0"/>
      <c r="AGB463" s="0"/>
      <c r="AGC463" s="0"/>
      <c r="AGD463" s="0"/>
      <c r="AGE463" s="0"/>
      <c r="AGF463" s="0"/>
      <c r="AGG463" s="0"/>
      <c r="AGH463" s="0"/>
      <c r="AGI463" s="0"/>
      <c r="AGJ463" s="0"/>
      <c r="AGK463" s="0"/>
      <c r="AGL463" s="0"/>
      <c r="AGM463" s="0"/>
      <c r="AGN463" s="0"/>
      <c r="AGO463" s="0"/>
      <c r="AGP463" s="0"/>
      <c r="AGQ463" s="0"/>
      <c r="AGR463" s="0"/>
      <c r="AGS463" s="0"/>
      <c r="AGT463" s="0"/>
      <c r="AGU463" s="0"/>
      <c r="AGV463" s="0"/>
      <c r="AGW463" s="0"/>
      <c r="AGX463" s="0"/>
      <c r="AGY463" s="0"/>
      <c r="AGZ463" s="0"/>
      <c r="AHA463" s="0"/>
      <c r="AHB463" s="0"/>
      <c r="AHC463" s="0"/>
      <c r="AHD463" s="0"/>
      <c r="AHE463" s="0"/>
      <c r="AHF463" s="0"/>
      <c r="AHG463" s="0"/>
      <c r="AHH463" s="0"/>
      <c r="AHI463" s="0"/>
      <c r="AHJ463" s="0"/>
      <c r="AHK463" s="0"/>
      <c r="AHL463" s="0"/>
      <c r="AHM463" s="0"/>
      <c r="AHN463" s="0"/>
      <c r="AHO463" s="0"/>
      <c r="AHP463" s="0"/>
      <c r="AHQ463" s="0"/>
      <c r="AHR463" s="0"/>
      <c r="AHS463" s="0"/>
      <c r="AHT463" s="0"/>
      <c r="AHU463" s="0"/>
      <c r="AHV463" s="0"/>
      <c r="AHW463" s="0"/>
      <c r="AHX463" s="0"/>
      <c r="AHY463" s="0"/>
      <c r="AHZ463" s="0"/>
      <c r="AIA463" s="0"/>
      <c r="AIB463" s="0"/>
      <c r="AIC463" s="0"/>
      <c r="AID463" s="0"/>
      <c r="AIE463" s="0"/>
      <c r="AIF463" s="0"/>
      <c r="AIG463" s="0"/>
      <c r="AIH463" s="0"/>
      <c r="AII463" s="0"/>
      <c r="AIJ463" s="0"/>
      <c r="AIK463" s="0"/>
      <c r="AIL463" s="0"/>
      <c r="AIM463" s="0"/>
      <c r="AIN463" s="0"/>
      <c r="AIO463" s="0"/>
      <c r="AIP463" s="0"/>
      <c r="AIQ463" s="0"/>
      <c r="AIR463" s="0"/>
      <c r="AIS463" s="0"/>
      <c r="AIT463" s="0"/>
      <c r="AIU463" s="0"/>
      <c r="AIV463" s="0"/>
      <c r="AIW463" s="0"/>
      <c r="AIX463" s="0"/>
      <c r="AIY463" s="0"/>
      <c r="AIZ463" s="0"/>
      <c r="AJA463" s="0"/>
      <c r="AJB463" s="0"/>
      <c r="AJC463" s="0"/>
      <c r="AJD463" s="0"/>
      <c r="AJE463" s="0"/>
      <c r="AJF463" s="0"/>
      <c r="AJG463" s="0"/>
      <c r="AJH463" s="0"/>
      <c r="AJI463" s="0"/>
      <c r="AJJ463" s="0"/>
      <c r="AJK463" s="0"/>
      <c r="AJL463" s="0"/>
      <c r="AJM463" s="0"/>
      <c r="AJN463" s="0"/>
      <c r="AJO463" s="0"/>
      <c r="AJP463" s="0"/>
      <c r="AJQ463" s="0"/>
      <c r="AJR463" s="0"/>
      <c r="AJS463" s="0"/>
      <c r="AJT463" s="0"/>
      <c r="AJU463" s="0"/>
      <c r="AJV463" s="0"/>
      <c r="AJW463" s="0"/>
      <c r="AJX463" s="0"/>
      <c r="AJY463" s="0"/>
      <c r="AJZ463" s="0"/>
      <c r="AKA463" s="0"/>
      <c r="AKB463" s="0"/>
      <c r="AKC463" s="0"/>
      <c r="AKD463" s="0"/>
      <c r="AKE463" s="0"/>
      <c r="AKF463" s="0"/>
      <c r="AKG463" s="0"/>
      <c r="AKH463" s="0"/>
      <c r="AKI463" s="0"/>
      <c r="AKJ463" s="0"/>
      <c r="AKK463" s="0"/>
      <c r="AKL463" s="0"/>
      <c r="AKM463" s="0"/>
      <c r="AKN463" s="0"/>
      <c r="AKO463" s="0"/>
      <c r="AKP463" s="0"/>
      <c r="AKQ463" s="0"/>
      <c r="AKR463" s="0"/>
      <c r="AKS463" s="0"/>
      <c r="AKT463" s="0"/>
      <c r="AKU463" s="0"/>
      <c r="AKV463" s="0"/>
      <c r="AKW463" s="0"/>
      <c r="AKX463" s="0"/>
      <c r="AKY463" s="0"/>
      <c r="AKZ463" s="0"/>
      <c r="ALA463" s="0"/>
      <c r="ALB463" s="0"/>
      <c r="ALC463" s="0"/>
      <c r="ALD463" s="0"/>
      <c r="ALE463" s="0"/>
      <c r="ALF463" s="0"/>
      <c r="ALG463" s="0"/>
      <c r="ALH463" s="0"/>
      <c r="ALI463" s="0"/>
      <c r="ALJ463" s="0"/>
      <c r="ALK463" s="0"/>
      <c r="ALL463" s="0"/>
      <c r="ALM463" s="0"/>
      <c r="ALN463" s="0"/>
      <c r="ALO463" s="0"/>
      <c r="ALP463" s="0"/>
      <c r="ALQ463" s="0"/>
      <c r="ALR463" s="0"/>
      <c r="ALS463" s="0"/>
      <c r="ALT463" s="0"/>
      <c r="ALU463" s="0"/>
      <c r="ALV463" s="0"/>
      <c r="ALW463" s="0"/>
      <c r="ALX463" s="0"/>
      <c r="ALY463" s="0"/>
      <c r="ALZ463" s="0"/>
      <c r="AMA463" s="0"/>
      <c r="AMB463" s="0"/>
      <c r="AMC463" s="0"/>
      <c r="AMD463" s="0"/>
      <c r="AME463" s="0"/>
      <c r="AMF463" s="0"/>
      <c r="AMG463" s="0"/>
      <c r="AMH463" s="0"/>
      <c r="AMI463" s="0"/>
      <c r="AMJ463" s="0"/>
    </row>
    <row r="464" s="23" customFormat="true" ht="16.4" hidden="false" customHeight="true" outlineLevel="0" collapsed="false">
      <c r="A464" s="26"/>
      <c r="P464" s="24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  <c r="AZ464" s="25"/>
      <c r="BA464" s="25"/>
      <c r="BB464" s="25"/>
      <c r="BC464" s="25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  <c r="BY464" s="25"/>
      <c r="BZ464" s="25"/>
      <c r="CA464" s="25"/>
      <c r="CB464" s="25"/>
      <c r="CC464" s="25"/>
      <c r="CD464" s="25"/>
      <c r="CE464" s="25"/>
      <c r="CF464" s="25"/>
      <c r="CG464" s="25"/>
      <c r="CH464" s="25"/>
      <c r="CI464" s="25"/>
      <c r="CJ464" s="25"/>
      <c r="CK464" s="25"/>
      <c r="CL464" s="25"/>
      <c r="CM464" s="25"/>
      <c r="CN464" s="25"/>
      <c r="CO464" s="25"/>
      <c r="CP464" s="25"/>
      <c r="CQ464" s="25"/>
      <c r="CR464" s="25"/>
      <c r="CS464" s="25"/>
      <c r="CT464" s="25"/>
      <c r="CU464" s="25"/>
      <c r="CV464" s="25"/>
      <c r="CW464" s="25"/>
      <c r="CX464" s="25"/>
      <c r="CY464" s="25"/>
      <c r="CZ464" s="25"/>
      <c r="DA464" s="25"/>
      <c r="DB464" s="25"/>
      <c r="DC464" s="25"/>
      <c r="DD464" s="25"/>
      <c r="DE464" s="25"/>
      <c r="DF464" s="25"/>
      <c r="DG464" s="25"/>
      <c r="DH464" s="25"/>
      <c r="DI464" s="25"/>
      <c r="DJ464" s="25"/>
      <c r="DK464" s="25"/>
      <c r="DL464" s="25"/>
      <c r="DM464" s="25"/>
      <c r="DN464" s="25"/>
      <c r="DO464" s="25"/>
      <c r="DP464" s="25"/>
      <c r="DQ464" s="25"/>
      <c r="DR464" s="25"/>
      <c r="AEM464" s="2"/>
      <c r="AEN464" s="0"/>
      <c r="AEO464" s="0"/>
      <c r="AEP464" s="0"/>
      <c r="AEQ464" s="0"/>
      <c r="AER464" s="0"/>
      <c r="AES464" s="0"/>
      <c r="AET464" s="0"/>
      <c r="AEU464" s="0"/>
      <c r="AEV464" s="0"/>
      <c r="AEW464" s="0"/>
      <c r="AEX464" s="0"/>
      <c r="AEY464" s="0"/>
      <c r="AEZ464" s="0"/>
      <c r="AFA464" s="0"/>
      <c r="AFB464" s="0"/>
      <c r="AFC464" s="0"/>
      <c r="AFD464" s="0"/>
      <c r="AFE464" s="0"/>
      <c r="AFF464" s="0"/>
      <c r="AFG464" s="0"/>
      <c r="AFH464" s="0"/>
      <c r="AFI464" s="0"/>
      <c r="AFJ464" s="0"/>
      <c r="AFK464" s="0"/>
      <c r="AFL464" s="0"/>
      <c r="AFM464" s="0"/>
      <c r="AFN464" s="0"/>
      <c r="AFO464" s="0"/>
      <c r="AFP464" s="0"/>
      <c r="AFQ464" s="0"/>
      <c r="AFR464" s="0"/>
      <c r="AFS464" s="0"/>
      <c r="AFT464" s="0"/>
      <c r="AFU464" s="0"/>
      <c r="AFV464" s="0"/>
      <c r="AFW464" s="0"/>
      <c r="AFX464" s="0"/>
      <c r="AFY464" s="0"/>
      <c r="AFZ464" s="0"/>
      <c r="AGA464" s="0"/>
      <c r="AGB464" s="0"/>
      <c r="AGC464" s="0"/>
      <c r="AGD464" s="0"/>
      <c r="AGE464" s="0"/>
      <c r="AGF464" s="0"/>
      <c r="AGG464" s="0"/>
      <c r="AGH464" s="0"/>
      <c r="AGI464" s="0"/>
      <c r="AGJ464" s="0"/>
      <c r="AGK464" s="0"/>
      <c r="AGL464" s="0"/>
      <c r="AGM464" s="0"/>
      <c r="AGN464" s="0"/>
      <c r="AGO464" s="0"/>
      <c r="AGP464" s="0"/>
      <c r="AGQ464" s="0"/>
      <c r="AGR464" s="0"/>
      <c r="AGS464" s="0"/>
      <c r="AGT464" s="0"/>
      <c r="AGU464" s="0"/>
      <c r="AGV464" s="0"/>
      <c r="AGW464" s="0"/>
      <c r="AGX464" s="0"/>
      <c r="AGY464" s="0"/>
      <c r="AGZ464" s="0"/>
      <c r="AHA464" s="0"/>
      <c r="AHB464" s="0"/>
      <c r="AHC464" s="0"/>
      <c r="AHD464" s="0"/>
      <c r="AHE464" s="0"/>
      <c r="AHF464" s="0"/>
      <c r="AHG464" s="0"/>
      <c r="AHH464" s="0"/>
      <c r="AHI464" s="0"/>
      <c r="AHJ464" s="0"/>
      <c r="AHK464" s="0"/>
      <c r="AHL464" s="0"/>
      <c r="AHM464" s="0"/>
      <c r="AHN464" s="0"/>
      <c r="AHO464" s="0"/>
      <c r="AHP464" s="0"/>
      <c r="AHQ464" s="0"/>
      <c r="AHR464" s="0"/>
      <c r="AHS464" s="0"/>
      <c r="AHT464" s="0"/>
      <c r="AHU464" s="0"/>
      <c r="AHV464" s="0"/>
      <c r="AHW464" s="0"/>
      <c r="AHX464" s="0"/>
      <c r="AHY464" s="0"/>
      <c r="AHZ464" s="0"/>
      <c r="AIA464" s="0"/>
      <c r="AIB464" s="0"/>
      <c r="AIC464" s="0"/>
      <c r="AID464" s="0"/>
      <c r="AIE464" s="0"/>
      <c r="AIF464" s="0"/>
      <c r="AIG464" s="0"/>
      <c r="AIH464" s="0"/>
      <c r="AII464" s="0"/>
      <c r="AIJ464" s="0"/>
      <c r="AIK464" s="0"/>
      <c r="AIL464" s="0"/>
      <c r="AIM464" s="0"/>
      <c r="AIN464" s="0"/>
      <c r="AIO464" s="0"/>
      <c r="AIP464" s="0"/>
      <c r="AIQ464" s="0"/>
      <c r="AIR464" s="0"/>
      <c r="AIS464" s="0"/>
      <c r="AIT464" s="0"/>
      <c r="AIU464" s="0"/>
      <c r="AIV464" s="0"/>
      <c r="AIW464" s="0"/>
      <c r="AIX464" s="0"/>
      <c r="AIY464" s="0"/>
      <c r="AIZ464" s="0"/>
      <c r="AJA464" s="0"/>
      <c r="AJB464" s="0"/>
      <c r="AJC464" s="0"/>
      <c r="AJD464" s="0"/>
      <c r="AJE464" s="0"/>
      <c r="AJF464" s="0"/>
      <c r="AJG464" s="0"/>
      <c r="AJH464" s="0"/>
      <c r="AJI464" s="0"/>
      <c r="AJJ464" s="0"/>
      <c r="AJK464" s="0"/>
      <c r="AJL464" s="0"/>
      <c r="AJM464" s="0"/>
      <c r="AJN464" s="0"/>
      <c r="AJO464" s="0"/>
      <c r="AJP464" s="0"/>
      <c r="AJQ464" s="0"/>
      <c r="AJR464" s="0"/>
      <c r="AJS464" s="0"/>
      <c r="AJT464" s="0"/>
      <c r="AJU464" s="0"/>
      <c r="AJV464" s="0"/>
      <c r="AJW464" s="0"/>
      <c r="AJX464" s="0"/>
      <c r="AJY464" s="0"/>
      <c r="AJZ464" s="0"/>
      <c r="AKA464" s="0"/>
      <c r="AKB464" s="0"/>
      <c r="AKC464" s="0"/>
      <c r="AKD464" s="0"/>
      <c r="AKE464" s="0"/>
      <c r="AKF464" s="0"/>
      <c r="AKG464" s="0"/>
      <c r="AKH464" s="0"/>
      <c r="AKI464" s="0"/>
      <c r="AKJ464" s="0"/>
      <c r="AKK464" s="0"/>
      <c r="AKL464" s="0"/>
      <c r="AKM464" s="0"/>
      <c r="AKN464" s="0"/>
      <c r="AKO464" s="0"/>
      <c r="AKP464" s="0"/>
      <c r="AKQ464" s="0"/>
      <c r="AKR464" s="0"/>
      <c r="AKS464" s="0"/>
      <c r="AKT464" s="0"/>
      <c r="AKU464" s="0"/>
      <c r="AKV464" s="0"/>
      <c r="AKW464" s="0"/>
      <c r="AKX464" s="0"/>
      <c r="AKY464" s="0"/>
      <c r="AKZ464" s="0"/>
      <c r="ALA464" s="0"/>
      <c r="ALB464" s="0"/>
      <c r="ALC464" s="0"/>
      <c r="ALD464" s="0"/>
      <c r="ALE464" s="0"/>
      <c r="ALF464" s="0"/>
      <c r="ALG464" s="0"/>
      <c r="ALH464" s="0"/>
      <c r="ALI464" s="0"/>
      <c r="ALJ464" s="0"/>
      <c r="ALK464" s="0"/>
      <c r="ALL464" s="0"/>
      <c r="ALM464" s="0"/>
      <c r="ALN464" s="0"/>
      <c r="ALO464" s="0"/>
      <c r="ALP464" s="0"/>
      <c r="ALQ464" s="0"/>
      <c r="ALR464" s="0"/>
      <c r="ALS464" s="0"/>
      <c r="ALT464" s="0"/>
      <c r="ALU464" s="0"/>
      <c r="ALV464" s="0"/>
      <c r="ALW464" s="0"/>
      <c r="ALX464" s="0"/>
      <c r="ALY464" s="0"/>
      <c r="ALZ464" s="0"/>
      <c r="AMA464" s="0"/>
      <c r="AMB464" s="0"/>
      <c r="AMC464" s="0"/>
      <c r="AMD464" s="0"/>
      <c r="AME464" s="0"/>
      <c r="AMF464" s="0"/>
      <c r="AMG464" s="0"/>
      <c r="AMH464" s="0"/>
      <c r="AMI464" s="0"/>
      <c r="AMJ464" s="0"/>
    </row>
    <row r="465" s="23" customFormat="true" ht="16.4" hidden="false" customHeight="true" outlineLevel="0" collapsed="false">
      <c r="A465" s="26"/>
      <c r="P465" s="24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25"/>
      <c r="AV465" s="25"/>
      <c r="AW465" s="25"/>
      <c r="AX465" s="25"/>
      <c r="AY465" s="25"/>
      <c r="AZ465" s="25"/>
      <c r="BA465" s="25"/>
      <c r="BB465" s="25"/>
      <c r="BC465" s="25"/>
      <c r="BD465" s="25"/>
      <c r="BE465" s="25"/>
      <c r="BF465" s="25"/>
      <c r="BG465" s="25"/>
      <c r="BH465" s="25"/>
      <c r="BI465" s="25"/>
      <c r="BJ465" s="25"/>
      <c r="BK465" s="25"/>
      <c r="BL465" s="25"/>
      <c r="BM465" s="25"/>
      <c r="BN465" s="25"/>
      <c r="BO465" s="25"/>
      <c r="BP465" s="25"/>
      <c r="BQ465" s="25"/>
      <c r="BR465" s="25"/>
      <c r="BS465" s="25"/>
      <c r="BT465" s="25"/>
      <c r="BU465" s="25"/>
      <c r="BV465" s="25"/>
      <c r="BW465" s="25"/>
      <c r="BX465" s="25"/>
      <c r="BY465" s="25"/>
      <c r="BZ465" s="25"/>
      <c r="CA465" s="25"/>
      <c r="CB465" s="25"/>
      <c r="CC465" s="25"/>
      <c r="CD465" s="25"/>
      <c r="CE465" s="25"/>
      <c r="CF465" s="25"/>
      <c r="CG465" s="25"/>
      <c r="CH465" s="25"/>
      <c r="CI465" s="25"/>
      <c r="CJ465" s="25"/>
      <c r="CK465" s="25"/>
      <c r="CL465" s="25"/>
      <c r="CM465" s="25"/>
      <c r="CN465" s="25"/>
      <c r="CO465" s="25"/>
      <c r="CP465" s="25"/>
      <c r="CQ465" s="25"/>
      <c r="CR465" s="25"/>
      <c r="CS465" s="25"/>
      <c r="CT465" s="25"/>
      <c r="CU465" s="25"/>
      <c r="CV465" s="25"/>
      <c r="CW465" s="25"/>
      <c r="CX465" s="25"/>
      <c r="CY465" s="25"/>
      <c r="CZ465" s="25"/>
      <c r="DA465" s="25"/>
      <c r="DB465" s="25"/>
      <c r="DC465" s="25"/>
      <c r="DD465" s="25"/>
      <c r="DE465" s="25"/>
      <c r="DF465" s="25"/>
      <c r="DG465" s="25"/>
      <c r="DH465" s="25"/>
      <c r="DI465" s="25"/>
      <c r="DJ465" s="25"/>
      <c r="DK465" s="25"/>
      <c r="DL465" s="25"/>
      <c r="DM465" s="25"/>
      <c r="DN465" s="25"/>
      <c r="DO465" s="25"/>
      <c r="DP465" s="25"/>
      <c r="DQ465" s="25"/>
      <c r="DR465" s="25"/>
      <c r="AEM465" s="2"/>
      <c r="AEN465" s="0"/>
      <c r="AEO465" s="0"/>
      <c r="AEP465" s="0"/>
      <c r="AEQ465" s="0"/>
      <c r="AER465" s="0"/>
      <c r="AES465" s="0"/>
      <c r="AET465" s="0"/>
      <c r="AEU465" s="0"/>
      <c r="AEV465" s="0"/>
      <c r="AEW465" s="0"/>
      <c r="AEX465" s="0"/>
      <c r="AEY465" s="0"/>
      <c r="AEZ465" s="0"/>
      <c r="AFA465" s="0"/>
      <c r="AFB465" s="0"/>
      <c r="AFC465" s="0"/>
      <c r="AFD465" s="0"/>
      <c r="AFE465" s="0"/>
      <c r="AFF465" s="0"/>
      <c r="AFG465" s="0"/>
      <c r="AFH465" s="0"/>
      <c r="AFI465" s="0"/>
      <c r="AFJ465" s="0"/>
      <c r="AFK465" s="0"/>
      <c r="AFL465" s="0"/>
      <c r="AFM465" s="0"/>
      <c r="AFN465" s="0"/>
      <c r="AFO465" s="0"/>
      <c r="AFP465" s="0"/>
      <c r="AFQ465" s="0"/>
      <c r="AFR465" s="0"/>
      <c r="AFS465" s="0"/>
      <c r="AFT465" s="0"/>
      <c r="AFU465" s="0"/>
      <c r="AFV465" s="0"/>
      <c r="AFW465" s="0"/>
      <c r="AFX465" s="0"/>
      <c r="AFY465" s="0"/>
      <c r="AFZ465" s="0"/>
      <c r="AGA465" s="0"/>
      <c r="AGB465" s="0"/>
      <c r="AGC465" s="0"/>
      <c r="AGD465" s="0"/>
      <c r="AGE465" s="0"/>
      <c r="AGF465" s="0"/>
      <c r="AGG465" s="0"/>
      <c r="AGH465" s="0"/>
      <c r="AGI465" s="0"/>
      <c r="AGJ465" s="0"/>
      <c r="AGK465" s="0"/>
      <c r="AGL465" s="0"/>
      <c r="AGM465" s="0"/>
      <c r="AGN465" s="0"/>
      <c r="AGO465" s="0"/>
      <c r="AGP465" s="0"/>
      <c r="AGQ465" s="0"/>
      <c r="AGR465" s="0"/>
      <c r="AGS465" s="0"/>
      <c r="AGT465" s="0"/>
      <c r="AGU465" s="0"/>
      <c r="AGV465" s="0"/>
      <c r="AGW465" s="0"/>
      <c r="AGX465" s="0"/>
      <c r="AGY465" s="0"/>
      <c r="AGZ465" s="0"/>
      <c r="AHA465" s="0"/>
      <c r="AHB465" s="0"/>
      <c r="AHC465" s="0"/>
      <c r="AHD465" s="0"/>
      <c r="AHE465" s="0"/>
      <c r="AHF465" s="0"/>
      <c r="AHG465" s="0"/>
      <c r="AHH465" s="0"/>
      <c r="AHI465" s="0"/>
      <c r="AHJ465" s="0"/>
      <c r="AHK465" s="0"/>
      <c r="AHL465" s="0"/>
      <c r="AHM465" s="0"/>
      <c r="AHN465" s="0"/>
      <c r="AHO465" s="0"/>
      <c r="AHP465" s="0"/>
      <c r="AHQ465" s="0"/>
      <c r="AHR465" s="0"/>
      <c r="AHS465" s="0"/>
      <c r="AHT465" s="0"/>
      <c r="AHU465" s="0"/>
      <c r="AHV465" s="0"/>
      <c r="AHW465" s="0"/>
      <c r="AHX465" s="0"/>
      <c r="AHY465" s="0"/>
      <c r="AHZ465" s="0"/>
      <c r="AIA465" s="0"/>
      <c r="AIB465" s="0"/>
      <c r="AIC465" s="0"/>
      <c r="AID465" s="0"/>
      <c r="AIE465" s="0"/>
      <c r="AIF465" s="0"/>
      <c r="AIG465" s="0"/>
      <c r="AIH465" s="0"/>
      <c r="AII465" s="0"/>
      <c r="AIJ465" s="0"/>
      <c r="AIK465" s="0"/>
      <c r="AIL465" s="0"/>
      <c r="AIM465" s="0"/>
      <c r="AIN465" s="0"/>
      <c r="AIO465" s="0"/>
      <c r="AIP465" s="0"/>
      <c r="AIQ465" s="0"/>
      <c r="AIR465" s="0"/>
      <c r="AIS465" s="0"/>
      <c r="AIT465" s="0"/>
      <c r="AIU465" s="0"/>
      <c r="AIV465" s="0"/>
      <c r="AIW465" s="0"/>
      <c r="AIX465" s="0"/>
      <c r="AIY465" s="0"/>
      <c r="AIZ465" s="0"/>
      <c r="AJA465" s="0"/>
      <c r="AJB465" s="0"/>
      <c r="AJC465" s="0"/>
      <c r="AJD465" s="0"/>
      <c r="AJE465" s="0"/>
      <c r="AJF465" s="0"/>
      <c r="AJG465" s="0"/>
      <c r="AJH465" s="0"/>
      <c r="AJI465" s="0"/>
      <c r="AJJ465" s="0"/>
      <c r="AJK465" s="0"/>
      <c r="AJL465" s="0"/>
      <c r="AJM465" s="0"/>
      <c r="AJN465" s="0"/>
      <c r="AJO465" s="0"/>
      <c r="AJP465" s="0"/>
      <c r="AJQ465" s="0"/>
      <c r="AJR465" s="0"/>
      <c r="AJS465" s="0"/>
      <c r="AJT465" s="0"/>
      <c r="AJU465" s="0"/>
      <c r="AJV465" s="0"/>
      <c r="AJW465" s="0"/>
      <c r="AJX465" s="0"/>
      <c r="AJY465" s="0"/>
      <c r="AJZ465" s="0"/>
      <c r="AKA465" s="0"/>
      <c r="AKB465" s="0"/>
      <c r="AKC465" s="0"/>
      <c r="AKD465" s="0"/>
      <c r="AKE465" s="0"/>
      <c r="AKF465" s="0"/>
      <c r="AKG465" s="0"/>
      <c r="AKH465" s="0"/>
      <c r="AKI465" s="0"/>
      <c r="AKJ465" s="0"/>
      <c r="AKK465" s="0"/>
      <c r="AKL465" s="0"/>
      <c r="AKM465" s="0"/>
      <c r="AKN465" s="0"/>
      <c r="AKO465" s="0"/>
      <c r="AKP465" s="0"/>
      <c r="AKQ465" s="0"/>
      <c r="AKR465" s="0"/>
      <c r="AKS465" s="0"/>
      <c r="AKT465" s="0"/>
      <c r="AKU465" s="0"/>
      <c r="AKV465" s="0"/>
      <c r="AKW465" s="0"/>
      <c r="AKX465" s="0"/>
      <c r="AKY465" s="0"/>
      <c r="AKZ465" s="0"/>
      <c r="ALA465" s="0"/>
      <c r="ALB465" s="0"/>
      <c r="ALC465" s="0"/>
      <c r="ALD465" s="0"/>
      <c r="ALE465" s="0"/>
      <c r="ALF465" s="0"/>
      <c r="ALG465" s="0"/>
      <c r="ALH465" s="0"/>
      <c r="ALI465" s="0"/>
      <c r="ALJ465" s="0"/>
      <c r="ALK465" s="0"/>
      <c r="ALL465" s="0"/>
      <c r="ALM465" s="0"/>
      <c r="ALN465" s="0"/>
      <c r="ALO465" s="0"/>
      <c r="ALP465" s="0"/>
      <c r="ALQ465" s="0"/>
      <c r="ALR465" s="0"/>
      <c r="ALS465" s="0"/>
      <c r="ALT465" s="0"/>
      <c r="ALU465" s="0"/>
      <c r="ALV465" s="0"/>
      <c r="ALW465" s="0"/>
      <c r="ALX465" s="0"/>
      <c r="ALY465" s="0"/>
      <c r="ALZ465" s="0"/>
      <c r="AMA465" s="0"/>
      <c r="AMB465" s="0"/>
      <c r="AMC465" s="0"/>
      <c r="AMD465" s="0"/>
      <c r="AME465" s="0"/>
      <c r="AMF465" s="0"/>
      <c r="AMG465" s="0"/>
      <c r="AMH465" s="0"/>
      <c r="AMI465" s="0"/>
      <c r="AMJ465" s="0"/>
    </row>
    <row r="466" s="23" customFormat="true" ht="16.4" hidden="false" customHeight="true" outlineLevel="0" collapsed="false">
      <c r="A466" s="26"/>
      <c r="P466" s="24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5"/>
      <c r="AS466" s="25"/>
      <c r="AT466" s="25"/>
      <c r="AU466" s="25"/>
      <c r="AV466" s="25"/>
      <c r="AW466" s="25"/>
      <c r="AX466" s="25"/>
      <c r="AY466" s="25"/>
      <c r="AZ466" s="25"/>
      <c r="BA466" s="25"/>
      <c r="BB466" s="25"/>
      <c r="BC466" s="25"/>
      <c r="BD466" s="25"/>
      <c r="BE466" s="25"/>
      <c r="BF466" s="25"/>
      <c r="BG466" s="25"/>
      <c r="BH466" s="25"/>
      <c r="BI466" s="25"/>
      <c r="BJ466" s="25"/>
      <c r="BK466" s="25"/>
      <c r="BL466" s="25"/>
      <c r="BM466" s="25"/>
      <c r="BN466" s="25"/>
      <c r="BO466" s="25"/>
      <c r="BP466" s="25"/>
      <c r="BQ466" s="25"/>
      <c r="BR466" s="25"/>
      <c r="BS466" s="25"/>
      <c r="BT466" s="25"/>
      <c r="BU466" s="25"/>
      <c r="BV466" s="25"/>
      <c r="BW466" s="25"/>
      <c r="BX466" s="25"/>
      <c r="BY466" s="25"/>
      <c r="BZ466" s="25"/>
      <c r="CA466" s="25"/>
      <c r="CB466" s="25"/>
      <c r="CC466" s="25"/>
      <c r="CD466" s="25"/>
      <c r="CE466" s="25"/>
      <c r="CF466" s="25"/>
      <c r="CG466" s="25"/>
      <c r="CH466" s="25"/>
      <c r="CI466" s="25"/>
      <c r="CJ466" s="25"/>
      <c r="CK466" s="25"/>
      <c r="CL466" s="25"/>
      <c r="CM466" s="25"/>
      <c r="CN466" s="25"/>
      <c r="CO466" s="25"/>
      <c r="CP466" s="25"/>
      <c r="CQ466" s="25"/>
      <c r="CR466" s="25"/>
      <c r="CS466" s="25"/>
      <c r="CT466" s="25"/>
      <c r="CU466" s="25"/>
      <c r="CV466" s="25"/>
      <c r="CW466" s="25"/>
      <c r="CX466" s="25"/>
      <c r="CY466" s="25"/>
      <c r="CZ466" s="25"/>
      <c r="DA466" s="25"/>
      <c r="DB466" s="25"/>
      <c r="DC466" s="25"/>
      <c r="DD466" s="25"/>
      <c r="DE466" s="25"/>
      <c r="DF466" s="25"/>
      <c r="DG466" s="25"/>
      <c r="DH466" s="25"/>
      <c r="DI466" s="25"/>
      <c r="DJ466" s="25"/>
      <c r="DK466" s="25"/>
      <c r="DL466" s="25"/>
      <c r="DM466" s="25"/>
      <c r="DN466" s="25"/>
      <c r="DO466" s="25"/>
      <c r="DP466" s="25"/>
      <c r="DQ466" s="25"/>
      <c r="DR466" s="25"/>
      <c r="AEM466" s="2"/>
      <c r="AEN466" s="0"/>
      <c r="AEO466" s="0"/>
      <c r="AEP466" s="0"/>
      <c r="AEQ466" s="0"/>
      <c r="AER466" s="0"/>
      <c r="AES466" s="0"/>
      <c r="AET466" s="0"/>
      <c r="AEU466" s="0"/>
      <c r="AEV466" s="0"/>
      <c r="AEW466" s="0"/>
      <c r="AEX466" s="0"/>
      <c r="AEY466" s="0"/>
      <c r="AEZ466" s="0"/>
      <c r="AFA466" s="0"/>
      <c r="AFB466" s="0"/>
      <c r="AFC466" s="0"/>
      <c r="AFD466" s="0"/>
      <c r="AFE466" s="0"/>
      <c r="AFF466" s="0"/>
      <c r="AFG466" s="0"/>
      <c r="AFH466" s="0"/>
      <c r="AFI466" s="0"/>
      <c r="AFJ466" s="0"/>
      <c r="AFK466" s="0"/>
      <c r="AFL466" s="0"/>
      <c r="AFM466" s="0"/>
      <c r="AFN466" s="0"/>
      <c r="AFO466" s="0"/>
      <c r="AFP466" s="0"/>
      <c r="AFQ466" s="0"/>
      <c r="AFR466" s="0"/>
      <c r="AFS466" s="0"/>
      <c r="AFT466" s="0"/>
      <c r="AFU466" s="0"/>
      <c r="AFV466" s="0"/>
      <c r="AFW466" s="0"/>
      <c r="AFX466" s="0"/>
      <c r="AFY466" s="0"/>
      <c r="AFZ466" s="0"/>
      <c r="AGA466" s="0"/>
      <c r="AGB466" s="0"/>
      <c r="AGC466" s="0"/>
      <c r="AGD466" s="0"/>
      <c r="AGE466" s="0"/>
      <c r="AGF466" s="0"/>
      <c r="AGG466" s="0"/>
      <c r="AGH466" s="0"/>
      <c r="AGI466" s="0"/>
      <c r="AGJ466" s="0"/>
      <c r="AGK466" s="0"/>
      <c r="AGL466" s="0"/>
      <c r="AGM466" s="0"/>
      <c r="AGN466" s="0"/>
      <c r="AGO466" s="0"/>
      <c r="AGP466" s="0"/>
      <c r="AGQ466" s="0"/>
      <c r="AGR466" s="0"/>
      <c r="AGS466" s="0"/>
      <c r="AGT466" s="0"/>
      <c r="AGU466" s="0"/>
      <c r="AGV466" s="0"/>
      <c r="AGW466" s="0"/>
      <c r="AGX466" s="0"/>
      <c r="AGY466" s="0"/>
      <c r="AGZ466" s="0"/>
      <c r="AHA466" s="0"/>
      <c r="AHB466" s="0"/>
      <c r="AHC466" s="0"/>
      <c r="AHD466" s="0"/>
      <c r="AHE466" s="0"/>
      <c r="AHF466" s="0"/>
      <c r="AHG466" s="0"/>
      <c r="AHH466" s="0"/>
      <c r="AHI466" s="0"/>
      <c r="AHJ466" s="0"/>
      <c r="AHK466" s="0"/>
      <c r="AHL466" s="0"/>
      <c r="AHM466" s="0"/>
      <c r="AHN466" s="0"/>
      <c r="AHO466" s="0"/>
      <c r="AHP466" s="0"/>
      <c r="AHQ466" s="0"/>
      <c r="AHR466" s="0"/>
      <c r="AHS466" s="0"/>
      <c r="AHT466" s="0"/>
      <c r="AHU466" s="0"/>
      <c r="AHV466" s="0"/>
      <c r="AHW466" s="0"/>
      <c r="AHX466" s="0"/>
      <c r="AHY466" s="0"/>
      <c r="AHZ466" s="0"/>
      <c r="AIA466" s="0"/>
      <c r="AIB466" s="0"/>
      <c r="AIC466" s="0"/>
      <c r="AID466" s="0"/>
      <c r="AIE466" s="0"/>
      <c r="AIF466" s="0"/>
      <c r="AIG466" s="0"/>
      <c r="AIH466" s="0"/>
      <c r="AII466" s="0"/>
      <c r="AIJ466" s="0"/>
      <c r="AIK466" s="0"/>
      <c r="AIL466" s="0"/>
      <c r="AIM466" s="0"/>
      <c r="AIN466" s="0"/>
      <c r="AIO466" s="0"/>
      <c r="AIP466" s="0"/>
      <c r="AIQ466" s="0"/>
      <c r="AIR466" s="0"/>
      <c r="AIS466" s="0"/>
      <c r="AIT466" s="0"/>
      <c r="AIU466" s="0"/>
      <c r="AIV466" s="0"/>
      <c r="AIW466" s="0"/>
      <c r="AIX466" s="0"/>
      <c r="AIY466" s="0"/>
      <c r="AIZ466" s="0"/>
      <c r="AJA466" s="0"/>
      <c r="AJB466" s="0"/>
      <c r="AJC466" s="0"/>
      <c r="AJD466" s="0"/>
      <c r="AJE466" s="0"/>
      <c r="AJF466" s="0"/>
      <c r="AJG466" s="0"/>
      <c r="AJH466" s="0"/>
      <c r="AJI466" s="0"/>
      <c r="AJJ466" s="0"/>
      <c r="AJK466" s="0"/>
      <c r="AJL466" s="0"/>
      <c r="AJM466" s="0"/>
      <c r="AJN466" s="0"/>
      <c r="AJO466" s="0"/>
      <c r="AJP466" s="0"/>
      <c r="AJQ466" s="0"/>
      <c r="AJR466" s="0"/>
      <c r="AJS466" s="0"/>
      <c r="AJT466" s="0"/>
      <c r="AJU466" s="0"/>
      <c r="AJV466" s="0"/>
      <c r="AJW466" s="0"/>
      <c r="AJX466" s="0"/>
      <c r="AJY466" s="0"/>
      <c r="AJZ466" s="0"/>
      <c r="AKA466" s="0"/>
      <c r="AKB466" s="0"/>
      <c r="AKC466" s="0"/>
      <c r="AKD466" s="0"/>
      <c r="AKE466" s="0"/>
      <c r="AKF466" s="0"/>
      <c r="AKG466" s="0"/>
      <c r="AKH466" s="0"/>
      <c r="AKI466" s="0"/>
      <c r="AKJ466" s="0"/>
      <c r="AKK466" s="0"/>
      <c r="AKL466" s="0"/>
      <c r="AKM466" s="0"/>
      <c r="AKN466" s="0"/>
      <c r="AKO466" s="0"/>
      <c r="AKP466" s="0"/>
      <c r="AKQ466" s="0"/>
      <c r="AKR466" s="0"/>
      <c r="AKS466" s="0"/>
      <c r="AKT466" s="0"/>
      <c r="AKU466" s="0"/>
      <c r="AKV466" s="0"/>
      <c r="AKW466" s="0"/>
      <c r="AKX466" s="0"/>
      <c r="AKY466" s="0"/>
      <c r="AKZ466" s="0"/>
      <c r="ALA466" s="0"/>
      <c r="ALB466" s="0"/>
      <c r="ALC466" s="0"/>
      <c r="ALD466" s="0"/>
      <c r="ALE466" s="0"/>
      <c r="ALF466" s="0"/>
      <c r="ALG466" s="0"/>
      <c r="ALH466" s="0"/>
      <c r="ALI466" s="0"/>
      <c r="ALJ466" s="0"/>
      <c r="ALK466" s="0"/>
      <c r="ALL466" s="0"/>
      <c r="ALM466" s="0"/>
      <c r="ALN466" s="0"/>
      <c r="ALO466" s="0"/>
      <c r="ALP466" s="0"/>
      <c r="ALQ466" s="0"/>
      <c r="ALR466" s="0"/>
      <c r="ALS466" s="0"/>
      <c r="ALT466" s="0"/>
      <c r="ALU466" s="0"/>
      <c r="ALV466" s="0"/>
      <c r="ALW466" s="0"/>
      <c r="ALX466" s="0"/>
      <c r="ALY466" s="0"/>
      <c r="ALZ466" s="0"/>
      <c r="AMA466" s="0"/>
      <c r="AMB466" s="0"/>
      <c r="AMC466" s="0"/>
      <c r="AMD466" s="0"/>
      <c r="AME466" s="0"/>
      <c r="AMF466" s="0"/>
      <c r="AMG466" s="0"/>
      <c r="AMH466" s="0"/>
      <c r="AMI466" s="0"/>
      <c r="AMJ466" s="0"/>
    </row>
    <row r="467" s="23" customFormat="true" ht="16.4" hidden="false" customHeight="true" outlineLevel="0" collapsed="false">
      <c r="A467" s="26"/>
      <c r="P467" s="24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25"/>
      <c r="AV467" s="25"/>
      <c r="AW467" s="25"/>
      <c r="AX467" s="25"/>
      <c r="AY467" s="25"/>
      <c r="AZ467" s="25"/>
      <c r="BA467" s="25"/>
      <c r="BB467" s="25"/>
      <c r="BC467" s="25"/>
      <c r="BD467" s="25"/>
      <c r="BE467" s="25"/>
      <c r="BF467" s="25"/>
      <c r="BG467" s="25"/>
      <c r="BH467" s="25"/>
      <c r="BI467" s="25"/>
      <c r="BJ467" s="25"/>
      <c r="BK467" s="25"/>
      <c r="BL467" s="25"/>
      <c r="BM467" s="25"/>
      <c r="BN467" s="25"/>
      <c r="BO467" s="25"/>
      <c r="BP467" s="25"/>
      <c r="BQ467" s="25"/>
      <c r="BR467" s="25"/>
      <c r="BS467" s="25"/>
      <c r="BT467" s="25"/>
      <c r="BU467" s="25"/>
      <c r="BV467" s="25"/>
      <c r="BW467" s="25"/>
      <c r="BX467" s="25"/>
      <c r="BY467" s="25"/>
      <c r="BZ467" s="25"/>
      <c r="CA467" s="25"/>
      <c r="CB467" s="25"/>
      <c r="CC467" s="25"/>
      <c r="CD467" s="25"/>
      <c r="CE467" s="25"/>
      <c r="CF467" s="25"/>
      <c r="CG467" s="25"/>
      <c r="CH467" s="25"/>
      <c r="CI467" s="25"/>
      <c r="CJ467" s="25"/>
      <c r="CK467" s="25"/>
      <c r="CL467" s="25"/>
      <c r="CM467" s="25"/>
      <c r="CN467" s="25"/>
      <c r="CO467" s="25"/>
      <c r="CP467" s="25"/>
      <c r="CQ467" s="25"/>
      <c r="CR467" s="25"/>
      <c r="CS467" s="25"/>
      <c r="CT467" s="25"/>
      <c r="CU467" s="25"/>
      <c r="CV467" s="25"/>
      <c r="CW467" s="25"/>
      <c r="CX467" s="25"/>
      <c r="CY467" s="25"/>
      <c r="CZ467" s="25"/>
      <c r="DA467" s="25"/>
      <c r="DB467" s="25"/>
      <c r="DC467" s="25"/>
      <c r="DD467" s="25"/>
      <c r="DE467" s="25"/>
      <c r="DF467" s="25"/>
      <c r="DG467" s="25"/>
      <c r="DH467" s="25"/>
      <c r="DI467" s="25"/>
      <c r="DJ467" s="25"/>
      <c r="DK467" s="25"/>
      <c r="DL467" s="25"/>
      <c r="DM467" s="25"/>
      <c r="DN467" s="25"/>
      <c r="DO467" s="25"/>
      <c r="DP467" s="25"/>
      <c r="DQ467" s="25"/>
      <c r="DR467" s="25"/>
      <c r="AEM467" s="2"/>
      <c r="AEN467" s="0"/>
      <c r="AEO467" s="0"/>
      <c r="AEP467" s="0"/>
      <c r="AEQ467" s="0"/>
      <c r="AER467" s="0"/>
      <c r="AES467" s="0"/>
      <c r="AET467" s="0"/>
      <c r="AEU467" s="0"/>
      <c r="AEV467" s="0"/>
      <c r="AEW467" s="0"/>
      <c r="AEX467" s="0"/>
      <c r="AEY467" s="0"/>
      <c r="AEZ467" s="0"/>
      <c r="AFA467" s="0"/>
      <c r="AFB467" s="0"/>
      <c r="AFC467" s="0"/>
      <c r="AFD467" s="0"/>
      <c r="AFE467" s="0"/>
      <c r="AFF467" s="0"/>
      <c r="AFG467" s="0"/>
      <c r="AFH467" s="0"/>
      <c r="AFI467" s="0"/>
      <c r="AFJ467" s="0"/>
      <c r="AFK467" s="0"/>
      <c r="AFL467" s="0"/>
      <c r="AFM467" s="0"/>
      <c r="AFN467" s="0"/>
      <c r="AFO467" s="0"/>
      <c r="AFP467" s="0"/>
      <c r="AFQ467" s="0"/>
      <c r="AFR467" s="0"/>
      <c r="AFS467" s="0"/>
      <c r="AFT467" s="0"/>
      <c r="AFU467" s="0"/>
      <c r="AFV467" s="0"/>
      <c r="AFW467" s="0"/>
      <c r="AFX467" s="0"/>
      <c r="AFY467" s="0"/>
      <c r="AFZ467" s="0"/>
      <c r="AGA467" s="0"/>
      <c r="AGB467" s="0"/>
      <c r="AGC467" s="0"/>
      <c r="AGD467" s="0"/>
      <c r="AGE467" s="0"/>
      <c r="AGF467" s="0"/>
      <c r="AGG467" s="0"/>
      <c r="AGH467" s="0"/>
      <c r="AGI467" s="0"/>
      <c r="AGJ467" s="0"/>
      <c r="AGK467" s="0"/>
      <c r="AGL467" s="0"/>
      <c r="AGM467" s="0"/>
      <c r="AGN467" s="0"/>
      <c r="AGO467" s="0"/>
      <c r="AGP467" s="0"/>
      <c r="AGQ467" s="0"/>
      <c r="AGR467" s="0"/>
      <c r="AGS467" s="0"/>
      <c r="AGT467" s="0"/>
      <c r="AGU467" s="0"/>
      <c r="AGV467" s="0"/>
      <c r="AGW467" s="0"/>
      <c r="AGX467" s="0"/>
      <c r="AGY467" s="0"/>
      <c r="AGZ467" s="0"/>
      <c r="AHA467" s="0"/>
      <c r="AHB467" s="0"/>
      <c r="AHC467" s="0"/>
      <c r="AHD467" s="0"/>
      <c r="AHE467" s="0"/>
      <c r="AHF467" s="0"/>
      <c r="AHG467" s="0"/>
      <c r="AHH467" s="0"/>
      <c r="AHI467" s="0"/>
      <c r="AHJ467" s="0"/>
      <c r="AHK467" s="0"/>
      <c r="AHL467" s="0"/>
      <c r="AHM467" s="0"/>
      <c r="AHN467" s="0"/>
      <c r="AHO467" s="0"/>
      <c r="AHP467" s="0"/>
      <c r="AHQ467" s="0"/>
      <c r="AHR467" s="0"/>
      <c r="AHS467" s="0"/>
      <c r="AHT467" s="0"/>
      <c r="AHU467" s="0"/>
      <c r="AHV467" s="0"/>
      <c r="AHW467" s="0"/>
      <c r="AHX467" s="0"/>
      <c r="AHY467" s="0"/>
      <c r="AHZ467" s="0"/>
      <c r="AIA467" s="0"/>
      <c r="AIB467" s="0"/>
      <c r="AIC467" s="0"/>
      <c r="AID467" s="0"/>
      <c r="AIE467" s="0"/>
      <c r="AIF467" s="0"/>
      <c r="AIG467" s="0"/>
      <c r="AIH467" s="0"/>
      <c r="AII467" s="0"/>
      <c r="AIJ467" s="0"/>
      <c r="AIK467" s="0"/>
      <c r="AIL467" s="0"/>
      <c r="AIM467" s="0"/>
      <c r="AIN467" s="0"/>
      <c r="AIO467" s="0"/>
      <c r="AIP467" s="0"/>
      <c r="AIQ467" s="0"/>
      <c r="AIR467" s="0"/>
      <c r="AIS467" s="0"/>
      <c r="AIT467" s="0"/>
      <c r="AIU467" s="0"/>
      <c r="AIV467" s="0"/>
      <c r="AIW467" s="0"/>
      <c r="AIX467" s="0"/>
      <c r="AIY467" s="0"/>
      <c r="AIZ467" s="0"/>
      <c r="AJA467" s="0"/>
      <c r="AJB467" s="0"/>
      <c r="AJC467" s="0"/>
      <c r="AJD467" s="0"/>
      <c r="AJE467" s="0"/>
      <c r="AJF467" s="0"/>
      <c r="AJG467" s="0"/>
      <c r="AJH467" s="0"/>
      <c r="AJI467" s="0"/>
      <c r="AJJ467" s="0"/>
      <c r="AJK467" s="0"/>
      <c r="AJL467" s="0"/>
      <c r="AJM467" s="0"/>
      <c r="AJN467" s="0"/>
      <c r="AJO467" s="0"/>
      <c r="AJP467" s="0"/>
      <c r="AJQ467" s="0"/>
      <c r="AJR467" s="0"/>
      <c r="AJS467" s="0"/>
      <c r="AJT467" s="0"/>
      <c r="AJU467" s="0"/>
      <c r="AJV467" s="0"/>
      <c r="AJW467" s="0"/>
      <c r="AJX467" s="0"/>
      <c r="AJY467" s="0"/>
      <c r="AJZ467" s="0"/>
      <c r="AKA467" s="0"/>
      <c r="AKB467" s="0"/>
      <c r="AKC467" s="0"/>
      <c r="AKD467" s="0"/>
      <c r="AKE467" s="0"/>
      <c r="AKF467" s="0"/>
      <c r="AKG467" s="0"/>
      <c r="AKH467" s="0"/>
      <c r="AKI467" s="0"/>
      <c r="AKJ467" s="0"/>
      <c r="AKK467" s="0"/>
      <c r="AKL467" s="0"/>
      <c r="AKM467" s="0"/>
      <c r="AKN467" s="0"/>
      <c r="AKO467" s="0"/>
      <c r="AKP467" s="0"/>
      <c r="AKQ467" s="0"/>
      <c r="AKR467" s="0"/>
      <c r="AKS467" s="0"/>
      <c r="AKT467" s="0"/>
      <c r="AKU467" s="0"/>
      <c r="AKV467" s="0"/>
      <c r="AKW467" s="0"/>
      <c r="AKX467" s="0"/>
      <c r="AKY467" s="0"/>
      <c r="AKZ467" s="0"/>
      <c r="ALA467" s="0"/>
      <c r="ALB467" s="0"/>
      <c r="ALC467" s="0"/>
      <c r="ALD467" s="0"/>
      <c r="ALE467" s="0"/>
      <c r="ALF467" s="0"/>
      <c r="ALG467" s="0"/>
      <c r="ALH467" s="0"/>
      <c r="ALI467" s="0"/>
      <c r="ALJ467" s="0"/>
      <c r="ALK467" s="0"/>
      <c r="ALL467" s="0"/>
      <c r="ALM467" s="0"/>
      <c r="ALN467" s="0"/>
      <c r="ALO467" s="0"/>
      <c r="ALP467" s="0"/>
      <c r="ALQ467" s="0"/>
      <c r="ALR467" s="0"/>
      <c r="ALS467" s="0"/>
      <c r="ALT467" s="0"/>
      <c r="ALU467" s="0"/>
      <c r="ALV467" s="0"/>
      <c r="ALW467" s="0"/>
      <c r="ALX467" s="0"/>
      <c r="ALY467" s="0"/>
      <c r="ALZ467" s="0"/>
      <c r="AMA467" s="0"/>
      <c r="AMB467" s="0"/>
      <c r="AMC467" s="0"/>
      <c r="AMD467" s="0"/>
      <c r="AME467" s="0"/>
      <c r="AMF467" s="0"/>
      <c r="AMG467" s="0"/>
      <c r="AMH467" s="0"/>
      <c r="AMI467" s="0"/>
      <c r="AMJ467" s="0"/>
    </row>
    <row r="468" s="23" customFormat="true" ht="16.4" hidden="false" customHeight="true" outlineLevel="0" collapsed="false">
      <c r="A468" s="26"/>
      <c r="P468" s="24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25"/>
      <c r="AV468" s="25"/>
      <c r="AW468" s="25"/>
      <c r="AX468" s="25"/>
      <c r="AY468" s="25"/>
      <c r="AZ468" s="25"/>
      <c r="BA468" s="25"/>
      <c r="BB468" s="25"/>
      <c r="BC468" s="25"/>
      <c r="BD468" s="25"/>
      <c r="BE468" s="25"/>
      <c r="BF468" s="25"/>
      <c r="BG468" s="25"/>
      <c r="BH468" s="25"/>
      <c r="BI468" s="25"/>
      <c r="BJ468" s="25"/>
      <c r="BK468" s="25"/>
      <c r="BL468" s="25"/>
      <c r="BM468" s="25"/>
      <c r="BN468" s="25"/>
      <c r="BO468" s="25"/>
      <c r="BP468" s="25"/>
      <c r="BQ468" s="25"/>
      <c r="BR468" s="25"/>
      <c r="BS468" s="25"/>
      <c r="BT468" s="25"/>
      <c r="BU468" s="25"/>
      <c r="BV468" s="25"/>
      <c r="BW468" s="25"/>
      <c r="BX468" s="25"/>
      <c r="BY468" s="25"/>
      <c r="BZ468" s="25"/>
      <c r="CA468" s="25"/>
      <c r="CB468" s="25"/>
      <c r="CC468" s="25"/>
      <c r="CD468" s="25"/>
      <c r="CE468" s="25"/>
      <c r="CF468" s="25"/>
      <c r="CG468" s="25"/>
      <c r="CH468" s="25"/>
      <c r="CI468" s="25"/>
      <c r="CJ468" s="25"/>
      <c r="CK468" s="25"/>
      <c r="CL468" s="25"/>
      <c r="CM468" s="25"/>
      <c r="CN468" s="25"/>
      <c r="CO468" s="25"/>
      <c r="CP468" s="25"/>
      <c r="CQ468" s="25"/>
      <c r="CR468" s="25"/>
      <c r="CS468" s="25"/>
      <c r="CT468" s="25"/>
      <c r="CU468" s="25"/>
      <c r="CV468" s="25"/>
      <c r="CW468" s="25"/>
      <c r="CX468" s="25"/>
      <c r="CY468" s="25"/>
      <c r="CZ468" s="25"/>
      <c r="DA468" s="25"/>
      <c r="DB468" s="25"/>
      <c r="DC468" s="25"/>
      <c r="DD468" s="25"/>
      <c r="DE468" s="25"/>
      <c r="DF468" s="25"/>
      <c r="DG468" s="25"/>
      <c r="DH468" s="25"/>
      <c r="DI468" s="25"/>
      <c r="DJ468" s="25"/>
      <c r="DK468" s="25"/>
      <c r="DL468" s="25"/>
      <c r="DM468" s="25"/>
      <c r="DN468" s="25"/>
      <c r="DO468" s="25"/>
      <c r="DP468" s="25"/>
      <c r="DQ468" s="25"/>
      <c r="DR468" s="25"/>
      <c r="AEM468" s="2"/>
      <c r="AEN468" s="0"/>
      <c r="AEO468" s="0"/>
      <c r="AEP468" s="0"/>
      <c r="AEQ468" s="0"/>
      <c r="AER468" s="0"/>
      <c r="AES468" s="0"/>
      <c r="AET468" s="0"/>
      <c r="AEU468" s="0"/>
      <c r="AEV468" s="0"/>
      <c r="AEW468" s="0"/>
      <c r="AEX468" s="0"/>
      <c r="AEY468" s="0"/>
      <c r="AEZ468" s="0"/>
      <c r="AFA468" s="0"/>
      <c r="AFB468" s="0"/>
      <c r="AFC468" s="0"/>
      <c r="AFD468" s="0"/>
      <c r="AFE468" s="0"/>
      <c r="AFF468" s="0"/>
      <c r="AFG468" s="0"/>
      <c r="AFH468" s="0"/>
      <c r="AFI468" s="0"/>
      <c r="AFJ468" s="0"/>
      <c r="AFK468" s="0"/>
      <c r="AFL468" s="0"/>
      <c r="AFM468" s="0"/>
      <c r="AFN468" s="0"/>
      <c r="AFO468" s="0"/>
      <c r="AFP468" s="0"/>
      <c r="AFQ468" s="0"/>
      <c r="AFR468" s="0"/>
      <c r="AFS468" s="0"/>
      <c r="AFT468" s="0"/>
      <c r="AFU468" s="0"/>
      <c r="AFV468" s="0"/>
      <c r="AFW468" s="0"/>
      <c r="AFX468" s="0"/>
      <c r="AFY468" s="0"/>
      <c r="AFZ468" s="0"/>
      <c r="AGA468" s="0"/>
      <c r="AGB468" s="0"/>
      <c r="AGC468" s="0"/>
      <c r="AGD468" s="0"/>
      <c r="AGE468" s="0"/>
      <c r="AGF468" s="0"/>
      <c r="AGG468" s="0"/>
      <c r="AGH468" s="0"/>
      <c r="AGI468" s="0"/>
      <c r="AGJ468" s="0"/>
      <c r="AGK468" s="0"/>
      <c r="AGL468" s="0"/>
      <c r="AGM468" s="0"/>
      <c r="AGN468" s="0"/>
      <c r="AGO468" s="0"/>
      <c r="AGP468" s="0"/>
      <c r="AGQ468" s="0"/>
      <c r="AGR468" s="0"/>
      <c r="AGS468" s="0"/>
      <c r="AGT468" s="0"/>
      <c r="AGU468" s="0"/>
      <c r="AGV468" s="0"/>
      <c r="AGW468" s="0"/>
      <c r="AGX468" s="0"/>
      <c r="AGY468" s="0"/>
      <c r="AGZ468" s="0"/>
      <c r="AHA468" s="0"/>
      <c r="AHB468" s="0"/>
      <c r="AHC468" s="0"/>
      <c r="AHD468" s="0"/>
      <c r="AHE468" s="0"/>
      <c r="AHF468" s="0"/>
      <c r="AHG468" s="0"/>
      <c r="AHH468" s="0"/>
      <c r="AHI468" s="0"/>
      <c r="AHJ468" s="0"/>
      <c r="AHK468" s="0"/>
      <c r="AHL468" s="0"/>
      <c r="AHM468" s="0"/>
      <c r="AHN468" s="0"/>
      <c r="AHO468" s="0"/>
      <c r="AHP468" s="0"/>
      <c r="AHQ468" s="0"/>
      <c r="AHR468" s="0"/>
      <c r="AHS468" s="0"/>
      <c r="AHT468" s="0"/>
      <c r="AHU468" s="0"/>
      <c r="AHV468" s="0"/>
      <c r="AHW468" s="0"/>
      <c r="AHX468" s="0"/>
      <c r="AHY468" s="0"/>
      <c r="AHZ468" s="0"/>
      <c r="AIA468" s="0"/>
      <c r="AIB468" s="0"/>
      <c r="AIC468" s="0"/>
      <c r="AID468" s="0"/>
      <c r="AIE468" s="0"/>
      <c r="AIF468" s="0"/>
      <c r="AIG468" s="0"/>
      <c r="AIH468" s="0"/>
      <c r="AII468" s="0"/>
      <c r="AIJ468" s="0"/>
      <c r="AIK468" s="0"/>
      <c r="AIL468" s="0"/>
      <c r="AIM468" s="0"/>
      <c r="AIN468" s="0"/>
      <c r="AIO468" s="0"/>
      <c r="AIP468" s="0"/>
      <c r="AIQ468" s="0"/>
      <c r="AIR468" s="0"/>
      <c r="AIS468" s="0"/>
      <c r="AIT468" s="0"/>
      <c r="AIU468" s="0"/>
      <c r="AIV468" s="0"/>
      <c r="AIW468" s="0"/>
      <c r="AIX468" s="0"/>
      <c r="AIY468" s="0"/>
      <c r="AIZ468" s="0"/>
      <c r="AJA468" s="0"/>
      <c r="AJB468" s="0"/>
      <c r="AJC468" s="0"/>
      <c r="AJD468" s="0"/>
      <c r="AJE468" s="0"/>
      <c r="AJF468" s="0"/>
      <c r="AJG468" s="0"/>
      <c r="AJH468" s="0"/>
      <c r="AJI468" s="0"/>
      <c r="AJJ468" s="0"/>
      <c r="AJK468" s="0"/>
      <c r="AJL468" s="0"/>
      <c r="AJM468" s="0"/>
      <c r="AJN468" s="0"/>
      <c r="AJO468" s="0"/>
      <c r="AJP468" s="0"/>
      <c r="AJQ468" s="0"/>
      <c r="AJR468" s="0"/>
      <c r="AJS468" s="0"/>
      <c r="AJT468" s="0"/>
      <c r="AJU468" s="0"/>
      <c r="AJV468" s="0"/>
      <c r="AJW468" s="0"/>
      <c r="AJX468" s="0"/>
      <c r="AJY468" s="0"/>
      <c r="AJZ468" s="0"/>
      <c r="AKA468" s="0"/>
      <c r="AKB468" s="0"/>
      <c r="AKC468" s="0"/>
      <c r="AKD468" s="0"/>
      <c r="AKE468" s="0"/>
      <c r="AKF468" s="0"/>
      <c r="AKG468" s="0"/>
      <c r="AKH468" s="0"/>
      <c r="AKI468" s="0"/>
      <c r="AKJ468" s="0"/>
      <c r="AKK468" s="0"/>
      <c r="AKL468" s="0"/>
      <c r="AKM468" s="0"/>
      <c r="AKN468" s="0"/>
      <c r="AKO468" s="0"/>
      <c r="AKP468" s="0"/>
      <c r="AKQ468" s="0"/>
      <c r="AKR468" s="0"/>
      <c r="AKS468" s="0"/>
      <c r="AKT468" s="0"/>
      <c r="AKU468" s="0"/>
      <c r="AKV468" s="0"/>
      <c r="AKW468" s="0"/>
      <c r="AKX468" s="0"/>
      <c r="AKY468" s="0"/>
      <c r="AKZ468" s="0"/>
      <c r="ALA468" s="0"/>
      <c r="ALB468" s="0"/>
      <c r="ALC468" s="0"/>
      <c r="ALD468" s="0"/>
      <c r="ALE468" s="0"/>
      <c r="ALF468" s="0"/>
      <c r="ALG468" s="0"/>
      <c r="ALH468" s="0"/>
      <c r="ALI468" s="0"/>
      <c r="ALJ468" s="0"/>
      <c r="ALK468" s="0"/>
      <c r="ALL468" s="0"/>
      <c r="ALM468" s="0"/>
      <c r="ALN468" s="0"/>
      <c r="ALO468" s="0"/>
      <c r="ALP468" s="0"/>
      <c r="ALQ468" s="0"/>
      <c r="ALR468" s="0"/>
      <c r="ALS468" s="0"/>
      <c r="ALT468" s="0"/>
      <c r="ALU468" s="0"/>
      <c r="ALV468" s="0"/>
      <c r="ALW468" s="0"/>
      <c r="ALX468" s="0"/>
      <c r="ALY468" s="0"/>
      <c r="ALZ468" s="0"/>
      <c r="AMA468" s="0"/>
      <c r="AMB468" s="0"/>
      <c r="AMC468" s="0"/>
      <c r="AMD468" s="0"/>
      <c r="AME468" s="0"/>
      <c r="AMF468" s="0"/>
      <c r="AMG468" s="0"/>
      <c r="AMH468" s="0"/>
      <c r="AMI468" s="0"/>
      <c r="AMJ468" s="0"/>
    </row>
    <row r="469" s="23" customFormat="true" ht="16.4" hidden="false" customHeight="true" outlineLevel="0" collapsed="false">
      <c r="A469" s="26"/>
      <c r="P469" s="24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25"/>
      <c r="AV469" s="25"/>
      <c r="AW469" s="25"/>
      <c r="AX469" s="25"/>
      <c r="AY469" s="25"/>
      <c r="AZ469" s="25"/>
      <c r="BA469" s="25"/>
      <c r="BB469" s="25"/>
      <c r="BC469" s="25"/>
      <c r="BD469" s="25"/>
      <c r="BE469" s="25"/>
      <c r="BF469" s="25"/>
      <c r="BG469" s="25"/>
      <c r="BH469" s="25"/>
      <c r="BI469" s="25"/>
      <c r="BJ469" s="25"/>
      <c r="BK469" s="25"/>
      <c r="BL469" s="25"/>
      <c r="BM469" s="25"/>
      <c r="BN469" s="25"/>
      <c r="BO469" s="25"/>
      <c r="BP469" s="25"/>
      <c r="BQ469" s="25"/>
      <c r="BR469" s="25"/>
      <c r="BS469" s="25"/>
      <c r="BT469" s="25"/>
      <c r="BU469" s="25"/>
      <c r="BV469" s="25"/>
      <c r="BW469" s="25"/>
      <c r="BX469" s="25"/>
      <c r="BY469" s="25"/>
      <c r="BZ469" s="25"/>
      <c r="CA469" s="25"/>
      <c r="CB469" s="25"/>
      <c r="CC469" s="25"/>
      <c r="CD469" s="25"/>
      <c r="CE469" s="25"/>
      <c r="CF469" s="25"/>
      <c r="CG469" s="25"/>
      <c r="CH469" s="25"/>
      <c r="CI469" s="25"/>
      <c r="CJ469" s="25"/>
      <c r="CK469" s="25"/>
      <c r="CL469" s="25"/>
      <c r="CM469" s="25"/>
      <c r="CN469" s="25"/>
      <c r="CO469" s="25"/>
      <c r="CP469" s="25"/>
      <c r="CQ469" s="25"/>
      <c r="CR469" s="25"/>
      <c r="CS469" s="25"/>
      <c r="CT469" s="25"/>
      <c r="CU469" s="25"/>
      <c r="CV469" s="25"/>
      <c r="CW469" s="25"/>
      <c r="CX469" s="25"/>
      <c r="CY469" s="25"/>
      <c r="CZ469" s="25"/>
      <c r="DA469" s="25"/>
      <c r="DB469" s="25"/>
      <c r="DC469" s="25"/>
      <c r="DD469" s="25"/>
      <c r="DE469" s="25"/>
      <c r="DF469" s="25"/>
      <c r="DG469" s="25"/>
      <c r="DH469" s="25"/>
      <c r="DI469" s="25"/>
      <c r="DJ469" s="25"/>
      <c r="DK469" s="25"/>
      <c r="DL469" s="25"/>
      <c r="DM469" s="25"/>
      <c r="DN469" s="25"/>
      <c r="DO469" s="25"/>
      <c r="DP469" s="25"/>
      <c r="DQ469" s="25"/>
      <c r="DR469" s="25"/>
      <c r="AEM469" s="2"/>
      <c r="AEN469" s="0"/>
      <c r="AEO469" s="0"/>
      <c r="AEP469" s="0"/>
      <c r="AEQ469" s="0"/>
      <c r="AER469" s="0"/>
      <c r="AES469" s="0"/>
      <c r="AET469" s="0"/>
      <c r="AEU469" s="0"/>
      <c r="AEV469" s="0"/>
      <c r="AEW469" s="0"/>
      <c r="AEX469" s="0"/>
      <c r="AEY469" s="0"/>
      <c r="AEZ469" s="0"/>
      <c r="AFA469" s="0"/>
      <c r="AFB469" s="0"/>
      <c r="AFC469" s="0"/>
      <c r="AFD469" s="0"/>
      <c r="AFE469" s="0"/>
      <c r="AFF469" s="0"/>
      <c r="AFG469" s="0"/>
      <c r="AFH469" s="0"/>
      <c r="AFI469" s="0"/>
      <c r="AFJ469" s="0"/>
      <c r="AFK469" s="0"/>
      <c r="AFL469" s="0"/>
      <c r="AFM469" s="0"/>
      <c r="AFN469" s="0"/>
      <c r="AFO469" s="0"/>
      <c r="AFP469" s="0"/>
      <c r="AFQ469" s="0"/>
      <c r="AFR469" s="0"/>
      <c r="AFS469" s="0"/>
      <c r="AFT469" s="0"/>
      <c r="AFU469" s="0"/>
      <c r="AFV469" s="0"/>
      <c r="AFW469" s="0"/>
      <c r="AFX469" s="0"/>
      <c r="AFY469" s="0"/>
      <c r="AFZ469" s="0"/>
      <c r="AGA469" s="0"/>
      <c r="AGB469" s="0"/>
      <c r="AGC469" s="0"/>
      <c r="AGD469" s="0"/>
      <c r="AGE469" s="0"/>
      <c r="AGF469" s="0"/>
      <c r="AGG469" s="0"/>
      <c r="AGH469" s="0"/>
      <c r="AGI469" s="0"/>
      <c r="AGJ469" s="0"/>
      <c r="AGK469" s="0"/>
      <c r="AGL469" s="0"/>
      <c r="AGM469" s="0"/>
      <c r="AGN469" s="0"/>
      <c r="AGO469" s="0"/>
      <c r="AGP469" s="0"/>
      <c r="AGQ469" s="0"/>
      <c r="AGR469" s="0"/>
      <c r="AGS469" s="0"/>
      <c r="AGT469" s="0"/>
      <c r="AGU469" s="0"/>
      <c r="AGV469" s="0"/>
      <c r="AGW469" s="0"/>
      <c r="AGX469" s="0"/>
      <c r="AGY469" s="0"/>
      <c r="AGZ469" s="0"/>
      <c r="AHA469" s="0"/>
      <c r="AHB469" s="0"/>
      <c r="AHC469" s="0"/>
      <c r="AHD469" s="0"/>
      <c r="AHE469" s="0"/>
      <c r="AHF469" s="0"/>
      <c r="AHG469" s="0"/>
      <c r="AHH469" s="0"/>
      <c r="AHI469" s="0"/>
      <c r="AHJ469" s="0"/>
      <c r="AHK469" s="0"/>
      <c r="AHL469" s="0"/>
      <c r="AHM469" s="0"/>
      <c r="AHN469" s="0"/>
      <c r="AHO469" s="0"/>
      <c r="AHP469" s="0"/>
      <c r="AHQ469" s="0"/>
      <c r="AHR469" s="0"/>
      <c r="AHS469" s="0"/>
      <c r="AHT469" s="0"/>
      <c r="AHU469" s="0"/>
      <c r="AHV469" s="0"/>
      <c r="AHW469" s="0"/>
      <c r="AHX469" s="0"/>
      <c r="AHY469" s="0"/>
      <c r="AHZ469" s="0"/>
      <c r="AIA469" s="0"/>
      <c r="AIB469" s="0"/>
      <c r="AIC469" s="0"/>
      <c r="AID469" s="0"/>
      <c r="AIE469" s="0"/>
      <c r="AIF469" s="0"/>
      <c r="AIG469" s="0"/>
      <c r="AIH469" s="0"/>
      <c r="AII469" s="0"/>
      <c r="AIJ469" s="0"/>
      <c r="AIK469" s="0"/>
      <c r="AIL469" s="0"/>
      <c r="AIM469" s="0"/>
      <c r="AIN469" s="0"/>
      <c r="AIO469" s="0"/>
      <c r="AIP469" s="0"/>
      <c r="AIQ469" s="0"/>
      <c r="AIR469" s="0"/>
      <c r="AIS469" s="0"/>
      <c r="AIT469" s="0"/>
      <c r="AIU469" s="0"/>
      <c r="AIV469" s="0"/>
      <c r="AIW469" s="0"/>
      <c r="AIX469" s="0"/>
      <c r="AIY469" s="0"/>
      <c r="AIZ469" s="0"/>
      <c r="AJA469" s="0"/>
      <c r="AJB469" s="0"/>
      <c r="AJC469" s="0"/>
      <c r="AJD469" s="0"/>
      <c r="AJE469" s="0"/>
      <c r="AJF469" s="0"/>
      <c r="AJG469" s="0"/>
      <c r="AJH469" s="0"/>
      <c r="AJI469" s="0"/>
      <c r="AJJ469" s="0"/>
      <c r="AJK469" s="0"/>
      <c r="AJL469" s="0"/>
      <c r="AJM469" s="0"/>
      <c r="AJN469" s="0"/>
      <c r="AJO469" s="0"/>
      <c r="AJP469" s="0"/>
      <c r="AJQ469" s="0"/>
      <c r="AJR469" s="0"/>
      <c r="AJS469" s="0"/>
      <c r="AJT469" s="0"/>
      <c r="AJU469" s="0"/>
      <c r="AJV469" s="0"/>
      <c r="AJW469" s="0"/>
      <c r="AJX469" s="0"/>
      <c r="AJY469" s="0"/>
      <c r="AJZ469" s="0"/>
      <c r="AKA469" s="0"/>
      <c r="AKB469" s="0"/>
      <c r="AKC469" s="0"/>
      <c r="AKD469" s="0"/>
      <c r="AKE469" s="0"/>
      <c r="AKF469" s="0"/>
      <c r="AKG469" s="0"/>
      <c r="AKH469" s="0"/>
      <c r="AKI469" s="0"/>
      <c r="AKJ469" s="0"/>
      <c r="AKK469" s="0"/>
      <c r="AKL469" s="0"/>
      <c r="AKM469" s="0"/>
      <c r="AKN469" s="0"/>
      <c r="AKO469" s="0"/>
      <c r="AKP469" s="0"/>
      <c r="AKQ469" s="0"/>
      <c r="AKR469" s="0"/>
      <c r="AKS469" s="0"/>
      <c r="AKT469" s="0"/>
      <c r="AKU469" s="0"/>
      <c r="AKV469" s="0"/>
      <c r="AKW469" s="0"/>
      <c r="AKX469" s="0"/>
      <c r="AKY469" s="0"/>
      <c r="AKZ469" s="0"/>
      <c r="ALA469" s="0"/>
      <c r="ALB469" s="0"/>
      <c r="ALC469" s="0"/>
      <c r="ALD469" s="0"/>
      <c r="ALE469" s="0"/>
      <c r="ALF469" s="0"/>
      <c r="ALG469" s="0"/>
      <c r="ALH469" s="0"/>
      <c r="ALI469" s="0"/>
      <c r="ALJ469" s="0"/>
      <c r="ALK469" s="0"/>
      <c r="ALL469" s="0"/>
      <c r="ALM469" s="0"/>
      <c r="ALN469" s="0"/>
      <c r="ALO469" s="0"/>
      <c r="ALP469" s="0"/>
      <c r="ALQ469" s="0"/>
      <c r="ALR469" s="0"/>
      <c r="ALS469" s="0"/>
      <c r="ALT469" s="0"/>
      <c r="ALU469" s="0"/>
      <c r="ALV469" s="0"/>
      <c r="ALW469" s="0"/>
      <c r="ALX469" s="0"/>
      <c r="ALY469" s="0"/>
      <c r="ALZ469" s="0"/>
      <c r="AMA469" s="0"/>
      <c r="AMB469" s="0"/>
      <c r="AMC469" s="0"/>
      <c r="AMD469" s="0"/>
      <c r="AME469" s="0"/>
      <c r="AMF469" s="0"/>
      <c r="AMG469" s="0"/>
      <c r="AMH469" s="0"/>
      <c r="AMI469" s="0"/>
      <c r="AMJ469" s="0"/>
    </row>
    <row r="470" s="23" customFormat="true" ht="16.4" hidden="false" customHeight="true" outlineLevel="0" collapsed="false">
      <c r="A470" s="26"/>
      <c r="P470" s="24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25"/>
      <c r="AV470" s="25"/>
      <c r="AW470" s="25"/>
      <c r="AX470" s="25"/>
      <c r="AY470" s="25"/>
      <c r="AZ470" s="25"/>
      <c r="BA470" s="25"/>
      <c r="BB470" s="25"/>
      <c r="BC470" s="25"/>
      <c r="BD470" s="25"/>
      <c r="BE470" s="25"/>
      <c r="BF470" s="25"/>
      <c r="BG470" s="25"/>
      <c r="BH470" s="25"/>
      <c r="BI470" s="25"/>
      <c r="BJ470" s="25"/>
      <c r="BK470" s="25"/>
      <c r="BL470" s="25"/>
      <c r="BM470" s="25"/>
      <c r="BN470" s="25"/>
      <c r="BO470" s="25"/>
      <c r="BP470" s="25"/>
      <c r="BQ470" s="25"/>
      <c r="BR470" s="25"/>
      <c r="BS470" s="25"/>
      <c r="BT470" s="25"/>
      <c r="BU470" s="25"/>
      <c r="BV470" s="25"/>
      <c r="BW470" s="25"/>
      <c r="BX470" s="25"/>
      <c r="BY470" s="25"/>
      <c r="BZ470" s="25"/>
      <c r="CA470" s="25"/>
      <c r="CB470" s="25"/>
      <c r="CC470" s="25"/>
      <c r="CD470" s="25"/>
      <c r="CE470" s="25"/>
      <c r="CF470" s="25"/>
      <c r="CG470" s="25"/>
      <c r="CH470" s="25"/>
      <c r="CI470" s="25"/>
      <c r="CJ470" s="25"/>
      <c r="CK470" s="25"/>
      <c r="CL470" s="25"/>
      <c r="CM470" s="25"/>
      <c r="CN470" s="25"/>
      <c r="CO470" s="25"/>
      <c r="CP470" s="25"/>
      <c r="CQ470" s="25"/>
      <c r="CR470" s="25"/>
      <c r="CS470" s="25"/>
      <c r="CT470" s="25"/>
      <c r="CU470" s="25"/>
      <c r="CV470" s="25"/>
      <c r="CW470" s="25"/>
      <c r="CX470" s="25"/>
      <c r="CY470" s="25"/>
      <c r="CZ470" s="25"/>
      <c r="DA470" s="25"/>
      <c r="DB470" s="25"/>
      <c r="DC470" s="25"/>
      <c r="DD470" s="25"/>
      <c r="DE470" s="25"/>
      <c r="DF470" s="25"/>
      <c r="DG470" s="25"/>
      <c r="DH470" s="25"/>
      <c r="DI470" s="25"/>
      <c r="DJ470" s="25"/>
      <c r="DK470" s="25"/>
      <c r="DL470" s="25"/>
      <c r="DM470" s="25"/>
      <c r="DN470" s="25"/>
      <c r="DO470" s="25"/>
      <c r="DP470" s="25"/>
      <c r="DQ470" s="25"/>
      <c r="DR470" s="25"/>
      <c r="AEM470" s="2"/>
      <c r="AEN470" s="0"/>
      <c r="AEO470" s="0"/>
      <c r="AEP470" s="0"/>
      <c r="AEQ470" s="0"/>
      <c r="AER470" s="0"/>
      <c r="AES470" s="0"/>
      <c r="AET470" s="0"/>
      <c r="AEU470" s="0"/>
      <c r="AEV470" s="0"/>
      <c r="AEW470" s="0"/>
      <c r="AEX470" s="0"/>
      <c r="AEY470" s="0"/>
      <c r="AEZ470" s="0"/>
      <c r="AFA470" s="0"/>
      <c r="AFB470" s="0"/>
      <c r="AFC470" s="0"/>
      <c r="AFD470" s="0"/>
      <c r="AFE470" s="0"/>
      <c r="AFF470" s="0"/>
      <c r="AFG470" s="0"/>
      <c r="AFH470" s="0"/>
      <c r="AFI470" s="0"/>
      <c r="AFJ470" s="0"/>
      <c r="AFK470" s="0"/>
      <c r="AFL470" s="0"/>
      <c r="AFM470" s="0"/>
      <c r="AFN470" s="0"/>
      <c r="AFO470" s="0"/>
      <c r="AFP470" s="0"/>
      <c r="AFQ470" s="0"/>
      <c r="AFR470" s="0"/>
      <c r="AFS470" s="0"/>
      <c r="AFT470" s="0"/>
      <c r="AFU470" s="0"/>
      <c r="AFV470" s="0"/>
      <c r="AFW470" s="0"/>
      <c r="AFX470" s="0"/>
      <c r="AFY470" s="0"/>
      <c r="AFZ470" s="0"/>
      <c r="AGA470" s="0"/>
      <c r="AGB470" s="0"/>
      <c r="AGC470" s="0"/>
      <c r="AGD470" s="0"/>
      <c r="AGE470" s="0"/>
      <c r="AGF470" s="0"/>
      <c r="AGG470" s="0"/>
      <c r="AGH470" s="0"/>
      <c r="AGI470" s="0"/>
      <c r="AGJ470" s="0"/>
      <c r="AGK470" s="0"/>
      <c r="AGL470" s="0"/>
      <c r="AGM470" s="0"/>
      <c r="AGN470" s="0"/>
      <c r="AGO470" s="0"/>
      <c r="AGP470" s="0"/>
      <c r="AGQ470" s="0"/>
      <c r="AGR470" s="0"/>
      <c r="AGS470" s="0"/>
      <c r="AGT470" s="0"/>
      <c r="AGU470" s="0"/>
      <c r="AGV470" s="0"/>
      <c r="AGW470" s="0"/>
      <c r="AGX470" s="0"/>
      <c r="AGY470" s="0"/>
      <c r="AGZ470" s="0"/>
      <c r="AHA470" s="0"/>
      <c r="AHB470" s="0"/>
      <c r="AHC470" s="0"/>
      <c r="AHD470" s="0"/>
      <c r="AHE470" s="0"/>
      <c r="AHF470" s="0"/>
      <c r="AHG470" s="0"/>
      <c r="AHH470" s="0"/>
      <c r="AHI470" s="0"/>
      <c r="AHJ470" s="0"/>
      <c r="AHK470" s="0"/>
      <c r="AHL470" s="0"/>
      <c r="AHM470" s="0"/>
      <c r="AHN470" s="0"/>
      <c r="AHO470" s="0"/>
      <c r="AHP470" s="0"/>
      <c r="AHQ470" s="0"/>
      <c r="AHR470" s="0"/>
      <c r="AHS470" s="0"/>
      <c r="AHT470" s="0"/>
      <c r="AHU470" s="0"/>
      <c r="AHV470" s="0"/>
      <c r="AHW470" s="0"/>
      <c r="AHX470" s="0"/>
      <c r="AHY470" s="0"/>
      <c r="AHZ470" s="0"/>
      <c r="AIA470" s="0"/>
      <c r="AIB470" s="0"/>
      <c r="AIC470" s="0"/>
      <c r="AID470" s="0"/>
      <c r="AIE470" s="0"/>
      <c r="AIF470" s="0"/>
      <c r="AIG470" s="0"/>
      <c r="AIH470" s="0"/>
      <c r="AII470" s="0"/>
      <c r="AIJ470" s="0"/>
      <c r="AIK470" s="0"/>
      <c r="AIL470" s="0"/>
      <c r="AIM470" s="0"/>
      <c r="AIN470" s="0"/>
      <c r="AIO470" s="0"/>
      <c r="AIP470" s="0"/>
      <c r="AIQ470" s="0"/>
      <c r="AIR470" s="0"/>
      <c r="AIS470" s="0"/>
      <c r="AIT470" s="0"/>
      <c r="AIU470" s="0"/>
      <c r="AIV470" s="0"/>
      <c r="AIW470" s="0"/>
      <c r="AIX470" s="0"/>
      <c r="AIY470" s="0"/>
      <c r="AIZ470" s="0"/>
      <c r="AJA470" s="0"/>
      <c r="AJB470" s="0"/>
      <c r="AJC470" s="0"/>
      <c r="AJD470" s="0"/>
      <c r="AJE470" s="0"/>
      <c r="AJF470" s="0"/>
      <c r="AJG470" s="0"/>
      <c r="AJH470" s="0"/>
      <c r="AJI470" s="0"/>
      <c r="AJJ470" s="0"/>
      <c r="AJK470" s="0"/>
      <c r="AJL470" s="0"/>
      <c r="AJM470" s="0"/>
      <c r="AJN470" s="0"/>
      <c r="AJO470" s="0"/>
      <c r="AJP470" s="0"/>
      <c r="AJQ470" s="0"/>
      <c r="AJR470" s="0"/>
      <c r="AJS470" s="0"/>
      <c r="AJT470" s="0"/>
      <c r="AJU470" s="0"/>
      <c r="AJV470" s="0"/>
      <c r="AJW470" s="0"/>
      <c r="AJX470" s="0"/>
      <c r="AJY470" s="0"/>
      <c r="AJZ470" s="0"/>
      <c r="AKA470" s="0"/>
      <c r="AKB470" s="0"/>
      <c r="AKC470" s="0"/>
      <c r="AKD470" s="0"/>
      <c r="AKE470" s="0"/>
      <c r="AKF470" s="0"/>
      <c r="AKG470" s="0"/>
      <c r="AKH470" s="0"/>
      <c r="AKI470" s="0"/>
      <c r="AKJ470" s="0"/>
      <c r="AKK470" s="0"/>
      <c r="AKL470" s="0"/>
      <c r="AKM470" s="0"/>
      <c r="AKN470" s="0"/>
      <c r="AKO470" s="0"/>
      <c r="AKP470" s="0"/>
      <c r="AKQ470" s="0"/>
      <c r="AKR470" s="0"/>
      <c r="AKS470" s="0"/>
      <c r="AKT470" s="0"/>
      <c r="AKU470" s="0"/>
      <c r="AKV470" s="0"/>
      <c r="AKW470" s="0"/>
      <c r="AKX470" s="0"/>
      <c r="AKY470" s="0"/>
      <c r="AKZ470" s="0"/>
      <c r="ALA470" s="0"/>
      <c r="ALB470" s="0"/>
      <c r="ALC470" s="0"/>
      <c r="ALD470" s="0"/>
      <c r="ALE470" s="0"/>
      <c r="ALF470" s="0"/>
      <c r="ALG470" s="0"/>
      <c r="ALH470" s="0"/>
      <c r="ALI470" s="0"/>
      <c r="ALJ470" s="0"/>
      <c r="ALK470" s="0"/>
      <c r="ALL470" s="0"/>
      <c r="ALM470" s="0"/>
      <c r="ALN470" s="0"/>
      <c r="ALO470" s="0"/>
      <c r="ALP470" s="0"/>
      <c r="ALQ470" s="0"/>
      <c r="ALR470" s="0"/>
      <c r="ALS470" s="0"/>
      <c r="ALT470" s="0"/>
      <c r="ALU470" s="0"/>
      <c r="ALV470" s="0"/>
      <c r="ALW470" s="0"/>
      <c r="ALX470" s="0"/>
      <c r="ALY470" s="0"/>
      <c r="ALZ470" s="0"/>
      <c r="AMA470" s="0"/>
      <c r="AMB470" s="0"/>
      <c r="AMC470" s="0"/>
      <c r="AMD470" s="0"/>
      <c r="AME470" s="0"/>
      <c r="AMF470" s="0"/>
      <c r="AMG470" s="0"/>
      <c r="AMH470" s="0"/>
      <c r="AMI470" s="0"/>
      <c r="AMJ470" s="0"/>
    </row>
    <row r="471" s="23" customFormat="true" ht="16.4" hidden="false" customHeight="true" outlineLevel="0" collapsed="false">
      <c r="A471" s="26"/>
      <c r="P471" s="24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25"/>
      <c r="AV471" s="25"/>
      <c r="AW471" s="25"/>
      <c r="AX471" s="25"/>
      <c r="AY471" s="25"/>
      <c r="AZ471" s="25"/>
      <c r="BA471" s="25"/>
      <c r="BB471" s="25"/>
      <c r="BC471" s="25"/>
      <c r="BD471" s="25"/>
      <c r="BE471" s="25"/>
      <c r="BF471" s="25"/>
      <c r="BG471" s="25"/>
      <c r="BH471" s="25"/>
      <c r="BI471" s="25"/>
      <c r="BJ471" s="25"/>
      <c r="BK471" s="25"/>
      <c r="BL471" s="25"/>
      <c r="BM471" s="25"/>
      <c r="BN471" s="25"/>
      <c r="BO471" s="25"/>
      <c r="BP471" s="25"/>
      <c r="BQ471" s="25"/>
      <c r="BR471" s="25"/>
      <c r="BS471" s="25"/>
      <c r="BT471" s="25"/>
      <c r="BU471" s="25"/>
      <c r="BV471" s="25"/>
      <c r="BW471" s="25"/>
      <c r="BX471" s="25"/>
      <c r="BY471" s="25"/>
      <c r="BZ471" s="25"/>
      <c r="CA471" s="25"/>
      <c r="CB471" s="25"/>
      <c r="CC471" s="25"/>
      <c r="CD471" s="25"/>
      <c r="CE471" s="25"/>
      <c r="CF471" s="25"/>
      <c r="CG471" s="25"/>
      <c r="CH471" s="25"/>
      <c r="CI471" s="25"/>
      <c r="CJ471" s="25"/>
      <c r="CK471" s="25"/>
      <c r="CL471" s="25"/>
      <c r="CM471" s="25"/>
      <c r="CN471" s="25"/>
      <c r="CO471" s="25"/>
      <c r="CP471" s="25"/>
      <c r="CQ471" s="25"/>
      <c r="CR471" s="25"/>
      <c r="CS471" s="25"/>
      <c r="CT471" s="25"/>
      <c r="CU471" s="25"/>
      <c r="CV471" s="25"/>
      <c r="CW471" s="25"/>
      <c r="CX471" s="25"/>
      <c r="CY471" s="25"/>
      <c r="CZ471" s="25"/>
      <c r="DA471" s="25"/>
      <c r="DB471" s="25"/>
      <c r="DC471" s="25"/>
      <c r="DD471" s="25"/>
      <c r="DE471" s="25"/>
      <c r="DF471" s="25"/>
      <c r="DG471" s="25"/>
      <c r="DH471" s="25"/>
      <c r="DI471" s="25"/>
      <c r="DJ471" s="25"/>
      <c r="DK471" s="25"/>
      <c r="DL471" s="25"/>
      <c r="DM471" s="25"/>
      <c r="DN471" s="25"/>
      <c r="DO471" s="25"/>
      <c r="DP471" s="25"/>
      <c r="DQ471" s="25"/>
      <c r="DR471" s="25"/>
      <c r="AEM471" s="2"/>
      <c r="AEN471" s="0"/>
      <c r="AEO471" s="0"/>
      <c r="AEP471" s="0"/>
      <c r="AEQ471" s="0"/>
      <c r="AER471" s="0"/>
      <c r="AES471" s="0"/>
      <c r="AET471" s="0"/>
      <c r="AEU471" s="0"/>
      <c r="AEV471" s="0"/>
      <c r="AEW471" s="0"/>
      <c r="AEX471" s="0"/>
      <c r="AEY471" s="0"/>
      <c r="AEZ471" s="0"/>
      <c r="AFA471" s="0"/>
      <c r="AFB471" s="0"/>
      <c r="AFC471" s="0"/>
      <c r="AFD471" s="0"/>
      <c r="AFE471" s="0"/>
      <c r="AFF471" s="0"/>
      <c r="AFG471" s="0"/>
      <c r="AFH471" s="0"/>
      <c r="AFI471" s="0"/>
      <c r="AFJ471" s="0"/>
      <c r="AFK471" s="0"/>
      <c r="AFL471" s="0"/>
      <c r="AFM471" s="0"/>
      <c r="AFN471" s="0"/>
      <c r="AFO471" s="0"/>
      <c r="AFP471" s="0"/>
      <c r="AFQ471" s="0"/>
      <c r="AFR471" s="0"/>
      <c r="AFS471" s="0"/>
      <c r="AFT471" s="0"/>
      <c r="AFU471" s="0"/>
      <c r="AFV471" s="0"/>
      <c r="AFW471" s="0"/>
      <c r="AFX471" s="0"/>
      <c r="AFY471" s="0"/>
      <c r="AFZ471" s="0"/>
      <c r="AGA471" s="0"/>
      <c r="AGB471" s="0"/>
      <c r="AGC471" s="0"/>
      <c r="AGD471" s="0"/>
      <c r="AGE471" s="0"/>
      <c r="AGF471" s="0"/>
      <c r="AGG471" s="0"/>
      <c r="AGH471" s="0"/>
      <c r="AGI471" s="0"/>
      <c r="AGJ471" s="0"/>
      <c r="AGK471" s="0"/>
      <c r="AGL471" s="0"/>
      <c r="AGM471" s="0"/>
      <c r="AGN471" s="0"/>
      <c r="AGO471" s="0"/>
      <c r="AGP471" s="0"/>
      <c r="AGQ471" s="0"/>
      <c r="AGR471" s="0"/>
      <c r="AGS471" s="0"/>
      <c r="AGT471" s="0"/>
      <c r="AGU471" s="0"/>
      <c r="AGV471" s="0"/>
      <c r="AGW471" s="0"/>
      <c r="AGX471" s="0"/>
      <c r="AGY471" s="0"/>
      <c r="AGZ471" s="0"/>
      <c r="AHA471" s="0"/>
      <c r="AHB471" s="0"/>
      <c r="AHC471" s="0"/>
      <c r="AHD471" s="0"/>
      <c r="AHE471" s="0"/>
      <c r="AHF471" s="0"/>
      <c r="AHG471" s="0"/>
      <c r="AHH471" s="0"/>
      <c r="AHI471" s="0"/>
      <c r="AHJ471" s="0"/>
      <c r="AHK471" s="0"/>
      <c r="AHL471" s="0"/>
      <c r="AHM471" s="0"/>
      <c r="AHN471" s="0"/>
      <c r="AHO471" s="0"/>
      <c r="AHP471" s="0"/>
      <c r="AHQ471" s="0"/>
      <c r="AHR471" s="0"/>
      <c r="AHS471" s="0"/>
      <c r="AHT471" s="0"/>
      <c r="AHU471" s="0"/>
      <c r="AHV471" s="0"/>
      <c r="AHW471" s="0"/>
      <c r="AHX471" s="0"/>
      <c r="AHY471" s="0"/>
      <c r="AHZ471" s="0"/>
      <c r="AIA471" s="0"/>
      <c r="AIB471" s="0"/>
      <c r="AIC471" s="0"/>
      <c r="AID471" s="0"/>
      <c r="AIE471" s="0"/>
      <c r="AIF471" s="0"/>
      <c r="AIG471" s="0"/>
      <c r="AIH471" s="0"/>
      <c r="AII471" s="0"/>
      <c r="AIJ471" s="0"/>
      <c r="AIK471" s="0"/>
      <c r="AIL471" s="0"/>
      <c r="AIM471" s="0"/>
      <c r="AIN471" s="0"/>
      <c r="AIO471" s="0"/>
      <c r="AIP471" s="0"/>
      <c r="AIQ471" s="0"/>
      <c r="AIR471" s="0"/>
      <c r="AIS471" s="0"/>
      <c r="AIT471" s="0"/>
      <c r="AIU471" s="0"/>
      <c r="AIV471" s="0"/>
      <c r="AIW471" s="0"/>
      <c r="AIX471" s="0"/>
      <c r="AIY471" s="0"/>
      <c r="AIZ471" s="0"/>
      <c r="AJA471" s="0"/>
      <c r="AJB471" s="0"/>
      <c r="AJC471" s="0"/>
      <c r="AJD471" s="0"/>
      <c r="AJE471" s="0"/>
      <c r="AJF471" s="0"/>
      <c r="AJG471" s="0"/>
      <c r="AJH471" s="0"/>
      <c r="AJI471" s="0"/>
      <c r="AJJ471" s="0"/>
      <c r="AJK471" s="0"/>
      <c r="AJL471" s="0"/>
      <c r="AJM471" s="0"/>
      <c r="AJN471" s="0"/>
      <c r="AJO471" s="0"/>
      <c r="AJP471" s="0"/>
      <c r="AJQ471" s="0"/>
      <c r="AJR471" s="0"/>
      <c r="AJS471" s="0"/>
      <c r="AJT471" s="0"/>
      <c r="AJU471" s="0"/>
      <c r="AJV471" s="0"/>
      <c r="AJW471" s="0"/>
      <c r="AJX471" s="0"/>
      <c r="AJY471" s="0"/>
      <c r="AJZ471" s="0"/>
      <c r="AKA471" s="0"/>
      <c r="AKB471" s="0"/>
      <c r="AKC471" s="0"/>
      <c r="AKD471" s="0"/>
      <c r="AKE471" s="0"/>
      <c r="AKF471" s="0"/>
      <c r="AKG471" s="0"/>
      <c r="AKH471" s="0"/>
      <c r="AKI471" s="0"/>
      <c r="AKJ471" s="0"/>
      <c r="AKK471" s="0"/>
      <c r="AKL471" s="0"/>
      <c r="AKM471" s="0"/>
      <c r="AKN471" s="0"/>
      <c r="AKO471" s="0"/>
      <c r="AKP471" s="0"/>
      <c r="AKQ471" s="0"/>
      <c r="AKR471" s="0"/>
      <c r="AKS471" s="0"/>
      <c r="AKT471" s="0"/>
      <c r="AKU471" s="0"/>
      <c r="AKV471" s="0"/>
      <c r="AKW471" s="0"/>
      <c r="AKX471" s="0"/>
      <c r="AKY471" s="0"/>
      <c r="AKZ471" s="0"/>
      <c r="ALA471" s="0"/>
      <c r="ALB471" s="0"/>
      <c r="ALC471" s="0"/>
      <c r="ALD471" s="0"/>
      <c r="ALE471" s="0"/>
      <c r="ALF471" s="0"/>
      <c r="ALG471" s="0"/>
      <c r="ALH471" s="0"/>
      <c r="ALI471" s="0"/>
      <c r="ALJ471" s="0"/>
      <c r="ALK471" s="0"/>
      <c r="ALL471" s="0"/>
      <c r="ALM471" s="0"/>
      <c r="ALN471" s="0"/>
      <c r="ALO471" s="0"/>
      <c r="ALP471" s="0"/>
      <c r="ALQ471" s="0"/>
      <c r="ALR471" s="0"/>
      <c r="ALS471" s="0"/>
      <c r="ALT471" s="0"/>
      <c r="ALU471" s="0"/>
      <c r="ALV471" s="0"/>
      <c r="ALW471" s="0"/>
      <c r="ALX471" s="0"/>
      <c r="ALY471" s="0"/>
      <c r="ALZ471" s="0"/>
      <c r="AMA471" s="0"/>
      <c r="AMB471" s="0"/>
      <c r="AMC471" s="0"/>
      <c r="AMD471" s="0"/>
      <c r="AME471" s="0"/>
      <c r="AMF471" s="0"/>
      <c r="AMG471" s="0"/>
      <c r="AMH471" s="0"/>
      <c r="AMI471" s="0"/>
      <c r="AMJ471" s="0"/>
    </row>
    <row r="472" s="23" customFormat="true" ht="16.4" hidden="false" customHeight="true" outlineLevel="0" collapsed="false">
      <c r="A472" s="26"/>
      <c r="P472" s="24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  <c r="BB472" s="25"/>
      <c r="BC472" s="25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  <c r="BX472" s="25"/>
      <c r="BY472" s="25"/>
      <c r="BZ472" s="25"/>
      <c r="CA472" s="25"/>
      <c r="CB472" s="25"/>
      <c r="CC472" s="25"/>
      <c r="CD472" s="25"/>
      <c r="CE472" s="25"/>
      <c r="CF472" s="25"/>
      <c r="CG472" s="25"/>
      <c r="CH472" s="25"/>
      <c r="CI472" s="25"/>
      <c r="CJ472" s="25"/>
      <c r="CK472" s="25"/>
      <c r="CL472" s="25"/>
      <c r="CM472" s="25"/>
      <c r="CN472" s="25"/>
      <c r="CO472" s="25"/>
      <c r="CP472" s="25"/>
      <c r="CQ472" s="25"/>
      <c r="CR472" s="25"/>
      <c r="CS472" s="25"/>
      <c r="CT472" s="25"/>
      <c r="CU472" s="25"/>
      <c r="CV472" s="25"/>
      <c r="CW472" s="25"/>
      <c r="CX472" s="25"/>
      <c r="CY472" s="25"/>
      <c r="CZ472" s="25"/>
      <c r="DA472" s="25"/>
      <c r="DB472" s="25"/>
      <c r="DC472" s="25"/>
      <c r="DD472" s="25"/>
      <c r="DE472" s="25"/>
      <c r="DF472" s="25"/>
      <c r="DG472" s="25"/>
      <c r="DH472" s="25"/>
      <c r="DI472" s="25"/>
      <c r="DJ472" s="25"/>
      <c r="DK472" s="25"/>
      <c r="DL472" s="25"/>
      <c r="DM472" s="25"/>
      <c r="DN472" s="25"/>
      <c r="DO472" s="25"/>
      <c r="DP472" s="25"/>
      <c r="DQ472" s="25"/>
      <c r="DR472" s="25"/>
      <c r="AEM472" s="2"/>
      <c r="AEN472" s="0"/>
      <c r="AEO472" s="0"/>
      <c r="AEP472" s="0"/>
      <c r="AEQ472" s="0"/>
      <c r="AER472" s="0"/>
      <c r="AES472" s="0"/>
      <c r="AET472" s="0"/>
      <c r="AEU472" s="0"/>
      <c r="AEV472" s="0"/>
      <c r="AEW472" s="0"/>
      <c r="AEX472" s="0"/>
      <c r="AEY472" s="0"/>
      <c r="AEZ472" s="0"/>
      <c r="AFA472" s="0"/>
      <c r="AFB472" s="0"/>
      <c r="AFC472" s="0"/>
      <c r="AFD472" s="0"/>
      <c r="AFE472" s="0"/>
      <c r="AFF472" s="0"/>
      <c r="AFG472" s="0"/>
      <c r="AFH472" s="0"/>
      <c r="AFI472" s="0"/>
      <c r="AFJ472" s="0"/>
      <c r="AFK472" s="0"/>
      <c r="AFL472" s="0"/>
      <c r="AFM472" s="0"/>
      <c r="AFN472" s="0"/>
      <c r="AFO472" s="0"/>
      <c r="AFP472" s="0"/>
      <c r="AFQ472" s="0"/>
      <c r="AFR472" s="0"/>
      <c r="AFS472" s="0"/>
      <c r="AFT472" s="0"/>
      <c r="AFU472" s="0"/>
      <c r="AFV472" s="0"/>
      <c r="AFW472" s="0"/>
      <c r="AFX472" s="0"/>
      <c r="AFY472" s="0"/>
      <c r="AFZ472" s="0"/>
      <c r="AGA472" s="0"/>
      <c r="AGB472" s="0"/>
      <c r="AGC472" s="0"/>
      <c r="AGD472" s="0"/>
      <c r="AGE472" s="0"/>
      <c r="AGF472" s="0"/>
      <c r="AGG472" s="0"/>
      <c r="AGH472" s="0"/>
      <c r="AGI472" s="0"/>
      <c r="AGJ472" s="0"/>
      <c r="AGK472" s="0"/>
      <c r="AGL472" s="0"/>
      <c r="AGM472" s="0"/>
      <c r="AGN472" s="0"/>
      <c r="AGO472" s="0"/>
      <c r="AGP472" s="0"/>
      <c r="AGQ472" s="0"/>
      <c r="AGR472" s="0"/>
      <c r="AGS472" s="0"/>
      <c r="AGT472" s="0"/>
      <c r="AGU472" s="0"/>
      <c r="AGV472" s="0"/>
      <c r="AGW472" s="0"/>
      <c r="AGX472" s="0"/>
      <c r="AGY472" s="0"/>
      <c r="AGZ472" s="0"/>
      <c r="AHA472" s="0"/>
      <c r="AHB472" s="0"/>
      <c r="AHC472" s="0"/>
      <c r="AHD472" s="0"/>
      <c r="AHE472" s="0"/>
      <c r="AHF472" s="0"/>
      <c r="AHG472" s="0"/>
      <c r="AHH472" s="0"/>
      <c r="AHI472" s="0"/>
      <c r="AHJ472" s="0"/>
      <c r="AHK472" s="0"/>
      <c r="AHL472" s="0"/>
      <c r="AHM472" s="0"/>
      <c r="AHN472" s="0"/>
      <c r="AHO472" s="0"/>
      <c r="AHP472" s="0"/>
      <c r="AHQ472" s="0"/>
      <c r="AHR472" s="0"/>
      <c r="AHS472" s="0"/>
      <c r="AHT472" s="0"/>
      <c r="AHU472" s="0"/>
      <c r="AHV472" s="0"/>
      <c r="AHW472" s="0"/>
      <c r="AHX472" s="0"/>
      <c r="AHY472" s="0"/>
      <c r="AHZ472" s="0"/>
      <c r="AIA472" s="0"/>
      <c r="AIB472" s="0"/>
      <c r="AIC472" s="0"/>
      <c r="AID472" s="0"/>
      <c r="AIE472" s="0"/>
      <c r="AIF472" s="0"/>
      <c r="AIG472" s="0"/>
      <c r="AIH472" s="0"/>
      <c r="AII472" s="0"/>
      <c r="AIJ472" s="0"/>
      <c r="AIK472" s="0"/>
      <c r="AIL472" s="0"/>
      <c r="AIM472" s="0"/>
      <c r="AIN472" s="0"/>
      <c r="AIO472" s="0"/>
      <c r="AIP472" s="0"/>
      <c r="AIQ472" s="0"/>
      <c r="AIR472" s="0"/>
      <c r="AIS472" s="0"/>
      <c r="AIT472" s="0"/>
      <c r="AIU472" s="0"/>
      <c r="AIV472" s="0"/>
      <c r="AIW472" s="0"/>
      <c r="AIX472" s="0"/>
      <c r="AIY472" s="0"/>
      <c r="AIZ472" s="0"/>
      <c r="AJA472" s="0"/>
      <c r="AJB472" s="0"/>
      <c r="AJC472" s="0"/>
      <c r="AJD472" s="0"/>
      <c r="AJE472" s="0"/>
      <c r="AJF472" s="0"/>
      <c r="AJG472" s="0"/>
      <c r="AJH472" s="0"/>
      <c r="AJI472" s="0"/>
      <c r="AJJ472" s="0"/>
      <c r="AJK472" s="0"/>
      <c r="AJL472" s="0"/>
      <c r="AJM472" s="0"/>
      <c r="AJN472" s="0"/>
      <c r="AJO472" s="0"/>
      <c r="AJP472" s="0"/>
      <c r="AJQ472" s="0"/>
      <c r="AJR472" s="0"/>
      <c r="AJS472" s="0"/>
      <c r="AJT472" s="0"/>
      <c r="AJU472" s="0"/>
      <c r="AJV472" s="0"/>
      <c r="AJW472" s="0"/>
      <c r="AJX472" s="0"/>
      <c r="AJY472" s="0"/>
      <c r="AJZ472" s="0"/>
      <c r="AKA472" s="0"/>
      <c r="AKB472" s="0"/>
      <c r="AKC472" s="0"/>
      <c r="AKD472" s="0"/>
      <c r="AKE472" s="0"/>
      <c r="AKF472" s="0"/>
      <c r="AKG472" s="0"/>
      <c r="AKH472" s="0"/>
      <c r="AKI472" s="0"/>
      <c r="AKJ472" s="0"/>
      <c r="AKK472" s="0"/>
      <c r="AKL472" s="0"/>
      <c r="AKM472" s="0"/>
      <c r="AKN472" s="0"/>
      <c r="AKO472" s="0"/>
      <c r="AKP472" s="0"/>
      <c r="AKQ472" s="0"/>
      <c r="AKR472" s="0"/>
      <c r="AKS472" s="0"/>
      <c r="AKT472" s="0"/>
      <c r="AKU472" s="0"/>
      <c r="AKV472" s="0"/>
      <c r="AKW472" s="0"/>
      <c r="AKX472" s="0"/>
      <c r="AKY472" s="0"/>
      <c r="AKZ472" s="0"/>
      <c r="ALA472" s="0"/>
      <c r="ALB472" s="0"/>
      <c r="ALC472" s="0"/>
      <c r="ALD472" s="0"/>
      <c r="ALE472" s="0"/>
      <c r="ALF472" s="0"/>
      <c r="ALG472" s="0"/>
      <c r="ALH472" s="0"/>
      <c r="ALI472" s="0"/>
      <c r="ALJ472" s="0"/>
      <c r="ALK472" s="0"/>
      <c r="ALL472" s="0"/>
      <c r="ALM472" s="0"/>
      <c r="ALN472" s="0"/>
      <c r="ALO472" s="0"/>
      <c r="ALP472" s="0"/>
      <c r="ALQ472" s="0"/>
      <c r="ALR472" s="0"/>
      <c r="ALS472" s="0"/>
      <c r="ALT472" s="0"/>
      <c r="ALU472" s="0"/>
      <c r="ALV472" s="0"/>
      <c r="ALW472" s="0"/>
      <c r="ALX472" s="0"/>
      <c r="ALY472" s="0"/>
      <c r="ALZ472" s="0"/>
      <c r="AMA472" s="0"/>
      <c r="AMB472" s="0"/>
      <c r="AMC472" s="0"/>
      <c r="AMD472" s="0"/>
      <c r="AME472" s="0"/>
      <c r="AMF472" s="0"/>
      <c r="AMG472" s="0"/>
      <c r="AMH472" s="0"/>
      <c r="AMI472" s="0"/>
      <c r="AMJ472" s="0"/>
    </row>
    <row r="473" s="23" customFormat="true" ht="16.4" hidden="false" customHeight="true" outlineLevel="0" collapsed="false">
      <c r="A473" s="26"/>
      <c r="P473" s="24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  <c r="AS473" s="25"/>
      <c r="AT473" s="25"/>
      <c r="AU473" s="25"/>
      <c r="AV473" s="25"/>
      <c r="AW473" s="25"/>
      <c r="AX473" s="25"/>
      <c r="AY473" s="25"/>
      <c r="AZ473" s="25"/>
      <c r="BA473" s="25"/>
      <c r="BB473" s="25"/>
      <c r="BC473" s="25"/>
      <c r="BD473" s="25"/>
      <c r="BE473" s="25"/>
      <c r="BF473" s="25"/>
      <c r="BG473" s="25"/>
      <c r="BH473" s="25"/>
      <c r="BI473" s="25"/>
      <c r="BJ473" s="25"/>
      <c r="BK473" s="25"/>
      <c r="BL473" s="25"/>
      <c r="BM473" s="25"/>
      <c r="BN473" s="25"/>
      <c r="BO473" s="25"/>
      <c r="BP473" s="25"/>
      <c r="BQ473" s="25"/>
      <c r="BR473" s="25"/>
      <c r="BS473" s="25"/>
      <c r="BT473" s="25"/>
      <c r="BU473" s="25"/>
      <c r="BV473" s="25"/>
      <c r="BW473" s="25"/>
      <c r="BX473" s="25"/>
      <c r="BY473" s="25"/>
      <c r="BZ473" s="25"/>
      <c r="CA473" s="25"/>
      <c r="CB473" s="25"/>
      <c r="CC473" s="25"/>
      <c r="CD473" s="25"/>
      <c r="CE473" s="25"/>
      <c r="CF473" s="25"/>
      <c r="CG473" s="25"/>
      <c r="CH473" s="25"/>
      <c r="CI473" s="25"/>
      <c r="CJ473" s="25"/>
      <c r="CK473" s="25"/>
      <c r="CL473" s="25"/>
      <c r="CM473" s="25"/>
      <c r="CN473" s="25"/>
      <c r="CO473" s="25"/>
      <c r="CP473" s="25"/>
      <c r="CQ473" s="25"/>
      <c r="CR473" s="25"/>
      <c r="CS473" s="25"/>
      <c r="CT473" s="25"/>
      <c r="CU473" s="25"/>
      <c r="CV473" s="25"/>
      <c r="CW473" s="25"/>
      <c r="CX473" s="25"/>
      <c r="CY473" s="25"/>
      <c r="CZ473" s="25"/>
      <c r="DA473" s="25"/>
      <c r="DB473" s="25"/>
      <c r="DC473" s="25"/>
      <c r="DD473" s="25"/>
      <c r="DE473" s="25"/>
      <c r="DF473" s="25"/>
      <c r="DG473" s="25"/>
      <c r="DH473" s="25"/>
      <c r="DI473" s="25"/>
      <c r="DJ473" s="25"/>
      <c r="DK473" s="25"/>
      <c r="DL473" s="25"/>
      <c r="DM473" s="25"/>
      <c r="DN473" s="25"/>
      <c r="DO473" s="25"/>
      <c r="DP473" s="25"/>
      <c r="DQ473" s="25"/>
      <c r="DR473" s="25"/>
      <c r="AEM473" s="2"/>
      <c r="AEN473" s="0"/>
      <c r="AEO473" s="0"/>
      <c r="AEP473" s="0"/>
      <c r="AEQ473" s="0"/>
      <c r="AER473" s="0"/>
      <c r="AES473" s="0"/>
      <c r="AET473" s="0"/>
      <c r="AEU473" s="0"/>
      <c r="AEV473" s="0"/>
      <c r="AEW473" s="0"/>
      <c r="AEX473" s="0"/>
      <c r="AEY473" s="0"/>
      <c r="AEZ473" s="0"/>
      <c r="AFA473" s="0"/>
      <c r="AFB473" s="0"/>
      <c r="AFC473" s="0"/>
      <c r="AFD473" s="0"/>
      <c r="AFE473" s="0"/>
      <c r="AFF473" s="0"/>
      <c r="AFG473" s="0"/>
      <c r="AFH473" s="0"/>
      <c r="AFI473" s="0"/>
      <c r="AFJ473" s="0"/>
      <c r="AFK473" s="0"/>
      <c r="AFL473" s="0"/>
      <c r="AFM473" s="0"/>
      <c r="AFN473" s="0"/>
      <c r="AFO473" s="0"/>
      <c r="AFP473" s="0"/>
      <c r="AFQ473" s="0"/>
      <c r="AFR473" s="0"/>
      <c r="AFS473" s="0"/>
      <c r="AFT473" s="0"/>
      <c r="AFU473" s="0"/>
      <c r="AFV473" s="0"/>
      <c r="AFW473" s="0"/>
      <c r="AFX473" s="0"/>
      <c r="AFY473" s="0"/>
      <c r="AFZ473" s="0"/>
      <c r="AGA473" s="0"/>
      <c r="AGB473" s="0"/>
      <c r="AGC473" s="0"/>
      <c r="AGD473" s="0"/>
      <c r="AGE473" s="0"/>
      <c r="AGF473" s="0"/>
      <c r="AGG473" s="0"/>
      <c r="AGH473" s="0"/>
      <c r="AGI473" s="0"/>
      <c r="AGJ473" s="0"/>
      <c r="AGK473" s="0"/>
      <c r="AGL473" s="0"/>
      <c r="AGM473" s="0"/>
      <c r="AGN473" s="0"/>
      <c r="AGO473" s="0"/>
      <c r="AGP473" s="0"/>
      <c r="AGQ473" s="0"/>
      <c r="AGR473" s="0"/>
      <c r="AGS473" s="0"/>
      <c r="AGT473" s="0"/>
      <c r="AGU473" s="0"/>
      <c r="AGV473" s="0"/>
      <c r="AGW473" s="0"/>
      <c r="AGX473" s="0"/>
      <c r="AGY473" s="0"/>
      <c r="AGZ473" s="0"/>
      <c r="AHA473" s="0"/>
      <c r="AHB473" s="0"/>
      <c r="AHC473" s="0"/>
      <c r="AHD473" s="0"/>
      <c r="AHE473" s="0"/>
      <c r="AHF473" s="0"/>
      <c r="AHG473" s="0"/>
      <c r="AHH473" s="0"/>
      <c r="AHI473" s="0"/>
      <c r="AHJ473" s="0"/>
      <c r="AHK473" s="0"/>
      <c r="AHL473" s="0"/>
      <c r="AHM473" s="0"/>
      <c r="AHN473" s="0"/>
      <c r="AHO473" s="0"/>
      <c r="AHP473" s="0"/>
      <c r="AHQ473" s="0"/>
      <c r="AHR473" s="0"/>
      <c r="AHS473" s="0"/>
      <c r="AHT473" s="0"/>
      <c r="AHU473" s="0"/>
      <c r="AHV473" s="0"/>
      <c r="AHW473" s="0"/>
      <c r="AHX473" s="0"/>
      <c r="AHY473" s="0"/>
      <c r="AHZ473" s="0"/>
      <c r="AIA473" s="0"/>
      <c r="AIB473" s="0"/>
      <c r="AIC473" s="0"/>
      <c r="AID473" s="0"/>
      <c r="AIE473" s="0"/>
      <c r="AIF473" s="0"/>
      <c r="AIG473" s="0"/>
      <c r="AIH473" s="0"/>
      <c r="AII473" s="0"/>
      <c r="AIJ473" s="0"/>
      <c r="AIK473" s="0"/>
      <c r="AIL473" s="0"/>
      <c r="AIM473" s="0"/>
      <c r="AIN473" s="0"/>
      <c r="AIO473" s="0"/>
      <c r="AIP473" s="0"/>
      <c r="AIQ473" s="0"/>
      <c r="AIR473" s="0"/>
      <c r="AIS473" s="0"/>
      <c r="AIT473" s="0"/>
      <c r="AIU473" s="0"/>
      <c r="AIV473" s="0"/>
      <c r="AIW473" s="0"/>
      <c r="AIX473" s="0"/>
      <c r="AIY473" s="0"/>
      <c r="AIZ473" s="0"/>
      <c r="AJA473" s="0"/>
      <c r="AJB473" s="0"/>
      <c r="AJC473" s="0"/>
      <c r="AJD473" s="0"/>
      <c r="AJE473" s="0"/>
      <c r="AJF473" s="0"/>
      <c r="AJG473" s="0"/>
      <c r="AJH473" s="0"/>
      <c r="AJI473" s="0"/>
      <c r="AJJ473" s="0"/>
      <c r="AJK473" s="0"/>
      <c r="AJL473" s="0"/>
      <c r="AJM473" s="0"/>
      <c r="AJN473" s="0"/>
      <c r="AJO473" s="0"/>
      <c r="AJP473" s="0"/>
      <c r="AJQ473" s="0"/>
      <c r="AJR473" s="0"/>
      <c r="AJS473" s="0"/>
      <c r="AJT473" s="0"/>
      <c r="AJU473" s="0"/>
      <c r="AJV473" s="0"/>
      <c r="AJW473" s="0"/>
      <c r="AJX473" s="0"/>
      <c r="AJY473" s="0"/>
      <c r="AJZ473" s="0"/>
      <c r="AKA473" s="0"/>
      <c r="AKB473" s="0"/>
      <c r="AKC473" s="0"/>
      <c r="AKD473" s="0"/>
      <c r="AKE473" s="0"/>
      <c r="AKF473" s="0"/>
      <c r="AKG473" s="0"/>
      <c r="AKH473" s="0"/>
      <c r="AKI473" s="0"/>
      <c r="AKJ473" s="0"/>
      <c r="AKK473" s="0"/>
      <c r="AKL473" s="0"/>
      <c r="AKM473" s="0"/>
      <c r="AKN473" s="0"/>
      <c r="AKO473" s="0"/>
      <c r="AKP473" s="0"/>
      <c r="AKQ473" s="0"/>
      <c r="AKR473" s="0"/>
      <c r="AKS473" s="0"/>
      <c r="AKT473" s="0"/>
      <c r="AKU473" s="0"/>
      <c r="AKV473" s="0"/>
      <c r="AKW473" s="0"/>
      <c r="AKX473" s="0"/>
      <c r="AKY473" s="0"/>
      <c r="AKZ473" s="0"/>
      <c r="ALA473" s="0"/>
      <c r="ALB473" s="0"/>
      <c r="ALC473" s="0"/>
      <c r="ALD473" s="0"/>
      <c r="ALE473" s="0"/>
      <c r="ALF473" s="0"/>
      <c r="ALG473" s="0"/>
      <c r="ALH473" s="0"/>
      <c r="ALI473" s="0"/>
      <c r="ALJ473" s="0"/>
      <c r="ALK473" s="0"/>
      <c r="ALL473" s="0"/>
      <c r="ALM473" s="0"/>
      <c r="ALN473" s="0"/>
      <c r="ALO473" s="0"/>
      <c r="ALP473" s="0"/>
      <c r="ALQ473" s="0"/>
      <c r="ALR473" s="0"/>
      <c r="ALS473" s="0"/>
      <c r="ALT473" s="0"/>
      <c r="ALU473" s="0"/>
      <c r="ALV473" s="0"/>
      <c r="ALW473" s="0"/>
      <c r="ALX473" s="0"/>
      <c r="ALY473" s="0"/>
      <c r="ALZ473" s="0"/>
      <c r="AMA473" s="0"/>
      <c r="AMB473" s="0"/>
      <c r="AMC473" s="0"/>
      <c r="AMD473" s="0"/>
      <c r="AME473" s="0"/>
      <c r="AMF473" s="0"/>
      <c r="AMG473" s="0"/>
      <c r="AMH473" s="0"/>
      <c r="AMI473" s="0"/>
      <c r="AMJ473" s="0"/>
    </row>
    <row r="474" s="23" customFormat="true" ht="16.4" hidden="false" customHeight="true" outlineLevel="0" collapsed="false">
      <c r="A474" s="26"/>
      <c r="P474" s="24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  <c r="AT474" s="25"/>
      <c r="AU474" s="25"/>
      <c r="AV474" s="25"/>
      <c r="AW474" s="25"/>
      <c r="AX474" s="25"/>
      <c r="AY474" s="25"/>
      <c r="AZ474" s="25"/>
      <c r="BA474" s="25"/>
      <c r="BB474" s="25"/>
      <c r="BC474" s="25"/>
      <c r="BD474" s="25"/>
      <c r="BE474" s="25"/>
      <c r="BF474" s="25"/>
      <c r="BG474" s="25"/>
      <c r="BH474" s="25"/>
      <c r="BI474" s="25"/>
      <c r="BJ474" s="25"/>
      <c r="BK474" s="25"/>
      <c r="BL474" s="25"/>
      <c r="BM474" s="25"/>
      <c r="BN474" s="25"/>
      <c r="BO474" s="25"/>
      <c r="BP474" s="25"/>
      <c r="BQ474" s="25"/>
      <c r="BR474" s="25"/>
      <c r="BS474" s="25"/>
      <c r="BT474" s="25"/>
      <c r="BU474" s="25"/>
      <c r="BV474" s="25"/>
      <c r="BW474" s="25"/>
      <c r="BX474" s="25"/>
      <c r="BY474" s="25"/>
      <c r="BZ474" s="25"/>
      <c r="CA474" s="25"/>
      <c r="CB474" s="25"/>
      <c r="CC474" s="25"/>
      <c r="CD474" s="25"/>
      <c r="CE474" s="25"/>
      <c r="CF474" s="25"/>
      <c r="CG474" s="25"/>
      <c r="CH474" s="25"/>
      <c r="CI474" s="25"/>
      <c r="CJ474" s="25"/>
      <c r="CK474" s="25"/>
      <c r="CL474" s="25"/>
      <c r="CM474" s="25"/>
      <c r="CN474" s="25"/>
      <c r="CO474" s="25"/>
      <c r="CP474" s="25"/>
      <c r="CQ474" s="25"/>
      <c r="CR474" s="25"/>
      <c r="CS474" s="25"/>
      <c r="CT474" s="25"/>
      <c r="CU474" s="25"/>
      <c r="CV474" s="25"/>
      <c r="CW474" s="25"/>
      <c r="CX474" s="25"/>
      <c r="CY474" s="25"/>
      <c r="CZ474" s="25"/>
      <c r="DA474" s="25"/>
      <c r="DB474" s="25"/>
      <c r="DC474" s="25"/>
      <c r="DD474" s="25"/>
      <c r="DE474" s="25"/>
      <c r="DF474" s="25"/>
      <c r="DG474" s="25"/>
      <c r="DH474" s="25"/>
      <c r="DI474" s="25"/>
      <c r="DJ474" s="25"/>
      <c r="DK474" s="25"/>
      <c r="DL474" s="25"/>
      <c r="DM474" s="25"/>
      <c r="DN474" s="25"/>
      <c r="DO474" s="25"/>
      <c r="DP474" s="25"/>
      <c r="DQ474" s="25"/>
      <c r="DR474" s="25"/>
      <c r="AEM474" s="2"/>
      <c r="AEN474" s="0"/>
      <c r="AEO474" s="0"/>
      <c r="AEP474" s="0"/>
      <c r="AEQ474" s="0"/>
      <c r="AER474" s="0"/>
      <c r="AES474" s="0"/>
      <c r="AET474" s="0"/>
      <c r="AEU474" s="0"/>
      <c r="AEV474" s="0"/>
      <c r="AEW474" s="0"/>
      <c r="AEX474" s="0"/>
      <c r="AEY474" s="0"/>
      <c r="AEZ474" s="0"/>
      <c r="AFA474" s="0"/>
      <c r="AFB474" s="0"/>
      <c r="AFC474" s="0"/>
      <c r="AFD474" s="0"/>
      <c r="AFE474" s="0"/>
      <c r="AFF474" s="0"/>
      <c r="AFG474" s="0"/>
      <c r="AFH474" s="0"/>
      <c r="AFI474" s="0"/>
      <c r="AFJ474" s="0"/>
      <c r="AFK474" s="0"/>
      <c r="AFL474" s="0"/>
      <c r="AFM474" s="0"/>
      <c r="AFN474" s="0"/>
      <c r="AFO474" s="0"/>
      <c r="AFP474" s="0"/>
      <c r="AFQ474" s="0"/>
      <c r="AFR474" s="0"/>
      <c r="AFS474" s="0"/>
      <c r="AFT474" s="0"/>
      <c r="AFU474" s="0"/>
      <c r="AFV474" s="0"/>
      <c r="AFW474" s="0"/>
      <c r="AFX474" s="0"/>
      <c r="AFY474" s="0"/>
      <c r="AFZ474" s="0"/>
      <c r="AGA474" s="0"/>
      <c r="AGB474" s="0"/>
      <c r="AGC474" s="0"/>
      <c r="AGD474" s="0"/>
      <c r="AGE474" s="0"/>
      <c r="AGF474" s="0"/>
      <c r="AGG474" s="0"/>
      <c r="AGH474" s="0"/>
      <c r="AGI474" s="0"/>
      <c r="AGJ474" s="0"/>
      <c r="AGK474" s="0"/>
      <c r="AGL474" s="0"/>
      <c r="AGM474" s="0"/>
      <c r="AGN474" s="0"/>
      <c r="AGO474" s="0"/>
      <c r="AGP474" s="0"/>
      <c r="AGQ474" s="0"/>
      <c r="AGR474" s="0"/>
      <c r="AGS474" s="0"/>
      <c r="AGT474" s="0"/>
      <c r="AGU474" s="0"/>
      <c r="AGV474" s="0"/>
      <c r="AGW474" s="0"/>
      <c r="AGX474" s="0"/>
      <c r="AGY474" s="0"/>
      <c r="AGZ474" s="0"/>
      <c r="AHA474" s="0"/>
      <c r="AHB474" s="0"/>
      <c r="AHC474" s="0"/>
      <c r="AHD474" s="0"/>
      <c r="AHE474" s="0"/>
      <c r="AHF474" s="0"/>
      <c r="AHG474" s="0"/>
      <c r="AHH474" s="0"/>
      <c r="AHI474" s="0"/>
      <c r="AHJ474" s="0"/>
      <c r="AHK474" s="0"/>
      <c r="AHL474" s="0"/>
      <c r="AHM474" s="0"/>
      <c r="AHN474" s="0"/>
      <c r="AHO474" s="0"/>
      <c r="AHP474" s="0"/>
      <c r="AHQ474" s="0"/>
      <c r="AHR474" s="0"/>
      <c r="AHS474" s="0"/>
      <c r="AHT474" s="0"/>
      <c r="AHU474" s="0"/>
      <c r="AHV474" s="0"/>
      <c r="AHW474" s="0"/>
      <c r="AHX474" s="0"/>
      <c r="AHY474" s="0"/>
      <c r="AHZ474" s="0"/>
      <c r="AIA474" s="0"/>
      <c r="AIB474" s="0"/>
      <c r="AIC474" s="0"/>
      <c r="AID474" s="0"/>
      <c r="AIE474" s="0"/>
      <c r="AIF474" s="0"/>
      <c r="AIG474" s="0"/>
      <c r="AIH474" s="0"/>
      <c r="AII474" s="0"/>
      <c r="AIJ474" s="0"/>
      <c r="AIK474" s="0"/>
      <c r="AIL474" s="0"/>
      <c r="AIM474" s="0"/>
      <c r="AIN474" s="0"/>
      <c r="AIO474" s="0"/>
      <c r="AIP474" s="0"/>
      <c r="AIQ474" s="0"/>
      <c r="AIR474" s="0"/>
      <c r="AIS474" s="0"/>
      <c r="AIT474" s="0"/>
      <c r="AIU474" s="0"/>
      <c r="AIV474" s="0"/>
      <c r="AIW474" s="0"/>
      <c r="AIX474" s="0"/>
      <c r="AIY474" s="0"/>
      <c r="AIZ474" s="0"/>
      <c r="AJA474" s="0"/>
      <c r="AJB474" s="0"/>
      <c r="AJC474" s="0"/>
      <c r="AJD474" s="0"/>
      <c r="AJE474" s="0"/>
      <c r="AJF474" s="0"/>
      <c r="AJG474" s="0"/>
      <c r="AJH474" s="0"/>
      <c r="AJI474" s="0"/>
      <c r="AJJ474" s="0"/>
      <c r="AJK474" s="0"/>
      <c r="AJL474" s="0"/>
      <c r="AJM474" s="0"/>
      <c r="AJN474" s="0"/>
      <c r="AJO474" s="0"/>
      <c r="AJP474" s="0"/>
      <c r="AJQ474" s="0"/>
      <c r="AJR474" s="0"/>
      <c r="AJS474" s="0"/>
      <c r="AJT474" s="0"/>
      <c r="AJU474" s="0"/>
      <c r="AJV474" s="0"/>
      <c r="AJW474" s="0"/>
      <c r="AJX474" s="0"/>
      <c r="AJY474" s="0"/>
      <c r="AJZ474" s="0"/>
      <c r="AKA474" s="0"/>
      <c r="AKB474" s="0"/>
      <c r="AKC474" s="0"/>
      <c r="AKD474" s="0"/>
      <c r="AKE474" s="0"/>
      <c r="AKF474" s="0"/>
      <c r="AKG474" s="0"/>
      <c r="AKH474" s="0"/>
      <c r="AKI474" s="0"/>
      <c r="AKJ474" s="0"/>
      <c r="AKK474" s="0"/>
      <c r="AKL474" s="0"/>
      <c r="AKM474" s="0"/>
      <c r="AKN474" s="0"/>
      <c r="AKO474" s="0"/>
      <c r="AKP474" s="0"/>
      <c r="AKQ474" s="0"/>
      <c r="AKR474" s="0"/>
      <c r="AKS474" s="0"/>
      <c r="AKT474" s="0"/>
      <c r="AKU474" s="0"/>
      <c r="AKV474" s="0"/>
      <c r="AKW474" s="0"/>
      <c r="AKX474" s="0"/>
      <c r="AKY474" s="0"/>
      <c r="AKZ474" s="0"/>
      <c r="ALA474" s="0"/>
      <c r="ALB474" s="0"/>
      <c r="ALC474" s="0"/>
      <c r="ALD474" s="0"/>
      <c r="ALE474" s="0"/>
      <c r="ALF474" s="0"/>
      <c r="ALG474" s="0"/>
      <c r="ALH474" s="0"/>
      <c r="ALI474" s="0"/>
      <c r="ALJ474" s="0"/>
      <c r="ALK474" s="0"/>
      <c r="ALL474" s="0"/>
      <c r="ALM474" s="0"/>
      <c r="ALN474" s="0"/>
      <c r="ALO474" s="0"/>
      <c r="ALP474" s="0"/>
      <c r="ALQ474" s="0"/>
      <c r="ALR474" s="0"/>
      <c r="ALS474" s="0"/>
      <c r="ALT474" s="0"/>
      <c r="ALU474" s="0"/>
      <c r="ALV474" s="0"/>
      <c r="ALW474" s="0"/>
      <c r="ALX474" s="0"/>
      <c r="ALY474" s="0"/>
      <c r="ALZ474" s="0"/>
      <c r="AMA474" s="0"/>
      <c r="AMB474" s="0"/>
      <c r="AMC474" s="0"/>
      <c r="AMD474" s="0"/>
      <c r="AME474" s="0"/>
      <c r="AMF474" s="0"/>
      <c r="AMG474" s="0"/>
      <c r="AMH474" s="0"/>
      <c r="AMI474" s="0"/>
      <c r="AMJ474" s="0"/>
    </row>
    <row r="475" s="23" customFormat="true" ht="16.4" hidden="false" customHeight="true" outlineLevel="0" collapsed="false">
      <c r="A475" s="26"/>
      <c r="P475" s="24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25"/>
      <c r="AV475" s="25"/>
      <c r="AW475" s="25"/>
      <c r="AX475" s="25"/>
      <c r="AY475" s="25"/>
      <c r="AZ475" s="25"/>
      <c r="BA475" s="25"/>
      <c r="BB475" s="25"/>
      <c r="BC475" s="25"/>
      <c r="BD475" s="25"/>
      <c r="BE475" s="25"/>
      <c r="BF475" s="25"/>
      <c r="BG475" s="25"/>
      <c r="BH475" s="25"/>
      <c r="BI475" s="25"/>
      <c r="BJ475" s="25"/>
      <c r="BK475" s="25"/>
      <c r="BL475" s="25"/>
      <c r="BM475" s="25"/>
      <c r="BN475" s="25"/>
      <c r="BO475" s="25"/>
      <c r="BP475" s="25"/>
      <c r="BQ475" s="25"/>
      <c r="BR475" s="25"/>
      <c r="BS475" s="25"/>
      <c r="BT475" s="25"/>
      <c r="BU475" s="25"/>
      <c r="BV475" s="25"/>
      <c r="BW475" s="25"/>
      <c r="BX475" s="25"/>
      <c r="BY475" s="25"/>
      <c r="BZ475" s="25"/>
      <c r="CA475" s="25"/>
      <c r="CB475" s="25"/>
      <c r="CC475" s="25"/>
      <c r="CD475" s="25"/>
      <c r="CE475" s="25"/>
      <c r="CF475" s="25"/>
      <c r="CG475" s="25"/>
      <c r="CH475" s="25"/>
      <c r="CI475" s="25"/>
      <c r="CJ475" s="25"/>
      <c r="CK475" s="25"/>
      <c r="CL475" s="25"/>
      <c r="CM475" s="25"/>
      <c r="CN475" s="25"/>
      <c r="CO475" s="25"/>
      <c r="CP475" s="25"/>
      <c r="CQ475" s="25"/>
      <c r="CR475" s="25"/>
      <c r="CS475" s="25"/>
      <c r="CT475" s="25"/>
      <c r="CU475" s="25"/>
      <c r="CV475" s="25"/>
      <c r="CW475" s="25"/>
      <c r="CX475" s="25"/>
      <c r="CY475" s="25"/>
      <c r="CZ475" s="25"/>
      <c r="DA475" s="25"/>
      <c r="DB475" s="25"/>
      <c r="DC475" s="25"/>
      <c r="DD475" s="25"/>
      <c r="DE475" s="25"/>
      <c r="DF475" s="25"/>
      <c r="DG475" s="25"/>
      <c r="DH475" s="25"/>
      <c r="DI475" s="25"/>
      <c r="DJ475" s="25"/>
      <c r="DK475" s="25"/>
      <c r="DL475" s="25"/>
      <c r="DM475" s="25"/>
      <c r="DN475" s="25"/>
      <c r="DO475" s="25"/>
      <c r="DP475" s="25"/>
      <c r="DQ475" s="25"/>
      <c r="DR475" s="25"/>
      <c r="AEM475" s="2"/>
      <c r="AEN475" s="0"/>
      <c r="AEO475" s="0"/>
      <c r="AEP475" s="0"/>
      <c r="AEQ475" s="0"/>
      <c r="AER475" s="0"/>
      <c r="AES475" s="0"/>
      <c r="AET475" s="0"/>
      <c r="AEU475" s="0"/>
      <c r="AEV475" s="0"/>
      <c r="AEW475" s="0"/>
      <c r="AEX475" s="0"/>
      <c r="AEY475" s="0"/>
      <c r="AEZ475" s="0"/>
      <c r="AFA475" s="0"/>
      <c r="AFB475" s="0"/>
      <c r="AFC475" s="0"/>
      <c r="AFD475" s="0"/>
      <c r="AFE475" s="0"/>
      <c r="AFF475" s="0"/>
      <c r="AFG475" s="0"/>
      <c r="AFH475" s="0"/>
      <c r="AFI475" s="0"/>
      <c r="AFJ475" s="0"/>
      <c r="AFK475" s="0"/>
      <c r="AFL475" s="0"/>
      <c r="AFM475" s="0"/>
      <c r="AFN475" s="0"/>
      <c r="AFO475" s="0"/>
      <c r="AFP475" s="0"/>
      <c r="AFQ475" s="0"/>
      <c r="AFR475" s="0"/>
      <c r="AFS475" s="0"/>
      <c r="AFT475" s="0"/>
      <c r="AFU475" s="0"/>
      <c r="AFV475" s="0"/>
      <c r="AFW475" s="0"/>
      <c r="AFX475" s="0"/>
      <c r="AFY475" s="0"/>
      <c r="AFZ475" s="0"/>
      <c r="AGA475" s="0"/>
      <c r="AGB475" s="0"/>
      <c r="AGC475" s="0"/>
      <c r="AGD475" s="0"/>
      <c r="AGE475" s="0"/>
      <c r="AGF475" s="0"/>
      <c r="AGG475" s="0"/>
      <c r="AGH475" s="0"/>
      <c r="AGI475" s="0"/>
      <c r="AGJ475" s="0"/>
      <c r="AGK475" s="0"/>
      <c r="AGL475" s="0"/>
      <c r="AGM475" s="0"/>
      <c r="AGN475" s="0"/>
      <c r="AGO475" s="0"/>
      <c r="AGP475" s="0"/>
      <c r="AGQ475" s="0"/>
      <c r="AGR475" s="0"/>
      <c r="AGS475" s="0"/>
      <c r="AGT475" s="0"/>
      <c r="AGU475" s="0"/>
      <c r="AGV475" s="0"/>
      <c r="AGW475" s="0"/>
      <c r="AGX475" s="0"/>
      <c r="AGY475" s="0"/>
      <c r="AGZ475" s="0"/>
      <c r="AHA475" s="0"/>
      <c r="AHB475" s="0"/>
      <c r="AHC475" s="0"/>
      <c r="AHD475" s="0"/>
      <c r="AHE475" s="0"/>
      <c r="AHF475" s="0"/>
      <c r="AHG475" s="0"/>
      <c r="AHH475" s="0"/>
      <c r="AHI475" s="0"/>
      <c r="AHJ475" s="0"/>
      <c r="AHK475" s="0"/>
      <c r="AHL475" s="0"/>
      <c r="AHM475" s="0"/>
      <c r="AHN475" s="0"/>
      <c r="AHO475" s="0"/>
      <c r="AHP475" s="0"/>
      <c r="AHQ475" s="0"/>
      <c r="AHR475" s="0"/>
      <c r="AHS475" s="0"/>
      <c r="AHT475" s="0"/>
      <c r="AHU475" s="0"/>
      <c r="AHV475" s="0"/>
      <c r="AHW475" s="0"/>
      <c r="AHX475" s="0"/>
      <c r="AHY475" s="0"/>
      <c r="AHZ475" s="0"/>
      <c r="AIA475" s="0"/>
      <c r="AIB475" s="0"/>
      <c r="AIC475" s="0"/>
      <c r="AID475" s="0"/>
      <c r="AIE475" s="0"/>
      <c r="AIF475" s="0"/>
      <c r="AIG475" s="0"/>
      <c r="AIH475" s="0"/>
      <c r="AII475" s="0"/>
      <c r="AIJ475" s="0"/>
      <c r="AIK475" s="0"/>
      <c r="AIL475" s="0"/>
      <c r="AIM475" s="0"/>
      <c r="AIN475" s="0"/>
      <c r="AIO475" s="0"/>
      <c r="AIP475" s="0"/>
      <c r="AIQ475" s="0"/>
      <c r="AIR475" s="0"/>
      <c r="AIS475" s="0"/>
      <c r="AIT475" s="0"/>
      <c r="AIU475" s="0"/>
      <c r="AIV475" s="0"/>
      <c r="AIW475" s="0"/>
      <c r="AIX475" s="0"/>
      <c r="AIY475" s="0"/>
      <c r="AIZ475" s="0"/>
      <c r="AJA475" s="0"/>
      <c r="AJB475" s="0"/>
      <c r="AJC475" s="0"/>
      <c r="AJD475" s="0"/>
      <c r="AJE475" s="0"/>
      <c r="AJF475" s="0"/>
      <c r="AJG475" s="0"/>
      <c r="AJH475" s="0"/>
      <c r="AJI475" s="0"/>
      <c r="AJJ475" s="0"/>
      <c r="AJK475" s="0"/>
      <c r="AJL475" s="0"/>
      <c r="AJM475" s="0"/>
      <c r="AJN475" s="0"/>
      <c r="AJO475" s="0"/>
      <c r="AJP475" s="0"/>
      <c r="AJQ475" s="0"/>
      <c r="AJR475" s="0"/>
      <c r="AJS475" s="0"/>
      <c r="AJT475" s="0"/>
      <c r="AJU475" s="0"/>
      <c r="AJV475" s="0"/>
      <c r="AJW475" s="0"/>
      <c r="AJX475" s="0"/>
      <c r="AJY475" s="0"/>
      <c r="AJZ475" s="0"/>
      <c r="AKA475" s="0"/>
      <c r="AKB475" s="0"/>
      <c r="AKC475" s="0"/>
      <c r="AKD475" s="0"/>
      <c r="AKE475" s="0"/>
      <c r="AKF475" s="0"/>
      <c r="AKG475" s="0"/>
      <c r="AKH475" s="0"/>
      <c r="AKI475" s="0"/>
      <c r="AKJ475" s="0"/>
      <c r="AKK475" s="0"/>
      <c r="AKL475" s="0"/>
      <c r="AKM475" s="0"/>
      <c r="AKN475" s="0"/>
      <c r="AKO475" s="0"/>
      <c r="AKP475" s="0"/>
      <c r="AKQ475" s="0"/>
      <c r="AKR475" s="0"/>
      <c r="AKS475" s="0"/>
      <c r="AKT475" s="0"/>
      <c r="AKU475" s="0"/>
      <c r="AKV475" s="0"/>
      <c r="AKW475" s="0"/>
      <c r="AKX475" s="0"/>
      <c r="AKY475" s="0"/>
      <c r="AKZ475" s="0"/>
      <c r="ALA475" s="0"/>
      <c r="ALB475" s="0"/>
      <c r="ALC475" s="0"/>
      <c r="ALD475" s="0"/>
      <c r="ALE475" s="0"/>
      <c r="ALF475" s="0"/>
      <c r="ALG475" s="0"/>
      <c r="ALH475" s="0"/>
      <c r="ALI475" s="0"/>
      <c r="ALJ475" s="0"/>
      <c r="ALK475" s="0"/>
      <c r="ALL475" s="0"/>
      <c r="ALM475" s="0"/>
      <c r="ALN475" s="0"/>
      <c r="ALO475" s="0"/>
      <c r="ALP475" s="0"/>
      <c r="ALQ475" s="0"/>
      <c r="ALR475" s="0"/>
      <c r="ALS475" s="0"/>
      <c r="ALT475" s="0"/>
      <c r="ALU475" s="0"/>
      <c r="ALV475" s="0"/>
      <c r="ALW475" s="0"/>
      <c r="ALX475" s="0"/>
      <c r="ALY475" s="0"/>
      <c r="ALZ475" s="0"/>
      <c r="AMA475" s="0"/>
      <c r="AMB475" s="0"/>
      <c r="AMC475" s="0"/>
      <c r="AMD475" s="0"/>
      <c r="AME475" s="0"/>
      <c r="AMF475" s="0"/>
      <c r="AMG475" s="0"/>
      <c r="AMH475" s="0"/>
      <c r="AMI475" s="0"/>
      <c r="AMJ475" s="0"/>
    </row>
    <row r="476" s="23" customFormat="true" ht="16.4" hidden="false" customHeight="true" outlineLevel="0" collapsed="false">
      <c r="A476" s="26"/>
      <c r="P476" s="24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  <c r="AV476" s="25"/>
      <c r="AW476" s="25"/>
      <c r="AX476" s="25"/>
      <c r="AY476" s="25"/>
      <c r="AZ476" s="25"/>
      <c r="BA476" s="25"/>
      <c r="BB476" s="25"/>
      <c r="BC476" s="25"/>
      <c r="BD476" s="25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25"/>
      <c r="BP476" s="25"/>
      <c r="BQ476" s="25"/>
      <c r="BR476" s="25"/>
      <c r="BS476" s="25"/>
      <c r="BT476" s="25"/>
      <c r="BU476" s="25"/>
      <c r="BV476" s="25"/>
      <c r="BW476" s="25"/>
      <c r="BX476" s="25"/>
      <c r="BY476" s="25"/>
      <c r="BZ476" s="25"/>
      <c r="CA476" s="25"/>
      <c r="CB476" s="25"/>
      <c r="CC476" s="25"/>
      <c r="CD476" s="25"/>
      <c r="CE476" s="25"/>
      <c r="CF476" s="25"/>
      <c r="CG476" s="25"/>
      <c r="CH476" s="25"/>
      <c r="CI476" s="25"/>
      <c r="CJ476" s="25"/>
      <c r="CK476" s="25"/>
      <c r="CL476" s="25"/>
      <c r="CM476" s="25"/>
      <c r="CN476" s="25"/>
      <c r="CO476" s="25"/>
      <c r="CP476" s="25"/>
      <c r="CQ476" s="25"/>
      <c r="CR476" s="25"/>
      <c r="CS476" s="25"/>
      <c r="CT476" s="25"/>
      <c r="CU476" s="25"/>
      <c r="CV476" s="25"/>
      <c r="CW476" s="25"/>
      <c r="CX476" s="25"/>
      <c r="CY476" s="25"/>
      <c r="CZ476" s="25"/>
      <c r="DA476" s="25"/>
      <c r="DB476" s="25"/>
      <c r="DC476" s="25"/>
      <c r="DD476" s="25"/>
      <c r="DE476" s="25"/>
      <c r="DF476" s="25"/>
      <c r="DG476" s="25"/>
      <c r="DH476" s="25"/>
      <c r="DI476" s="25"/>
      <c r="DJ476" s="25"/>
      <c r="DK476" s="25"/>
      <c r="DL476" s="25"/>
      <c r="DM476" s="25"/>
      <c r="DN476" s="25"/>
      <c r="DO476" s="25"/>
      <c r="DP476" s="25"/>
      <c r="DQ476" s="25"/>
      <c r="DR476" s="25"/>
      <c r="AEM476" s="2"/>
      <c r="AEN476" s="0"/>
      <c r="AEO476" s="0"/>
      <c r="AEP476" s="0"/>
      <c r="AEQ476" s="0"/>
      <c r="AER476" s="0"/>
      <c r="AES476" s="0"/>
      <c r="AET476" s="0"/>
      <c r="AEU476" s="0"/>
      <c r="AEV476" s="0"/>
      <c r="AEW476" s="0"/>
      <c r="AEX476" s="0"/>
      <c r="AEY476" s="0"/>
      <c r="AEZ476" s="0"/>
      <c r="AFA476" s="0"/>
      <c r="AFB476" s="0"/>
      <c r="AFC476" s="0"/>
      <c r="AFD476" s="0"/>
      <c r="AFE476" s="0"/>
      <c r="AFF476" s="0"/>
      <c r="AFG476" s="0"/>
      <c r="AFH476" s="0"/>
      <c r="AFI476" s="0"/>
      <c r="AFJ476" s="0"/>
      <c r="AFK476" s="0"/>
      <c r="AFL476" s="0"/>
      <c r="AFM476" s="0"/>
      <c r="AFN476" s="0"/>
      <c r="AFO476" s="0"/>
      <c r="AFP476" s="0"/>
      <c r="AFQ476" s="0"/>
      <c r="AFR476" s="0"/>
      <c r="AFS476" s="0"/>
      <c r="AFT476" s="0"/>
      <c r="AFU476" s="0"/>
      <c r="AFV476" s="0"/>
      <c r="AFW476" s="0"/>
      <c r="AFX476" s="0"/>
      <c r="AFY476" s="0"/>
      <c r="AFZ476" s="0"/>
      <c r="AGA476" s="0"/>
      <c r="AGB476" s="0"/>
      <c r="AGC476" s="0"/>
      <c r="AGD476" s="0"/>
      <c r="AGE476" s="0"/>
      <c r="AGF476" s="0"/>
      <c r="AGG476" s="0"/>
      <c r="AGH476" s="0"/>
      <c r="AGI476" s="0"/>
      <c r="AGJ476" s="0"/>
      <c r="AGK476" s="0"/>
      <c r="AGL476" s="0"/>
      <c r="AGM476" s="0"/>
      <c r="AGN476" s="0"/>
      <c r="AGO476" s="0"/>
      <c r="AGP476" s="0"/>
      <c r="AGQ476" s="0"/>
      <c r="AGR476" s="0"/>
      <c r="AGS476" s="0"/>
      <c r="AGT476" s="0"/>
      <c r="AGU476" s="0"/>
      <c r="AGV476" s="0"/>
      <c r="AGW476" s="0"/>
      <c r="AGX476" s="0"/>
      <c r="AGY476" s="0"/>
      <c r="AGZ476" s="0"/>
      <c r="AHA476" s="0"/>
      <c r="AHB476" s="0"/>
      <c r="AHC476" s="0"/>
      <c r="AHD476" s="0"/>
      <c r="AHE476" s="0"/>
      <c r="AHF476" s="0"/>
      <c r="AHG476" s="0"/>
      <c r="AHH476" s="0"/>
      <c r="AHI476" s="0"/>
      <c r="AHJ476" s="0"/>
      <c r="AHK476" s="0"/>
      <c r="AHL476" s="0"/>
      <c r="AHM476" s="0"/>
      <c r="AHN476" s="0"/>
      <c r="AHO476" s="0"/>
      <c r="AHP476" s="0"/>
      <c r="AHQ476" s="0"/>
      <c r="AHR476" s="0"/>
      <c r="AHS476" s="0"/>
      <c r="AHT476" s="0"/>
      <c r="AHU476" s="0"/>
      <c r="AHV476" s="0"/>
      <c r="AHW476" s="0"/>
      <c r="AHX476" s="0"/>
      <c r="AHY476" s="0"/>
      <c r="AHZ476" s="0"/>
      <c r="AIA476" s="0"/>
      <c r="AIB476" s="0"/>
      <c r="AIC476" s="0"/>
      <c r="AID476" s="0"/>
      <c r="AIE476" s="0"/>
      <c r="AIF476" s="0"/>
      <c r="AIG476" s="0"/>
      <c r="AIH476" s="0"/>
      <c r="AII476" s="0"/>
      <c r="AIJ476" s="0"/>
      <c r="AIK476" s="0"/>
      <c r="AIL476" s="0"/>
      <c r="AIM476" s="0"/>
      <c r="AIN476" s="0"/>
      <c r="AIO476" s="0"/>
      <c r="AIP476" s="0"/>
      <c r="AIQ476" s="0"/>
      <c r="AIR476" s="0"/>
      <c r="AIS476" s="0"/>
      <c r="AIT476" s="0"/>
      <c r="AIU476" s="0"/>
      <c r="AIV476" s="0"/>
      <c r="AIW476" s="0"/>
      <c r="AIX476" s="0"/>
      <c r="AIY476" s="0"/>
      <c r="AIZ476" s="0"/>
      <c r="AJA476" s="0"/>
      <c r="AJB476" s="0"/>
      <c r="AJC476" s="0"/>
      <c r="AJD476" s="0"/>
      <c r="AJE476" s="0"/>
      <c r="AJF476" s="0"/>
      <c r="AJG476" s="0"/>
      <c r="AJH476" s="0"/>
      <c r="AJI476" s="0"/>
      <c r="AJJ476" s="0"/>
      <c r="AJK476" s="0"/>
      <c r="AJL476" s="0"/>
      <c r="AJM476" s="0"/>
      <c r="AJN476" s="0"/>
      <c r="AJO476" s="0"/>
      <c r="AJP476" s="0"/>
      <c r="AJQ476" s="0"/>
      <c r="AJR476" s="0"/>
      <c r="AJS476" s="0"/>
      <c r="AJT476" s="0"/>
      <c r="AJU476" s="0"/>
      <c r="AJV476" s="0"/>
      <c r="AJW476" s="0"/>
      <c r="AJX476" s="0"/>
      <c r="AJY476" s="0"/>
      <c r="AJZ476" s="0"/>
      <c r="AKA476" s="0"/>
      <c r="AKB476" s="0"/>
      <c r="AKC476" s="0"/>
      <c r="AKD476" s="0"/>
      <c r="AKE476" s="0"/>
      <c r="AKF476" s="0"/>
      <c r="AKG476" s="0"/>
      <c r="AKH476" s="0"/>
      <c r="AKI476" s="0"/>
      <c r="AKJ476" s="0"/>
      <c r="AKK476" s="0"/>
      <c r="AKL476" s="0"/>
      <c r="AKM476" s="0"/>
      <c r="AKN476" s="0"/>
      <c r="AKO476" s="0"/>
      <c r="AKP476" s="0"/>
      <c r="AKQ476" s="0"/>
      <c r="AKR476" s="0"/>
      <c r="AKS476" s="0"/>
      <c r="AKT476" s="0"/>
      <c r="AKU476" s="0"/>
      <c r="AKV476" s="0"/>
      <c r="AKW476" s="0"/>
      <c r="AKX476" s="0"/>
      <c r="AKY476" s="0"/>
      <c r="AKZ476" s="0"/>
      <c r="ALA476" s="0"/>
      <c r="ALB476" s="0"/>
      <c r="ALC476" s="0"/>
      <c r="ALD476" s="0"/>
      <c r="ALE476" s="0"/>
      <c r="ALF476" s="0"/>
      <c r="ALG476" s="0"/>
      <c r="ALH476" s="0"/>
      <c r="ALI476" s="0"/>
      <c r="ALJ476" s="0"/>
      <c r="ALK476" s="0"/>
      <c r="ALL476" s="0"/>
      <c r="ALM476" s="0"/>
      <c r="ALN476" s="0"/>
      <c r="ALO476" s="0"/>
      <c r="ALP476" s="0"/>
      <c r="ALQ476" s="0"/>
      <c r="ALR476" s="0"/>
      <c r="ALS476" s="0"/>
      <c r="ALT476" s="0"/>
      <c r="ALU476" s="0"/>
      <c r="ALV476" s="0"/>
      <c r="ALW476" s="0"/>
      <c r="ALX476" s="0"/>
      <c r="ALY476" s="0"/>
      <c r="ALZ476" s="0"/>
      <c r="AMA476" s="0"/>
      <c r="AMB476" s="0"/>
      <c r="AMC476" s="0"/>
      <c r="AMD476" s="0"/>
      <c r="AME476" s="0"/>
      <c r="AMF476" s="0"/>
      <c r="AMG476" s="0"/>
      <c r="AMH476" s="0"/>
      <c r="AMI476" s="0"/>
      <c r="AMJ476" s="0"/>
    </row>
    <row r="477" s="23" customFormat="true" ht="16.4" hidden="false" customHeight="true" outlineLevel="0" collapsed="false">
      <c r="A477" s="26"/>
      <c r="P477" s="24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25"/>
      <c r="AV477" s="25"/>
      <c r="AW477" s="25"/>
      <c r="AX477" s="25"/>
      <c r="AY477" s="25"/>
      <c r="AZ477" s="25"/>
      <c r="BA477" s="25"/>
      <c r="BB477" s="25"/>
      <c r="BC477" s="25"/>
      <c r="BD477" s="25"/>
      <c r="BE477" s="25"/>
      <c r="BF477" s="25"/>
      <c r="BG477" s="25"/>
      <c r="BH477" s="25"/>
      <c r="BI477" s="25"/>
      <c r="BJ477" s="25"/>
      <c r="BK477" s="25"/>
      <c r="BL477" s="25"/>
      <c r="BM477" s="25"/>
      <c r="BN477" s="25"/>
      <c r="BO477" s="25"/>
      <c r="BP477" s="25"/>
      <c r="BQ477" s="25"/>
      <c r="BR477" s="25"/>
      <c r="BS477" s="25"/>
      <c r="BT477" s="25"/>
      <c r="BU477" s="25"/>
      <c r="BV477" s="25"/>
      <c r="BW477" s="25"/>
      <c r="BX477" s="25"/>
      <c r="BY477" s="25"/>
      <c r="BZ477" s="25"/>
      <c r="CA477" s="25"/>
      <c r="CB477" s="25"/>
      <c r="CC477" s="25"/>
      <c r="CD477" s="25"/>
      <c r="CE477" s="25"/>
      <c r="CF477" s="25"/>
      <c r="CG477" s="25"/>
      <c r="CH477" s="25"/>
      <c r="CI477" s="25"/>
      <c r="CJ477" s="25"/>
      <c r="CK477" s="25"/>
      <c r="CL477" s="25"/>
      <c r="CM477" s="25"/>
      <c r="CN477" s="25"/>
      <c r="CO477" s="25"/>
      <c r="CP477" s="25"/>
      <c r="CQ477" s="25"/>
      <c r="CR477" s="25"/>
      <c r="CS477" s="25"/>
      <c r="CT477" s="25"/>
      <c r="CU477" s="25"/>
      <c r="CV477" s="25"/>
      <c r="CW477" s="25"/>
      <c r="CX477" s="25"/>
      <c r="CY477" s="25"/>
      <c r="CZ477" s="25"/>
      <c r="DA477" s="25"/>
      <c r="DB477" s="25"/>
      <c r="DC477" s="25"/>
      <c r="DD477" s="25"/>
      <c r="DE477" s="25"/>
      <c r="DF477" s="25"/>
      <c r="DG477" s="25"/>
      <c r="DH477" s="25"/>
      <c r="DI477" s="25"/>
      <c r="DJ477" s="25"/>
      <c r="DK477" s="25"/>
      <c r="DL477" s="25"/>
      <c r="DM477" s="25"/>
      <c r="DN477" s="25"/>
      <c r="DO477" s="25"/>
      <c r="DP477" s="25"/>
      <c r="DQ477" s="25"/>
      <c r="DR477" s="25"/>
      <c r="AEM477" s="2"/>
      <c r="AEN477" s="0"/>
      <c r="AEO477" s="0"/>
      <c r="AEP477" s="0"/>
      <c r="AEQ477" s="0"/>
      <c r="AER477" s="0"/>
      <c r="AES477" s="0"/>
      <c r="AET477" s="0"/>
      <c r="AEU477" s="0"/>
      <c r="AEV477" s="0"/>
      <c r="AEW477" s="0"/>
      <c r="AEX477" s="0"/>
      <c r="AEY477" s="0"/>
      <c r="AEZ477" s="0"/>
      <c r="AFA477" s="0"/>
      <c r="AFB477" s="0"/>
      <c r="AFC477" s="0"/>
      <c r="AFD477" s="0"/>
      <c r="AFE477" s="0"/>
      <c r="AFF477" s="0"/>
      <c r="AFG477" s="0"/>
      <c r="AFH477" s="0"/>
      <c r="AFI477" s="0"/>
      <c r="AFJ477" s="0"/>
      <c r="AFK477" s="0"/>
      <c r="AFL477" s="0"/>
      <c r="AFM477" s="0"/>
      <c r="AFN477" s="0"/>
      <c r="AFO477" s="0"/>
      <c r="AFP477" s="0"/>
      <c r="AFQ477" s="0"/>
      <c r="AFR477" s="0"/>
      <c r="AFS477" s="0"/>
      <c r="AFT477" s="0"/>
      <c r="AFU477" s="0"/>
      <c r="AFV477" s="0"/>
      <c r="AFW477" s="0"/>
      <c r="AFX477" s="0"/>
      <c r="AFY477" s="0"/>
      <c r="AFZ477" s="0"/>
      <c r="AGA477" s="0"/>
      <c r="AGB477" s="0"/>
      <c r="AGC477" s="0"/>
      <c r="AGD477" s="0"/>
      <c r="AGE477" s="0"/>
      <c r="AGF477" s="0"/>
      <c r="AGG477" s="0"/>
      <c r="AGH477" s="0"/>
      <c r="AGI477" s="0"/>
      <c r="AGJ477" s="0"/>
      <c r="AGK477" s="0"/>
      <c r="AGL477" s="0"/>
      <c r="AGM477" s="0"/>
      <c r="AGN477" s="0"/>
      <c r="AGO477" s="0"/>
      <c r="AGP477" s="0"/>
      <c r="AGQ477" s="0"/>
      <c r="AGR477" s="0"/>
      <c r="AGS477" s="0"/>
      <c r="AGT477" s="0"/>
      <c r="AGU477" s="0"/>
      <c r="AGV477" s="0"/>
      <c r="AGW477" s="0"/>
      <c r="AGX477" s="0"/>
      <c r="AGY477" s="0"/>
      <c r="AGZ477" s="0"/>
      <c r="AHA477" s="0"/>
      <c r="AHB477" s="0"/>
      <c r="AHC477" s="0"/>
      <c r="AHD477" s="0"/>
      <c r="AHE477" s="0"/>
      <c r="AHF477" s="0"/>
      <c r="AHG477" s="0"/>
      <c r="AHH477" s="0"/>
      <c r="AHI477" s="0"/>
      <c r="AHJ477" s="0"/>
      <c r="AHK477" s="0"/>
      <c r="AHL477" s="0"/>
      <c r="AHM477" s="0"/>
      <c r="AHN477" s="0"/>
      <c r="AHO477" s="0"/>
      <c r="AHP477" s="0"/>
      <c r="AHQ477" s="0"/>
      <c r="AHR477" s="0"/>
      <c r="AHS477" s="0"/>
      <c r="AHT477" s="0"/>
      <c r="AHU477" s="0"/>
      <c r="AHV477" s="0"/>
      <c r="AHW477" s="0"/>
      <c r="AHX477" s="0"/>
      <c r="AHY477" s="0"/>
      <c r="AHZ477" s="0"/>
      <c r="AIA477" s="0"/>
      <c r="AIB477" s="0"/>
      <c r="AIC477" s="0"/>
      <c r="AID477" s="0"/>
      <c r="AIE477" s="0"/>
      <c r="AIF477" s="0"/>
      <c r="AIG477" s="0"/>
      <c r="AIH477" s="0"/>
      <c r="AII477" s="0"/>
      <c r="AIJ477" s="0"/>
      <c r="AIK477" s="0"/>
      <c r="AIL477" s="0"/>
      <c r="AIM477" s="0"/>
      <c r="AIN477" s="0"/>
      <c r="AIO477" s="0"/>
      <c r="AIP477" s="0"/>
      <c r="AIQ477" s="0"/>
      <c r="AIR477" s="0"/>
      <c r="AIS477" s="0"/>
      <c r="AIT477" s="0"/>
      <c r="AIU477" s="0"/>
      <c r="AIV477" s="0"/>
      <c r="AIW477" s="0"/>
      <c r="AIX477" s="0"/>
      <c r="AIY477" s="0"/>
      <c r="AIZ477" s="0"/>
      <c r="AJA477" s="0"/>
      <c r="AJB477" s="0"/>
      <c r="AJC477" s="0"/>
      <c r="AJD477" s="0"/>
      <c r="AJE477" s="0"/>
      <c r="AJF477" s="0"/>
      <c r="AJG477" s="0"/>
      <c r="AJH477" s="0"/>
      <c r="AJI477" s="0"/>
      <c r="AJJ477" s="0"/>
      <c r="AJK477" s="0"/>
      <c r="AJL477" s="0"/>
      <c r="AJM477" s="0"/>
      <c r="AJN477" s="0"/>
      <c r="AJO477" s="0"/>
      <c r="AJP477" s="0"/>
      <c r="AJQ477" s="0"/>
      <c r="AJR477" s="0"/>
      <c r="AJS477" s="0"/>
      <c r="AJT477" s="0"/>
      <c r="AJU477" s="0"/>
      <c r="AJV477" s="0"/>
      <c r="AJW477" s="0"/>
      <c r="AJX477" s="0"/>
      <c r="AJY477" s="0"/>
      <c r="AJZ477" s="0"/>
      <c r="AKA477" s="0"/>
      <c r="AKB477" s="0"/>
      <c r="AKC477" s="0"/>
      <c r="AKD477" s="0"/>
      <c r="AKE477" s="0"/>
      <c r="AKF477" s="0"/>
      <c r="AKG477" s="0"/>
      <c r="AKH477" s="0"/>
      <c r="AKI477" s="0"/>
      <c r="AKJ477" s="0"/>
      <c r="AKK477" s="0"/>
      <c r="AKL477" s="0"/>
      <c r="AKM477" s="0"/>
      <c r="AKN477" s="0"/>
      <c r="AKO477" s="0"/>
      <c r="AKP477" s="0"/>
      <c r="AKQ477" s="0"/>
      <c r="AKR477" s="0"/>
      <c r="AKS477" s="0"/>
      <c r="AKT477" s="0"/>
      <c r="AKU477" s="0"/>
      <c r="AKV477" s="0"/>
      <c r="AKW477" s="0"/>
      <c r="AKX477" s="0"/>
      <c r="AKY477" s="0"/>
      <c r="AKZ477" s="0"/>
      <c r="ALA477" s="0"/>
      <c r="ALB477" s="0"/>
      <c r="ALC477" s="0"/>
      <c r="ALD477" s="0"/>
      <c r="ALE477" s="0"/>
      <c r="ALF477" s="0"/>
      <c r="ALG477" s="0"/>
      <c r="ALH477" s="0"/>
      <c r="ALI477" s="0"/>
      <c r="ALJ477" s="0"/>
      <c r="ALK477" s="0"/>
      <c r="ALL477" s="0"/>
      <c r="ALM477" s="0"/>
      <c r="ALN477" s="0"/>
      <c r="ALO477" s="0"/>
      <c r="ALP477" s="0"/>
      <c r="ALQ477" s="0"/>
      <c r="ALR477" s="0"/>
      <c r="ALS477" s="0"/>
      <c r="ALT477" s="0"/>
      <c r="ALU477" s="0"/>
      <c r="ALV477" s="0"/>
      <c r="ALW477" s="0"/>
      <c r="ALX477" s="0"/>
      <c r="ALY477" s="0"/>
      <c r="ALZ477" s="0"/>
      <c r="AMA477" s="0"/>
      <c r="AMB477" s="0"/>
      <c r="AMC477" s="0"/>
      <c r="AMD477" s="0"/>
      <c r="AME477" s="0"/>
      <c r="AMF477" s="0"/>
      <c r="AMG477" s="0"/>
      <c r="AMH477" s="0"/>
      <c r="AMI477" s="0"/>
      <c r="AMJ477" s="0"/>
    </row>
    <row r="478" s="23" customFormat="true" ht="16.4" hidden="false" customHeight="true" outlineLevel="0" collapsed="false">
      <c r="A478" s="26"/>
      <c r="P478" s="24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25"/>
      <c r="AV478" s="25"/>
      <c r="AW478" s="25"/>
      <c r="AX478" s="25"/>
      <c r="AY478" s="25"/>
      <c r="AZ478" s="25"/>
      <c r="BA478" s="25"/>
      <c r="BB478" s="25"/>
      <c r="BC478" s="25"/>
      <c r="BD478" s="25"/>
      <c r="BE478" s="25"/>
      <c r="BF478" s="25"/>
      <c r="BG478" s="25"/>
      <c r="BH478" s="25"/>
      <c r="BI478" s="25"/>
      <c r="BJ478" s="25"/>
      <c r="BK478" s="25"/>
      <c r="BL478" s="25"/>
      <c r="BM478" s="25"/>
      <c r="BN478" s="25"/>
      <c r="BO478" s="25"/>
      <c r="BP478" s="25"/>
      <c r="BQ478" s="25"/>
      <c r="BR478" s="25"/>
      <c r="BS478" s="25"/>
      <c r="BT478" s="25"/>
      <c r="BU478" s="25"/>
      <c r="BV478" s="25"/>
      <c r="BW478" s="25"/>
      <c r="BX478" s="25"/>
      <c r="BY478" s="25"/>
      <c r="BZ478" s="25"/>
      <c r="CA478" s="25"/>
      <c r="CB478" s="25"/>
      <c r="CC478" s="25"/>
      <c r="CD478" s="25"/>
      <c r="CE478" s="25"/>
      <c r="CF478" s="25"/>
      <c r="CG478" s="25"/>
      <c r="CH478" s="25"/>
      <c r="CI478" s="25"/>
      <c r="CJ478" s="25"/>
      <c r="CK478" s="25"/>
      <c r="CL478" s="25"/>
      <c r="CM478" s="25"/>
      <c r="CN478" s="25"/>
      <c r="CO478" s="25"/>
      <c r="CP478" s="25"/>
      <c r="CQ478" s="25"/>
      <c r="CR478" s="25"/>
      <c r="CS478" s="25"/>
      <c r="CT478" s="25"/>
      <c r="CU478" s="25"/>
      <c r="CV478" s="25"/>
      <c r="CW478" s="25"/>
      <c r="CX478" s="25"/>
      <c r="CY478" s="25"/>
      <c r="CZ478" s="25"/>
      <c r="DA478" s="25"/>
      <c r="DB478" s="25"/>
      <c r="DC478" s="25"/>
      <c r="DD478" s="25"/>
      <c r="DE478" s="25"/>
      <c r="DF478" s="25"/>
      <c r="DG478" s="25"/>
      <c r="DH478" s="25"/>
      <c r="DI478" s="25"/>
      <c r="DJ478" s="25"/>
      <c r="DK478" s="25"/>
      <c r="DL478" s="25"/>
      <c r="DM478" s="25"/>
      <c r="DN478" s="25"/>
      <c r="DO478" s="25"/>
      <c r="DP478" s="25"/>
      <c r="DQ478" s="25"/>
      <c r="DR478" s="25"/>
      <c r="AEM478" s="2"/>
      <c r="AEN478" s="0"/>
      <c r="AEO478" s="0"/>
      <c r="AEP478" s="0"/>
      <c r="AEQ478" s="0"/>
      <c r="AER478" s="0"/>
      <c r="AES478" s="0"/>
      <c r="AET478" s="0"/>
      <c r="AEU478" s="0"/>
      <c r="AEV478" s="0"/>
      <c r="AEW478" s="0"/>
      <c r="AEX478" s="0"/>
      <c r="AEY478" s="0"/>
      <c r="AEZ478" s="0"/>
      <c r="AFA478" s="0"/>
      <c r="AFB478" s="0"/>
      <c r="AFC478" s="0"/>
      <c r="AFD478" s="0"/>
      <c r="AFE478" s="0"/>
      <c r="AFF478" s="0"/>
      <c r="AFG478" s="0"/>
      <c r="AFH478" s="0"/>
      <c r="AFI478" s="0"/>
      <c r="AFJ478" s="0"/>
      <c r="AFK478" s="0"/>
      <c r="AFL478" s="0"/>
      <c r="AFM478" s="0"/>
      <c r="AFN478" s="0"/>
      <c r="AFO478" s="0"/>
      <c r="AFP478" s="0"/>
      <c r="AFQ478" s="0"/>
      <c r="AFR478" s="0"/>
      <c r="AFS478" s="0"/>
      <c r="AFT478" s="0"/>
      <c r="AFU478" s="0"/>
      <c r="AFV478" s="0"/>
      <c r="AFW478" s="0"/>
      <c r="AFX478" s="0"/>
      <c r="AFY478" s="0"/>
      <c r="AFZ478" s="0"/>
      <c r="AGA478" s="0"/>
      <c r="AGB478" s="0"/>
      <c r="AGC478" s="0"/>
      <c r="AGD478" s="0"/>
      <c r="AGE478" s="0"/>
      <c r="AGF478" s="0"/>
      <c r="AGG478" s="0"/>
      <c r="AGH478" s="0"/>
      <c r="AGI478" s="0"/>
      <c r="AGJ478" s="0"/>
      <c r="AGK478" s="0"/>
      <c r="AGL478" s="0"/>
      <c r="AGM478" s="0"/>
      <c r="AGN478" s="0"/>
      <c r="AGO478" s="0"/>
      <c r="AGP478" s="0"/>
      <c r="AGQ478" s="0"/>
      <c r="AGR478" s="0"/>
      <c r="AGS478" s="0"/>
      <c r="AGT478" s="0"/>
      <c r="AGU478" s="0"/>
      <c r="AGV478" s="0"/>
      <c r="AGW478" s="0"/>
      <c r="AGX478" s="0"/>
      <c r="AGY478" s="0"/>
      <c r="AGZ478" s="0"/>
      <c r="AHA478" s="0"/>
      <c r="AHB478" s="0"/>
      <c r="AHC478" s="0"/>
      <c r="AHD478" s="0"/>
      <c r="AHE478" s="0"/>
      <c r="AHF478" s="0"/>
      <c r="AHG478" s="0"/>
      <c r="AHH478" s="0"/>
      <c r="AHI478" s="0"/>
      <c r="AHJ478" s="0"/>
      <c r="AHK478" s="0"/>
      <c r="AHL478" s="0"/>
      <c r="AHM478" s="0"/>
      <c r="AHN478" s="0"/>
      <c r="AHO478" s="0"/>
      <c r="AHP478" s="0"/>
      <c r="AHQ478" s="0"/>
      <c r="AHR478" s="0"/>
      <c r="AHS478" s="0"/>
      <c r="AHT478" s="0"/>
      <c r="AHU478" s="0"/>
      <c r="AHV478" s="0"/>
      <c r="AHW478" s="0"/>
      <c r="AHX478" s="0"/>
      <c r="AHY478" s="0"/>
      <c r="AHZ478" s="0"/>
      <c r="AIA478" s="0"/>
      <c r="AIB478" s="0"/>
      <c r="AIC478" s="0"/>
      <c r="AID478" s="0"/>
      <c r="AIE478" s="0"/>
      <c r="AIF478" s="0"/>
      <c r="AIG478" s="0"/>
      <c r="AIH478" s="0"/>
      <c r="AII478" s="0"/>
      <c r="AIJ478" s="0"/>
      <c r="AIK478" s="0"/>
      <c r="AIL478" s="0"/>
      <c r="AIM478" s="0"/>
      <c r="AIN478" s="0"/>
      <c r="AIO478" s="0"/>
      <c r="AIP478" s="0"/>
      <c r="AIQ478" s="0"/>
      <c r="AIR478" s="0"/>
      <c r="AIS478" s="0"/>
      <c r="AIT478" s="0"/>
      <c r="AIU478" s="0"/>
      <c r="AIV478" s="0"/>
      <c r="AIW478" s="0"/>
      <c r="AIX478" s="0"/>
      <c r="AIY478" s="0"/>
      <c r="AIZ478" s="0"/>
      <c r="AJA478" s="0"/>
      <c r="AJB478" s="0"/>
      <c r="AJC478" s="0"/>
      <c r="AJD478" s="0"/>
      <c r="AJE478" s="0"/>
      <c r="AJF478" s="0"/>
      <c r="AJG478" s="0"/>
      <c r="AJH478" s="0"/>
      <c r="AJI478" s="0"/>
      <c r="AJJ478" s="0"/>
      <c r="AJK478" s="0"/>
      <c r="AJL478" s="0"/>
      <c r="AJM478" s="0"/>
      <c r="AJN478" s="0"/>
      <c r="AJO478" s="0"/>
      <c r="AJP478" s="0"/>
      <c r="AJQ478" s="0"/>
      <c r="AJR478" s="0"/>
      <c r="AJS478" s="0"/>
      <c r="AJT478" s="0"/>
      <c r="AJU478" s="0"/>
      <c r="AJV478" s="0"/>
      <c r="AJW478" s="0"/>
      <c r="AJX478" s="0"/>
      <c r="AJY478" s="0"/>
      <c r="AJZ478" s="0"/>
      <c r="AKA478" s="0"/>
      <c r="AKB478" s="0"/>
      <c r="AKC478" s="0"/>
      <c r="AKD478" s="0"/>
      <c r="AKE478" s="0"/>
      <c r="AKF478" s="0"/>
      <c r="AKG478" s="0"/>
      <c r="AKH478" s="0"/>
      <c r="AKI478" s="0"/>
      <c r="AKJ478" s="0"/>
      <c r="AKK478" s="0"/>
      <c r="AKL478" s="0"/>
      <c r="AKM478" s="0"/>
      <c r="AKN478" s="0"/>
      <c r="AKO478" s="0"/>
      <c r="AKP478" s="0"/>
      <c r="AKQ478" s="0"/>
      <c r="AKR478" s="0"/>
      <c r="AKS478" s="0"/>
      <c r="AKT478" s="0"/>
      <c r="AKU478" s="0"/>
      <c r="AKV478" s="0"/>
      <c r="AKW478" s="0"/>
      <c r="AKX478" s="0"/>
      <c r="AKY478" s="0"/>
      <c r="AKZ478" s="0"/>
      <c r="ALA478" s="0"/>
      <c r="ALB478" s="0"/>
      <c r="ALC478" s="0"/>
      <c r="ALD478" s="0"/>
      <c r="ALE478" s="0"/>
      <c r="ALF478" s="0"/>
      <c r="ALG478" s="0"/>
      <c r="ALH478" s="0"/>
      <c r="ALI478" s="0"/>
      <c r="ALJ478" s="0"/>
      <c r="ALK478" s="0"/>
      <c r="ALL478" s="0"/>
      <c r="ALM478" s="0"/>
      <c r="ALN478" s="0"/>
      <c r="ALO478" s="0"/>
      <c r="ALP478" s="0"/>
      <c r="ALQ478" s="0"/>
      <c r="ALR478" s="0"/>
      <c r="ALS478" s="0"/>
      <c r="ALT478" s="0"/>
      <c r="ALU478" s="0"/>
      <c r="ALV478" s="0"/>
      <c r="ALW478" s="0"/>
      <c r="ALX478" s="0"/>
      <c r="ALY478" s="0"/>
      <c r="ALZ478" s="0"/>
      <c r="AMA478" s="0"/>
      <c r="AMB478" s="0"/>
      <c r="AMC478" s="0"/>
      <c r="AMD478" s="0"/>
      <c r="AME478" s="0"/>
      <c r="AMF478" s="0"/>
      <c r="AMG478" s="0"/>
      <c r="AMH478" s="0"/>
      <c r="AMI478" s="0"/>
      <c r="AMJ478" s="0"/>
    </row>
    <row r="479" s="23" customFormat="true" ht="16.4" hidden="false" customHeight="true" outlineLevel="0" collapsed="false">
      <c r="A479" s="26"/>
      <c r="P479" s="24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25"/>
      <c r="AV479" s="25"/>
      <c r="AW479" s="25"/>
      <c r="AX479" s="25"/>
      <c r="AY479" s="25"/>
      <c r="AZ479" s="25"/>
      <c r="BA479" s="25"/>
      <c r="BB479" s="25"/>
      <c r="BC479" s="25"/>
      <c r="BD479" s="25"/>
      <c r="BE479" s="25"/>
      <c r="BF479" s="25"/>
      <c r="BG479" s="25"/>
      <c r="BH479" s="25"/>
      <c r="BI479" s="25"/>
      <c r="BJ479" s="25"/>
      <c r="BK479" s="25"/>
      <c r="BL479" s="25"/>
      <c r="BM479" s="25"/>
      <c r="BN479" s="25"/>
      <c r="BO479" s="25"/>
      <c r="BP479" s="25"/>
      <c r="BQ479" s="25"/>
      <c r="BR479" s="25"/>
      <c r="BS479" s="25"/>
      <c r="BT479" s="25"/>
      <c r="BU479" s="25"/>
      <c r="BV479" s="25"/>
      <c r="BW479" s="25"/>
      <c r="BX479" s="25"/>
      <c r="BY479" s="25"/>
      <c r="BZ479" s="25"/>
      <c r="CA479" s="25"/>
      <c r="CB479" s="25"/>
      <c r="CC479" s="25"/>
      <c r="CD479" s="25"/>
      <c r="CE479" s="25"/>
      <c r="CF479" s="25"/>
      <c r="CG479" s="25"/>
      <c r="CH479" s="25"/>
      <c r="CI479" s="25"/>
      <c r="CJ479" s="25"/>
      <c r="CK479" s="25"/>
      <c r="CL479" s="25"/>
      <c r="CM479" s="25"/>
      <c r="CN479" s="25"/>
      <c r="CO479" s="25"/>
      <c r="CP479" s="25"/>
      <c r="CQ479" s="25"/>
      <c r="CR479" s="25"/>
      <c r="CS479" s="25"/>
      <c r="CT479" s="25"/>
      <c r="CU479" s="25"/>
      <c r="CV479" s="25"/>
      <c r="CW479" s="25"/>
      <c r="CX479" s="25"/>
      <c r="CY479" s="25"/>
      <c r="CZ479" s="25"/>
      <c r="DA479" s="25"/>
      <c r="DB479" s="25"/>
      <c r="DC479" s="25"/>
      <c r="DD479" s="25"/>
      <c r="DE479" s="25"/>
      <c r="DF479" s="25"/>
      <c r="DG479" s="25"/>
      <c r="DH479" s="25"/>
      <c r="DI479" s="25"/>
      <c r="DJ479" s="25"/>
      <c r="DK479" s="25"/>
      <c r="DL479" s="25"/>
      <c r="DM479" s="25"/>
      <c r="DN479" s="25"/>
      <c r="DO479" s="25"/>
      <c r="DP479" s="25"/>
      <c r="DQ479" s="25"/>
      <c r="DR479" s="25"/>
      <c r="AEM479" s="2"/>
      <c r="AEN479" s="0"/>
      <c r="AEO479" s="0"/>
      <c r="AEP479" s="0"/>
      <c r="AEQ479" s="0"/>
      <c r="AER479" s="0"/>
      <c r="AES479" s="0"/>
      <c r="AET479" s="0"/>
      <c r="AEU479" s="0"/>
      <c r="AEV479" s="0"/>
      <c r="AEW479" s="0"/>
      <c r="AEX479" s="0"/>
      <c r="AEY479" s="0"/>
      <c r="AEZ479" s="0"/>
      <c r="AFA479" s="0"/>
      <c r="AFB479" s="0"/>
      <c r="AFC479" s="0"/>
      <c r="AFD479" s="0"/>
      <c r="AFE479" s="0"/>
      <c r="AFF479" s="0"/>
      <c r="AFG479" s="0"/>
      <c r="AFH479" s="0"/>
      <c r="AFI479" s="0"/>
      <c r="AFJ479" s="0"/>
      <c r="AFK479" s="0"/>
      <c r="AFL479" s="0"/>
      <c r="AFM479" s="0"/>
      <c r="AFN479" s="0"/>
      <c r="AFO479" s="0"/>
      <c r="AFP479" s="0"/>
      <c r="AFQ479" s="0"/>
      <c r="AFR479" s="0"/>
      <c r="AFS479" s="0"/>
      <c r="AFT479" s="0"/>
      <c r="AFU479" s="0"/>
      <c r="AFV479" s="0"/>
      <c r="AFW479" s="0"/>
      <c r="AFX479" s="0"/>
      <c r="AFY479" s="0"/>
      <c r="AFZ479" s="0"/>
      <c r="AGA479" s="0"/>
      <c r="AGB479" s="0"/>
      <c r="AGC479" s="0"/>
      <c r="AGD479" s="0"/>
      <c r="AGE479" s="0"/>
      <c r="AGF479" s="0"/>
      <c r="AGG479" s="0"/>
      <c r="AGH479" s="0"/>
      <c r="AGI479" s="0"/>
      <c r="AGJ479" s="0"/>
      <c r="AGK479" s="0"/>
      <c r="AGL479" s="0"/>
      <c r="AGM479" s="0"/>
      <c r="AGN479" s="0"/>
      <c r="AGO479" s="0"/>
      <c r="AGP479" s="0"/>
      <c r="AGQ479" s="0"/>
      <c r="AGR479" s="0"/>
      <c r="AGS479" s="0"/>
      <c r="AGT479" s="0"/>
      <c r="AGU479" s="0"/>
      <c r="AGV479" s="0"/>
      <c r="AGW479" s="0"/>
      <c r="AGX479" s="0"/>
      <c r="AGY479" s="0"/>
      <c r="AGZ479" s="0"/>
      <c r="AHA479" s="0"/>
      <c r="AHB479" s="0"/>
      <c r="AHC479" s="0"/>
      <c r="AHD479" s="0"/>
      <c r="AHE479" s="0"/>
      <c r="AHF479" s="0"/>
      <c r="AHG479" s="0"/>
      <c r="AHH479" s="0"/>
      <c r="AHI479" s="0"/>
      <c r="AHJ479" s="0"/>
      <c r="AHK479" s="0"/>
      <c r="AHL479" s="0"/>
      <c r="AHM479" s="0"/>
      <c r="AHN479" s="0"/>
      <c r="AHO479" s="0"/>
      <c r="AHP479" s="0"/>
      <c r="AHQ479" s="0"/>
      <c r="AHR479" s="0"/>
      <c r="AHS479" s="0"/>
      <c r="AHT479" s="0"/>
      <c r="AHU479" s="0"/>
      <c r="AHV479" s="0"/>
      <c r="AHW479" s="0"/>
      <c r="AHX479" s="0"/>
      <c r="AHY479" s="0"/>
      <c r="AHZ479" s="0"/>
      <c r="AIA479" s="0"/>
      <c r="AIB479" s="0"/>
      <c r="AIC479" s="0"/>
      <c r="AID479" s="0"/>
      <c r="AIE479" s="0"/>
      <c r="AIF479" s="0"/>
      <c r="AIG479" s="0"/>
      <c r="AIH479" s="0"/>
      <c r="AII479" s="0"/>
      <c r="AIJ479" s="0"/>
      <c r="AIK479" s="0"/>
      <c r="AIL479" s="0"/>
      <c r="AIM479" s="0"/>
      <c r="AIN479" s="0"/>
      <c r="AIO479" s="0"/>
      <c r="AIP479" s="0"/>
      <c r="AIQ479" s="0"/>
      <c r="AIR479" s="0"/>
      <c r="AIS479" s="0"/>
      <c r="AIT479" s="0"/>
      <c r="AIU479" s="0"/>
      <c r="AIV479" s="0"/>
      <c r="AIW479" s="0"/>
      <c r="AIX479" s="0"/>
      <c r="AIY479" s="0"/>
      <c r="AIZ479" s="0"/>
      <c r="AJA479" s="0"/>
      <c r="AJB479" s="0"/>
      <c r="AJC479" s="0"/>
      <c r="AJD479" s="0"/>
      <c r="AJE479" s="0"/>
      <c r="AJF479" s="0"/>
      <c r="AJG479" s="0"/>
      <c r="AJH479" s="0"/>
      <c r="AJI479" s="0"/>
      <c r="AJJ479" s="0"/>
      <c r="AJK479" s="0"/>
      <c r="AJL479" s="0"/>
      <c r="AJM479" s="0"/>
      <c r="AJN479" s="0"/>
      <c r="AJO479" s="0"/>
      <c r="AJP479" s="0"/>
      <c r="AJQ479" s="0"/>
      <c r="AJR479" s="0"/>
      <c r="AJS479" s="0"/>
      <c r="AJT479" s="0"/>
      <c r="AJU479" s="0"/>
      <c r="AJV479" s="0"/>
      <c r="AJW479" s="0"/>
      <c r="AJX479" s="0"/>
      <c r="AJY479" s="0"/>
      <c r="AJZ479" s="0"/>
      <c r="AKA479" s="0"/>
      <c r="AKB479" s="0"/>
      <c r="AKC479" s="0"/>
      <c r="AKD479" s="0"/>
      <c r="AKE479" s="0"/>
      <c r="AKF479" s="0"/>
      <c r="AKG479" s="0"/>
      <c r="AKH479" s="0"/>
      <c r="AKI479" s="0"/>
      <c r="AKJ479" s="0"/>
      <c r="AKK479" s="0"/>
      <c r="AKL479" s="0"/>
      <c r="AKM479" s="0"/>
      <c r="AKN479" s="0"/>
      <c r="AKO479" s="0"/>
      <c r="AKP479" s="0"/>
      <c r="AKQ479" s="0"/>
      <c r="AKR479" s="0"/>
      <c r="AKS479" s="0"/>
      <c r="AKT479" s="0"/>
      <c r="AKU479" s="0"/>
      <c r="AKV479" s="0"/>
      <c r="AKW479" s="0"/>
      <c r="AKX479" s="0"/>
      <c r="AKY479" s="0"/>
      <c r="AKZ479" s="0"/>
      <c r="ALA479" s="0"/>
      <c r="ALB479" s="0"/>
      <c r="ALC479" s="0"/>
      <c r="ALD479" s="0"/>
      <c r="ALE479" s="0"/>
      <c r="ALF479" s="0"/>
      <c r="ALG479" s="0"/>
      <c r="ALH479" s="0"/>
      <c r="ALI479" s="0"/>
      <c r="ALJ479" s="0"/>
      <c r="ALK479" s="0"/>
      <c r="ALL479" s="0"/>
      <c r="ALM479" s="0"/>
      <c r="ALN479" s="0"/>
      <c r="ALO479" s="0"/>
      <c r="ALP479" s="0"/>
      <c r="ALQ479" s="0"/>
      <c r="ALR479" s="0"/>
      <c r="ALS479" s="0"/>
      <c r="ALT479" s="0"/>
      <c r="ALU479" s="0"/>
      <c r="ALV479" s="0"/>
      <c r="ALW479" s="0"/>
      <c r="ALX479" s="0"/>
      <c r="ALY479" s="0"/>
      <c r="ALZ479" s="0"/>
      <c r="AMA479" s="0"/>
      <c r="AMB479" s="0"/>
      <c r="AMC479" s="0"/>
      <c r="AMD479" s="0"/>
      <c r="AME479" s="0"/>
      <c r="AMF479" s="0"/>
      <c r="AMG479" s="0"/>
      <c r="AMH479" s="0"/>
      <c r="AMI479" s="0"/>
      <c r="AMJ479" s="0"/>
    </row>
    <row r="480" s="23" customFormat="true" ht="16.4" hidden="false" customHeight="true" outlineLevel="0" collapsed="false">
      <c r="A480" s="26"/>
      <c r="P480" s="24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  <c r="AT480" s="25"/>
      <c r="AU480" s="25"/>
      <c r="AV480" s="25"/>
      <c r="AW480" s="25"/>
      <c r="AX480" s="25"/>
      <c r="AY480" s="25"/>
      <c r="AZ480" s="25"/>
      <c r="BA480" s="25"/>
      <c r="BB480" s="25"/>
      <c r="BC480" s="25"/>
      <c r="BD480" s="25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  <c r="BY480" s="25"/>
      <c r="BZ480" s="25"/>
      <c r="CA480" s="25"/>
      <c r="CB480" s="25"/>
      <c r="CC480" s="25"/>
      <c r="CD480" s="25"/>
      <c r="CE480" s="25"/>
      <c r="CF480" s="25"/>
      <c r="CG480" s="25"/>
      <c r="CH480" s="25"/>
      <c r="CI480" s="25"/>
      <c r="CJ480" s="25"/>
      <c r="CK480" s="25"/>
      <c r="CL480" s="25"/>
      <c r="CM480" s="25"/>
      <c r="CN480" s="25"/>
      <c r="CO480" s="25"/>
      <c r="CP480" s="25"/>
      <c r="CQ480" s="25"/>
      <c r="CR480" s="25"/>
      <c r="CS480" s="25"/>
      <c r="CT480" s="25"/>
      <c r="CU480" s="25"/>
      <c r="CV480" s="25"/>
      <c r="CW480" s="25"/>
      <c r="CX480" s="25"/>
      <c r="CY480" s="25"/>
      <c r="CZ480" s="25"/>
      <c r="DA480" s="25"/>
      <c r="DB480" s="25"/>
      <c r="DC480" s="25"/>
      <c r="DD480" s="25"/>
      <c r="DE480" s="25"/>
      <c r="DF480" s="25"/>
      <c r="DG480" s="25"/>
      <c r="DH480" s="25"/>
      <c r="DI480" s="25"/>
      <c r="DJ480" s="25"/>
      <c r="DK480" s="25"/>
      <c r="DL480" s="25"/>
      <c r="DM480" s="25"/>
      <c r="DN480" s="25"/>
      <c r="DO480" s="25"/>
      <c r="DP480" s="25"/>
      <c r="DQ480" s="25"/>
      <c r="DR480" s="25"/>
      <c r="AEM480" s="2"/>
      <c r="AEN480" s="0"/>
      <c r="AEO480" s="0"/>
      <c r="AEP480" s="0"/>
      <c r="AEQ480" s="0"/>
      <c r="AER480" s="0"/>
      <c r="AES480" s="0"/>
      <c r="AET480" s="0"/>
      <c r="AEU480" s="0"/>
      <c r="AEV480" s="0"/>
      <c r="AEW480" s="0"/>
      <c r="AEX480" s="0"/>
      <c r="AEY480" s="0"/>
      <c r="AEZ480" s="0"/>
      <c r="AFA480" s="0"/>
      <c r="AFB480" s="0"/>
      <c r="AFC480" s="0"/>
      <c r="AFD480" s="0"/>
      <c r="AFE480" s="0"/>
      <c r="AFF480" s="0"/>
      <c r="AFG480" s="0"/>
      <c r="AFH480" s="0"/>
      <c r="AFI480" s="0"/>
      <c r="AFJ480" s="0"/>
      <c r="AFK480" s="0"/>
      <c r="AFL480" s="0"/>
      <c r="AFM480" s="0"/>
      <c r="AFN480" s="0"/>
      <c r="AFO480" s="0"/>
      <c r="AFP480" s="0"/>
      <c r="AFQ480" s="0"/>
      <c r="AFR480" s="0"/>
      <c r="AFS480" s="0"/>
      <c r="AFT480" s="0"/>
      <c r="AFU480" s="0"/>
      <c r="AFV480" s="0"/>
      <c r="AFW480" s="0"/>
      <c r="AFX480" s="0"/>
      <c r="AFY480" s="0"/>
      <c r="AFZ480" s="0"/>
      <c r="AGA480" s="0"/>
      <c r="AGB480" s="0"/>
      <c r="AGC480" s="0"/>
      <c r="AGD480" s="0"/>
      <c r="AGE480" s="0"/>
      <c r="AGF480" s="0"/>
      <c r="AGG480" s="0"/>
      <c r="AGH480" s="0"/>
      <c r="AGI480" s="0"/>
      <c r="AGJ480" s="0"/>
      <c r="AGK480" s="0"/>
      <c r="AGL480" s="0"/>
      <c r="AGM480" s="0"/>
      <c r="AGN480" s="0"/>
      <c r="AGO480" s="0"/>
      <c r="AGP480" s="0"/>
      <c r="AGQ480" s="0"/>
      <c r="AGR480" s="0"/>
      <c r="AGS480" s="0"/>
      <c r="AGT480" s="0"/>
      <c r="AGU480" s="0"/>
      <c r="AGV480" s="0"/>
      <c r="AGW480" s="0"/>
      <c r="AGX480" s="0"/>
      <c r="AGY480" s="0"/>
      <c r="AGZ480" s="0"/>
      <c r="AHA480" s="0"/>
      <c r="AHB480" s="0"/>
      <c r="AHC480" s="0"/>
      <c r="AHD480" s="0"/>
      <c r="AHE480" s="0"/>
      <c r="AHF480" s="0"/>
      <c r="AHG480" s="0"/>
      <c r="AHH480" s="0"/>
      <c r="AHI480" s="0"/>
      <c r="AHJ480" s="0"/>
      <c r="AHK480" s="0"/>
      <c r="AHL480" s="0"/>
      <c r="AHM480" s="0"/>
      <c r="AHN480" s="0"/>
      <c r="AHO480" s="0"/>
      <c r="AHP480" s="0"/>
      <c r="AHQ480" s="0"/>
      <c r="AHR480" s="0"/>
      <c r="AHS480" s="0"/>
      <c r="AHT480" s="0"/>
      <c r="AHU480" s="0"/>
      <c r="AHV480" s="0"/>
      <c r="AHW480" s="0"/>
      <c r="AHX480" s="0"/>
      <c r="AHY480" s="0"/>
      <c r="AHZ480" s="0"/>
      <c r="AIA480" s="0"/>
      <c r="AIB480" s="0"/>
      <c r="AIC480" s="0"/>
      <c r="AID480" s="0"/>
      <c r="AIE480" s="0"/>
      <c r="AIF480" s="0"/>
      <c r="AIG480" s="0"/>
      <c r="AIH480" s="0"/>
      <c r="AII480" s="0"/>
      <c r="AIJ480" s="0"/>
      <c r="AIK480" s="0"/>
      <c r="AIL480" s="0"/>
      <c r="AIM480" s="0"/>
      <c r="AIN480" s="0"/>
      <c r="AIO480" s="0"/>
      <c r="AIP480" s="0"/>
      <c r="AIQ480" s="0"/>
      <c r="AIR480" s="0"/>
      <c r="AIS480" s="0"/>
      <c r="AIT480" s="0"/>
      <c r="AIU480" s="0"/>
      <c r="AIV480" s="0"/>
      <c r="AIW480" s="0"/>
      <c r="AIX480" s="0"/>
      <c r="AIY480" s="0"/>
      <c r="AIZ480" s="0"/>
      <c r="AJA480" s="0"/>
      <c r="AJB480" s="0"/>
      <c r="AJC480" s="0"/>
      <c r="AJD480" s="0"/>
      <c r="AJE480" s="0"/>
      <c r="AJF480" s="0"/>
      <c r="AJG480" s="0"/>
      <c r="AJH480" s="0"/>
      <c r="AJI480" s="0"/>
      <c r="AJJ480" s="0"/>
      <c r="AJK480" s="0"/>
      <c r="AJL480" s="0"/>
      <c r="AJM480" s="0"/>
      <c r="AJN480" s="0"/>
      <c r="AJO480" s="0"/>
      <c r="AJP480" s="0"/>
      <c r="AJQ480" s="0"/>
      <c r="AJR480" s="0"/>
      <c r="AJS480" s="0"/>
      <c r="AJT480" s="0"/>
      <c r="AJU480" s="0"/>
      <c r="AJV480" s="0"/>
      <c r="AJW480" s="0"/>
      <c r="AJX480" s="0"/>
      <c r="AJY480" s="0"/>
      <c r="AJZ480" s="0"/>
      <c r="AKA480" s="0"/>
      <c r="AKB480" s="0"/>
      <c r="AKC480" s="0"/>
      <c r="AKD480" s="0"/>
      <c r="AKE480" s="0"/>
      <c r="AKF480" s="0"/>
      <c r="AKG480" s="0"/>
      <c r="AKH480" s="0"/>
      <c r="AKI480" s="0"/>
      <c r="AKJ480" s="0"/>
      <c r="AKK480" s="0"/>
      <c r="AKL480" s="0"/>
      <c r="AKM480" s="0"/>
      <c r="AKN480" s="0"/>
      <c r="AKO480" s="0"/>
      <c r="AKP480" s="0"/>
      <c r="AKQ480" s="0"/>
      <c r="AKR480" s="0"/>
      <c r="AKS480" s="0"/>
      <c r="AKT480" s="0"/>
      <c r="AKU480" s="0"/>
      <c r="AKV480" s="0"/>
      <c r="AKW480" s="0"/>
      <c r="AKX480" s="0"/>
      <c r="AKY480" s="0"/>
      <c r="AKZ480" s="0"/>
      <c r="ALA480" s="0"/>
      <c r="ALB480" s="0"/>
      <c r="ALC480" s="0"/>
      <c r="ALD480" s="0"/>
      <c r="ALE480" s="0"/>
      <c r="ALF480" s="0"/>
      <c r="ALG480" s="0"/>
      <c r="ALH480" s="0"/>
      <c r="ALI480" s="0"/>
      <c r="ALJ480" s="0"/>
      <c r="ALK480" s="0"/>
      <c r="ALL480" s="0"/>
      <c r="ALM480" s="0"/>
      <c r="ALN480" s="0"/>
      <c r="ALO480" s="0"/>
      <c r="ALP480" s="0"/>
      <c r="ALQ480" s="0"/>
      <c r="ALR480" s="0"/>
      <c r="ALS480" s="0"/>
      <c r="ALT480" s="0"/>
      <c r="ALU480" s="0"/>
      <c r="ALV480" s="0"/>
      <c r="ALW480" s="0"/>
      <c r="ALX480" s="0"/>
      <c r="ALY480" s="0"/>
      <c r="ALZ480" s="0"/>
      <c r="AMA480" s="0"/>
      <c r="AMB480" s="0"/>
      <c r="AMC480" s="0"/>
      <c r="AMD480" s="0"/>
      <c r="AME480" s="0"/>
      <c r="AMF480" s="0"/>
      <c r="AMG480" s="0"/>
      <c r="AMH480" s="0"/>
      <c r="AMI480" s="0"/>
      <c r="AMJ480" s="0"/>
    </row>
    <row r="481" s="23" customFormat="true" ht="16.4" hidden="false" customHeight="true" outlineLevel="0" collapsed="false">
      <c r="A481" s="26"/>
      <c r="P481" s="24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  <c r="AT481" s="25"/>
      <c r="AU481" s="25"/>
      <c r="AV481" s="25"/>
      <c r="AW481" s="25"/>
      <c r="AX481" s="25"/>
      <c r="AY481" s="25"/>
      <c r="AZ481" s="25"/>
      <c r="BA481" s="25"/>
      <c r="BB481" s="25"/>
      <c r="BC481" s="25"/>
      <c r="BD481" s="25"/>
      <c r="BE481" s="25"/>
      <c r="BF481" s="25"/>
      <c r="BG481" s="25"/>
      <c r="BH481" s="25"/>
      <c r="BI481" s="25"/>
      <c r="BJ481" s="25"/>
      <c r="BK481" s="25"/>
      <c r="BL481" s="25"/>
      <c r="BM481" s="25"/>
      <c r="BN481" s="25"/>
      <c r="BO481" s="25"/>
      <c r="BP481" s="25"/>
      <c r="BQ481" s="25"/>
      <c r="BR481" s="25"/>
      <c r="BS481" s="25"/>
      <c r="BT481" s="25"/>
      <c r="BU481" s="25"/>
      <c r="BV481" s="25"/>
      <c r="BW481" s="25"/>
      <c r="BX481" s="25"/>
      <c r="BY481" s="25"/>
      <c r="BZ481" s="25"/>
      <c r="CA481" s="25"/>
      <c r="CB481" s="25"/>
      <c r="CC481" s="25"/>
      <c r="CD481" s="25"/>
      <c r="CE481" s="25"/>
      <c r="CF481" s="25"/>
      <c r="CG481" s="25"/>
      <c r="CH481" s="25"/>
      <c r="CI481" s="25"/>
      <c r="CJ481" s="25"/>
      <c r="CK481" s="25"/>
      <c r="CL481" s="25"/>
      <c r="CM481" s="25"/>
      <c r="CN481" s="25"/>
      <c r="CO481" s="25"/>
      <c r="CP481" s="25"/>
      <c r="CQ481" s="25"/>
      <c r="CR481" s="25"/>
      <c r="CS481" s="25"/>
      <c r="CT481" s="25"/>
      <c r="CU481" s="25"/>
      <c r="CV481" s="25"/>
      <c r="CW481" s="25"/>
      <c r="CX481" s="25"/>
      <c r="CY481" s="25"/>
      <c r="CZ481" s="25"/>
      <c r="DA481" s="25"/>
      <c r="DB481" s="25"/>
      <c r="DC481" s="25"/>
      <c r="DD481" s="25"/>
      <c r="DE481" s="25"/>
      <c r="DF481" s="25"/>
      <c r="DG481" s="25"/>
      <c r="DH481" s="25"/>
      <c r="DI481" s="25"/>
      <c r="DJ481" s="25"/>
      <c r="DK481" s="25"/>
      <c r="DL481" s="25"/>
      <c r="DM481" s="25"/>
      <c r="DN481" s="25"/>
      <c r="DO481" s="25"/>
      <c r="DP481" s="25"/>
      <c r="DQ481" s="25"/>
      <c r="DR481" s="25"/>
      <c r="AEM481" s="2"/>
      <c r="AEN481" s="0"/>
      <c r="AEO481" s="0"/>
      <c r="AEP481" s="0"/>
      <c r="AEQ481" s="0"/>
      <c r="AER481" s="0"/>
      <c r="AES481" s="0"/>
      <c r="AET481" s="0"/>
      <c r="AEU481" s="0"/>
      <c r="AEV481" s="0"/>
      <c r="AEW481" s="0"/>
      <c r="AEX481" s="0"/>
      <c r="AEY481" s="0"/>
      <c r="AEZ481" s="0"/>
      <c r="AFA481" s="0"/>
      <c r="AFB481" s="0"/>
      <c r="AFC481" s="0"/>
      <c r="AFD481" s="0"/>
      <c r="AFE481" s="0"/>
      <c r="AFF481" s="0"/>
      <c r="AFG481" s="0"/>
      <c r="AFH481" s="0"/>
      <c r="AFI481" s="0"/>
      <c r="AFJ481" s="0"/>
      <c r="AFK481" s="0"/>
      <c r="AFL481" s="0"/>
      <c r="AFM481" s="0"/>
      <c r="AFN481" s="0"/>
      <c r="AFO481" s="0"/>
      <c r="AFP481" s="0"/>
      <c r="AFQ481" s="0"/>
      <c r="AFR481" s="0"/>
      <c r="AFS481" s="0"/>
      <c r="AFT481" s="0"/>
      <c r="AFU481" s="0"/>
      <c r="AFV481" s="0"/>
      <c r="AFW481" s="0"/>
      <c r="AFX481" s="0"/>
      <c r="AFY481" s="0"/>
      <c r="AFZ481" s="0"/>
      <c r="AGA481" s="0"/>
      <c r="AGB481" s="0"/>
      <c r="AGC481" s="0"/>
      <c r="AGD481" s="0"/>
      <c r="AGE481" s="0"/>
      <c r="AGF481" s="0"/>
      <c r="AGG481" s="0"/>
      <c r="AGH481" s="0"/>
      <c r="AGI481" s="0"/>
      <c r="AGJ481" s="0"/>
      <c r="AGK481" s="0"/>
      <c r="AGL481" s="0"/>
      <c r="AGM481" s="0"/>
      <c r="AGN481" s="0"/>
      <c r="AGO481" s="0"/>
      <c r="AGP481" s="0"/>
      <c r="AGQ481" s="0"/>
      <c r="AGR481" s="0"/>
      <c r="AGS481" s="0"/>
      <c r="AGT481" s="0"/>
      <c r="AGU481" s="0"/>
      <c r="AGV481" s="0"/>
      <c r="AGW481" s="0"/>
      <c r="AGX481" s="0"/>
      <c r="AGY481" s="0"/>
      <c r="AGZ481" s="0"/>
      <c r="AHA481" s="0"/>
      <c r="AHB481" s="0"/>
      <c r="AHC481" s="0"/>
      <c r="AHD481" s="0"/>
      <c r="AHE481" s="0"/>
      <c r="AHF481" s="0"/>
      <c r="AHG481" s="0"/>
      <c r="AHH481" s="0"/>
      <c r="AHI481" s="0"/>
      <c r="AHJ481" s="0"/>
      <c r="AHK481" s="0"/>
      <c r="AHL481" s="0"/>
      <c r="AHM481" s="0"/>
      <c r="AHN481" s="0"/>
      <c r="AHO481" s="0"/>
      <c r="AHP481" s="0"/>
      <c r="AHQ481" s="0"/>
      <c r="AHR481" s="0"/>
      <c r="AHS481" s="0"/>
      <c r="AHT481" s="0"/>
      <c r="AHU481" s="0"/>
      <c r="AHV481" s="0"/>
      <c r="AHW481" s="0"/>
      <c r="AHX481" s="0"/>
      <c r="AHY481" s="0"/>
      <c r="AHZ481" s="0"/>
      <c r="AIA481" s="0"/>
      <c r="AIB481" s="0"/>
      <c r="AIC481" s="0"/>
      <c r="AID481" s="0"/>
      <c r="AIE481" s="0"/>
      <c r="AIF481" s="0"/>
      <c r="AIG481" s="0"/>
      <c r="AIH481" s="0"/>
      <c r="AII481" s="0"/>
      <c r="AIJ481" s="0"/>
      <c r="AIK481" s="0"/>
      <c r="AIL481" s="0"/>
      <c r="AIM481" s="0"/>
      <c r="AIN481" s="0"/>
      <c r="AIO481" s="0"/>
      <c r="AIP481" s="0"/>
      <c r="AIQ481" s="0"/>
      <c r="AIR481" s="0"/>
      <c r="AIS481" s="0"/>
      <c r="AIT481" s="0"/>
      <c r="AIU481" s="0"/>
      <c r="AIV481" s="0"/>
      <c r="AIW481" s="0"/>
      <c r="AIX481" s="0"/>
      <c r="AIY481" s="0"/>
      <c r="AIZ481" s="0"/>
      <c r="AJA481" s="0"/>
      <c r="AJB481" s="0"/>
      <c r="AJC481" s="0"/>
      <c r="AJD481" s="0"/>
      <c r="AJE481" s="0"/>
      <c r="AJF481" s="0"/>
      <c r="AJG481" s="0"/>
      <c r="AJH481" s="0"/>
      <c r="AJI481" s="0"/>
      <c r="AJJ481" s="0"/>
      <c r="AJK481" s="0"/>
      <c r="AJL481" s="0"/>
      <c r="AJM481" s="0"/>
      <c r="AJN481" s="0"/>
      <c r="AJO481" s="0"/>
      <c r="AJP481" s="0"/>
      <c r="AJQ481" s="0"/>
      <c r="AJR481" s="0"/>
      <c r="AJS481" s="0"/>
      <c r="AJT481" s="0"/>
      <c r="AJU481" s="0"/>
      <c r="AJV481" s="0"/>
      <c r="AJW481" s="0"/>
      <c r="AJX481" s="0"/>
      <c r="AJY481" s="0"/>
      <c r="AJZ481" s="0"/>
      <c r="AKA481" s="0"/>
      <c r="AKB481" s="0"/>
      <c r="AKC481" s="0"/>
      <c r="AKD481" s="0"/>
      <c r="AKE481" s="0"/>
      <c r="AKF481" s="0"/>
      <c r="AKG481" s="0"/>
      <c r="AKH481" s="0"/>
      <c r="AKI481" s="0"/>
      <c r="AKJ481" s="0"/>
      <c r="AKK481" s="0"/>
      <c r="AKL481" s="0"/>
      <c r="AKM481" s="0"/>
      <c r="AKN481" s="0"/>
      <c r="AKO481" s="0"/>
      <c r="AKP481" s="0"/>
      <c r="AKQ481" s="0"/>
      <c r="AKR481" s="0"/>
      <c r="AKS481" s="0"/>
      <c r="AKT481" s="0"/>
      <c r="AKU481" s="0"/>
      <c r="AKV481" s="0"/>
      <c r="AKW481" s="0"/>
      <c r="AKX481" s="0"/>
      <c r="AKY481" s="0"/>
      <c r="AKZ481" s="0"/>
      <c r="ALA481" s="0"/>
      <c r="ALB481" s="0"/>
      <c r="ALC481" s="0"/>
      <c r="ALD481" s="0"/>
      <c r="ALE481" s="0"/>
      <c r="ALF481" s="0"/>
      <c r="ALG481" s="0"/>
      <c r="ALH481" s="0"/>
      <c r="ALI481" s="0"/>
      <c r="ALJ481" s="0"/>
      <c r="ALK481" s="0"/>
      <c r="ALL481" s="0"/>
      <c r="ALM481" s="0"/>
      <c r="ALN481" s="0"/>
      <c r="ALO481" s="0"/>
      <c r="ALP481" s="0"/>
      <c r="ALQ481" s="0"/>
      <c r="ALR481" s="0"/>
      <c r="ALS481" s="0"/>
      <c r="ALT481" s="0"/>
      <c r="ALU481" s="0"/>
      <c r="ALV481" s="0"/>
      <c r="ALW481" s="0"/>
      <c r="ALX481" s="0"/>
      <c r="ALY481" s="0"/>
      <c r="ALZ481" s="0"/>
      <c r="AMA481" s="0"/>
      <c r="AMB481" s="0"/>
      <c r="AMC481" s="0"/>
      <c r="AMD481" s="0"/>
      <c r="AME481" s="0"/>
      <c r="AMF481" s="0"/>
      <c r="AMG481" s="0"/>
      <c r="AMH481" s="0"/>
      <c r="AMI481" s="0"/>
      <c r="AMJ481" s="0"/>
    </row>
    <row r="482" s="23" customFormat="true" ht="16.4" hidden="false" customHeight="true" outlineLevel="0" collapsed="false">
      <c r="A482" s="26"/>
      <c r="P482" s="24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  <c r="AT482" s="25"/>
      <c r="AU482" s="25"/>
      <c r="AV482" s="25"/>
      <c r="AW482" s="25"/>
      <c r="AX482" s="25"/>
      <c r="AY482" s="25"/>
      <c r="AZ482" s="25"/>
      <c r="BA482" s="25"/>
      <c r="BB482" s="25"/>
      <c r="BC482" s="25"/>
      <c r="BD482" s="25"/>
      <c r="BE482" s="25"/>
      <c r="BF482" s="25"/>
      <c r="BG482" s="25"/>
      <c r="BH482" s="25"/>
      <c r="BI482" s="25"/>
      <c r="BJ482" s="25"/>
      <c r="BK482" s="25"/>
      <c r="BL482" s="25"/>
      <c r="BM482" s="25"/>
      <c r="BN482" s="25"/>
      <c r="BO482" s="25"/>
      <c r="BP482" s="25"/>
      <c r="BQ482" s="25"/>
      <c r="BR482" s="25"/>
      <c r="BS482" s="25"/>
      <c r="BT482" s="25"/>
      <c r="BU482" s="25"/>
      <c r="BV482" s="25"/>
      <c r="BW482" s="25"/>
      <c r="BX482" s="25"/>
      <c r="BY482" s="25"/>
      <c r="BZ482" s="25"/>
      <c r="CA482" s="25"/>
      <c r="CB482" s="25"/>
      <c r="CC482" s="25"/>
      <c r="CD482" s="25"/>
      <c r="CE482" s="25"/>
      <c r="CF482" s="25"/>
      <c r="CG482" s="25"/>
      <c r="CH482" s="25"/>
      <c r="CI482" s="25"/>
      <c r="CJ482" s="25"/>
      <c r="CK482" s="25"/>
      <c r="CL482" s="25"/>
      <c r="CM482" s="25"/>
      <c r="CN482" s="25"/>
      <c r="CO482" s="25"/>
      <c r="CP482" s="25"/>
      <c r="CQ482" s="25"/>
      <c r="CR482" s="25"/>
      <c r="CS482" s="25"/>
      <c r="CT482" s="25"/>
      <c r="CU482" s="25"/>
      <c r="CV482" s="25"/>
      <c r="CW482" s="25"/>
      <c r="CX482" s="25"/>
      <c r="CY482" s="25"/>
      <c r="CZ482" s="25"/>
      <c r="DA482" s="25"/>
      <c r="DB482" s="25"/>
      <c r="DC482" s="25"/>
      <c r="DD482" s="25"/>
      <c r="DE482" s="25"/>
      <c r="DF482" s="25"/>
      <c r="DG482" s="25"/>
      <c r="DH482" s="25"/>
      <c r="DI482" s="25"/>
      <c r="DJ482" s="25"/>
      <c r="DK482" s="25"/>
      <c r="DL482" s="25"/>
      <c r="DM482" s="25"/>
      <c r="DN482" s="25"/>
      <c r="DO482" s="25"/>
      <c r="DP482" s="25"/>
      <c r="DQ482" s="25"/>
      <c r="DR482" s="25"/>
      <c r="AEM482" s="2"/>
      <c r="AEN482" s="0"/>
      <c r="AEO482" s="0"/>
      <c r="AEP482" s="0"/>
      <c r="AEQ482" s="0"/>
      <c r="AER482" s="0"/>
      <c r="AES482" s="0"/>
      <c r="AET482" s="0"/>
      <c r="AEU482" s="0"/>
      <c r="AEV482" s="0"/>
      <c r="AEW482" s="0"/>
      <c r="AEX482" s="0"/>
      <c r="AEY482" s="0"/>
      <c r="AEZ482" s="0"/>
      <c r="AFA482" s="0"/>
      <c r="AFB482" s="0"/>
      <c r="AFC482" s="0"/>
      <c r="AFD482" s="0"/>
      <c r="AFE482" s="0"/>
      <c r="AFF482" s="0"/>
      <c r="AFG482" s="0"/>
      <c r="AFH482" s="0"/>
      <c r="AFI482" s="0"/>
      <c r="AFJ482" s="0"/>
      <c r="AFK482" s="0"/>
      <c r="AFL482" s="0"/>
      <c r="AFM482" s="0"/>
      <c r="AFN482" s="0"/>
      <c r="AFO482" s="0"/>
      <c r="AFP482" s="0"/>
      <c r="AFQ482" s="0"/>
      <c r="AFR482" s="0"/>
      <c r="AFS482" s="0"/>
      <c r="AFT482" s="0"/>
      <c r="AFU482" s="0"/>
      <c r="AFV482" s="0"/>
      <c r="AFW482" s="0"/>
      <c r="AFX482" s="0"/>
      <c r="AFY482" s="0"/>
      <c r="AFZ482" s="0"/>
      <c r="AGA482" s="0"/>
      <c r="AGB482" s="0"/>
      <c r="AGC482" s="0"/>
      <c r="AGD482" s="0"/>
      <c r="AGE482" s="0"/>
      <c r="AGF482" s="0"/>
      <c r="AGG482" s="0"/>
      <c r="AGH482" s="0"/>
      <c r="AGI482" s="0"/>
      <c r="AGJ482" s="0"/>
      <c r="AGK482" s="0"/>
      <c r="AGL482" s="0"/>
      <c r="AGM482" s="0"/>
      <c r="AGN482" s="0"/>
      <c r="AGO482" s="0"/>
      <c r="AGP482" s="0"/>
      <c r="AGQ482" s="0"/>
      <c r="AGR482" s="0"/>
      <c r="AGS482" s="0"/>
      <c r="AGT482" s="0"/>
      <c r="AGU482" s="0"/>
      <c r="AGV482" s="0"/>
      <c r="AGW482" s="0"/>
      <c r="AGX482" s="0"/>
      <c r="AGY482" s="0"/>
      <c r="AGZ482" s="0"/>
      <c r="AHA482" s="0"/>
      <c r="AHB482" s="0"/>
      <c r="AHC482" s="0"/>
      <c r="AHD482" s="0"/>
      <c r="AHE482" s="0"/>
      <c r="AHF482" s="0"/>
      <c r="AHG482" s="0"/>
      <c r="AHH482" s="0"/>
      <c r="AHI482" s="0"/>
      <c r="AHJ482" s="0"/>
      <c r="AHK482" s="0"/>
      <c r="AHL482" s="0"/>
      <c r="AHM482" s="0"/>
      <c r="AHN482" s="0"/>
      <c r="AHO482" s="0"/>
      <c r="AHP482" s="0"/>
      <c r="AHQ482" s="0"/>
      <c r="AHR482" s="0"/>
      <c r="AHS482" s="0"/>
      <c r="AHT482" s="0"/>
      <c r="AHU482" s="0"/>
      <c r="AHV482" s="0"/>
      <c r="AHW482" s="0"/>
      <c r="AHX482" s="0"/>
      <c r="AHY482" s="0"/>
      <c r="AHZ482" s="0"/>
      <c r="AIA482" s="0"/>
      <c r="AIB482" s="0"/>
      <c r="AIC482" s="0"/>
      <c r="AID482" s="0"/>
      <c r="AIE482" s="0"/>
      <c r="AIF482" s="0"/>
      <c r="AIG482" s="0"/>
      <c r="AIH482" s="0"/>
      <c r="AII482" s="0"/>
      <c r="AIJ482" s="0"/>
      <c r="AIK482" s="0"/>
      <c r="AIL482" s="0"/>
      <c r="AIM482" s="0"/>
      <c r="AIN482" s="0"/>
      <c r="AIO482" s="0"/>
      <c r="AIP482" s="0"/>
      <c r="AIQ482" s="0"/>
      <c r="AIR482" s="0"/>
      <c r="AIS482" s="0"/>
      <c r="AIT482" s="0"/>
      <c r="AIU482" s="0"/>
      <c r="AIV482" s="0"/>
      <c r="AIW482" s="0"/>
      <c r="AIX482" s="0"/>
      <c r="AIY482" s="0"/>
      <c r="AIZ482" s="0"/>
      <c r="AJA482" s="0"/>
      <c r="AJB482" s="0"/>
      <c r="AJC482" s="0"/>
      <c r="AJD482" s="0"/>
      <c r="AJE482" s="0"/>
      <c r="AJF482" s="0"/>
      <c r="AJG482" s="0"/>
      <c r="AJH482" s="0"/>
      <c r="AJI482" s="0"/>
      <c r="AJJ482" s="0"/>
      <c r="AJK482" s="0"/>
      <c r="AJL482" s="0"/>
      <c r="AJM482" s="0"/>
      <c r="AJN482" s="0"/>
      <c r="AJO482" s="0"/>
      <c r="AJP482" s="0"/>
      <c r="AJQ482" s="0"/>
      <c r="AJR482" s="0"/>
      <c r="AJS482" s="0"/>
      <c r="AJT482" s="0"/>
      <c r="AJU482" s="0"/>
      <c r="AJV482" s="0"/>
      <c r="AJW482" s="0"/>
      <c r="AJX482" s="0"/>
      <c r="AJY482" s="0"/>
      <c r="AJZ482" s="0"/>
      <c r="AKA482" s="0"/>
      <c r="AKB482" s="0"/>
      <c r="AKC482" s="0"/>
      <c r="AKD482" s="0"/>
      <c r="AKE482" s="0"/>
      <c r="AKF482" s="0"/>
      <c r="AKG482" s="0"/>
      <c r="AKH482" s="0"/>
      <c r="AKI482" s="0"/>
      <c r="AKJ482" s="0"/>
      <c r="AKK482" s="0"/>
      <c r="AKL482" s="0"/>
      <c r="AKM482" s="0"/>
      <c r="AKN482" s="0"/>
      <c r="AKO482" s="0"/>
      <c r="AKP482" s="0"/>
      <c r="AKQ482" s="0"/>
      <c r="AKR482" s="0"/>
      <c r="AKS482" s="0"/>
      <c r="AKT482" s="0"/>
      <c r="AKU482" s="0"/>
      <c r="AKV482" s="0"/>
      <c r="AKW482" s="0"/>
      <c r="AKX482" s="0"/>
      <c r="AKY482" s="0"/>
      <c r="AKZ482" s="0"/>
      <c r="ALA482" s="0"/>
      <c r="ALB482" s="0"/>
      <c r="ALC482" s="0"/>
      <c r="ALD482" s="0"/>
      <c r="ALE482" s="0"/>
      <c r="ALF482" s="0"/>
      <c r="ALG482" s="0"/>
      <c r="ALH482" s="0"/>
      <c r="ALI482" s="0"/>
      <c r="ALJ482" s="0"/>
      <c r="ALK482" s="0"/>
      <c r="ALL482" s="0"/>
      <c r="ALM482" s="0"/>
      <c r="ALN482" s="0"/>
      <c r="ALO482" s="0"/>
      <c r="ALP482" s="0"/>
      <c r="ALQ482" s="0"/>
      <c r="ALR482" s="0"/>
      <c r="ALS482" s="0"/>
      <c r="ALT482" s="0"/>
      <c r="ALU482" s="0"/>
      <c r="ALV482" s="0"/>
      <c r="ALW482" s="0"/>
      <c r="ALX482" s="0"/>
      <c r="ALY482" s="0"/>
      <c r="ALZ482" s="0"/>
      <c r="AMA482" s="0"/>
      <c r="AMB482" s="0"/>
      <c r="AMC482" s="0"/>
      <c r="AMD482" s="0"/>
      <c r="AME482" s="0"/>
      <c r="AMF482" s="0"/>
      <c r="AMG482" s="0"/>
      <c r="AMH482" s="0"/>
      <c r="AMI482" s="0"/>
      <c r="AMJ482" s="0"/>
    </row>
    <row r="483" s="23" customFormat="true" ht="16.4" hidden="false" customHeight="true" outlineLevel="0" collapsed="false">
      <c r="A483" s="26"/>
      <c r="P483" s="24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5"/>
      <c r="AV483" s="25"/>
      <c r="AW483" s="25"/>
      <c r="AX483" s="25"/>
      <c r="AY483" s="25"/>
      <c r="AZ483" s="25"/>
      <c r="BA483" s="25"/>
      <c r="BB483" s="25"/>
      <c r="BC483" s="25"/>
      <c r="BD483" s="25"/>
      <c r="BE483" s="25"/>
      <c r="BF483" s="25"/>
      <c r="BG483" s="25"/>
      <c r="BH483" s="25"/>
      <c r="BI483" s="25"/>
      <c r="BJ483" s="25"/>
      <c r="BK483" s="25"/>
      <c r="BL483" s="25"/>
      <c r="BM483" s="25"/>
      <c r="BN483" s="25"/>
      <c r="BO483" s="25"/>
      <c r="BP483" s="25"/>
      <c r="BQ483" s="25"/>
      <c r="BR483" s="25"/>
      <c r="BS483" s="25"/>
      <c r="BT483" s="25"/>
      <c r="BU483" s="25"/>
      <c r="BV483" s="25"/>
      <c r="BW483" s="25"/>
      <c r="BX483" s="25"/>
      <c r="BY483" s="25"/>
      <c r="BZ483" s="25"/>
      <c r="CA483" s="25"/>
      <c r="CB483" s="25"/>
      <c r="CC483" s="25"/>
      <c r="CD483" s="25"/>
      <c r="CE483" s="25"/>
      <c r="CF483" s="25"/>
      <c r="CG483" s="25"/>
      <c r="CH483" s="25"/>
      <c r="CI483" s="25"/>
      <c r="CJ483" s="25"/>
      <c r="CK483" s="25"/>
      <c r="CL483" s="25"/>
      <c r="CM483" s="25"/>
      <c r="CN483" s="25"/>
      <c r="CO483" s="25"/>
      <c r="CP483" s="25"/>
      <c r="CQ483" s="25"/>
      <c r="CR483" s="25"/>
      <c r="CS483" s="25"/>
      <c r="CT483" s="25"/>
      <c r="CU483" s="25"/>
      <c r="CV483" s="25"/>
      <c r="CW483" s="25"/>
      <c r="CX483" s="25"/>
      <c r="CY483" s="25"/>
      <c r="CZ483" s="25"/>
      <c r="DA483" s="25"/>
      <c r="DB483" s="25"/>
      <c r="DC483" s="25"/>
      <c r="DD483" s="25"/>
      <c r="DE483" s="25"/>
      <c r="DF483" s="25"/>
      <c r="DG483" s="25"/>
      <c r="DH483" s="25"/>
      <c r="DI483" s="25"/>
      <c r="DJ483" s="25"/>
      <c r="DK483" s="25"/>
      <c r="DL483" s="25"/>
      <c r="DM483" s="25"/>
      <c r="DN483" s="25"/>
      <c r="DO483" s="25"/>
      <c r="DP483" s="25"/>
      <c r="DQ483" s="25"/>
      <c r="DR483" s="25"/>
      <c r="AEM483" s="2"/>
      <c r="AEN483" s="0"/>
      <c r="AEO483" s="0"/>
      <c r="AEP483" s="0"/>
      <c r="AEQ483" s="0"/>
      <c r="AER483" s="0"/>
      <c r="AES483" s="0"/>
      <c r="AET483" s="0"/>
      <c r="AEU483" s="0"/>
      <c r="AEV483" s="0"/>
      <c r="AEW483" s="0"/>
      <c r="AEX483" s="0"/>
      <c r="AEY483" s="0"/>
      <c r="AEZ483" s="0"/>
      <c r="AFA483" s="0"/>
      <c r="AFB483" s="0"/>
      <c r="AFC483" s="0"/>
      <c r="AFD483" s="0"/>
      <c r="AFE483" s="0"/>
      <c r="AFF483" s="0"/>
      <c r="AFG483" s="0"/>
      <c r="AFH483" s="0"/>
      <c r="AFI483" s="0"/>
      <c r="AFJ483" s="0"/>
      <c r="AFK483" s="0"/>
      <c r="AFL483" s="0"/>
      <c r="AFM483" s="0"/>
      <c r="AFN483" s="0"/>
      <c r="AFO483" s="0"/>
      <c r="AFP483" s="0"/>
      <c r="AFQ483" s="0"/>
      <c r="AFR483" s="0"/>
      <c r="AFS483" s="0"/>
      <c r="AFT483" s="0"/>
      <c r="AFU483" s="0"/>
      <c r="AFV483" s="0"/>
      <c r="AFW483" s="0"/>
      <c r="AFX483" s="0"/>
      <c r="AFY483" s="0"/>
      <c r="AFZ483" s="0"/>
      <c r="AGA483" s="0"/>
      <c r="AGB483" s="0"/>
      <c r="AGC483" s="0"/>
      <c r="AGD483" s="0"/>
      <c r="AGE483" s="0"/>
      <c r="AGF483" s="0"/>
      <c r="AGG483" s="0"/>
      <c r="AGH483" s="0"/>
      <c r="AGI483" s="0"/>
      <c r="AGJ483" s="0"/>
      <c r="AGK483" s="0"/>
      <c r="AGL483" s="0"/>
      <c r="AGM483" s="0"/>
      <c r="AGN483" s="0"/>
      <c r="AGO483" s="0"/>
      <c r="AGP483" s="0"/>
      <c r="AGQ483" s="0"/>
      <c r="AGR483" s="0"/>
      <c r="AGS483" s="0"/>
      <c r="AGT483" s="0"/>
      <c r="AGU483" s="0"/>
      <c r="AGV483" s="0"/>
      <c r="AGW483" s="0"/>
      <c r="AGX483" s="0"/>
      <c r="AGY483" s="0"/>
      <c r="AGZ483" s="0"/>
      <c r="AHA483" s="0"/>
      <c r="AHB483" s="0"/>
      <c r="AHC483" s="0"/>
      <c r="AHD483" s="0"/>
      <c r="AHE483" s="0"/>
      <c r="AHF483" s="0"/>
      <c r="AHG483" s="0"/>
      <c r="AHH483" s="0"/>
      <c r="AHI483" s="0"/>
      <c r="AHJ483" s="0"/>
      <c r="AHK483" s="0"/>
      <c r="AHL483" s="0"/>
      <c r="AHM483" s="0"/>
      <c r="AHN483" s="0"/>
      <c r="AHO483" s="0"/>
      <c r="AHP483" s="0"/>
      <c r="AHQ483" s="0"/>
      <c r="AHR483" s="0"/>
      <c r="AHS483" s="0"/>
      <c r="AHT483" s="0"/>
      <c r="AHU483" s="0"/>
      <c r="AHV483" s="0"/>
      <c r="AHW483" s="0"/>
      <c r="AHX483" s="0"/>
      <c r="AHY483" s="0"/>
      <c r="AHZ483" s="0"/>
      <c r="AIA483" s="0"/>
      <c r="AIB483" s="0"/>
      <c r="AIC483" s="0"/>
      <c r="AID483" s="0"/>
      <c r="AIE483" s="0"/>
      <c r="AIF483" s="0"/>
      <c r="AIG483" s="0"/>
      <c r="AIH483" s="0"/>
      <c r="AII483" s="0"/>
      <c r="AIJ483" s="0"/>
      <c r="AIK483" s="0"/>
      <c r="AIL483" s="0"/>
      <c r="AIM483" s="0"/>
      <c r="AIN483" s="0"/>
      <c r="AIO483" s="0"/>
      <c r="AIP483" s="0"/>
      <c r="AIQ483" s="0"/>
      <c r="AIR483" s="0"/>
      <c r="AIS483" s="0"/>
      <c r="AIT483" s="0"/>
      <c r="AIU483" s="0"/>
      <c r="AIV483" s="0"/>
      <c r="AIW483" s="0"/>
      <c r="AIX483" s="0"/>
      <c r="AIY483" s="0"/>
      <c r="AIZ483" s="0"/>
      <c r="AJA483" s="0"/>
      <c r="AJB483" s="0"/>
      <c r="AJC483" s="0"/>
      <c r="AJD483" s="0"/>
      <c r="AJE483" s="0"/>
      <c r="AJF483" s="0"/>
      <c r="AJG483" s="0"/>
      <c r="AJH483" s="0"/>
      <c r="AJI483" s="0"/>
      <c r="AJJ483" s="0"/>
      <c r="AJK483" s="0"/>
      <c r="AJL483" s="0"/>
      <c r="AJM483" s="0"/>
      <c r="AJN483" s="0"/>
      <c r="AJO483" s="0"/>
      <c r="AJP483" s="0"/>
      <c r="AJQ483" s="0"/>
      <c r="AJR483" s="0"/>
      <c r="AJS483" s="0"/>
      <c r="AJT483" s="0"/>
      <c r="AJU483" s="0"/>
      <c r="AJV483" s="0"/>
      <c r="AJW483" s="0"/>
      <c r="AJX483" s="0"/>
      <c r="AJY483" s="0"/>
      <c r="AJZ483" s="0"/>
      <c r="AKA483" s="0"/>
      <c r="AKB483" s="0"/>
      <c r="AKC483" s="0"/>
      <c r="AKD483" s="0"/>
      <c r="AKE483" s="0"/>
      <c r="AKF483" s="0"/>
      <c r="AKG483" s="0"/>
      <c r="AKH483" s="0"/>
      <c r="AKI483" s="0"/>
      <c r="AKJ483" s="0"/>
      <c r="AKK483" s="0"/>
      <c r="AKL483" s="0"/>
      <c r="AKM483" s="0"/>
      <c r="AKN483" s="0"/>
      <c r="AKO483" s="0"/>
      <c r="AKP483" s="0"/>
      <c r="AKQ483" s="0"/>
      <c r="AKR483" s="0"/>
      <c r="AKS483" s="0"/>
      <c r="AKT483" s="0"/>
      <c r="AKU483" s="0"/>
      <c r="AKV483" s="0"/>
      <c r="AKW483" s="0"/>
      <c r="AKX483" s="0"/>
      <c r="AKY483" s="0"/>
      <c r="AKZ483" s="0"/>
      <c r="ALA483" s="0"/>
      <c r="ALB483" s="0"/>
      <c r="ALC483" s="0"/>
      <c r="ALD483" s="0"/>
      <c r="ALE483" s="0"/>
      <c r="ALF483" s="0"/>
      <c r="ALG483" s="0"/>
      <c r="ALH483" s="0"/>
      <c r="ALI483" s="0"/>
      <c r="ALJ483" s="0"/>
      <c r="ALK483" s="0"/>
      <c r="ALL483" s="0"/>
      <c r="ALM483" s="0"/>
      <c r="ALN483" s="0"/>
      <c r="ALO483" s="0"/>
      <c r="ALP483" s="0"/>
      <c r="ALQ483" s="0"/>
      <c r="ALR483" s="0"/>
      <c r="ALS483" s="0"/>
      <c r="ALT483" s="0"/>
      <c r="ALU483" s="0"/>
      <c r="ALV483" s="0"/>
      <c r="ALW483" s="0"/>
      <c r="ALX483" s="0"/>
      <c r="ALY483" s="0"/>
      <c r="ALZ483" s="0"/>
      <c r="AMA483" s="0"/>
      <c r="AMB483" s="0"/>
      <c r="AMC483" s="0"/>
      <c r="AMD483" s="0"/>
      <c r="AME483" s="0"/>
      <c r="AMF483" s="0"/>
      <c r="AMG483" s="0"/>
      <c r="AMH483" s="0"/>
      <c r="AMI483" s="0"/>
      <c r="AMJ483" s="0"/>
    </row>
    <row r="484" s="23" customFormat="true" ht="16.4" hidden="false" customHeight="true" outlineLevel="0" collapsed="false">
      <c r="A484" s="26"/>
      <c r="P484" s="24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5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  <c r="BY484" s="25"/>
      <c r="BZ484" s="25"/>
      <c r="CA484" s="25"/>
      <c r="CB484" s="25"/>
      <c r="CC484" s="25"/>
      <c r="CD484" s="25"/>
      <c r="CE484" s="25"/>
      <c r="CF484" s="25"/>
      <c r="CG484" s="25"/>
      <c r="CH484" s="25"/>
      <c r="CI484" s="25"/>
      <c r="CJ484" s="25"/>
      <c r="CK484" s="25"/>
      <c r="CL484" s="25"/>
      <c r="CM484" s="25"/>
      <c r="CN484" s="25"/>
      <c r="CO484" s="25"/>
      <c r="CP484" s="25"/>
      <c r="CQ484" s="25"/>
      <c r="CR484" s="25"/>
      <c r="CS484" s="25"/>
      <c r="CT484" s="25"/>
      <c r="CU484" s="25"/>
      <c r="CV484" s="25"/>
      <c r="CW484" s="25"/>
      <c r="CX484" s="25"/>
      <c r="CY484" s="25"/>
      <c r="CZ484" s="25"/>
      <c r="DA484" s="25"/>
      <c r="DB484" s="25"/>
      <c r="DC484" s="25"/>
      <c r="DD484" s="25"/>
      <c r="DE484" s="25"/>
      <c r="DF484" s="25"/>
      <c r="DG484" s="25"/>
      <c r="DH484" s="25"/>
      <c r="DI484" s="25"/>
      <c r="DJ484" s="25"/>
      <c r="DK484" s="25"/>
      <c r="DL484" s="25"/>
      <c r="DM484" s="25"/>
      <c r="DN484" s="25"/>
      <c r="DO484" s="25"/>
      <c r="DP484" s="25"/>
      <c r="DQ484" s="25"/>
      <c r="DR484" s="25"/>
      <c r="AEM484" s="2"/>
      <c r="AEN484" s="0"/>
      <c r="AEO484" s="0"/>
      <c r="AEP484" s="0"/>
      <c r="AEQ484" s="0"/>
      <c r="AER484" s="0"/>
      <c r="AES484" s="0"/>
      <c r="AET484" s="0"/>
      <c r="AEU484" s="0"/>
      <c r="AEV484" s="0"/>
      <c r="AEW484" s="0"/>
      <c r="AEX484" s="0"/>
      <c r="AEY484" s="0"/>
      <c r="AEZ484" s="0"/>
      <c r="AFA484" s="0"/>
      <c r="AFB484" s="0"/>
      <c r="AFC484" s="0"/>
      <c r="AFD484" s="0"/>
      <c r="AFE484" s="0"/>
      <c r="AFF484" s="0"/>
      <c r="AFG484" s="0"/>
      <c r="AFH484" s="0"/>
      <c r="AFI484" s="0"/>
      <c r="AFJ484" s="0"/>
      <c r="AFK484" s="0"/>
      <c r="AFL484" s="0"/>
      <c r="AFM484" s="0"/>
      <c r="AFN484" s="0"/>
      <c r="AFO484" s="0"/>
      <c r="AFP484" s="0"/>
      <c r="AFQ484" s="0"/>
      <c r="AFR484" s="0"/>
      <c r="AFS484" s="0"/>
      <c r="AFT484" s="0"/>
      <c r="AFU484" s="0"/>
      <c r="AFV484" s="0"/>
      <c r="AFW484" s="0"/>
      <c r="AFX484" s="0"/>
      <c r="AFY484" s="0"/>
      <c r="AFZ484" s="0"/>
      <c r="AGA484" s="0"/>
      <c r="AGB484" s="0"/>
      <c r="AGC484" s="0"/>
      <c r="AGD484" s="0"/>
      <c r="AGE484" s="0"/>
      <c r="AGF484" s="0"/>
      <c r="AGG484" s="0"/>
      <c r="AGH484" s="0"/>
      <c r="AGI484" s="0"/>
      <c r="AGJ484" s="0"/>
      <c r="AGK484" s="0"/>
      <c r="AGL484" s="0"/>
      <c r="AGM484" s="0"/>
      <c r="AGN484" s="0"/>
      <c r="AGO484" s="0"/>
      <c r="AGP484" s="0"/>
      <c r="AGQ484" s="0"/>
      <c r="AGR484" s="0"/>
      <c r="AGS484" s="0"/>
      <c r="AGT484" s="0"/>
      <c r="AGU484" s="0"/>
      <c r="AGV484" s="0"/>
      <c r="AGW484" s="0"/>
      <c r="AGX484" s="0"/>
      <c r="AGY484" s="0"/>
      <c r="AGZ484" s="0"/>
      <c r="AHA484" s="0"/>
      <c r="AHB484" s="0"/>
      <c r="AHC484" s="0"/>
      <c r="AHD484" s="0"/>
      <c r="AHE484" s="0"/>
      <c r="AHF484" s="0"/>
      <c r="AHG484" s="0"/>
      <c r="AHH484" s="0"/>
      <c r="AHI484" s="0"/>
      <c r="AHJ484" s="0"/>
      <c r="AHK484" s="0"/>
      <c r="AHL484" s="0"/>
      <c r="AHM484" s="0"/>
      <c r="AHN484" s="0"/>
      <c r="AHO484" s="0"/>
      <c r="AHP484" s="0"/>
      <c r="AHQ484" s="0"/>
      <c r="AHR484" s="0"/>
      <c r="AHS484" s="0"/>
      <c r="AHT484" s="0"/>
      <c r="AHU484" s="0"/>
      <c r="AHV484" s="0"/>
      <c r="AHW484" s="0"/>
      <c r="AHX484" s="0"/>
      <c r="AHY484" s="0"/>
      <c r="AHZ484" s="0"/>
      <c r="AIA484" s="0"/>
      <c r="AIB484" s="0"/>
      <c r="AIC484" s="0"/>
      <c r="AID484" s="0"/>
      <c r="AIE484" s="0"/>
      <c r="AIF484" s="0"/>
      <c r="AIG484" s="0"/>
      <c r="AIH484" s="0"/>
      <c r="AII484" s="0"/>
      <c r="AIJ484" s="0"/>
      <c r="AIK484" s="0"/>
      <c r="AIL484" s="0"/>
      <c r="AIM484" s="0"/>
      <c r="AIN484" s="0"/>
      <c r="AIO484" s="0"/>
      <c r="AIP484" s="0"/>
      <c r="AIQ484" s="0"/>
      <c r="AIR484" s="0"/>
      <c r="AIS484" s="0"/>
      <c r="AIT484" s="0"/>
      <c r="AIU484" s="0"/>
      <c r="AIV484" s="0"/>
      <c r="AIW484" s="0"/>
      <c r="AIX484" s="0"/>
      <c r="AIY484" s="0"/>
      <c r="AIZ484" s="0"/>
      <c r="AJA484" s="0"/>
      <c r="AJB484" s="0"/>
      <c r="AJC484" s="0"/>
      <c r="AJD484" s="0"/>
      <c r="AJE484" s="0"/>
      <c r="AJF484" s="0"/>
      <c r="AJG484" s="0"/>
      <c r="AJH484" s="0"/>
      <c r="AJI484" s="0"/>
      <c r="AJJ484" s="0"/>
      <c r="AJK484" s="0"/>
      <c r="AJL484" s="0"/>
      <c r="AJM484" s="0"/>
      <c r="AJN484" s="0"/>
      <c r="AJO484" s="0"/>
      <c r="AJP484" s="0"/>
      <c r="AJQ484" s="0"/>
      <c r="AJR484" s="0"/>
      <c r="AJS484" s="0"/>
      <c r="AJT484" s="0"/>
      <c r="AJU484" s="0"/>
      <c r="AJV484" s="0"/>
      <c r="AJW484" s="0"/>
      <c r="AJX484" s="0"/>
      <c r="AJY484" s="0"/>
      <c r="AJZ484" s="0"/>
      <c r="AKA484" s="0"/>
      <c r="AKB484" s="0"/>
      <c r="AKC484" s="0"/>
      <c r="AKD484" s="0"/>
      <c r="AKE484" s="0"/>
      <c r="AKF484" s="0"/>
      <c r="AKG484" s="0"/>
      <c r="AKH484" s="0"/>
      <c r="AKI484" s="0"/>
      <c r="AKJ484" s="0"/>
      <c r="AKK484" s="0"/>
      <c r="AKL484" s="0"/>
      <c r="AKM484" s="0"/>
      <c r="AKN484" s="0"/>
      <c r="AKO484" s="0"/>
      <c r="AKP484" s="0"/>
      <c r="AKQ484" s="0"/>
      <c r="AKR484" s="0"/>
      <c r="AKS484" s="0"/>
      <c r="AKT484" s="0"/>
      <c r="AKU484" s="0"/>
      <c r="AKV484" s="0"/>
      <c r="AKW484" s="0"/>
      <c r="AKX484" s="0"/>
      <c r="AKY484" s="0"/>
      <c r="AKZ484" s="0"/>
      <c r="ALA484" s="0"/>
      <c r="ALB484" s="0"/>
      <c r="ALC484" s="0"/>
      <c r="ALD484" s="0"/>
      <c r="ALE484" s="0"/>
      <c r="ALF484" s="0"/>
      <c r="ALG484" s="0"/>
      <c r="ALH484" s="0"/>
      <c r="ALI484" s="0"/>
      <c r="ALJ484" s="0"/>
      <c r="ALK484" s="0"/>
      <c r="ALL484" s="0"/>
      <c r="ALM484" s="0"/>
      <c r="ALN484" s="0"/>
      <c r="ALO484" s="0"/>
      <c r="ALP484" s="0"/>
      <c r="ALQ484" s="0"/>
      <c r="ALR484" s="0"/>
      <c r="ALS484" s="0"/>
      <c r="ALT484" s="0"/>
      <c r="ALU484" s="0"/>
      <c r="ALV484" s="0"/>
      <c r="ALW484" s="0"/>
      <c r="ALX484" s="0"/>
      <c r="ALY484" s="0"/>
      <c r="ALZ484" s="0"/>
      <c r="AMA484" s="0"/>
      <c r="AMB484" s="0"/>
      <c r="AMC484" s="0"/>
      <c r="AMD484" s="0"/>
      <c r="AME484" s="0"/>
      <c r="AMF484" s="0"/>
      <c r="AMG484" s="0"/>
      <c r="AMH484" s="0"/>
      <c r="AMI484" s="0"/>
      <c r="AMJ484" s="0"/>
    </row>
    <row r="485" s="23" customFormat="true" ht="16.4" hidden="false" customHeight="true" outlineLevel="0" collapsed="false">
      <c r="A485" s="26"/>
      <c r="P485" s="24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  <c r="AS485" s="25"/>
      <c r="AT485" s="25"/>
      <c r="AU485" s="25"/>
      <c r="AV485" s="25"/>
      <c r="AW485" s="25"/>
      <c r="AX485" s="25"/>
      <c r="AY485" s="25"/>
      <c r="AZ485" s="25"/>
      <c r="BA485" s="25"/>
      <c r="BB485" s="25"/>
      <c r="BC485" s="25"/>
      <c r="BD485" s="25"/>
      <c r="BE485" s="25"/>
      <c r="BF485" s="25"/>
      <c r="BG485" s="25"/>
      <c r="BH485" s="25"/>
      <c r="BI485" s="25"/>
      <c r="BJ485" s="25"/>
      <c r="BK485" s="25"/>
      <c r="BL485" s="25"/>
      <c r="BM485" s="25"/>
      <c r="BN485" s="25"/>
      <c r="BO485" s="25"/>
      <c r="BP485" s="25"/>
      <c r="BQ485" s="25"/>
      <c r="BR485" s="25"/>
      <c r="BS485" s="25"/>
      <c r="BT485" s="25"/>
      <c r="BU485" s="25"/>
      <c r="BV485" s="25"/>
      <c r="BW485" s="25"/>
      <c r="BX485" s="25"/>
      <c r="BY485" s="25"/>
      <c r="BZ485" s="25"/>
      <c r="CA485" s="25"/>
      <c r="CB485" s="25"/>
      <c r="CC485" s="25"/>
      <c r="CD485" s="25"/>
      <c r="CE485" s="25"/>
      <c r="CF485" s="25"/>
      <c r="CG485" s="25"/>
      <c r="CH485" s="25"/>
      <c r="CI485" s="25"/>
      <c r="CJ485" s="25"/>
      <c r="CK485" s="25"/>
      <c r="CL485" s="25"/>
      <c r="CM485" s="25"/>
      <c r="CN485" s="25"/>
      <c r="CO485" s="25"/>
      <c r="CP485" s="25"/>
      <c r="CQ485" s="25"/>
      <c r="CR485" s="25"/>
      <c r="CS485" s="25"/>
      <c r="CT485" s="25"/>
      <c r="CU485" s="25"/>
      <c r="CV485" s="25"/>
      <c r="CW485" s="25"/>
      <c r="CX485" s="25"/>
      <c r="CY485" s="25"/>
      <c r="CZ485" s="25"/>
      <c r="DA485" s="25"/>
      <c r="DB485" s="25"/>
      <c r="DC485" s="25"/>
      <c r="DD485" s="25"/>
      <c r="DE485" s="25"/>
      <c r="DF485" s="25"/>
      <c r="DG485" s="25"/>
      <c r="DH485" s="25"/>
      <c r="DI485" s="25"/>
      <c r="DJ485" s="25"/>
      <c r="DK485" s="25"/>
      <c r="DL485" s="25"/>
      <c r="DM485" s="25"/>
      <c r="DN485" s="25"/>
      <c r="DO485" s="25"/>
      <c r="DP485" s="25"/>
      <c r="DQ485" s="25"/>
      <c r="DR485" s="25"/>
      <c r="AEM485" s="2"/>
      <c r="AEN485" s="0"/>
      <c r="AEO485" s="0"/>
      <c r="AEP485" s="0"/>
      <c r="AEQ485" s="0"/>
      <c r="AER485" s="0"/>
      <c r="AES485" s="0"/>
      <c r="AET485" s="0"/>
      <c r="AEU485" s="0"/>
      <c r="AEV485" s="0"/>
      <c r="AEW485" s="0"/>
      <c r="AEX485" s="0"/>
      <c r="AEY485" s="0"/>
      <c r="AEZ485" s="0"/>
      <c r="AFA485" s="0"/>
      <c r="AFB485" s="0"/>
      <c r="AFC485" s="0"/>
      <c r="AFD485" s="0"/>
      <c r="AFE485" s="0"/>
      <c r="AFF485" s="0"/>
      <c r="AFG485" s="0"/>
      <c r="AFH485" s="0"/>
      <c r="AFI485" s="0"/>
      <c r="AFJ485" s="0"/>
      <c r="AFK485" s="0"/>
      <c r="AFL485" s="0"/>
      <c r="AFM485" s="0"/>
      <c r="AFN485" s="0"/>
      <c r="AFO485" s="0"/>
      <c r="AFP485" s="0"/>
      <c r="AFQ485" s="0"/>
      <c r="AFR485" s="0"/>
      <c r="AFS485" s="0"/>
      <c r="AFT485" s="0"/>
      <c r="AFU485" s="0"/>
      <c r="AFV485" s="0"/>
      <c r="AFW485" s="0"/>
      <c r="AFX485" s="0"/>
      <c r="AFY485" s="0"/>
      <c r="AFZ485" s="0"/>
      <c r="AGA485" s="0"/>
      <c r="AGB485" s="0"/>
      <c r="AGC485" s="0"/>
      <c r="AGD485" s="0"/>
      <c r="AGE485" s="0"/>
      <c r="AGF485" s="0"/>
      <c r="AGG485" s="0"/>
      <c r="AGH485" s="0"/>
      <c r="AGI485" s="0"/>
      <c r="AGJ485" s="0"/>
      <c r="AGK485" s="0"/>
      <c r="AGL485" s="0"/>
      <c r="AGM485" s="0"/>
      <c r="AGN485" s="0"/>
      <c r="AGO485" s="0"/>
      <c r="AGP485" s="0"/>
      <c r="AGQ485" s="0"/>
      <c r="AGR485" s="0"/>
      <c r="AGS485" s="0"/>
      <c r="AGT485" s="0"/>
      <c r="AGU485" s="0"/>
      <c r="AGV485" s="0"/>
      <c r="AGW485" s="0"/>
      <c r="AGX485" s="0"/>
      <c r="AGY485" s="0"/>
      <c r="AGZ485" s="0"/>
      <c r="AHA485" s="0"/>
      <c r="AHB485" s="0"/>
      <c r="AHC485" s="0"/>
      <c r="AHD485" s="0"/>
      <c r="AHE485" s="0"/>
      <c r="AHF485" s="0"/>
      <c r="AHG485" s="0"/>
      <c r="AHH485" s="0"/>
      <c r="AHI485" s="0"/>
      <c r="AHJ485" s="0"/>
      <c r="AHK485" s="0"/>
      <c r="AHL485" s="0"/>
      <c r="AHM485" s="0"/>
      <c r="AHN485" s="0"/>
      <c r="AHO485" s="0"/>
      <c r="AHP485" s="0"/>
      <c r="AHQ485" s="0"/>
      <c r="AHR485" s="0"/>
      <c r="AHS485" s="0"/>
      <c r="AHT485" s="0"/>
      <c r="AHU485" s="0"/>
      <c r="AHV485" s="0"/>
      <c r="AHW485" s="0"/>
      <c r="AHX485" s="0"/>
      <c r="AHY485" s="0"/>
      <c r="AHZ485" s="0"/>
      <c r="AIA485" s="0"/>
      <c r="AIB485" s="0"/>
      <c r="AIC485" s="0"/>
      <c r="AID485" s="0"/>
      <c r="AIE485" s="0"/>
      <c r="AIF485" s="0"/>
      <c r="AIG485" s="0"/>
      <c r="AIH485" s="0"/>
      <c r="AII485" s="0"/>
      <c r="AIJ485" s="0"/>
      <c r="AIK485" s="0"/>
      <c r="AIL485" s="0"/>
      <c r="AIM485" s="0"/>
      <c r="AIN485" s="0"/>
      <c r="AIO485" s="0"/>
      <c r="AIP485" s="0"/>
      <c r="AIQ485" s="0"/>
      <c r="AIR485" s="0"/>
      <c r="AIS485" s="0"/>
      <c r="AIT485" s="0"/>
      <c r="AIU485" s="0"/>
      <c r="AIV485" s="0"/>
      <c r="AIW485" s="0"/>
      <c r="AIX485" s="0"/>
      <c r="AIY485" s="0"/>
      <c r="AIZ485" s="0"/>
      <c r="AJA485" s="0"/>
      <c r="AJB485" s="0"/>
      <c r="AJC485" s="0"/>
      <c r="AJD485" s="0"/>
      <c r="AJE485" s="0"/>
      <c r="AJF485" s="0"/>
      <c r="AJG485" s="0"/>
      <c r="AJH485" s="0"/>
      <c r="AJI485" s="0"/>
      <c r="AJJ485" s="0"/>
      <c r="AJK485" s="0"/>
      <c r="AJL485" s="0"/>
      <c r="AJM485" s="0"/>
      <c r="AJN485" s="0"/>
      <c r="AJO485" s="0"/>
      <c r="AJP485" s="0"/>
      <c r="AJQ485" s="0"/>
      <c r="AJR485" s="0"/>
      <c r="AJS485" s="0"/>
      <c r="AJT485" s="0"/>
      <c r="AJU485" s="0"/>
      <c r="AJV485" s="0"/>
      <c r="AJW485" s="0"/>
      <c r="AJX485" s="0"/>
      <c r="AJY485" s="0"/>
      <c r="AJZ485" s="0"/>
      <c r="AKA485" s="0"/>
      <c r="AKB485" s="0"/>
      <c r="AKC485" s="0"/>
      <c r="AKD485" s="0"/>
      <c r="AKE485" s="0"/>
      <c r="AKF485" s="0"/>
      <c r="AKG485" s="0"/>
      <c r="AKH485" s="0"/>
      <c r="AKI485" s="0"/>
      <c r="AKJ485" s="0"/>
      <c r="AKK485" s="0"/>
      <c r="AKL485" s="0"/>
      <c r="AKM485" s="0"/>
      <c r="AKN485" s="0"/>
      <c r="AKO485" s="0"/>
      <c r="AKP485" s="0"/>
      <c r="AKQ485" s="0"/>
      <c r="AKR485" s="0"/>
      <c r="AKS485" s="0"/>
      <c r="AKT485" s="0"/>
      <c r="AKU485" s="0"/>
      <c r="AKV485" s="0"/>
      <c r="AKW485" s="0"/>
      <c r="AKX485" s="0"/>
      <c r="AKY485" s="0"/>
      <c r="AKZ485" s="0"/>
      <c r="ALA485" s="0"/>
      <c r="ALB485" s="0"/>
      <c r="ALC485" s="0"/>
      <c r="ALD485" s="0"/>
      <c r="ALE485" s="0"/>
      <c r="ALF485" s="0"/>
      <c r="ALG485" s="0"/>
      <c r="ALH485" s="0"/>
      <c r="ALI485" s="0"/>
      <c r="ALJ485" s="0"/>
      <c r="ALK485" s="0"/>
      <c r="ALL485" s="0"/>
      <c r="ALM485" s="0"/>
      <c r="ALN485" s="0"/>
      <c r="ALO485" s="0"/>
      <c r="ALP485" s="0"/>
      <c r="ALQ485" s="0"/>
      <c r="ALR485" s="0"/>
      <c r="ALS485" s="0"/>
      <c r="ALT485" s="0"/>
      <c r="ALU485" s="0"/>
      <c r="ALV485" s="0"/>
      <c r="ALW485" s="0"/>
      <c r="ALX485" s="0"/>
      <c r="ALY485" s="0"/>
      <c r="ALZ485" s="0"/>
      <c r="AMA485" s="0"/>
      <c r="AMB485" s="0"/>
      <c r="AMC485" s="0"/>
      <c r="AMD485" s="0"/>
      <c r="AME485" s="0"/>
      <c r="AMF485" s="0"/>
      <c r="AMG485" s="0"/>
      <c r="AMH485" s="0"/>
      <c r="AMI485" s="0"/>
      <c r="AMJ485" s="0"/>
    </row>
    <row r="486" s="23" customFormat="true" ht="16.4" hidden="false" customHeight="true" outlineLevel="0" collapsed="false">
      <c r="A486" s="26"/>
      <c r="P486" s="24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  <c r="AQ486" s="25"/>
      <c r="AR486" s="25"/>
      <c r="AS486" s="25"/>
      <c r="AT486" s="25"/>
      <c r="AU486" s="25"/>
      <c r="AV486" s="25"/>
      <c r="AW486" s="25"/>
      <c r="AX486" s="25"/>
      <c r="AY486" s="25"/>
      <c r="AZ486" s="25"/>
      <c r="BA486" s="25"/>
      <c r="BB486" s="25"/>
      <c r="BC486" s="25"/>
      <c r="BD486" s="25"/>
      <c r="BE486" s="25"/>
      <c r="BF486" s="25"/>
      <c r="BG486" s="25"/>
      <c r="BH486" s="25"/>
      <c r="BI486" s="25"/>
      <c r="BJ486" s="25"/>
      <c r="BK486" s="25"/>
      <c r="BL486" s="25"/>
      <c r="BM486" s="25"/>
      <c r="BN486" s="25"/>
      <c r="BO486" s="25"/>
      <c r="BP486" s="25"/>
      <c r="BQ486" s="25"/>
      <c r="BR486" s="25"/>
      <c r="BS486" s="25"/>
      <c r="BT486" s="25"/>
      <c r="BU486" s="25"/>
      <c r="BV486" s="25"/>
      <c r="BW486" s="25"/>
      <c r="BX486" s="25"/>
      <c r="BY486" s="25"/>
      <c r="BZ486" s="25"/>
      <c r="CA486" s="25"/>
      <c r="CB486" s="25"/>
      <c r="CC486" s="25"/>
      <c r="CD486" s="25"/>
      <c r="CE486" s="25"/>
      <c r="CF486" s="25"/>
      <c r="CG486" s="25"/>
      <c r="CH486" s="25"/>
      <c r="CI486" s="25"/>
      <c r="CJ486" s="25"/>
      <c r="CK486" s="25"/>
      <c r="CL486" s="25"/>
      <c r="CM486" s="25"/>
      <c r="CN486" s="25"/>
      <c r="CO486" s="25"/>
      <c r="CP486" s="25"/>
      <c r="CQ486" s="25"/>
      <c r="CR486" s="25"/>
      <c r="CS486" s="25"/>
      <c r="CT486" s="25"/>
      <c r="CU486" s="25"/>
      <c r="CV486" s="25"/>
      <c r="CW486" s="25"/>
      <c r="CX486" s="25"/>
      <c r="CY486" s="25"/>
      <c r="CZ486" s="25"/>
      <c r="DA486" s="25"/>
      <c r="DB486" s="25"/>
      <c r="DC486" s="25"/>
      <c r="DD486" s="25"/>
      <c r="DE486" s="25"/>
      <c r="DF486" s="25"/>
      <c r="DG486" s="25"/>
      <c r="DH486" s="25"/>
      <c r="DI486" s="25"/>
      <c r="DJ486" s="25"/>
      <c r="DK486" s="25"/>
      <c r="DL486" s="25"/>
      <c r="DM486" s="25"/>
      <c r="DN486" s="25"/>
      <c r="DO486" s="25"/>
      <c r="DP486" s="25"/>
      <c r="DQ486" s="25"/>
      <c r="DR486" s="25"/>
      <c r="AEM486" s="2"/>
      <c r="AEN486" s="0"/>
      <c r="AEO486" s="0"/>
      <c r="AEP486" s="0"/>
      <c r="AEQ486" s="0"/>
      <c r="AER486" s="0"/>
      <c r="AES486" s="0"/>
      <c r="AET486" s="0"/>
      <c r="AEU486" s="0"/>
      <c r="AEV486" s="0"/>
      <c r="AEW486" s="0"/>
      <c r="AEX486" s="0"/>
      <c r="AEY486" s="0"/>
      <c r="AEZ486" s="0"/>
      <c r="AFA486" s="0"/>
      <c r="AFB486" s="0"/>
      <c r="AFC486" s="0"/>
      <c r="AFD486" s="0"/>
      <c r="AFE486" s="0"/>
      <c r="AFF486" s="0"/>
      <c r="AFG486" s="0"/>
      <c r="AFH486" s="0"/>
      <c r="AFI486" s="0"/>
      <c r="AFJ486" s="0"/>
      <c r="AFK486" s="0"/>
      <c r="AFL486" s="0"/>
      <c r="AFM486" s="0"/>
      <c r="AFN486" s="0"/>
      <c r="AFO486" s="0"/>
      <c r="AFP486" s="0"/>
      <c r="AFQ486" s="0"/>
      <c r="AFR486" s="0"/>
      <c r="AFS486" s="0"/>
      <c r="AFT486" s="0"/>
      <c r="AFU486" s="0"/>
      <c r="AFV486" s="0"/>
      <c r="AFW486" s="0"/>
      <c r="AFX486" s="0"/>
      <c r="AFY486" s="0"/>
      <c r="AFZ486" s="0"/>
      <c r="AGA486" s="0"/>
      <c r="AGB486" s="0"/>
      <c r="AGC486" s="0"/>
      <c r="AGD486" s="0"/>
      <c r="AGE486" s="0"/>
      <c r="AGF486" s="0"/>
      <c r="AGG486" s="0"/>
      <c r="AGH486" s="0"/>
      <c r="AGI486" s="0"/>
      <c r="AGJ486" s="0"/>
      <c r="AGK486" s="0"/>
      <c r="AGL486" s="0"/>
      <c r="AGM486" s="0"/>
      <c r="AGN486" s="0"/>
      <c r="AGO486" s="0"/>
      <c r="AGP486" s="0"/>
      <c r="AGQ486" s="0"/>
      <c r="AGR486" s="0"/>
      <c r="AGS486" s="0"/>
      <c r="AGT486" s="0"/>
      <c r="AGU486" s="0"/>
      <c r="AGV486" s="0"/>
      <c r="AGW486" s="0"/>
      <c r="AGX486" s="0"/>
      <c r="AGY486" s="0"/>
      <c r="AGZ486" s="0"/>
      <c r="AHA486" s="0"/>
      <c r="AHB486" s="0"/>
      <c r="AHC486" s="0"/>
      <c r="AHD486" s="0"/>
      <c r="AHE486" s="0"/>
      <c r="AHF486" s="0"/>
      <c r="AHG486" s="0"/>
      <c r="AHH486" s="0"/>
      <c r="AHI486" s="0"/>
      <c r="AHJ486" s="0"/>
      <c r="AHK486" s="0"/>
      <c r="AHL486" s="0"/>
      <c r="AHM486" s="0"/>
      <c r="AHN486" s="0"/>
      <c r="AHO486" s="0"/>
      <c r="AHP486" s="0"/>
      <c r="AHQ486" s="0"/>
      <c r="AHR486" s="0"/>
      <c r="AHS486" s="0"/>
      <c r="AHT486" s="0"/>
      <c r="AHU486" s="0"/>
      <c r="AHV486" s="0"/>
      <c r="AHW486" s="0"/>
      <c r="AHX486" s="0"/>
      <c r="AHY486" s="0"/>
      <c r="AHZ486" s="0"/>
      <c r="AIA486" s="0"/>
      <c r="AIB486" s="0"/>
      <c r="AIC486" s="0"/>
      <c r="AID486" s="0"/>
      <c r="AIE486" s="0"/>
      <c r="AIF486" s="0"/>
      <c r="AIG486" s="0"/>
      <c r="AIH486" s="0"/>
      <c r="AII486" s="0"/>
      <c r="AIJ486" s="0"/>
      <c r="AIK486" s="0"/>
      <c r="AIL486" s="0"/>
      <c r="AIM486" s="0"/>
      <c r="AIN486" s="0"/>
      <c r="AIO486" s="0"/>
      <c r="AIP486" s="0"/>
      <c r="AIQ486" s="0"/>
      <c r="AIR486" s="0"/>
      <c r="AIS486" s="0"/>
      <c r="AIT486" s="0"/>
      <c r="AIU486" s="0"/>
      <c r="AIV486" s="0"/>
      <c r="AIW486" s="0"/>
      <c r="AIX486" s="0"/>
      <c r="AIY486" s="0"/>
      <c r="AIZ486" s="0"/>
      <c r="AJA486" s="0"/>
      <c r="AJB486" s="0"/>
      <c r="AJC486" s="0"/>
      <c r="AJD486" s="0"/>
      <c r="AJE486" s="0"/>
      <c r="AJF486" s="0"/>
      <c r="AJG486" s="0"/>
      <c r="AJH486" s="0"/>
      <c r="AJI486" s="0"/>
      <c r="AJJ486" s="0"/>
      <c r="AJK486" s="0"/>
      <c r="AJL486" s="0"/>
      <c r="AJM486" s="0"/>
      <c r="AJN486" s="0"/>
      <c r="AJO486" s="0"/>
      <c r="AJP486" s="0"/>
      <c r="AJQ486" s="0"/>
      <c r="AJR486" s="0"/>
      <c r="AJS486" s="0"/>
      <c r="AJT486" s="0"/>
      <c r="AJU486" s="0"/>
      <c r="AJV486" s="0"/>
      <c r="AJW486" s="0"/>
      <c r="AJX486" s="0"/>
      <c r="AJY486" s="0"/>
      <c r="AJZ486" s="0"/>
      <c r="AKA486" s="0"/>
      <c r="AKB486" s="0"/>
      <c r="AKC486" s="0"/>
      <c r="AKD486" s="0"/>
      <c r="AKE486" s="0"/>
      <c r="AKF486" s="0"/>
      <c r="AKG486" s="0"/>
      <c r="AKH486" s="0"/>
      <c r="AKI486" s="0"/>
      <c r="AKJ486" s="0"/>
      <c r="AKK486" s="0"/>
      <c r="AKL486" s="0"/>
      <c r="AKM486" s="0"/>
      <c r="AKN486" s="0"/>
      <c r="AKO486" s="0"/>
      <c r="AKP486" s="0"/>
      <c r="AKQ486" s="0"/>
      <c r="AKR486" s="0"/>
      <c r="AKS486" s="0"/>
      <c r="AKT486" s="0"/>
      <c r="AKU486" s="0"/>
      <c r="AKV486" s="0"/>
      <c r="AKW486" s="0"/>
      <c r="AKX486" s="0"/>
      <c r="AKY486" s="0"/>
      <c r="AKZ486" s="0"/>
      <c r="ALA486" s="0"/>
      <c r="ALB486" s="0"/>
      <c r="ALC486" s="0"/>
      <c r="ALD486" s="0"/>
      <c r="ALE486" s="0"/>
      <c r="ALF486" s="0"/>
      <c r="ALG486" s="0"/>
      <c r="ALH486" s="0"/>
      <c r="ALI486" s="0"/>
      <c r="ALJ486" s="0"/>
      <c r="ALK486" s="0"/>
      <c r="ALL486" s="0"/>
      <c r="ALM486" s="0"/>
      <c r="ALN486" s="0"/>
      <c r="ALO486" s="0"/>
      <c r="ALP486" s="0"/>
      <c r="ALQ486" s="0"/>
      <c r="ALR486" s="0"/>
      <c r="ALS486" s="0"/>
      <c r="ALT486" s="0"/>
      <c r="ALU486" s="0"/>
      <c r="ALV486" s="0"/>
      <c r="ALW486" s="0"/>
      <c r="ALX486" s="0"/>
      <c r="ALY486" s="0"/>
      <c r="ALZ486" s="0"/>
      <c r="AMA486" s="0"/>
      <c r="AMB486" s="0"/>
      <c r="AMC486" s="0"/>
      <c r="AMD486" s="0"/>
      <c r="AME486" s="0"/>
      <c r="AMF486" s="0"/>
      <c r="AMG486" s="0"/>
      <c r="AMH486" s="0"/>
      <c r="AMI486" s="0"/>
      <c r="AMJ486" s="0"/>
    </row>
    <row r="487" s="23" customFormat="true" ht="16.4" hidden="false" customHeight="true" outlineLevel="0" collapsed="false">
      <c r="A487" s="26"/>
      <c r="P487" s="24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  <c r="AT487" s="25"/>
      <c r="AU487" s="25"/>
      <c r="AV487" s="25"/>
      <c r="AW487" s="25"/>
      <c r="AX487" s="25"/>
      <c r="AY487" s="25"/>
      <c r="AZ487" s="25"/>
      <c r="BA487" s="25"/>
      <c r="BB487" s="25"/>
      <c r="BC487" s="25"/>
      <c r="BD487" s="25"/>
      <c r="BE487" s="25"/>
      <c r="BF487" s="25"/>
      <c r="BG487" s="25"/>
      <c r="BH487" s="25"/>
      <c r="BI487" s="25"/>
      <c r="BJ487" s="25"/>
      <c r="BK487" s="25"/>
      <c r="BL487" s="25"/>
      <c r="BM487" s="25"/>
      <c r="BN487" s="25"/>
      <c r="BO487" s="25"/>
      <c r="BP487" s="25"/>
      <c r="BQ487" s="25"/>
      <c r="BR487" s="25"/>
      <c r="BS487" s="25"/>
      <c r="BT487" s="25"/>
      <c r="BU487" s="25"/>
      <c r="BV487" s="25"/>
      <c r="BW487" s="25"/>
      <c r="BX487" s="25"/>
      <c r="BY487" s="25"/>
      <c r="BZ487" s="25"/>
      <c r="CA487" s="25"/>
      <c r="CB487" s="25"/>
      <c r="CC487" s="25"/>
      <c r="CD487" s="25"/>
      <c r="CE487" s="25"/>
      <c r="CF487" s="25"/>
      <c r="CG487" s="25"/>
      <c r="CH487" s="25"/>
      <c r="CI487" s="25"/>
      <c r="CJ487" s="25"/>
      <c r="CK487" s="25"/>
      <c r="CL487" s="25"/>
      <c r="CM487" s="25"/>
      <c r="CN487" s="25"/>
      <c r="CO487" s="25"/>
      <c r="CP487" s="25"/>
      <c r="CQ487" s="25"/>
      <c r="CR487" s="25"/>
      <c r="CS487" s="25"/>
      <c r="CT487" s="25"/>
      <c r="CU487" s="25"/>
      <c r="CV487" s="25"/>
      <c r="CW487" s="25"/>
      <c r="CX487" s="25"/>
      <c r="CY487" s="25"/>
      <c r="CZ487" s="25"/>
      <c r="DA487" s="25"/>
      <c r="DB487" s="25"/>
      <c r="DC487" s="25"/>
      <c r="DD487" s="25"/>
      <c r="DE487" s="25"/>
      <c r="DF487" s="25"/>
      <c r="DG487" s="25"/>
      <c r="DH487" s="25"/>
      <c r="DI487" s="25"/>
      <c r="DJ487" s="25"/>
      <c r="DK487" s="25"/>
      <c r="DL487" s="25"/>
      <c r="DM487" s="25"/>
      <c r="DN487" s="25"/>
      <c r="DO487" s="25"/>
      <c r="DP487" s="25"/>
      <c r="DQ487" s="25"/>
      <c r="DR487" s="25"/>
      <c r="AEM487" s="2"/>
      <c r="AEN487" s="0"/>
      <c r="AEO487" s="0"/>
      <c r="AEP487" s="0"/>
      <c r="AEQ487" s="0"/>
      <c r="AER487" s="0"/>
      <c r="AES487" s="0"/>
      <c r="AET487" s="0"/>
      <c r="AEU487" s="0"/>
      <c r="AEV487" s="0"/>
      <c r="AEW487" s="0"/>
      <c r="AEX487" s="0"/>
      <c r="AEY487" s="0"/>
      <c r="AEZ487" s="0"/>
      <c r="AFA487" s="0"/>
      <c r="AFB487" s="0"/>
      <c r="AFC487" s="0"/>
      <c r="AFD487" s="0"/>
      <c r="AFE487" s="0"/>
      <c r="AFF487" s="0"/>
      <c r="AFG487" s="0"/>
      <c r="AFH487" s="0"/>
      <c r="AFI487" s="0"/>
      <c r="AFJ487" s="0"/>
      <c r="AFK487" s="0"/>
      <c r="AFL487" s="0"/>
      <c r="AFM487" s="0"/>
      <c r="AFN487" s="0"/>
      <c r="AFO487" s="0"/>
      <c r="AFP487" s="0"/>
      <c r="AFQ487" s="0"/>
      <c r="AFR487" s="0"/>
      <c r="AFS487" s="0"/>
      <c r="AFT487" s="0"/>
      <c r="AFU487" s="0"/>
      <c r="AFV487" s="0"/>
      <c r="AFW487" s="0"/>
      <c r="AFX487" s="0"/>
      <c r="AFY487" s="0"/>
      <c r="AFZ487" s="0"/>
      <c r="AGA487" s="0"/>
      <c r="AGB487" s="0"/>
      <c r="AGC487" s="0"/>
      <c r="AGD487" s="0"/>
      <c r="AGE487" s="0"/>
      <c r="AGF487" s="0"/>
      <c r="AGG487" s="0"/>
      <c r="AGH487" s="0"/>
      <c r="AGI487" s="0"/>
      <c r="AGJ487" s="0"/>
      <c r="AGK487" s="0"/>
      <c r="AGL487" s="0"/>
      <c r="AGM487" s="0"/>
      <c r="AGN487" s="0"/>
      <c r="AGO487" s="0"/>
      <c r="AGP487" s="0"/>
      <c r="AGQ487" s="0"/>
      <c r="AGR487" s="0"/>
      <c r="AGS487" s="0"/>
      <c r="AGT487" s="0"/>
      <c r="AGU487" s="0"/>
      <c r="AGV487" s="0"/>
      <c r="AGW487" s="0"/>
      <c r="AGX487" s="0"/>
      <c r="AGY487" s="0"/>
      <c r="AGZ487" s="0"/>
      <c r="AHA487" s="0"/>
      <c r="AHB487" s="0"/>
      <c r="AHC487" s="0"/>
      <c r="AHD487" s="0"/>
      <c r="AHE487" s="0"/>
      <c r="AHF487" s="0"/>
      <c r="AHG487" s="0"/>
      <c r="AHH487" s="0"/>
      <c r="AHI487" s="0"/>
      <c r="AHJ487" s="0"/>
      <c r="AHK487" s="0"/>
      <c r="AHL487" s="0"/>
      <c r="AHM487" s="0"/>
      <c r="AHN487" s="0"/>
      <c r="AHO487" s="0"/>
      <c r="AHP487" s="0"/>
      <c r="AHQ487" s="0"/>
      <c r="AHR487" s="0"/>
      <c r="AHS487" s="0"/>
      <c r="AHT487" s="0"/>
      <c r="AHU487" s="0"/>
      <c r="AHV487" s="0"/>
      <c r="AHW487" s="0"/>
      <c r="AHX487" s="0"/>
      <c r="AHY487" s="0"/>
      <c r="AHZ487" s="0"/>
      <c r="AIA487" s="0"/>
      <c r="AIB487" s="0"/>
      <c r="AIC487" s="0"/>
      <c r="AID487" s="0"/>
      <c r="AIE487" s="0"/>
      <c r="AIF487" s="0"/>
      <c r="AIG487" s="0"/>
      <c r="AIH487" s="0"/>
      <c r="AII487" s="0"/>
      <c r="AIJ487" s="0"/>
      <c r="AIK487" s="0"/>
      <c r="AIL487" s="0"/>
      <c r="AIM487" s="0"/>
      <c r="AIN487" s="0"/>
      <c r="AIO487" s="0"/>
      <c r="AIP487" s="0"/>
      <c r="AIQ487" s="0"/>
      <c r="AIR487" s="0"/>
      <c r="AIS487" s="0"/>
      <c r="AIT487" s="0"/>
      <c r="AIU487" s="0"/>
      <c r="AIV487" s="0"/>
      <c r="AIW487" s="0"/>
      <c r="AIX487" s="0"/>
      <c r="AIY487" s="0"/>
      <c r="AIZ487" s="0"/>
      <c r="AJA487" s="0"/>
      <c r="AJB487" s="0"/>
      <c r="AJC487" s="0"/>
      <c r="AJD487" s="0"/>
      <c r="AJE487" s="0"/>
      <c r="AJF487" s="0"/>
      <c r="AJG487" s="0"/>
      <c r="AJH487" s="0"/>
      <c r="AJI487" s="0"/>
      <c r="AJJ487" s="0"/>
      <c r="AJK487" s="0"/>
      <c r="AJL487" s="0"/>
      <c r="AJM487" s="0"/>
      <c r="AJN487" s="0"/>
      <c r="AJO487" s="0"/>
      <c r="AJP487" s="0"/>
      <c r="AJQ487" s="0"/>
      <c r="AJR487" s="0"/>
      <c r="AJS487" s="0"/>
      <c r="AJT487" s="0"/>
      <c r="AJU487" s="0"/>
      <c r="AJV487" s="0"/>
      <c r="AJW487" s="0"/>
      <c r="AJX487" s="0"/>
      <c r="AJY487" s="0"/>
      <c r="AJZ487" s="0"/>
      <c r="AKA487" s="0"/>
      <c r="AKB487" s="0"/>
      <c r="AKC487" s="0"/>
      <c r="AKD487" s="0"/>
      <c r="AKE487" s="0"/>
      <c r="AKF487" s="0"/>
      <c r="AKG487" s="0"/>
      <c r="AKH487" s="0"/>
      <c r="AKI487" s="0"/>
      <c r="AKJ487" s="0"/>
      <c r="AKK487" s="0"/>
      <c r="AKL487" s="0"/>
      <c r="AKM487" s="0"/>
      <c r="AKN487" s="0"/>
      <c r="AKO487" s="0"/>
      <c r="AKP487" s="0"/>
      <c r="AKQ487" s="0"/>
      <c r="AKR487" s="0"/>
      <c r="AKS487" s="0"/>
      <c r="AKT487" s="0"/>
      <c r="AKU487" s="0"/>
      <c r="AKV487" s="0"/>
      <c r="AKW487" s="0"/>
      <c r="AKX487" s="0"/>
      <c r="AKY487" s="0"/>
      <c r="AKZ487" s="0"/>
      <c r="ALA487" s="0"/>
      <c r="ALB487" s="0"/>
      <c r="ALC487" s="0"/>
      <c r="ALD487" s="0"/>
      <c r="ALE487" s="0"/>
      <c r="ALF487" s="0"/>
      <c r="ALG487" s="0"/>
      <c r="ALH487" s="0"/>
      <c r="ALI487" s="0"/>
      <c r="ALJ487" s="0"/>
      <c r="ALK487" s="0"/>
      <c r="ALL487" s="0"/>
      <c r="ALM487" s="0"/>
      <c r="ALN487" s="0"/>
      <c r="ALO487" s="0"/>
      <c r="ALP487" s="0"/>
      <c r="ALQ487" s="0"/>
      <c r="ALR487" s="0"/>
      <c r="ALS487" s="0"/>
      <c r="ALT487" s="0"/>
      <c r="ALU487" s="0"/>
      <c r="ALV487" s="0"/>
      <c r="ALW487" s="0"/>
      <c r="ALX487" s="0"/>
      <c r="ALY487" s="0"/>
      <c r="ALZ487" s="0"/>
      <c r="AMA487" s="0"/>
      <c r="AMB487" s="0"/>
      <c r="AMC487" s="0"/>
      <c r="AMD487" s="0"/>
      <c r="AME487" s="0"/>
      <c r="AMF487" s="0"/>
      <c r="AMG487" s="0"/>
      <c r="AMH487" s="0"/>
      <c r="AMI487" s="0"/>
      <c r="AMJ487" s="0"/>
    </row>
    <row r="488" s="23" customFormat="true" ht="16.4" hidden="false" customHeight="true" outlineLevel="0" collapsed="false">
      <c r="A488" s="26"/>
      <c r="P488" s="24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  <c r="AY488" s="25"/>
      <c r="AZ488" s="25"/>
      <c r="BA488" s="25"/>
      <c r="BB488" s="25"/>
      <c r="BC488" s="25"/>
      <c r="BD488" s="25"/>
      <c r="BE488" s="25"/>
      <c r="BF488" s="25"/>
      <c r="BG488" s="25"/>
      <c r="BH488" s="25"/>
      <c r="BI488" s="25"/>
      <c r="BJ488" s="25"/>
      <c r="BK488" s="25"/>
      <c r="BL488" s="25"/>
      <c r="BM488" s="25"/>
      <c r="BN488" s="25"/>
      <c r="BO488" s="25"/>
      <c r="BP488" s="25"/>
      <c r="BQ488" s="25"/>
      <c r="BR488" s="25"/>
      <c r="BS488" s="25"/>
      <c r="BT488" s="25"/>
      <c r="BU488" s="25"/>
      <c r="BV488" s="25"/>
      <c r="BW488" s="25"/>
      <c r="BX488" s="25"/>
      <c r="BY488" s="25"/>
      <c r="BZ488" s="25"/>
      <c r="CA488" s="25"/>
      <c r="CB488" s="25"/>
      <c r="CC488" s="25"/>
      <c r="CD488" s="25"/>
      <c r="CE488" s="25"/>
      <c r="CF488" s="25"/>
      <c r="CG488" s="25"/>
      <c r="CH488" s="25"/>
      <c r="CI488" s="25"/>
      <c r="CJ488" s="25"/>
      <c r="CK488" s="25"/>
      <c r="CL488" s="25"/>
      <c r="CM488" s="25"/>
      <c r="CN488" s="25"/>
      <c r="CO488" s="25"/>
      <c r="CP488" s="25"/>
      <c r="CQ488" s="25"/>
      <c r="CR488" s="25"/>
      <c r="CS488" s="25"/>
      <c r="CT488" s="25"/>
      <c r="CU488" s="25"/>
      <c r="CV488" s="25"/>
      <c r="CW488" s="25"/>
      <c r="CX488" s="25"/>
      <c r="CY488" s="25"/>
      <c r="CZ488" s="25"/>
      <c r="DA488" s="25"/>
      <c r="DB488" s="25"/>
      <c r="DC488" s="25"/>
      <c r="DD488" s="25"/>
      <c r="DE488" s="25"/>
      <c r="DF488" s="25"/>
      <c r="DG488" s="25"/>
      <c r="DH488" s="25"/>
      <c r="DI488" s="25"/>
      <c r="DJ488" s="25"/>
      <c r="DK488" s="25"/>
      <c r="DL488" s="25"/>
      <c r="DM488" s="25"/>
      <c r="DN488" s="25"/>
      <c r="DO488" s="25"/>
      <c r="DP488" s="25"/>
      <c r="DQ488" s="25"/>
      <c r="DR488" s="25"/>
      <c r="AEM488" s="2"/>
      <c r="AEN488" s="0"/>
      <c r="AEO488" s="0"/>
      <c r="AEP488" s="0"/>
      <c r="AEQ488" s="0"/>
      <c r="AER488" s="0"/>
      <c r="AES488" s="0"/>
      <c r="AET488" s="0"/>
      <c r="AEU488" s="0"/>
      <c r="AEV488" s="0"/>
      <c r="AEW488" s="0"/>
      <c r="AEX488" s="0"/>
      <c r="AEY488" s="0"/>
      <c r="AEZ488" s="0"/>
      <c r="AFA488" s="0"/>
      <c r="AFB488" s="0"/>
      <c r="AFC488" s="0"/>
      <c r="AFD488" s="0"/>
      <c r="AFE488" s="0"/>
      <c r="AFF488" s="0"/>
      <c r="AFG488" s="0"/>
      <c r="AFH488" s="0"/>
      <c r="AFI488" s="0"/>
      <c r="AFJ488" s="0"/>
      <c r="AFK488" s="0"/>
      <c r="AFL488" s="0"/>
      <c r="AFM488" s="0"/>
      <c r="AFN488" s="0"/>
      <c r="AFO488" s="0"/>
      <c r="AFP488" s="0"/>
      <c r="AFQ488" s="0"/>
      <c r="AFR488" s="0"/>
      <c r="AFS488" s="0"/>
      <c r="AFT488" s="0"/>
      <c r="AFU488" s="0"/>
      <c r="AFV488" s="0"/>
      <c r="AFW488" s="0"/>
      <c r="AFX488" s="0"/>
      <c r="AFY488" s="0"/>
      <c r="AFZ488" s="0"/>
      <c r="AGA488" s="0"/>
      <c r="AGB488" s="0"/>
      <c r="AGC488" s="0"/>
      <c r="AGD488" s="0"/>
      <c r="AGE488" s="0"/>
      <c r="AGF488" s="0"/>
      <c r="AGG488" s="0"/>
      <c r="AGH488" s="0"/>
      <c r="AGI488" s="0"/>
      <c r="AGJ488" s="0"/>
      <c r="AGK488" s="0"/>
      <c r="AGL488" s="0"/>
      <c r="AGM488" s="0"/>
      <c r="AGN488" s="0"/>
      <c r="AGO488" s="0"/>
      <c r="AGP488" s="0"/>
      <c r="AGQ488" s="0"/>
      <c r="AGR488" s="0"/>
      <c r="AGS488" s="0"/>
      <c r="AGT488" s="0"/>
      <c r="AGU488" s="0"/>
      <c r="AGV488" s="0"/>
      <c r="AGW488" s="0"/>
      <c r="AGX488" s="0"/>
      <c r="AGY488" s="0"/>
      <c r="AGZ488" s="0"/>
      <c r="AHA488" s="0"/>
      <c r="AHB488" s="0"/>
      <c r="AHC488" s="0"/>
      <c r="AHD488" s="0"/>
      <c r="AHE488" s="0"/>
      <c r="AHF488" s="0"/>
      <c r="AHG488" s="0"/>
      <c r="AHH488" s="0"/>
      <c r="AHI488" s="0"/>
      <c r="AHJ488" s="0"/>
      <c r="AHK488" s="0"/>
      <c r="AHL488" s="0"/>
      <c r="AHM488" s="0"/>
      <c r="AHN488" s="0"/>
      <c r="AHO488" s="0"/>
      <c r="AHP488" s="0"/>
      <c r="AHQ488" s="0"/>
      <c r="AHR488" s="0"/>
      <c r="AHS488" s="0"/>
      <c r="AHT488" s="0"/>
      <c r="AHU488" s="0"/>
      <c r="AHV488" s="0"/>
      <c r="AHW488" s="0"/>
      <c r="AHX488" s="0"/>
      <c r="AHY488" s="0"/>
      <c r="AHZ488" s="0"/>
      <c r="AIA488" s="0"/>
      <c r="AIB488" s="0"/>
      <c r="AIC488" s="0"/>
      <c r="AID488" s="0"/>
      <c r="AIE488" s="0"/>
      <c r="AIF488" s="0"/>
      <c r="AIG488" s="0"/>
      <c r="AIH488" s="0"/>
      <c r="AII488" s="0"/>
      <c r="AIJ488" s="0"/>
      <c r="AIK488" s="0"/>
      <c r="AIL488" s="0"/>
      <c r="AIM488" s="0"/>
      <c r="AIN488" s="0"/>
      <c r="AIO488" s="0"/>
      <c r="AIP488" s="0"/>
      <c r="AIQ488" s="0"/>
      <c r="AIR488" s="0"/>
      <c r="AIS488" s="0"/>
      <c r="AIT488" s="0"/>
      <c r="AIU488" s="0"/>
      <c r="AIV488" s="0"/>
      <c r="AIW488" s="0"/>
      <c r="AIX488" s="0"/>
      <c r="AIY488" s="0"/>
      <c r="AIZ488" s="0"/>
      <c r="AJA488" s="0"/>
      <c r="AJB488" s="0"/>
      <c r="AJC488" s="0"/>
      <c r="AJD488" s="0"/>
      <c r="AJE488" s="0"/>
      <c r="AJF488" s="0"/>
      <c r="AJG488" s="0"/>
      <c r="AJH488" s="0"/>
      <c r="AJI488" s="0"/>
      <c r="AJJ488" s="0"/>
      <c r="AJK488" s="0"/>
      <c r="AJL488" s="0"/>
      <c r="AJM488" s="0"/>
      <c r="AJN488" s="0"/>
      <c r="AJO488" s="0"/>
      <c r="AJP488" s="0"/>
      <c r="AJQ488" s="0"/>
      <c r="AJR488" s="0"/>
      <c r="AJS488" s="0"/>
      <c r="AJT488" s="0"/>
      <c r="AJU488" s="0"/>
      <c r="AJV488" s="0"/>
      <c r="AJW488" s="0"/>
      <c r="AJX488" s="0"/>
      <c r="AJY488" s="0"/>
      <c r="AJZ488" s="0"/>
      <c r="AKA488" s="0"/>
      <c r="AKB488" s="0"/>
      <c r="AKC488" s="0"/>
      <c r="AKD488" s="0"/>
      <c r="AKE488" s="0"/>
      <c r="AKF488" s="0"/>
      <c r="AKG488" s="0"/>
      <c r="AKH488" s="0"/>
      <c r="AKI488" s="0"/>
      <c r="AKJ488" s="0"/>
      <c r="AKK488" s="0"/>
      <c r="AKL488" s="0"/>
      <c r="AKM488" s="0"/>
      <c r="AKN488" s="0"/>
      <c r="AKO488" s="0"/>
      <c r="AKP488" s="0"/>
      <c r="AKQ488" s="0"/>
      <c r="AKR488" s="0"/>
      <c r="AKS488" s="0"/>
      <c r="AKT488" s="0"/>
      <c r="AKU488" s="0"/>
      <c r="AKV488" s="0"/>
      <c r="AKW488" s="0"/>
      <c r="AKX488" s="0"/>
      <c r="AKY488" s="0"/>
      <c r="AKZ488" s="0"/>
      <c r="ALA488" s="0"/>
      <c r="ALB488" s="0"/>
      <c r="ALC488" s="0"/>
      <c r="ALD488" s="0"/>
      <c r="ALE488" s="0"/>
      <c r="ALF488" s="0"/>
      <c r="ALG488" s="0"/>
      <c r="ALH488" s="0"/>
      <c r="ALI488" s="0"/>
      <c r="ALJ488" s="0"/>
      <c r="ALK488" s="0"/>
      <c r="ALL488" s="0"/>
      <c r="ALM488" s="0"/>
      <c r="ALN488" s="0"/>
      <c r="ALO488" s="0"/>
      <c r="ALP488" s="0"/>
      <c r="ALQ488" s="0"/>
      <c r="ALR488" s="0"/>
      <c r="ALS488" s="0"/>
      <c r="ALT488" s="0"/>
      <c r="ALU488" s="0"/>
      <c r="ALV488" s="0"/>
      <c r="ALW488" s="0"/>
      <c r="ALX488" s="0"/>
      <c r="ALY488" s="0"/>
      <c r="ALZ488" s="0"/>
      <c r="AMA488" s="0"/>
      <c r="AMB488" s="0"/>
      <c r="AMC488" s="0"/>
      <c r="AMD488" s="0"/>
      <c r="AME488" s="0"/>
      <c r="AMF488" s="0"/>
      <c r="AMG488" s="0"/>
      <c r="AMH488" s="0"/>
      <c r="AMI488" s="0"/>
      <c r="AMJ488" s="0"/>
    </row>
    <row r="489" s="23" customFormat="true" ht="16.4" hidden="false" customHeight="true" outlineLevel="0" collapsed="false">
      <c r="A489" s="26"/>
      <c r="P489" s="24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  <c r="AS489" s="25"/>
      <c r="AT489" s="25"/>
      <c r="AU489" s="25"/>
      <c r="AV489" s="25"/>
      <c r="AW489" s="25"/>
      <c r="AX489" s="25"/>
      <c r="AY489" s="25"/>
      <c r="AZ489" s="25"/>
      <c r="BA489" s="25"/>
      <c r="BB489" s="25"/>
      <c r="BC489" s="25"/>
      <c r="BD489" s="25"/>
      <c r="BE489" s="25"/>
      <c r="BF489" s="25"/>
      <c r="BG489" s="25"/>
      <c r="BH489" s="25"/>
      <c r="BI489" s="25"/>
      <c r="BJ489" s="25"/>
      <c r="BK489" s="25"/>
      <c r="BL489" s="25"/>
      <c r="BM489" s="25"/>
      <c r="BN489" s="25"/>
      <c r="BO489" s="25"/>
      <c r="BP489" s="25"/>
      <c r="BQ489" s="25"/>
      <c r="BR489" s="25"/>
      <c r="BS489" s="25"/>
      <c r="BT489" s="25"/>
      <c r="BU489" s="25"/>
      <c r="BV489" s="25"/>
      <c r="BW489" s="25"/>
      <c r="BX489" s="25"/>
      <c r="BY489" s="25"/>
      <c r="BZ489" s="25"/>
      <c r="CA489" s="25"/>
      <c r="CB489" s="25"/>
      <c r="CC489" s="25"/>
      <c r="CD489" s="25"/>
      <c r="CE489" s="25"/>
      <c r="CF489" s="25"/>
      <c r="CG489" s="25"/>
      <c r="CH489" s="25"/>
      <c r="CI489" s="25"/>
      <c r="CJ489" s="25"/>
      <c r="CK489" s="25"/>
      <c r="CL489" s="25"/>
      <c r="CM489" s="25"/>
      <c r="CN489" s="25"/>
      <c r="CO489" s="25"/>
      <c r="CP489" s="25"/>
      <c r="CQ489" s="25"/>
      <c r="CR489" s="25"/>
      <c r="CS489" s="25"/>
      <c r="CT489" s="25"/>
      <c r="CU489" s="25"/>
      <c r="CV489" s="25"/>
      <c r="CW489" s="25"/>
      <c r="CX489" s="25"/>
      <c r="CY489" s="25"/>
      <c r="CZ489" s="25"/>
      <c r="DA489" s="25"/>
      <c r="DB489" s="25"/>
      <c r="DC489" s="25"/>
      <c r="DD489" s="25"/>
      <c r="DE489" s="25"/>
      <c r="DF489" s="25"/>
      <c r="DG489" s="25"/>
      <c r="DH489" s="25"/>
      <c r="DI489" s="25"/>
      <c r="DJ489" s="25"/>
      <c r="DK489" s="25"/>
      <c r="DL489" s="25"/>
      <c r="DM489" s="25"/>
      <c r="DN489" s="25"/>
      <c r="DO489" s="25"/>
      <c r="DP489" s="25"/>
      <c r="DQ489" s="25"/>
      <c r="DR489" s="25"/>
      <c r="AEM489" s="2"/>
      <c r="AEN489" s="0"/>
      <c r="AEO489" s="0"/>
      <c r="AEP489" s="0"/>
      <c r="AEQ489" s="0"/>
      <c r="AER489" s="0"/>
      <c r="AES489" s="0"/>
      <c r="AET489" s="0"/>
      <c r="AEU489" s="0"/>
      <c r="AEV489" s="0"/>
      <c r="AEW489" s="0"/>
      <c r="AEX489" s="0"/>
      <c r="AEY489" s="0"/>
      <c r="AEZ489" s="0"/>
      <c r="AFA489" s="0"/>
      <c r="AFB489" s="0"/>
      <c r="AFC489" s="0"/>
      <c r="AFD489" s="0"/>
      <c r="AFE489" s="0"/>
      <c r="AFF489" s="0"/>
      <c r="AFG489" s="0"/>
      <c r="AFH489" s="0"/>
      <c r="AFI489" s="0"/>
      <c r="AFJ489" s="0"/>
      <c r="AFK489" s="0"/>
      <c r="AFL489" s="0"/>
      <c r="AFM489" s="0"/>
      <c r="AFN489" s="0"/>
      <c r="AFO489" s="0"/>
      <c r="AFP489" s="0"/>
      <c r="AFQ489" s="0"/>
      <c r="AFR489" s="0"/>
      <c r="AFS489" s="0"/>
      <c r="AFT489" s="0"/>
      <c r="AFU489" s="0"/>
      <c r="AFV489" s="0"/>
      <c r="AFW489" s="0"/>
      <c r="AFX489" s="0"/>
      <c r="AFY489" s="0"/>
      <c r="AFZ489" s="0"/>
      <c r="AGA489" s="0"/>
      <c r="AGB489" s="0"/>
      <c r="AGC489" s="0"/>
      <c r="AGD489" s="0"/>
      <c r="AGE489" s="0"/>
      <c r="AGF489" s="0"/>
      <c r="AGG489" s="0"/>
      <c r="AGH489" s="0"/>
      <c r="AGI489" s="0"/>
      <c r="AGJ489" s="0"/>
      <c r="AGK489" s="0"/>
      <c r="AGL489" s="0"/>
      <c r="AGM489" s="0"/>
      <c r="AGN489" s="0"/>
      <c r="AGO489" s="0"/>
      <c r="AGP489" s="0"/>
      <c r="AGQ489" s="0"/>
      <c r="AGR489" s="0"/>
      <c r="AGS489" s="0"/>
      <c r="AGT489" s="0"/>
      <c r="AGU489" s="0"/>
      <c r="AGV489" s="0"/>
      <c r="AGW489" s="0"/>
      <c r="AGX489" s="0"/>
      <c r="AGY489" s="0"/>
      <c r="AGZ489" s="0"/>
      <c r="AHA489" s="0"/>
      <c r="AHB489" s="0"/>
      <c r="AHC489" s="0"/>
      <c r="AHD489" s="0"/>
      <c r="AHE489" s="0"/>
      <c r="AHF489" s="0"/>
      <c r="AHG489" s="0"/>
      <c r="AHH489" s="0"/>
      <c r="AHI489" s="0"/>
      <c r="AHJ489" s="0"/>
      <c r="AHK489" s="0"/>
      <c r="AHL489" s="0"/>
      <c r="AHM489" s="0"/>
      <c r="AHN489" s="0"/>
      <c r="AHO489" s="0"/>
      <c r="AHP489" s="0"/>
      <c r="AHQ489" s="0"/>
      <c r="AHR489" s="0"/>
      <c r="AHS489" s="0"/>
      <c r="AHT489" s="0"/>
      <c r="AHU489" s="0"/>
      <c r="AHV489" s="0"/>
      <c r="AHW489" s="0"/>
      <c r="AHX489" s="0"/>
      <c r="AHY489" s="0"/>
      <c r="AHZ489" s="0"/>
      <c r="AIA489" s="0"/>
      <c r="AIB489" s="0"/>
      <c r="AIC489" s="0"/>
      <c r="AID489" s="0"/>
      <c r="AIE489" s="0"/>
      <c r="AIF489" s="0"/>
      <c r="AIG489" s="0"/>
      <c r="AIH489" s="0"/>
      <c r="AII489" s="0"/>
      <c r="AIJ489" s="0"/>
      <c r="AIK489" s="0"/>
      <c r="AIL489" s="0"/>
      <c r="AIM489" s="0"/>
      <c r="AIN489" s="0"/>
      <c r="AIO489" s="0"/>
      <c r="AIP489" s="0"/>
      <c r="AIQ489" s="0"/>
      <c r="AIR489" s="0"/>
      <c r="AIS489" s="0"/>
      <c r="AIT489" s="0"/>
      <c r="AIU489" s="0"/>
      <c r="AIV489" s="0"/>
      <c r="AIW489" s="0"/>
      <c r="AIX489" s="0"/>
      <c r="AIY489" s="0"/>
      <c r="AIZ489" s="0"/>
      <c r="AJA489" s="0"/>
      <c r="AJB489" s="0"/>
      <c r="AJC489" s="0"/>
      <c r="AJD489" s="0"/>
      <c r="AJE489" s="0"/>
      <c r="AJF489" s="0"/>
      <c r="AJG489" s="0"/>
      <c r="AJH489" s="0"/>
      <c r="AJI489" s="0"/>
      <c r="AJJ489" s="0"/>
      <c r="AJK489" s="0"/>
      <c r="AJL489" s="0"/>
      <c r="AJM489" s="0"/>
      <c r="AJN489" s="0"/>
      <c r="AJO489" s="0"/>
      <c r="AJP489" s="0"/>
      <c r="AJQ489" s="0"/>
      <c r="AJR489" s="0"/>
      <c r="AJS489" s="0"/>
      <c r="AJT489" s="0"/>
      <c r="AJU489" s="0"/>
      <c r="AJV489" s="0"/>
      <c r="AJW489" s="0"/>
      <c r="AJX489" s="0"/>
      <c r="AJY489" s="0"/>
      <c r="AJZ489" s="0"/>
      <c r="AKA489" s="0"/>
      <c r="AKB489" s="0"/>
      <c r="AKC489" s="0"/>
      <c r="AKD489" s="0"/>
      <c r="AKE489" s="0"/>
      <c r="AKF489" s="0"/>
      <c r="AKG489" s="0"/>
      <c r="AKH489" s="0"/>
      <c r="AKI489" s="0"/>
      <c r="AKJ489" s="0"/>
      <c r="AKK489" s="0"/>
      <c r="AKL489" s="0"/>
      <c r="AKM489" s="0"/>
      <c r="AKN489" s="0"/>
      <c r="AKO489" s="0"/>
      <c r="AKP489" s="0"/>
      <c r="AKQ489" s="0"/>
      <c r="AKR489" s="0"/>
      <c r="AKS489" s="0"/>
      <c r="AKT489" s="0"/>
      <c r="AKU489" s="0"/>
      <c r="AKV489" s="0"/>
      <c r="AKW489" s="0"/>
      <c r="AKX489" s="0"/>
      <c r="AKY489" s="0"/>
      <c r="AKZ489" s="0"/>
      <c r="ALA489" s="0"/>
      <c r="ALB489" s="0"/>
      <c r="ALC489" s="0"/>
      <c r="ALD489" s="0"/>
      <c r="ALE489" s="0"/>
      <c r="ALF489" s="0"/>
      <c r="ALG489" s="0"/>
      <c r="ALH489" s="0"/>
      <c r="ALI489" s="0"/>
      <c r="ALJ489" s="0"/>
      <c r="ALK489" s="0"/>
      <c r="ALL489" s="0"/>
      <c r="ALM489" s="0"/>
      <c r="ALN489" s="0"/>
      <c r="ALO489" s="0"/>
      <c r="ALP489" s="0"/>
      <c r="ALQ489" s="0"/>
      <c r="ALR489" s="0"/>
      <c r="ALS489" s="0"/>
      <c r="ALT489" s="0"/>
      <c r="ALU489" s="0"/>
      <c r="ALV489" s="0"/>
      <c r="ALW489" s="0"/>
      <c r="ALX489" s="0"/>
      <c r="ALY489" s="0"/>
      <c r="ALZ489" s="0"/>
      <c r="AMA489" s="0"/>
      <c r="AMB489" s="0"/>
      <c r="AMC489" s="0"/>
      <c r="AMD489" s="0"/>
      <c r="AME489" s="0"/>
      <c r="AMF489" s="0"/>
      <c r="AMG489" s="0"/>
      <c r="AMH489" s="0"/>
      <c r="AMI489" s="0"/>
      <c r="AMJ489" s="0"/>
    </row>
    <row r="490" s="23" customFormat="true" ht="16.4" hidden="false" customHeight="true" outlineLevel="0" collapsed="false">
      <c r="A490" s="26"/>
      <c r="P490" s="24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  <c r="AQ490" s="25"/>
      <c r="AR490" s="25"/>
      <c r="AS490" s="25"/>
      <c r="AT490" s="25"/>
      <c r="AU490" s="25"/>
      <c r="AV490" s="25"/>
      <c r="AW490" s="25"/>
      <c r="AX490" s="25"/>
      <c r="AY490" s="25"/>
      <c r="AZ490" s="25"/>
      <c r="BA490" s="25"/>
      <c r="BB490" s="25"/>
      <c r="BC490" s="25"/>
      <c r="BD490" s="25"/>
      <c r="BE490" s="25"/>
      <c r="BF490" s="25"/>
      <c r="BG490" s="25"/>
      <c r="BH490" s="25"/>
      <c r="BI490" s="25"/>
      <c r="BJ490" s="25"/>
      <c r="BK490" s="25"/>
      <c r="BL490" s="25"/>
      <c r="BM490" s="25"/>
      <c r="BN490" s="25"/>
      <c r="BO490" s="25"/>
      <c r="BP490" s="25"/>
      <c r="BQ490" s="25"/>
      <c r="BR490" s="25"/>
      <c r="BS490" s="25"/>
      <c r="BT490" s="25"/>
      <c r="BU490" s="25"/>
      <c r="BV490" s="25"/>
      <c r="BW490" s="25"/>
      <c r="BX490" s="25"/>
      <c r="BY490" s="25"/>
      <c r="BZ490" s="25"/>
      <c r="CA490" s="25"/>
      <c r="CB490" s="25"/>
      <c r="CC490" s="25"/>
      <c r="CD490" s="25"/>
      <c r="CE490" s="25"/>
      <c r="CF490" s="25"/>
      <c r="CG490" s="25"/>
      <c r="CH490" s="25"/>
      <c r="CI490" s="25"/>
      <c r="CJ490" s="25"/>
      <c r="CK490" s="25"/>
      <c r="CL490" s="25"/>
      <c r="CM490" s="25"/>
      <c r="CN490" s="25"/>
      <c r="CO490" s="25"/>
      <c r="CP490" s="25"/>
      <c r="CQ490" s="25"/>
      <c r="CR490" s="25"/>
      <c r="CS490" s="25"/>
      <c r="CT490" s="25"/>
      <c r="CU490" s="25"/>
      <c r="CV490" s="25"/>
      <c r="CW490" s="25"/>
      <c r="CX490" s="25"/>
      <c r="CY490" s="25"/>
      <c r="CZ490" s="25"/>
      <c r="DA490" s="25"/>
      <c r="DB490" s="25"/>
      <c r="DC490" s="25"/>
      <c r="DD490" s="25"/>
      <c r="DE490" s="25"/>
      <c r="DF490" s="25"/>
      <c r="DG490" s="25"/>
      <c r="DH490" s="25"/>
      <c r="DI490" s="25"/>
      <c r="DJ490" s="25"/>
      <c r="DK490" s="25"/>
      <c r="DL490" s="25"/>
      <c r="DM490" s="25"/>
      <c r="DN490" s="25"/>
      <c r="DO490" s="25"/>
      <c r="DP490" s="25"/>
      <c r="DQ490" s="25"/>
      <c r="DR490" s="25"/>
      <c r="AEM490" s="2"/>
      <c r="AEN490" s="0"/>
      <c r="AEO490" s="0"/>
      <c r="AEP490" s="0"/>
      <c r="AEQ490" s="0"/>
      <c r="AER490" s="0"/>
      <c r="AES490" s="0"/>
      <c r="AET490" s="0"/>
      <c r="AEU490" s="0"/>
      <c r="AEV490" s="0"/>
      <c r="AEW490" s="0"/>
      <c r="AEX490" s="0"/>
      <c r="AEY490" s="0"/>
      <c r="AEZ490" s="0"/>
      <c r="AFA490" s="0"/>
      <c r="AFB490" s="0"/>
      <c r="AFC490" s="0"/>
      <c r="AFD490" s="0"/>
      <c r="AFE490" s="0"/>
      <c r="AFF490" s="0"/>
      <c r="AFG490" s="0"/>
      <c r="AFH490" s="0"/>
      <c r="AFI490" s="0"/>
      <c r="AFJ490" s="0"/>
      <c r="AFK490" s="0"/>
      <c r="AFL490" s="0"/>
      <c r="AFM490" s="0"/>
      <c r="AFN490" s="0"/>
      <c r="AFO490" s="0"/>
      <c r="AFP490" s="0"/>
      <c r="AFQ490" s="0"/>
      <c r="AFR490" s="0"/>
      <c r="AFS490" s="0"/>
      <c r="AFT490" s="0"/>
      <c r="AFU490" s="0"/>
      <c r="AFV490" s="0"/>
      <c r="AFW490" s="0"/>
      <c r="AFX490" s="0"/>
      <c r="AFY490" s="0"/>
      <c r="AFZ490" s="0"/>
      <c r="AGA490" s="0"/>
      <c r="AGB490" s="0"/>
      <c r="AGC490" s="0"/>
      <c r="AGD490" s="0"/>
      <c r="AGE490" s="0"/>
      <c r="AGF490" s="0"/>
      <c r="AGG490" s="0"/>
      <c r="AGH490" s="0"/>
      <c r="AGI490" s="0"/>
      <c r="AGJ490" s="0"/>
      <c r="AGK490" s="0"/>
      <c r="AGL490" s="0"/>
      <c r="AGM490" s="0"/>
      <c r="AGN490" s="0"/>
      <c r="AGO490" s="0"/>
      <c r="AGP490" s="0"/>
      <c r="AGQ490" s="0"/>
      <c r="AGR490" s="0"/>
      <c r="AGS490" s="0"/>
      <c r="AGT490" s="0"/>
      <c r="AGU490" s="0"/>
      <c r="AGV490" s="0"/>
      <c r="AGW490" s="0"/>
      <c r="AGX490" s="0"/>
      <c r="AGY490" s="0"/>
      <c r="AGZ490" s="0"/>
      <c r="AHA490" s="0"/>
      <c r="AHB490" s="0"/>
      <c r="AHC490" s="0"/>
      <c r="AHD490" s="0"/>
      <c r="AHE490" s="0"/>
      <c r="AHF490" s="0"/>
      <c r="AHG490" s="0"/>
      <c r="AHH490" s="0"/>
      <c r="AHI490" s="0"/>
      <c r="AHJ490" s="0"/>
      <c r="AHK490" s="0"/>
      <c r="AHL490" s="0"/>
      <c r="AHM490" s="0"/>
      <c r="AHN490" s="0"/>
      <c r="AHO490" s="0"/>
      <c r="AHP490" s="0"/>
      <c r="AHQ490" s="0"/>
      <c r="AHR490" s="0"/>
      <c r="AHS490" s="0"/>
      <c r="AHT490" s="0"/>
      <c r="AHU490" s="0"/>
      <c r="AHV490" s="0"/>
      <c r="AHW490" s="0"/>
      <c r="AHX490" s="0"/>
      <c r="AHY490" s="0"/>
      <c r="AHZ490" s="0"/>
      <c r="AIA490" s="0"/>
      <c r="AIB490" s="0"/>
      <c r="AIC490" s="0"/>
      <c r="AID490" s="0"/>
      <c r="AIE490" s="0"/>
      <c r="AIF490" s="0"/>
      <c r="AIG490" s="0"/>
      <c r="AIH490" s="0"/>
      <c r="AII490" s="0"/>
      <c r="AIJ490" s="0"/>
      <c r="AIK490" s="0"/>
      <c r="AIL490" s="0"/>
      <c r="AIM490" s="0"/>
      <c r="AIN490" s="0"/>
      <c r="AIO490" s="0"/>
      <c r="AIP490" s="0"/>
      <c r="AIQ490" s="0"/>
      <c r="AIR490" s="0"/>
      <c r="AIS490" s="0"/>
      <c r="AIT490" s="0"/>
      <c r="AIU490" s="0"/>
      <c r="AIV490" s="0"/>
      <c r="AIW490" s="0"/>
      <c r="AIX490" s="0"/>
      <c r="AIY490" s="0"/>
      <c r="AIZ490" s="0"/>
      <c r="AJA490" s="0"/>
      <c r="AJB490" s="0"/>
      <c r="AJC490" s="0"/>
      <c r="AJD490" s="0"/>
      <c r="AJE490" s="0"/>
      <c r="AJF490" s="0"/>
      <c r="AJG490" s="0"/>
      <c r="AJH490" s="0"/>
      <c r="AJI490" s="0"/>
      <c r="AJJ490" s="0"/>
      <c r="AJK490" s="0"/>
      <c r="AJL490" s="0"/>
      <c r="AJM490" s="0"/>
      <c r="AJN490" s="0"/>
      <c r="AJO490" s="0"/>
      <c r="AJP490" s="0"/>
      <c r="AJQ490" s="0"/>
      <c r="AJR490" s="0"/>
      <c r="AJS490" s="0"/>
      <c r="AJT490" s="0"/>
      <c r="AJU490" s="0"/>
      <c r="AJV490" s="0"/>
      <c r="AJW490" s="0"/>
      <c r="AJX490" s="0"/>
      <c r="AJY490" s="0"/>
      <c r="AJZ490" s="0"/>
      <c r="AKA490" s="0"/>
      <c r="AKB490" s="0"/>
      <c r="AKC490" s="0"/>
      <c r="AKD490" s="0"/>
      <c r="AKE490" s="0"/>
      <c r="AKF490" s="0"/>
      <c r="AKG490" s="0"/>
      <c r="AKH490" s="0"/>
      <c r="AKI490" s="0"/>
      <c r="AKJ490" s="0"/>
      <c r="AKK490" s="0"/>
      <c r="AKL490" s="0"/>
      <c r="AKM490" s="0"/>
      <c r="AKN490" s="0"/>
      <c r="AKO490" s="0"/>
      <c r="AKP490" s="0"/>
      <c r="AKQ490" s="0"/>
      <c r="AKR490" s="0"/>
      <c r="AKS490" s="0"/>
      <c r="AKT490" s="0"/>
      <c r="AKU490" s="0"/>
      <c r="AKV490" s="0"/>
      <c r="AKW490" s="0"/>
      <c r="AKX490" s="0"/>
      <c r="AKY490" s="0"/>
      <c r="AKZ490" s="0"/>
      <c r="ALA490" s="0"/>
      <c r="ALB490" s="0"/>
      <c r="ALC490" s="0"/>
      <c r="ALD490" s="0"/>
      <c r="ALE490" s="0"/>
      <c r="ALF490" s="0"/>
      <c r="ALG490" s="0"/>
      <c r="ALH490" s="0"/>
      <c r="ALI490" s="0"/>
      <c r="ALJ490" s="0"/>
      <c r="ALK490" s="0"/>
      <c r="ALL490" s="0"/>
      <c r="ALM490" s="0"/>
      <c r="ALN490" s="0"/>
      <c r="ALO490" s="0"/>
      <c r="ALP490" s="0"/>
      <c r="ALQ490" s="0"/>
      <c r="ALR490" s="0"/>
      <c r="ALS490" s="0"/>
      <c r="ALT490" s="0"/>
      <c r="ALU490" s="0"/>
      <c r="ALV490" s="0"/>
      <c r="ALW490" s="0"/>
      <c r="ALX490" s="0"/>
      <c r="ALY490" s="0"/>
      <c r="ALZ490" s="0"/>
      <c r="AMA490" s="0"/>
      <c r="AMB490" s="0"/>
      <c r="AMC490" s="0"/>
      <c r="AMD490" s="0"/>
      <c r="AME490" s="0"/>
      <c r="AMF490" s="0"/>
      <c r="AMG490" s="0"/>
      <c r="AMH490" s="0"/>
      <c r="AMI490" s="0"/>
      <c r="AMJ490" s="0"/>
    </row>
    <row r="491" s="23" customFormat="true" ht="16.4" hidden="false" customHeight="true" outlineLevel="0" collapsed="false">
      <c r="A491" s="26"/>
      <c r="P491" s="24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  <c r="AQ491" s="25"/>
      <c r="AR491" s="25"/>
      <c r="AS491" s="25"/>
      <c r="AT491" s="25"/>
      <c r="AU491" s="25"/>
      <c r="AV491" s="25"/>
      <c r="AW491" s="25"/>
      <c r="AX491" s="25"/>
      <c r="AY491" s="25"/>
      <c r="AZ491" s="25"/>
      <c r="BA491" s="25"/>
      <c r="BB491" s="25"/>
      <c r="BC491" s="25"/>
      <c r="BD491" s="25"/>
      <c r="BE491" s="25"/>
      <c r="BF491" s="25"/>
      <c r="BG491" s="25"/>
      <c r="BH491" s="25"/>
      <c r="BI491" s="25"/>
      <c r="BJ491" s="25"/>
      <c r="BK491" s="25"/>
      <c r="BL491" s="25"/>
      <c r="BM491" s="25"/>
      <c r="BN491" s="25"/>
      <c r="BO491" s="25"/>
      <c r="BP491" s="25"/>
      <c r="BQ491" s="25"/>
      <c r="BR491" s="25"/>
      <c r="BS491" s="25"/>
      <c r="BT491" s="25"/>
      <c r="BU491" s="25"/>
      <c r="BV491" s="25"/>
      <c r="BW491" s="25"/>
      <c r="BX491" s="25"/>
      <c r="BY491" s="25"/>
      <c r="BZ491" s="25"/>
      <c r="CA491" s="25"/>
      <c r="CB491" s="25"/>
      <c r="CC491" s="25"/>
      <c r="CD491" s="25"/>
      <c r="CE491" s="25"/>
      <c r="CF491" s="25"/>
      <c r="CG491" s="25"/>
      <c r="CH491" s="25"/>
      <c r="CI491" s="25"/>
      <c r="CJ491" s="25"/>
      <c r="CK491" s="25"/>
      <c r="CL491" s="25"/>
      <c r="CM491" s="25"/>
      <c r="CN491" s="25"/>
      <c r="CO491" s="25"/>
      <c r="CP491" s="25"/>
      <c r="CQ491" s="25"/>
      <c r="CR491" s="25"/>
      <c r="CS491" s="25"/>
      <c r="CT491" s="25"/>
      <c r="CU491" s="25"/>
      <c r="CV491" s="25"/>
      <c r="CW491" s="25"/>
      <c r="CX491" s="25"/>
      <c r="CY491" s="25"/>
      <c r="CZ491" s="25"/>
      <c r="DA491" s="25"/>
      <c r="DB491" s="25"/>
      <c r="DC491" s="25"/>
      <c r="DD491" s="25"/>
      <c r="DE491" s="25"/>
      <c r="DF491" s="25"/>
      <c r="DG491" s="25"/>
      <c r="DH491" s="25"/>
      <c r="DI491" s="25"/>
      <c r="DJ491" s="25"/>
      <c r="DK491" s="25"/>
      <c r="DL491" s="25"/>
      <c r="DM491" s="25"/>
      <c r="DN491" s="25"/>
      <c r="DO491" s="25"/>
      <c r="DP491" s="25"/>
      <c r="DQ491" s="25"/>
      <c r="DR491" s="25"/>
      <c r="AEM491" s="2"/>
      <c r="AEN491" s="0"/>
      <c r="AEO491" s="0"/>
      <c r="AEP491" s="0"/>
      <c r="AEQ491" s="0"/>
      <c r="AER491" s="0"/>
      <c r="AES491" s="0"/>
      <c r="AET491" s="0"/>
      <c r="AEU491" s="0"/>
      <c r="AEV491" s="0"/>
      <c r="AEW491" s="0"/>
      <c r="AEX491" s="0"/>
      <c r="AEY491" s="0"/>
      <c r="AEZ491" s="0"/>
      <c r="AFA491" s="0"/>
      <c r="AFB491" s="0"/>
      <c r="AFC491" s="0"/>
      <c r="AFD491" s="0"/>
      <c r="AFE491" s="0"/>
      <c r="AFF491" s="0"/>
      <c r="AFG491" s="0"/>
      <c r="AFH491" s="0"/>
      <c r="AFI491" s="0"/>
      <c r="AFJ491" s="0"/>
      <c r="AFK491" s="0"/>
      <c r="AFL491" s="0"/>
      <c r="AFM491" s="0"/>
      <c r="AFN491" s="0"/>
      <c r="AFO491" s="0"/>
      <c r="AFP491" s="0"/>
      <c r="AFQ491" s="0"/>
      <c r="AFR491" s="0"/>
      <c r="AFS491" s="0"/>
      <c r="AFT491" s="0"/>
      <c r="AFU491" s="0"/>
      <c r="AFV491" s="0"/>
      <c r="AFW491" s="0"/>
      <c r="AFX491" s="0"/>
      <c r="AFY491" s="0"/>
      <c r="AFZ491" s="0"/>
      <c r="AGA491" s="0"/>
      <c r="AGB491" s="0"/>
      <c r="AGC491" s="0"/>
      <c r="AGD491" s="0"/>
      <c r="AGE491" s="0"/>
      <c r="AGF491" s="0"/>
      <c r="AGG491" s="0"/>
      <c r="AGH491" s="0"/>
      <c r="AGI491" s="0"/>
      <c r="AGJ491" s="0"/>
      <c r="AGK491" s="0"/>
      <c r="AGL491" s="0"/>
      <c r="AGM491" s="0"/>
      <c r="AGN491" s="0"/>
      <c r="AGO491" s="0"/>
      <c r="AGP491" s="0"/>
      <c r="AGQ491" s="0"/>
      <c r="AGR491" s="0"/>
      <c r="AGS491" s="0"/>
      <c r="AGT491" s="0"/>
      <c r="AGU491" s="0"/>
      <c r="AGV491" s="0"/>
      <c r="AGW491" s="0"/>
      <c r="AGX491" s="0"/>
      <c r="AGY491" s="0"/>
      <c r="AGZ491" s="0"/>
      <c r="AHA491" s="0"/>
      <c r="AHB491" s="0"/>
      <c r="AHC491" s="0"/>
      <c r="AHD491" s="0"/>
      <c r="AHE491" s="0"/>
      <c r="AHF491" s="0"/>
      <c r="AHG491" s="0"/>
      <c r="AHH491" s="0"/>
      <c r="AHI491" s="0"/>
      <c r="AHJ491" s="0"/>
      <c r="AHK491" s="0"/>
      <c r="AHL491" s="0"/>
      <c r="AHM491" s="0"/>
      <c r="AHN491" s="0"/>
      <c r="AHO491" s="0"/>
      <c r="AHP491" s="0"/>
      <c r="AHQ491" s="0"/>
      <c r="AHR491" s="0"/>
      <c r="AHS491" s="0"/>
      <c r="AHT491" s="0"/>
      <c r="AHU491" s="0"/>
      <c r="AHV491" s="0"/>
      <c r="AHW491" s="0"/>
      <c r="AHX491" s="0"/>
      <c r="AHY491" s="0"/>
      <c r="AHZ491" s="0"/>
      <c r="AIA491" s="0"/>
      <c r="AIB491" s="0"/>
      <c r="AIC491" s="0"/>
      <c r="AID491" s="0"/>
      <c r="AIE491" s="0"/>
      <c r="AIF491" s="0"/>
      <c r="AIG491" s="0"/>
      <c r="AIH491" s="0"/>
      <c r="AII491" s="0"/>
      <c r="AIJ491" s="0"/>
      <c r="AIK491" s="0"/>
      <c r="AIL491" s="0"/>
      <c r="AIM491" s="0"/>
      <c r="AIN491" s="0"/>
      <c r="AIO491" s="0"/>
      <c r="AIP491" s="0"/>
      <c r="AIQ491" s="0"/>
      <c r="AIR491" s="0"/>
      <c r="AIS491" s="0"/>
      <c r="AIT491" s="0"/>
      <c r="AIU491" s="0"/>
      <c r="AIV491" s="0"/>
      <c r="AIW491" s="0"/>
      <c r="AIX491" s="0"/>
      <c r="AIY491" s="0"/>
      <c r="AIZ491" s="0"/>
      <c r="AJA491" s="0"/>
      <c r="AJB491" s="0"/>
      <c r="AJC491" s="0"/>
      <c r="AJD491" s="0"/>
      <c r="AJE491" s="0"/>
      <c r="AJF491" s="0"/>
      <c r="AJG491" s="0"/>
      <c r="AJH491" s="0"/>
      <c r="AJI491" s="0"/>
      <c r="AJJ491" s="0"/>
      <c r="AJK491" s="0"/>
      <c r="AJL491" s="0"/>
      <c r="AJM491" s="0"/>
      <c r="AJN491" s="0"/>
      <c r="AJO491" s="0"/>
      <c r="AJP491" s="0"/>
      <c r="AJQ491" s="0"/>
      <c r="AJR491" s="0"/>
      <c r="AJS491" s="0"/>
      <c r="AJT491" s="0"/>
      <c r="AJU491" s="0"/>
      <c r="AJV491" s="0"/>
      <c r="AJW491" s="0"/>
      <c r="AJX491" s="0"/>
      <c r="AJY491" s="0"/>
      <c r="AJZ491" s="0"/>
      <c r="AKA491" s="0"/>
      <c r="AKB491" s="0"/>
      <c r="AKC491" s="0"/>
      <c r="AKD491" s="0"/>
      <c r="AKE491" s="0"/>
      <c r="AKF491" s="0"/>
      <c r="AKG491" s="0"/>
      <c r="AKH491" s="0"/>
      <c r="AKI491" s="0"/>
      <c r="AKJ491" s="0"/>
      <c r="AKK491" s="0"/>
      <c r="AKL491" s="0"/>
      <c r="AKM491" s="0"/>
      <c r="AKN491" s="0"/>
      <c r="AKO491" s="0"/>
      <c r="AKP491" s="0"/>
      <c r="AKQ491" s="0"/>
      <c r="AKR491" s="0"/>
      <c r="AKS491" s="0"/>
      <c r="AKT491" s="0"/>
      <c r="AKU491" s="0"/>
      <c r="AKV491" s="0"/>
      <c r="AKW491" s="0"/>
      <c r="AKX491" s="0"/>
      <c r="AKY491" s="0"/>
      <c r="AKZ491" s="0"/>
      <c r="ALA491" s="0"/>
      <c r="ALB491" s="0"/>
      <c r="ALC491" s="0"/>
      <c r="ALD491" s="0"/>
      <c r="ALE491" s="0"/>
      <c r="ALF491" s="0"/>
      <c r="ALG491" s="0"/>
      <c r="ALH491" s="0"/>
      <c r="ALI491" s="0"/>
      <c r="ALJ491" s="0"/>
      <c r="ALK491" s="0"/>
      <c r="ALL491" s="0"/>
      <c r="ALM491" s="0"/>
      <c r="ALN491" s="0"/>
      <c r="ALO491" s="0"/>
      <c r="ALP491" s="0"/>
      <c r="ALQ491" s="0"/>
      <c r="ALR491" s="0"/>
      <c r="ALS491" s="0"/>
      <c r="ALT491" s="0"/>
      <c r="ALU491" s="0"/>
      <c r="ALV491" s="0"/>
      <c r="ALW491" s="0"/>
      <c r="ALX491" s="0"/>
      <c r="ALY491" s="0"/>
      <c r="ALZ491" s="0"/>
      <c r="AMA491" s="0"/>
      <c r="AMB491" s="0"/>
      <c r="AMC491" s="0"/>
      <c r="AMD491" s="0"/>
      <c r="AME491" s="0"/>
      <c r="AMF491" s="0"/>
      <c r="AMG491" s="0"/>
      <c r="AMH491" s="0"/>
      <c r="AMI491" s="0"/>
      <c r="AMJ491" s="0"/>
    </row>
    <row r="492" s="23" customFormat="true" ht="16.4" hidden="false" customHeight="true" outlineLevel="0" collapsed="false">
      <c r="A492" s="26"/>
      <c r="P492" s="24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  <c r="AQ492" s="25"/>
      <c r="AR492" s="25"/>
      <c r="AS492" s="25"/>
      <c r="AT492" s="25"/>
      <c r="AU492" s="25"/>
      <c r="AV492" s="25"/>
      <c r="AW492" s="25"/>
      <c r="AX492" s="25"/>
      <c r="AY492" s="25"/>
      <c r="AZ492" s="25"/>
      <c r="BA492" s="25"/>
      <c r="BB492" s="25"/>
      <c r="BC492" s="25"/>
      <c r="BD492" s="25"/>
      <c r="BE492" s="25"/>
      <c r="BF492" s="25"/>
      <c r="BG492" s="25"/>
      <c r="BH492" s="25"/>
      <c r="BI492" s="25"/>
      <c r="BJ492" s="25"/>
      <c r="BK492" s="25"/>
      <c r="BL492" s="25"/>
      <c r="BM492" s="25"/>
      <c r="BN492" s="25"/>
      <c r="BO492" s="25"/>
      <c r="BP492" s="25"/>
      <c r="BQ492" s="25"/>
      <c r="BR492" s="25"/>
      <c r="BS492" s="25"/>
      <c r="BT492" s="25"/>
      <c r="BU492" s="25"/>
      <c r="BV492" s="25"/>
      <c r="BW492" s="25"/>
      <c r="BX492" s="25"/>
      <c r="BY492" s="25"/>
      <c r="BZ492" s="25"/>
      <c r="CA492" s="25"/>
      <c r="CB492" s="25"/>
      <c r="CC492" s="25"/>
      <c r="CD492" s="25"/>
      <c r="CE492" s="25"/>
      <c r="CF492" s="25"/>
      <c r="CG492" s="25"/>
      <c r="CH492" s="25"/>
      <c r="CI492" s="25"/>
      <c r="CJ492" s="25"/>
      <c r="CK492" s="25"/>
      <c r="CL492" s="25"/>
      <c r="CM492" s="25"/>
      <c r="CN492" s="25"/>
      <c r="CO492" s="25"/>
      <c r="CP492" s="25"/>
      <c r="CQ492" s="25"/>
      <c r="CR492" s="25"/>
      <c r="CS492" s="25"/>
      <c r="CT492" s="25"/>
      <c r="CU492" s="25"/>
      <c r="CV492" s="25"/>
      <c r="CW492" s="25"/>
      <c r="CX492" s="25"/>
      <c r="CY492" s="25"/>
      <c r="CZ492" s="25"/>
      <c r="DA492" s="25"/>
      <c r="DB492" s="25"/>
      <c r="DC492" s="25"/>
      <c r="DD492" s="25"/>
      <c r="DE492" s="25"/>
      <c r="DF492" s="25"/>
      <c r="DG492" s="25"/>
      <c r="DH492" s="25"/>
      <c r="DI492" s="25"/>
      <c r="DJ492" s="25"/>
      <c r="DK492" s="25"/>
      <c r="DL492" s="25"/>
      <c r="DM492" s="25"/>
      <c r="DN492" s="25"/>
      <c r="DO492" s="25"/>
      <c r="DP492" s="25"/>
      <c r="DQ492" s="25"/>
      <c r="DR492" s="25"/>
      <c r="AEM492" s="2"/>
      <c r="AEN492" s="0"/>
      <c r="AEO492" s="0"/>
      <c r="AEP492" s="0"/>
      <c r="AEQ492" s="0"/>
      <c r="AER492" s="0"/>
      <c r="AES492" s="0"/>
      <c r="AET492" s="0"/>
      <c r="AEU492" s="0"/>
      <c r="AEV492" s="0"/>
      <c r="AEW492" s="0"/>
      <c r="AEX492" s="0"/>
      <c r="AEY492" s="0"/>
      <c r="AEZ492" s="0"/>
      <c r="AFA492" s="0"/>
      <c r="AFB492" s="0"/>
      <c r="AFC492" s="0"/>
      <c r="AFD492" s="0"/>
      <c r="AFE492" s="0"/>
      <c r="AFF492" s="0"/>
      <c r="AFG492" s="0"/>
      <c r="AFH492" s="0"/>
      <c r="AFI492" s="0"/>
      <c r="AFJ492" s="0"/>
      <c r="AFK492" s="0"/>
      <c r="AFL492" s="0"/>
      <c r="AFM492" s="0"/>
      <c r="AFN492" s="0"/>
      <c r="AFO492" s="0"/>
      <c r="AFP492" s="0"/>
      <c r="AFQ492" s="0"/>
      <c r="AFR492" s="0"/>
      <c r="AFS492" s="0"/>
      <c r="AFT492" s="0"/>
      <c r="AFU492" s="0"/>
      <c r="AFV492" s="0"/>
      <c r="AFW492" s="0"/>
      <c r="AFX492" s="0"/>
      <c r="AFY492" s="0"/>
      <c r="AFZ492" s="0"/>
      <c r="AGA492" s="0"/>
      <c r="AGB492" s="0"/>
      <c r="AGC492" s="0"/>
      <c r="AGD492" s="0"/>
      <c r="AGE492" s="0"/>
      <c r="AGF492" s="0"/>
      <c r="AGG492" s="0"/>
      <c r="AGH492" s="0"/>
      <c r="AGI492" s="0"/>
      <c r="AGJ492" s="0"/>
      <c r="AGK492" s="0"/>
      <c r="AGL492" s="0"/>
      <c r="AGM492" s="0"/>
      <c r="AGN492" s="0"/>
      <c r="AGO492" s="0"/>
      <c r="AGP492" s="0"/>
      <c r="AGQ492" s="0"/>
      <c r="AGR492" s="0"/>
      <c r="AGS492" s="0"/>
      <c r="AGT492" s="0"/>
      <c r="AGU492" s="0"/>
      <c r="AGV492" s="0"/>
      <c r="AGW492" s="0"/>
      <c r="AGX492" s="0"/>
      <c r="AGY492" s="0"/>
      <c r="AGZ492" s="0"/>
      <c r="AHA492" s="0"/>
      <c r="AHB492" s="0"/>
      <c r="AHC492" s="0"/>
      <c r="AHD492" s="0"/>
      <c r="AHE492" s="0"/>
      <c r="AHF492" s="0"/>
      <c r="AHG492" s="0"/>
      <c r="AHH492" s="0"/>
      <c r="AHI492" s="0"/>
      <c r="AHJ492" s="0"/>
      <c r="AHK492" s="0"/>
      <c r="AHL492" s="0"/>
      <c r="AHM492" s="0"/>
      <c r="AHN492" s="0"/>
      <c r="AHO492" s="0"/>
      <c r="AHP492" s="0"/>
      <c r="AHQ492" s="0"/>
      <c r="AHR492" s="0"/>
      <c r="AHS492" s="0"/>
      <c r="AHT492" s="0"/>
      <c r="AHU492" s="0"/>
      <c r="AHV492" s="0"/>
      <c r="AHW492" s="0"/>
      <c r="AHX492" s="0"/>
      <c r="AHY492" s="0"/>
      <c r="AHZ492" s="0"/>
      <c r="AIA492" s="0"/>
      <c r="AIB492" s="0"/>
      <c r="AIC492" s="0"/>
      <c r="AID492" s="0"/>
      <c r="AIE492" s="0"/>
      <c r="AIF492" s="0"/>
      <c r="AIG492" s="0"/>
      <c r="AIH492" s="0"/>
      <c r="AII492" s="0"/>
      <c r="AIJ492" s="0"/>
      <c r="AIK492" s="0"/>
      <c r="AIL492" s="0"/>
      <c r="AIM492" s="0"/>
      <c r="AIN492" s="0"/>
      <c r="AIO492" s="0"/>
      <c r="AIP492" s="0"/>
      <c r="AIQ492" s="0"/>
      <c r="AIR492" s="0"/>
      <c r="AIS492" s="0"/>
      <c r="AIT492" s="0"/>
      <c r="AIU492" s="0"/>
      <c r="AIV492" s="0"/>
      <c r="AIW492" s="0"/>
      <c r="AIX492" s="0"/>
      <c r="AIY492" s="0"/>
      <c r="AIZ492" s="0"/>
      <c r="AJA492" s="0"/>
      <c r="AJB492" s="0"/>
      <c r="AJC492" s="0"/>
      <c r="AJD492" s="0"/>
      <c r="AJE492" s="0"/>
      <c r="AJF492" s="0"/>
      <c r="AJG492" s="0"/>
      <c r="AJH492" s="0"/>
      <c r="AJI492" s="0"/>
      <c r="AJJ492" s="0"/>
      <c r="AJK492" s="0"/>
      <c r="AJL492" s="0"/>
      <c r="AJM492" s="0"/>
      <c r="AJN492" s="0"/>
      <c r="AJO492" s="0"/>
      <c r="AJP492" s="0"/>
      <c r="AJQ492" s="0"/>
      <c r="AJR492" s="0"/>
      <c r="AJS492" s="0"/>
      <c r="AJT492" s="0"/>
      <c r="AJU492" s="0"/>
      <c r="AJV492" s="0"/>
      <c r="AJW492" s="0"/>
      <c r="AJX492" s="0"/>
      <c r="AJY492" s="0"/>
      <c r="AJZ492" s="0"/>
      <c r="AKA492" s="0"/>
      <c r="AKB492" s="0"/>
      <c r="AKC492" s="0"/>
      <c r="AKD492" s="0"/>
      <c r="AKE492" s="0"/>
      <c r="AKF492" s="0"/>
      <c r="AKG492" s="0"/>
      <c r="AKH492" s="0"/>
      <c r="AKI492" s="0"/>
      <c r="AKJ492" s="0"/>
      <c r="AKK492" s="0"/>
      <c r="AKL492" s="0"/>
      <c r="AKM492" s="0"/>
      <c r="AKN492" s="0"/>
      <c r="AKO492" s="0"/>
      <c r="AKP492" s="0"/>
      <c r="AKQ492" s="0"/>
      <c r="AKR492" s="0"/>
      <c r="AKS492" s="0"/>
      <c r="AKT492" s="0"/>
      <c r="AKU492" s="0"/>
      <c r="AKV492" s="0"/>
      <c r="AKW492" s="0"/>
      <c r="AKX492" s="0"/>
      <c r="AKY492" s="0"/>
      <c r="AKZ492" s="0"/>
      <c r="ALA492" s="0"/>
      <c r="ALB492" s="0"/>
      <c r="ALC492" s="0"/>
      <c r="ALD492" s="0"/>
      <c r="ALE492" s="0"/>
      <c r="ALF492" s="0"/>
      <c r="ALG492" s="0"/>
      <c r="ALH492" s="0"/>
      <c r="ALI492" s="0"/>
      <c r="ALJ492" s="0"/>
      <c r="ALK492" s="0"/>
      <c r="ALL492" s="0"/>
      <c r="ALM492" s="0"/>
      <c r="ALN492" s="0"/>
      <c r="ALO492" s="0"/>
      <c r="ALP492" s="0"/>
      <c r="ALQ492" s="0"/>
      <c r="ALR492" s="0"/>
      <c r="ALS492" s="0"/>
      <c r="ALT492" s="0"/>
      <c r="ALU492" s="0"/>
      <c r="ALV492" s="0"/>
      <c r="ALW492" s="0"/>
      <c r="ALX492" s="0"/>
      <c r="ALY492" s="0"/>
      <c r="ALZ492" s="0"/>
      <c r="AMA492" s="0"/>
      <c r="AMB492" s="0"/>
      <c r="AMC492" s="0"/>
      <c r="AMD492" s="0"/>
      <c r="AME492" s="0"/>
      <c r="AMF492" s="0"/>
      <c r="AMG492" s="0"/>
      <c r="AMH492" s="0"/>
      <c r="AMI492" s="0"/>
      <c r="AMJ492" s="0"/>
    </row>
    <row r="493" s="23" customFormat="true" ht="16.4" hidden="false" customHeight="true" outlineLevel="0" collapsed="false">
      <c r="A493" s="26"/>
      <c r="P493" s="24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  <c r="AS493" s="25"/>
      <c r="AT493" s="25"/>
      <c r="AU493" s="25"/>
      <c r="AV493" s="25"/>
      <c r="AW493" s="25"/>
      <c r="AX493" s="25"/>
      <c r="AY493" s="25"/>
      <c r="AZ493" s="25"/>
      <c r="BA493" s="25"/>
      <c r="BB493" s="25"/>
      <c r="BC493" s="25"/>
      <c r="BD493" s="25"/>
      <c r="BE493" s="25"/>
      <c r="BF493" s="25"/>
      <c r="BG493" s="25"/>
      <c r="BH493" s="25"/>
      <c r="BI493" s="25"/>
      <c r="BJ493" s="25"/>
      <c r="BK493" s="25"/>
      <c r="BL493" s="25"/>
      <c r="BM493" s="25"/>
      <c r="BN493" s="25"/>
      <c r="BO493" s="25"/>
      <c r="BP493" s="25"/>
      <c r="BQ493" s="25"/>
      <c r="BR493" s="25"/>
      <c r="BS493" s="25"/>
      <c r="BT493" s="25"/>
      <c r="BU493" s="25"/>
      <c r="BV493" s="25"/>
      <c r="BW493" s="25"/>
      <c r="BX493" s="25"/>
      <c r="BY493" s="25"/>
      <c r="BZ493" s="25"/>
      <c r="CA493" s="25"/>
      <c r="CB493" s="25"/>
      <c r="CC493" s="25"/>
      <c r="CD493" s="25"/>
      <c r="CE493" s="25"/>
      <c r="CF493" s="25"/>
      <c r="CG493" s="25"/>
      <c r="CH493" s="25"/>
      <c r="CI493" s="25"/>
      <c r="CJ493" s="25"/>
      <c r="CK493" s="25"/>
      <c r="CL493" s="25"/>
      <c r="CM493" s="25"/>
      <c r="CN493" s="25"/>
      <c r="CO493" s="25"/>
      <c r="CP493" s="25"/>
      <c r="CQ493" s="25"/>
      <c r="CR493" s="25"/>
      <c r="CS493" s="25"/>
      <c r="CT493" s="25"/>
      <c r="CU493" s="25"/>
      <c r="CV493" s="25"/>
      <c r="CW493" s="25"/>
      <c r="CX493" s="25"/>
      <c r="CY493" s="25"/>
      <c r="CZ493" s="25"/>
      <c r="DA493" s="25"/>
      <c r="DB493" s="25"/>
      <c r="DC493" s="25"/>
      <c r="DD493" s="25"/>
      <c r="DE493" s="25"/>
      <c r="DF493" s="25"/>
      <c r="DG493" s="25"/>
      <c r="DH493" s="25"/>
      <c r="DI493" s="25"/>
      <c r="DJ493" s="25"/>
      <c r="DK493" s="25"/>
      <c r="DL493" s="25"/>
      <c r="DM493" s="25"/>
      <c r="DN493" s="25"/>
      <c r="DO493" s="25"/>
      <c r="DP493" s="25"/>
      <c r="DQ493" s="25"/>
      <c r="DR493" s="25"/>
      <c r="AEM493" s="2"/>
      <c r="AEN493" s="0"/>
      <c r="AEO493" s="0"/>
      <c r="AEP493" s="0"/>
      <c r="AEQ493" s="0"/>
      <c r="AER493" s="0"/>
      <c r="AES493" s="0"/>
      <c r="AET493" s="0"/>
      <c r="AEU493" s="0"/>
      <c r="AEV493" s="0"/>
      <c r="AEW493" s="0"/>
      <c r="AEX493" s="0"/>
      <c r="AEY493" s="0"/>
      <c r="AEZ493" s="0"/>
      <c r="AFA493" s="0"/>
      <c r="AFB493" s="0"/>
      <c r="AFC493" s="0"/>
      <c r="AFD493" s="0"/>
      <c r="AFE493" s="0"/>
      <c r="AFF493" s="0"/>
      <c r="AFG493" s="0"/>
      <c r="AFH493" s="0"/>
      <c r="AFI493" s="0"/>
      <c r="AFJ493" s="0"/>
      <c r="AFK493" s="0"/>
      <c r="AFL493" s="0"/>
      <c r="AFM493" s="0"/>
      <c r="AFN493" s="0"/>
      <c r="AFO493" s="0"/>
      <c r="AFP493" s="0"/>
      <c r="AFQ493" s="0"/>
      <c r="AFR493" s="0"/>
      <c r="AFS493" s="0"/>
      <c r="AFT493" s="0"/>
      <c r="AFU493" s="0"/>
      <c r="AFV493" s="0"/>
      <c r="AFW493" s="0"/>
      <c r="AFX493" s="0"/>
      <c r="AFY493" s="0"/>
      <c r="AFZ493" s="0"/>
      <c r="AGA493" s="0"/>
      <c r="AGB493" s="0"/>
      <c r="AGC493" s="0"/>
      <c r="AGD493" s="0"/>
      <c r="AGE493" s="0"/>
      <c r="AGF493" s="0"/>
      <c r="AGG493" s="0"/>
      <c r="AGH493" s="0"/>
      <c r="AGI493" s="0"/>
      <c r="AGJ493" s="0"/>
      <c r="AGK493" s="0"/>
      <c r="AGL493" s="0"/>
      <c r="AGM493" s="0"/>
      <c r="AGN493" s="0"/>
      <c r="AGO493" s="0"/>
      <c r="AGP493" s="0"/>
      <c r="AGQ493" s="0"/>
      <c r="AGR493" s="0"/>
      <c r="AGS493" s="0"/>
      <c r="AGT493" s="0"/>
      <c r="AGU493" s="0"/>
      <c r="AGV493" s="0"/>
      <c r="AGW493" s="0"/>
      <c r="AGX493" s="0"/>
      <c r="AGY493" s="0"/>
      <c r="AGZ493" s="0"/>
      <c r="AHA493" s="0"/>
      <c r="AHB493" s="0"/>
      <c r="AHC493" s="0"/>
      <c r="AHD493" s="0"/>
      <c r="AHE493" s="0"/>
      <c r="AHF493" s="0"/>
      <c r="AHG493" s="0"/>
      <c r="AHH493" s="0"/>
      <c r="AHI493" s="0"/>
      <c r="AHJ493" s="0"/>
      <c r="AHK493" s="0"/>
      <c r="AHL493" s="0"/>
      <c r="AHM493" s="0"/>
      <c r="AHN493" s="0"/>
      <c r="AHO493" s="0"/>
      <c r="AHP493" s="0"/>
      <c r="AHQ493" s="0"/>
      <c r="AHR493" s="0"/>
      <c r="AHS493" s="0"/>
      <c r="AHT493" s="0"/>
      <c r="AHU493" s="0"/>
      <c r="AHV493" s="0"/>
      <c r="AHW493" s="0"/>
      <c r="AHX493" s="0"/>
      <c r="AHY493" s="0"/>
      <c r="AHZ493" s="0"/>
      <c r="AIA493" s="0"/>
      <c r="AIB493" s="0"/>
      <c r="AIC493" s="0"/>
      <c r="AID493" s="0"/>
      <c r="AIE493" s="0"/>
      <c r="AIF493" s="0"/>
      <c r="AIG493" s="0"/>
      <c r="AIH493" s="0"/>
      <c r="AII493" s="0"/>
      <c r="AIJ493" s="0"/>
      <c r="AIK493" s="0"/>
      <c r="AIL493" s="0"/>
      <c r="AIM493" s="0"/>
      <c r="AIN493" s="0"/>
      <c r="AIO493" s="0"/>
      <c r="AIP493" s="0"/>
      <c r="AIQ493" s="0"/>
      <c r="AIR493" s="0"/>
      <c r="AIS493" s="0"/>
      <c r="AIT493" s="0"/>
      <c r="AIU493" s="0"/>
      <c r="AIV493" s="0"/>
      <c r="AIW493" s="0"/>
      <c r="AIX493" s="0"/>
      <c r="AIY493" s="0"/>
      <c r="AIZ493" s="0"/>
      <c r="AJA493" s="0"/>
      <c r="AJB493" s="0"/>
      <c r="AJC493" s="0"/>
      <c r="AJD493" s="0"/>
      <c r="AJE493" s="0"/>
      <c r="AJF493" s="0"/>
      <c r="AJG493" s="0"/>
      <c r="AJH493" s="0"/>
      <c r="AJI493" s="0"/>
      <c r="AJJ493" s="0"/>
      <c r="AJK493" s="0"/>
      <c r="AJL493" s="0"/>
      <c r="AJM493" s="0"/>
      <c r="AJN493" s="0"/>
      <c r="AJO493" s="0"/>
      <c r="AJP493" s="0"/>
      <c r="AJQ493" s="0"/>
      <c r="AJR493" s="0"/>
      <c r="AJS493" s="0"/>
      <c r="AJT493" s="0"/>
      <c r="AJU493" s="0"/>
      <c r="AJV493" s="0"/>
      <c r="AJW493" s="0"/>
      <c r="AJX493" s="0"/>
      <c r="AJY493" s="0"/>
      <c r="AJZ493" s="0"/>
      <c r="AKA493" s="0"/>
      <c r="AKB493" s="0"/>
      <c r="AKC493" s="0"/>
      <c r="AKD493" s="0"/>
      <c r="AKE493" s="0"/>
      <c r="AKF493" s="0"/>
      <c r="AKG493" s="0"/>
      <c r="AKH493" s="0"/>
      <c r="AKI493" s="0"/>
      <c r="AKJ493" s="0"/>
      <c r="AKK493" s="0"/>
      <c r="AKL493" s="0"/>
      <c r="AKM493" s="0"/>
      <c r="AKN493" s="0"/>
      <c r="AKO493" s="0"/>
      <c r="AKP493" s="0"/>
      <c r="AKQ493" s="0"/>
      <c r="AKR493" s="0"/>
      <c r="AKS493" s="0"/>
      <c r="AKT493" s="0"/>
      <c r="AKU493" s="0"/>
      <c r="AKV493" s="0"/>
      <c r="AKW493" s="0"/>
      <c r="AKX493" s="0"/>
      <c r="AKY493" s="0"/>
      <c r="AKZ493" s="0"/>
      <c r="ALA493" s="0"/>
      <c r="ALB493" s="0"/>
      <c r="ALC493" s="0"/>
      <c r="ALD493" s="0"/>
      <c r="ALE493" s="0"/>
      <c r="ALF493" s="0"/>
      <c r="ALG493" s="0"/>
      <c r="ALH493" s="0"/>
      <c r="ALI493" s="0"/>
      <c r="ALJ493" s="0"/>
      <c r="ALK493" s="0"/>
      <c r="ALL493" s="0"/>
      <c r="ALM493" s="0"/>
      <c r="ALN493" s="0"/>
      <c r="ALO493" s="0"/>
      <c r="ALP493" s="0"/>
      <c r="ALQ493" s="0"/>
      <c r="ALR493" s="0"/>
      <c r="ALS493" s="0"/>
      <c r="ALT493" s="0"/>
      <c r="ALU493" s="0"/>
      <c r="ALV493" s="0"/>
      <c r="ALW493" s="0"/>
      <c r="ALX493" s="0"/>
      <c r="ALY493" s="0"/>
      <c r="ALZ493" s="0"/>
      <c r="AMA493" s="0"/>
      <c r="AMB493" s="0"/>
      <c r="AMC493" s="0"/>
      <c r="AMD493" s="0"/>
      <c r="AME493" s="0"/>
      <c r="AMF493" s="0"/>
      <c r="AMG493" s="0"/>
      <c r="AMH493" s="0"/>
      <c r="AMI493" s="0"/>
      <c r="AMJ493" s="0"/>
    </row>
    <row r="494" s="23" customFormat="true" ht="16.4" hidden="false" customHeight="true" outlineLevel="0" collapsed="false">
      <c r="A494" s="26"/>
      <c r="P494" s="24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25"/>
      <c r="AV494" s="25"/>
      <c r="AW494" s="25"/>
      <c r="AX494" s="25"/>
      <c r="AY494" s="25"/>
      <c r="AZ494" s="25"/>
      <c r="BA494" s="25"/>
      <c r="BB494" s="25"/>
      <c r="BC494" s="25"/>
      <c r="BD494" s="25"/>
      <c r="BE494" s="25"/>
      <c r="BF494" s="25"/>
      <c r="BG494" s="25"/>
      <c r="BH494" s="25"/>
      <c r="BI494" s="25"/>
      <c r="BJ494" s="25"/>
      <c r="BK494" s="25"/>
      <c r="BL494" s="25"/>
      <c r="BM494" s="25"/>
      <c r="BN494" s="25"/>
      <c r="BO494" s="25"/>
      <c r="BP494" s="25"/>
      <c r="BQ494" s="25"/>
      <c r="BR494" s="25"/>
      <c r="BS494" s="25"/>
      <c r="BT494" s="25"/>
      <c r="BU494" s="25"/>
      <c r="BV494" s="25"/>
      <c r="BW494" s="25"/>
      <c r="BX494" s="25"/>
      <c r="BY494" s="25"/>
      <c r="BZ494" s="25"/>
      <c r="CA494" s="25"/>
      <c r="CB494" s="25"/>
      <c r="CC494" s="25"/>
      <c r="CD494" s="25"/>
      <c r="CE494" s="25"/>
      <c r="CF494" s="25"/>
      <c r="CG494" s="25"/>
      <c r="CH494" s="25"/>
      <c r="CI494" s="25"/>
      <c r="CJ494" s="25"/>
      <c r="CK494" s="25"/>
      <c r="CL494" s="25"/>
      <c r="CM494" s="25"/>
      <c r="CN494" s="25"/>
      <c r="CO494" s="25"/>
      <c r="CP494" s="25"/>
      <c r="CQ494" s="25"/>
      <c r="CR494" s="25"/>
      <c r="CS494" s="25"/>
      <c r="CT494" s="25"/>
      <c r="CU494" s="25"/>
      <c r="CV494" s="25"/>
      <c r="CW494" s="25"/>
      <c r="CX494" s="25"/>
      <c r="CY494" s="25"/>
      <c r="CZ494" s="25"/>
      <c r="DA494" s="25"/>
      <c r="DB494" s="25"/>
      <c r="DC494" s="25"/>
      <c r="DD494" s="25"/>
      <c r="DE494" s="25"/>
      <c r="DF494" s="25"/>
      <c r="DG494" s="25"/>
      <c r="DH494" s="25"/>
      <c r="DI494" s="25"/>
      <c r="DJ494" s="25"/>
      <c r="DK494" s="25"/>
      <c r="DL494" s="25"/>
      <c r="DM494" s="25"/>
      <c r="DN494" s="25"/>
      <c r="DO494" s="25"/>
      <c r="DP494" s="25"/>
      <c r="DQ494" s="25"/>
      <c r="DR494" s="25"/>
      <c r="AEM494" s="2"/>
      <c r="AEN494" s="0"/>
      <c r="AEO494" s="0"/>
      <c r="AEP494" s="0"/>
      <c r="AEQ494" s="0"/>
      <c r="AER494" s="0"/>
      <c r="AES494" s="0"/>
      <c r="AET494" s="0"/>
      <c r="AEU494" s="0"/>
      <c r="AEV494" s="0"/>
      <c r="AEW494" s="0"/>
      <c r="AEX494" s="0"/>
      <c r="AEY494" s="0"/>
      <c r="AEZ494" s="0"/>
      <c r="AFA494" s="0"/>
      <c r="AFB494" s="0"/>
      <c r="AFC494" s="0"/>
      <c r="AFD494" s="0"/>
      <c r="AFE494" s="0"/>
      <c r="AFF494" s="0"/>
      <c r="AFG494" s="0"/>
      <c r="AFH494" s="0"/>
      <c r="AFI494" s="0"/>
      <c r="AFJ494" s="0"/>
      <c r="AFK494" s="0"/>
      <c r="AFL494" s="0"/>
      <c r="AFM494" s="0"/>
      <c r="AFN494" s="0"/>
      <c r="AFO494" s="0"/>
      <c r="AFP494" s="0"/>
      <c r="AFQ494" s="0"/>
      <c r="AFR494" s="0"/>
      <c r="AFS494" s="0"/>
      <c r="AFT494" s="0"/>
      <c r="AFU494" s="0"/>
      <c r="AFV494" s="0"/>
      <c r="AFW494" s="0"/>
      <c r="AFX494" s="0"/>
      <c r="AFY494" s="0"/>
      <c r="AFZ494" s="0"/>
      <c r="AGA494" s="0"/>
      <c r="AGB494" s="0"/>
      <c r="AGC494" s="0"/>
      <c r="AGD494" s="0"/>
      <c r="AGE494" s="0"/>
      <c r="AGF494" s="0"/>
      <c r="AGG494" s="0"/>
      <c r="AGH494" s="0"/>
      <c r="AGI494" s="0"/>
      <c r="AGJ494" s="0"/>
      <c r="AGK494" s="0"/>
      <c r="AGL494" s="0"/>
      <c r="AGM494" s="0"/>
      <c r="AGN494" s="0"/>
      <c r="AGO494" s="0"/>
      <c r="AGP494" s="0"/>
      <c r="AGQ494" s="0"/>
      <c r="AGR494" s="0"/>
      <c r="AGS494" s="0"/>
      <c r="AGT494" s="0"/>
      <c r="AGU494" s="0"/>
      <c r="AGV494" s="0"/>
      <c r="AGW494" s="0"/>
      <c r="AGX494" s="0"/>
      <c r="AGY494" s="0"/>
      <c r="AGZ494" s="0"/>
      <c r="AHA494" s="0"/>
      <c r="AHB494" s="0"/>
      <c r="AHC494" s="0"/>
      <c r="AHD494" s="0"/>
      <c r="AHE494" s="0"/>
      <c r="AHF494" s="0"/>
      <c r="AHG494" s="0"/>
      <c r="AHH494" s="0"/>
      <c r="AHI494" s="0"/>
      <c r="AHJ494" s="0"/>
      <c r="AHK494" s="0"/>
      <c r="AHL494" s="0"/>
      <c r="AHM494" s="0"/>
      <c r="AHN494" s="0"/>
      <c r="AHO494" s="0"/>
      <c r="AHP494" s="0"/>
      <c r="AHQ494" s="0"/>
      <c r="AHR494" s="0"/>
      <c r="AHS494" s="0"/>
      <c r="AHT494" s="0"/>
      <c r="AHU494" s="0"/>
      <c r="AHV494" s="0"/>
      <c r="AHW494" s="0"/>
      <c r="AHX494" s="0"/>
      <c r="AHY494" s="0"/>
      <c r="AHZ494" s="0"/>
      <c r="AIA494" s="0"/>
      <c r="AIB494" s="0"/>
      <c r="AIC494" s="0"/>
      <c r="AID494" s="0"/>
      <c r="AIE494" s="0"/>
      <c r="AIF494" s="0"/>
      <c r="AIG494" s="0"/>
      <c r="AIH494" s="0"/>
      <c r="AII494" s="0"/>
      <c r="AIJ494" s="0"/>
      <c r="AIK494" s="0"/>
      <c r="AIL494" s="0"/>
      <c r="AIM494" s="0"/>
      <c r="AIN494" s="0"/>
      <c r="AIO494" s="0"/>
      <c r="AIP494" s="0"/>
      <c r="AIQ494" s="0"/>
      <c r="AIR494" s="0"/>
      <c r="AIS494" s="0"/>
      <c r="AIT494" s="0"/>
      <c r="AIU494" s="0"/>
      <c r="AIV494" s="0"/>
      <c r="AIW494" s="0"/>
      <c r="AIX494" s="0"/>
      <c r="AIY494" s="0"/>
      <c r="AIZ494" s="0"/>
      <c r="AJA494" s="0"/>
      <c r="AJB494" s="0"/>
      <c r="AJC494" s="0"/>
      <c r="AJD494" s="0"/>
      <c r="AJE494" s="0"/>
      <c r="AJF494" s="0"/>
      <c r="AJG494" s="0"/>
      <c r="AJH494" s="0"/>
      <c r="AJI494" s="0"/>
      <c r="AJJ494" s="0"/>
      <c r="AJK494" s="0"/>
      <c r="AJL494" s="0"/>
      <c r="AJM494" s="0"/>
      <c r="AJN494" s="0"/>
      <c r="AJO494" s="0"/>
      <c r="AJP494" s="0"/>
      <c r="AJQ494" s="0"/>
      <c r="AJR494" s="0"/>
      <c r="AJS494" s="0"/>
      <c r="AJT494" s="0"/>
      <c r="AJU494" s="0"/>
      <c r="AJV494" s="0"/>
      <c r="AJW494" s="0"/>
      <c r="AJX494" s="0"/>
      <c r="AJY494" s="0"/>
      <c r="AJZ494" s="0"/>
      <c r="AKA494" s="0"/>
      <c r="AKB494" s="0"/>
      <c r="AKC494" s="0"/>
      <c r="AKD494" s="0"/>
      <c r="AKE494" s="0"/>
      <c r="AKF494" s="0"/>
      <c r="AKG494" s="0"/>
      <c r="AKH494" s="0"/>
      <c r="AKI494" s="0"/>
      <c r="AKJ494" s="0"/>
      <c r="AKK494" s="0"/>
      <c r="AKL494" s="0"/>
      <c r="AKM494" s="0"/>
      <c r="AKN494" s="0"/>
      <c r="AKO494" s="0"/>
      <c r="AKP494" s="0"/>
      <c r="AKQ494" s="0"/>
      <c r="AKR494" s="0"/>
      <c r="AKS494" s="0"/>
      <c r="AKT494" s="0"/>
      <c r="AKU494" s="0"/>
      <c r="AKV494" s="0"/>
      <c r="AKW494" s="0"/>
      <c r="AKX494" s="0"/>
      <c r="AKY494" s="0"/>
      <c r="AKZ494" s="0"/>
      <c r="ALA494" s="0"/>
      <c r="ALB494" s="0"/>
      <c r="ALC494" s="0"/>
      <c r="ALD494" s="0"/>
      <c r="ALE494" s="0"/>
      <c r="ALF494" s="0"/>
      <c r="ALG494" s="0"/>
      <c r="ALH494" s="0"/>
      <c r="ALI494" s="0"/>
      <c r="ALJ494" s="0"/>
      <c r="ALK494" s="0"/>
      <c r="ALL494" s="0"/>
      <c r="ALM494" s="0"/>
      <c r="ALN494" s="0"/>
      <c r="ALO494" s="0"/>
      <c r="ALP494" s="0"/>
      <c r="ALQ494" s="0"/>
      <c r="ALR494" s="0"/>
      <c r="ALS494" s="0"/>
      <c r="ALT494" s="0"/>
      <c r="ALU494" s="0"/>
      <c r="ALV494" s="0"/>
      <c r="ALW494" s="0"/>
      <c r="ALX494" s="0"/>
      <c r="ALY494" s="0"/>
      <c r="ALZ494" s="0"/>
      <c r="AMA494" s="0"/>
      <c r="AMB494" s="0"/>
      <c r="AMC494" s="0"/>
      <c r="AMD494" s="0"/>
      <c r="AME494" s="0"/>
      <c r="AMF494" s="0"/>
      <c r="AMG494" s="0"/>
      <c r="AMH494" s="0"/>
      <c r="AMI494" s="0"/>
      <c r="AMJ494" s="0"/>
    </row>
    <row r="495" s="23" customFormat="true" ht="16.4" hidden="false" customHeight="true" outlineLevel="0" collapsed="false">
      <c r="A495" s="26"/>
      <c r="P495" s="24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  <c r="AS495" s="25"/>
      <c r="AT495" s="25"/>
      <c r="AU495" s="25"/>
      <c r="AV495" s="25"/>
      <c r="AW495" s="25"/>
      <c r="AX495" s="25"/>
      <c r="AY495" s="25"/>
      <c r="AZ495" s="25"/>
      <c r="BA495" s="25"/>
      <c r="BB495" s="25"/>
      <c r="BC495" s="25"/>
      <c r="BD495" s="25"/>
      <c r="BE495" s="25"/>
      <c r="BF495" s="25"/>
      <c r="BG495" s="25"/>
      <c r="BH495" s="25"/>
      <c r="BI495" s="25"/>
      <c r="BJ495" s="25"/>
      <c r="BK495" s="25"/>
      <c r="BL495" s="25"/>
      <c r="BM495" s="25"/>
      <c r="BN495" s="25"/>
      <c r="BO495" s="25"/>
      <c r="BP495" s="25"/>
      <c r="BQ495" s="25"/>
      <c r="BR495" s="25"/>
      <c r="BS495" s="25"/>
      <c r="BT495" s="25"/>
      <c r="BU495" s="25"/>
      <c r="BV495" s="25"/>
      <c r="BW495" s="25"/>
      <c r="BX495" s="25"/>
      <c r="BY495" s="25"/>
      <c r="BZ495" s="25"/>
      <c r="CA495" s="25"/>
      <c r="CB495" s="25"/>
      <c r="CC495" s="25"/>
      <c r="CD495" s="25"/>
      <c r="CE495" s="25"/>
      <c r="CF495" s="25"/>
      <c r="CG495" s="25"/>
      <c r="CH495" s="25"/>
      <c r="CI495" s="25"/>
      <c r="CJ495" s="25"/>
      <c r="CK495" s="25"/>
      <c r="CL495" s="25"/>
      <c r="CM495" s="25"/>
      <c r="CN495" s="25"/>
      <c r="CO495" s="25"/>
      <c r="CP495" s="25"/>
      <c r="CQ495" s="25"/>
      <c r="CR495" s="25"/>
      <c r="CS495" s="25"/>
      <c r="CT495" s="25"/>
      <c r="CU495" s="25"/>
      <c r="CV495" s="25"/>
      <c r="CW495" s="25"/>
      <c r="CX495" s="25"/>
      <c r="CY495" s="25"/>
      <c r="CZ495" s="25"/>
      <c r="DA495" s="25"/>
      <c r="DB495" s="25"/>
      <c r="DC495" s="25"/>
      <c r="DD495" s="25"/>
      <c r="DE495" s="25"/>
      <c r="DF495" s="25"/>
      <c r="DG495" s="25"/>
      <c r="DH495" s="25"/>
      <c r="DI495" s="25"/>
      <c r="DJ495" s="25"/>
      <c r="DK495" s="25"/>
      <c r="DL495" s="25"/>
      <c r="DM495" s="25"/>
      <c r="DN495" s="25"/>
      <c r="DO495" s="25"/>
      <c r="DP495" s="25"/>
      <c r="DQ495" s="25"/>
      <c r="DR495" s="25"/>
      <c r="AEM495" s="2"/>
      <c r="AEN495" s="0"/>
      <c r="AEO495" s="0"/>
      <c r="AEP495" s="0"/>
      <c r="AEQ495" s="0"/>
      <c r="AER495" s="0"/>
      <c r="AES495" s="0"/>
      <c r="AET495" s="0"/>
      <c r="AEU495" s="0"/>
      <c r="AEV495" s="0"/>
      <c r="AEW495" s="0"/>
      <c r="AEX495" s="0"/>
      <c r="AEY495" s="0"/>
      <c r="AEZ495" s="0"/>
      <c r="AFA495" s="0"/>
      <c r="AFB495" s="0"/>
      <c r="AFC495" s="0"/>
      <c r="AFD495" s="0"/>
      <c r="AFE495" s="0"/>
      <c r="AFF495" s="0"/>
      <c r="AFG495" s="0"/>
      <c r="AFH495" s="0"/>
      <c r="AFI495" s="0"/>
      <c r="AFJ495" s="0"/>
      <c r="AFK495" s="0"/>
      <c r="AFL495" s="0"/>
      <c r="AFM495" s="0"/>
      <c r="AFN495" s="0"/>
      <c r="AFO495" s="0"/>
      <c r="AFP495" s="0"/>
      <c r="AFQ495" s="0"/>
      <c r="AFR495" s="0"/>
      <c r="AFS495" s="0"/>
      <c r="AFT495" s="0"/>
      <c r="AFU495" s="0"/>
      <c r="AFV495" s="0"/>
      <c r="AFW495" s="0"/>
      <c r="AFX495" s="0"/>
      <c r="AFY495" s="0"/>
      <c r="AFZ495" s="0"/>
      <c r="AGA495" s="0"/>
      <c r="AGB495" s="0"/>
      <c r="AGC495" s="0"/>
      <c r="AGD495" s="0"/>
      <c r="AGE495" s="0"/>
      <c r="AGF495" s="0"/>
      <c r="AGG495" s="0"/>
      <c r="AGH495" s="0"/>
      <c r="AGI495" s="0"/>
      <c r="AGJ495" s="0"/>
      <c r="AGK495" s="0"/>
      <c r="AGL495" s="0"/>
      <c r="AGM495" s="0"/>
      <c r="AGN495" s="0"/>
      <c r="AGO495" s="0"/>
      <c r="AGP495" s="0"/>
      <c r="AGQ495" s="0"/>
      <c r="AGR495" s="0"/>
      <c r="AGS495" s="0"/>
      <c r="AGT495" s="0"/>
      <c r="AGU495" s="0"/>
      <c r="AGV495" s="0"/>
      <c r="AGW495" s="0"/>
      <c r="AGX495" s="0"/>
      <c r="AGY495" s="0"/>
      <c r="AGZ495" s="0"/>
      <c r="AHA495" s="0"/>
      <c r="AHB495" s="0"/>
      <c r="AHC495" s="0"/>
      <c r="AHD495" s="0"/>
      <c r="AHE495" s="0"/>
      <c r="AHF495" s="0"/>
      <c r="AHG495" s="0"/>
      <c r="AHH495" s="0"/>
      <c r="AHI495" s="0"/>
      <c r="AHJ495" s="0"/>
      <c r="AHK495" s="0"/>
      <c r="AHL495" s="0"/>
      <c r="AHM495" s="0"/>
      <c r="AHN495" s="0"/>
      <c r="AHO495" s="0"/>
      <c r="AHP495" s="0"/>
      <c r="AHQ495" s="0"/>
      <c r="AHR495" s="0"/>
      <c r="AHS495" s="0"/>
      <c r="AHT495" s="0"/>
      <c r="AHU495" s="0"/>
      <c r="AHV495" s="0"/>
      <c r="AHW495" s="0"/>
      <c r="AHX495" s="0"/>
      <c r="AHY495" s="0"/>
      <c r="AHZ495" s="0"/>
      <c r="AIA495" s="0"/>
      <c r="AIB495" s="0"/>
      <c r="AIC495" s="0"/>
      <c r="AID495" s="0"/>
      <c r="AIE495" s="0"/>
      <c r="AIF495" s="0"/>
      <c r="AIG495" s="0"/>
      <c r="AIH495" s="0"/>
      <c r="AII495" s="0"/>
      <c r="AIJ495" s="0"/>
      <c r="AIK495" s="0"/>
      <c r="AIL495" s="0"/>
      <c r="AIM495" s="0"/>
      <c r="AIN495" s="0"/>
      <c r="AIO495" s="0"/>
      <c r="AIP495" s="0"/>
      <c r="AIQ495" s="0"/>
      <c r="AIR495" s="0"/>
      <c r="AIS495" s="0"/>
      <c r="AIT495" s="0"/>
      <c r="AIU495" s="0"/>
      <c r="AIV495" s="0"/>
      <c r="AIW495" s="0"/>
      <c r="AIX495" s="0"/>
      <c r="AIY495" s="0"/>
      <c r="AIZ495" s="0"/>
      <c r="AJA495" s="0"/>
      <c r="AJB495" s="0"/>
      <c r="AJC495" s="0"/>
      <c r="AJD495" s="0"/>
      <c r="AJE495" s="0"/>
      <c r="AJF495" s="0"/>
      <c r="AJG495" s="0"/>
      <c r="AJH495" s="0"/>
      <c r="AJI495" s="0"/>
      <c r="AJJ495" s="0"/>
      <c r="AJK495" s="0"/>
      <c r="AJL495" s="0"/>
      <c r="AJM495" s="0"/>
      <c r="AJN495" s="0"/>
      <c r="AJO495" s="0"/>
      <c r="AJP495" s="0"/>
      <c r="AJQ495" s="0"/>
      <c r="AJR495" s="0"/>
      <c r="AJS495" s="0"/>
      <c r="AJT495" s="0"/>
      <c r="AJU495" s="0"/>
      <c r="AJV495" s="0"/>
      <c r="AJW495" s="0"/>
      <c r="AJX495" s="0"/>
      <c r="AJY495" s="0"/>
      <c r="AJZ495" s="0"/>
      <c r="AKA495" s="0"/>
      <c r="AKB495" s="0"/>
      <c r="AKC495" s="0"/>
      <c r="AKD495" s="0"/>
      <c r="AKE495" s="0"/>
      <c r="AKF495" s="0"/>
      <c r="AKG495" s="0"/>
      <c r="AKH495" s="0"/>
      <c r="AKI495" s="0"/>
      <c r="AKJ495" s="0"/>
      <c r="AKK495" s="0"/>
      <c r="AKL495" s="0"/>
      <c r="AKM495" s="0"/>
      <c r="AKN495" s="0"/>
      <c r="AKO495" s="0"/>
      <c r="AKP495" s="0"/>
      <c r="AKQ495" s="0"/>
      <c r="AKR495" s="0"/>
      <c r="AKS495" s="0"/>
      <c r="AKT495" s="0"/>
      <c r="AKU495" s="0"/>
      <c r="AKV495" s="0"/>
      <c r="AKW495" s="0"/>
      <c r="AKX495" s="0"/>
      <c r="AKY495" s="0"/>
      <c r="AKZ495" s="0"/>
      <c r="ALA495" s="0"/>
      <c r="ALB495" s="0"/>
      <c r="ALC495" s="0"/>
      <c r="ALD495" s="0"/>
      <c r="ALE495" s="0"/>
      <c r="ALF495" s="0"/>
      <c r="ALG495" s="0"/>
      <c r="ALH495" s="0"/>
      <c r="ALI495" s="0"/>
      <c r="ALJ495" s="0"/>
      <c r="ALK495" s="0"/>
      <c r="ALL495" s="0"/>
      <c r="ALM495" s="0"/>
      <c r="ALN495" s="0"/>
      <c r="ALO495" s="0"/>
      <c r="ALP495" s="0"/>
      <c r="ALQ495" s="0"/>
      <c r="ALR495" s="0"/>
      <c r="ALS495" s="0"/>
      <c r="ALT495" s="0"/>
      <c r="ALU495" s="0"/>
      <c r="ALV495" s="0"/>
      <c r="ALW495" s="0"/>
      <c r="ALX495" s="0"/>
      <c r="ALY495" s="0"/>
      <c r="ALZ495" s="0"/>
      <c r="AMA495" s="0"/>
      <c r="AMB495" s="0"/>
      <c r="AMC495" s="0"/>
      <c r="AMD495" s="0"/>
      <c r="AME495" s="0"/>
      <c r="AMF495" s="0"/>
      <c r="AMG495" s="0"/>
      <c r="AMH495" s="0"/>
      <c r="AMI495" s="0"/>
      <c r="AMJ495" s="0"/>
    </row>
    <row r="496" s="23" customFormat="true" ht="16.4" hidden="false" customHeight="true" outlineLevel="0" collapsed="false">
      <c r="A496" s="26"/>
      <c r="P496" s="24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5"/>
      <c r="AS496" s="25"/>
      <c r="AT496" s="25"/>
      <c r="AU496" s="25"/>
      <c r="AV496" s="25"/>
      <c r="AW496" s="25"/>
      <c r="AX496" s="25"/>
      <c r="AY496" s="25"/>
      <c r="AZ496" s="25"/>
      <c r="BA496" s="25"/>
      <c r="BB496" s="25"/>
      <c r="BC496" s="25"/>
      <c r="BD496" s="25"/>
      <c r="BE496" s="25"/>
      <c r="BF496" s="25"/>
      <c r="BG496" s="25"/>
      <c r="BH496" s="25"/>
      <c r="BI496" s="25"/>
      <c r="BJ496" s="25"/>
      <c r="BK496" s="25"/>
      <c r="BL496" s="25"/>
      <c r="BM496" s="25"/>
      <c r="BN496" s="25"/>
      <c r="BO496" s="25"/>
      <c r="BP496" s="25"/>
      <c r="BQ496" s="25"/>
      <c r="BR496" s="25"/>
      <c r="BS496" s="25"/>
      <c r="BT496" s="25"/>
      <c r="BU496" s="25"/>
      <c r="BV496" s="25"/>
      <c r="BW496" s="25"/>
      <c r="BX496" s="25"/>
      <c r="BY496" s="25"/>
      <c r="BZ496" s="25"/>
      <c r="CA496" s="25"/>
      <c r="CB496" s="25"/>
      <c r="CC496" s="25"/>
      <c r="CD496" s="25"/>
      <c r="CE496" s="25"/>
      <c r="CF496" s="25"/>
      <c r="CG496" s="25"/>
      <c r="CH496" s="25"/>
      <c r="CI496" s="25"/>
      <c r="CJ496" s="25"/>
      <c r="CK496" s="25"/>
      <c r="CL496" s="25"/>
      <c r="CM496" s="25"/>
      <c r="CN496" s="25"/>
      <c r="CO496" s="25"/>
      <c r="CP496" s="25"/>
      <c r="CQ496" s="25"/>
      <c r="CR496" s="25"/>
      <c r="CS496" s="25"/>
      <c r="CT496" s="25"/>
      <c r="CU496" s="25"/>
      <c r="CV496" s="25"/>
      <c r="CW496" s="25"/>
      <c r="CX496" s="25"/>
      <c r="CY496" s="25"/>
      <c r="CZ496" s="25"/>
      <c r="DA496" s="25"/>
      <c r="DB496" s="25"/>
      <c r="DC496" s="25"/>
      <c r="DD496" s="25"/>
      <c r="DE496" s="25"/>
      <c r="DF496" s="25"/>
      <c r="DG496" s="25"/>
      <c r="DH496" s="25"/>
      <c r="DI496" s="25"/>
      <c r="DJ496" s="25"/>
      <c r="DK496" s="25"/>
      <c r="DL496" s="25"/>
      <c r="DM496" s="25"/>
      <c r="DN496" s="25"/>
      <c r="DO496" s="25"/>
      <c r="DP496" s="25"/>
      <c r="DQ496" s="25"/>
      <c r="DR496" s="25"/>
      <c r="AEM496" s="2"/>
      <c r="AEN496" s="0"/>
      <c r="AEO496" s="0"/>
      <c r="AEP496" s="0"/>
      <c r="AEQ496" s="0"/>
      <c r="AER496" s="0"/>
      <c r="AES496" s="0"/>
      <c r="AET496" s="0"/>
      <c r="AEU496" s="0"/>
      <c r="AEV496" s="0"/>
      <c r="AEW496" s="0"/>
      <c r="AEX496" s="0"/>
      <c r="AEY496" s="0"/>
      <c r="AEZ496" s="0"/>
      <c r="AFA496" s="0"/>
      <c r="AFB496" s="0"/>
      <c r="AFC496" s="0"/>
      <c r="AFD496" s="0"/>
      <c r="AFE496" s="0"/>
      <c r="AFF496" s="0"/>
      <c r="AFG496" s="0"/>
      <c r="AFH496" s="0"/>
      <c r="AFI496" s="0"/>
      <c r="AFJ496" s="0"/>
      <c r="AFK496" s="0"/>
      <c r="AFL496" s="0"/>
      <c r="AFM496" s="0"/>
      <c r="AFN496" s="0"/>
      <c r="AFO496" s="0"/>
      <c r="AFP496" s="0"/>
      <c r="AFQ496" s="0"/>
      <c r="AFR496" s="0"/>
      <c r="AFS496" s="0"/>
      <c r="AFT496" s="0"/>
      <c r="AFU496" s="0"/>
      <c r="AFV496" s="0"/>
      <c r="AFW496" s="0"/>
      <c r="AFX496" s="0"/>
      <c r="AFY496" s="0"/>
      <c r="AFZ496" s="0"/>
      <c r="AGA496" s="0"/>
      <c r="AGB496" s="0"/>
      <c r="AGC496" s="0"/>
      <c r="AGD496" s="0"/>
      <c r="AGE496" s="0"/>
      <c r="AGF496" s="0"/>
      <c r="AGG496" s="0"/>
      <c r="AGH496" s="0"/>
      <c r="AGI496" s="0"/>
      <c r="AGJ496" s="0"/>
      <c r="AGK496" s="0"/>
      <c r="AGL496" s="0"/>
      <c r="AGM496" s="0"/>
      <c r="AGN496" s="0"/>
      <c r="AGO496" s="0"/>
      <c r="AGP496" s="0"/>
      <c r="AGQ496" s="0"/>
      <c r="AGR496" s="0"/>
      <c r="AGS496" s="0"/>
      <c r="AGT496" s="0"/>
      <c r="AGU496" s="0"/>
      <c r="AGV496" s="0"/>
      <c r="AGW496" s="0"/>
      <c r="AGX496" s="0"/>
      <c r="AGY496" s="0"/>
      <c r="AGZ496" s="0"/>
      <c r="AHA496" s="0"/>
      <c r="AHB496" s="0"/>
      <c r="AHC496" s="0"/>
      <c r="AHD496" s="0"/>
      <c r="AHE496" s="0"/>
      <c r="AHF496" s="0"/>
      <c r="AHG496" s="0"/>
      <c r="AHH496" s="0"/>
      <c r="AHI496" s="0"/>
      <c r="AHJ496" s="0"/>
      <c r="AHK496" s="0"/>
      <c r="AHL496" s="0"/>
      <c r="AHM496" s="0"/>
      <c r="AHN496" s="0"/>
      <c r="AHO496" s="0"/>
      <c r="AHP496" s="0"/>
      <c r="AHQ496" s="0"/>
      <c r="AHR496" s="0"/>
      <c r="AHS496" s="0"/>
      <c r="AHT496" s="0"/>
      <c r="AHU496" s="0"/>
      <c r="AHV496" s="0"/>
      <c r="AHW496" s="0"/>
      <c r="AHX496" s="0"/>
      <c r="AHY496" s="0"/>
      <c r="AHZ496" s="0"/>
      <c r="AIA496" s="0"/>
      <c r="AIB496" s="0"/>
      <c r="AIC496" s="0"/>
      <c r="AID496" s="0"/>
      <c r="AIE496" s="0"/>
      <c r="AIF496" s="0"/>
      <c r="AIG496" s="0"/>
      <c r="AIH496" s="0"/>
      <c r="AII496" s="0"/>
      <c r="AIJ496" s="0"/>
      <c r="AIK496" s="0"/>
      <c r="AIL496" s="0"/>
      <c r="AIM496" s="0"/>
      <c r="AIN496" s="0"/>
      <c r="AIO496" s="0"/>
      <c r="AIP496" s="0"/>
      <c r="AIQ496" s="0"/>
      <c r="AIR496" s="0"/>
      <c r="AIS496" s="0"/>
      <c r="AIT496" s="0"/>
      <c r="AIU496" s="0"/>
      <c r="AIV496" s="0"/>
      <c r="AIW496" s="0"/>
      <c r="AIX496" s="0"/>
      <c r="AIY496" s="0"/>
      <c r="AIZ496" s="0"/>
      <c r="AJA496" s="0"/>
      <c r="AJB496" s="0"/>
      <c r="AJC496" s="0"/>
      <c r="AJD496" s="0"/>
      <c r="AJE496" s="0"/>
      <c r="AJF496" s="0"/>
      <c r="AJG496" s="0"/>
      <c r="AJH496" s="0"/>
      <c r="AJI496" s="0"/>
      <c r="AJJ496" s="0"/>
      <c r="AJK496" s="0"/>
      <c r="AJL496" s="0"/>
      <c r="AJM496" s="0"/>
      <c r="AJN496" s="0"/>
      <c r="AJO496" s="0"/>
      <c r="AJP496" s="0"/>
      <c r="AJQ496" s="0"/>
      <c r="AJR496" s="0"/>
      <c r="AJS496" s="0"/>
      <c r="AJT496" s="0"/>
      <c r="AJU496" s="0"/>
      <c r="AJV496" s="0"/>
      <c r="AJW496" s="0"/>
      <c r="AJX496" s="0"/>
      <c r="AJY496" s="0"/>
      <c r="AJZ496" s="0"/>
      <c r="AKA496" s="0"/>
      <c r="AKB496" s="0"/>
      <c r="AKC496" s="0"/>
      <c r="AKD496" s="0"/>
      <c r="AKE496" s="0"/>
      <c r="AKF496" s="0"/>
      <c r="AKG496" s="0"/>
      <c r="AKH496" s="0"/>
      <c r="AKI496" s="0"/>
      <c r="AKJ496" s="0"/>
      <c r="AKK496" s="0"/>
      <c r="AKL496" s="0"/>
      <c r="AKM496" s="0"/>
      <c r="AKN496" s="0"/>
      <c r="AKO496" s="0"/>
      <c r="AKP496" s="0"/>
      <c r="AKQ496" s="0"/>
      <c r="AKR496" s="0"/>
      <c r="AKS496" s="0"/>
      <c r="AKT496" s="0"/>
      <c r="AKU496" s="0"/>
      <c r="AKV496" s="0"/>
      <c r="AKW496" s="0"/>
      <c r="AKX496" s="0"/>
      <c r="AKY496" s="0"/>
      <c r="AKZ496" s="0"/>
      <c r="ALA496" s="0"/>
      <c r="ALB496" s="0"/>
      <c r="ALC496" s="0"/>
      <c r="ALD496" s="0"/>
      <c r="ALE496" s="0"/>
      <c r="ALF496" s="0"/>
      <c r="ALG496" s="0"/>
      <c r="ALH496" s="0"/>
      <c r="ALI496" s="0"/>
      <c r="ALJ496" s="0"/>
      <c r="ALK496" s="0"/>
      <c r="ALL496" s="0"/>
      <c r="ALM496" s="0"/>
      <c r="ALN496" s="0"/>
      <c r="ALO496" s="0"/>
      <c r="ALP496" s="0"/>
      <c r="ALQ496" s="0"/>
      <c r="ALR496" s="0"/>
      <c r="ALS496" s="0"/>
      <c r="ALT496" s="0"/>
      <c r="ALU496" s="0"/>
      <c r="ALV496" s="0"/>
      <c r="ALW496" s="0"/>
      <c r="ALX496" s="0"/>
      <c r="ALY496" s="0"/>
      <c r="ALZ496" s="0"/>
      <c r="AMA496" s="0"/>
      <c r="AMB496" s="0"/>
      <c r="AMC496" s="0"/>
      <c r="AMD496" s="0"/>
      <c r="AME496" s="0"/>
      <c r="AMF496" s="0"/>
      <c r="AMG496" s="0"/>
      <c r="AMH496" s="0"/>
      <c r="AMI496" s="0"/>
      <c r="AMJ496" s="0"/>
    </row>
    <row r="497" s="23" customFormat="true" ht="16.4" hidden="false" customHeight="true" outlineLevel="0" collapsed="false">
      <c r="A497" s="26"/>
      <c r="P497" s="24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  <c r="AT497" s="25"/>
      <c r="AU497" s="25"/>
      <c r="AV497" s="25"/>
      <c r="AW497" s="25"/>
      <c r="AX497" s="25"/>
      <c r="AY497" s="25"/>
      <c r="AZ497" s="25"/>
      <c r="BA497" s="25"/>
      <c r="BB497" s="25"/>
      <c r="BC497" s="25"/>
      <c r="BD497" s="25"/>
      <c r="BE497" s="25"/>
      <c r="BF497" s="25"/>
      <c r="BG497" s="25"/>
      <c r="BH497" s="25"/>
      <c r="BI497" s="25"/>
      <c r="BJ497" s="25"/>
      <c r="BK497" s="25"/>
      <c r="BL497" s="25"/>
      <c r="BM497" s="25"/>
      <c r="BN497" s="25"/>
      <c r="BO497" s="25"/>
      <c r="BP497" s="25"/>
      <c r="BQ497" s="25"/>
      <c r="BR497" s="25"/>
      <c r="BS497" s="25"/>
      <c r="BT497" s="25"/>
      <c r="BU497" s="25"/>
      <c r="BV497" s="25"/>
      <c r="BW497" s="25"/>
      <c r="BX497" s="25"/>
      <c r="BY497" s="25"/>
      <c r="BZ497" s="25"/>
      <c r="CA497" s="25"/>
      <c r="CB497" s="25"/>
      <c r="CC497" s="25"/>
      <c r="CD497" s="25"/>
      <c r="CE497" s="25"/>
      <c r="CF497" s="25"/>
      <c r="CG497" s="25"/>
      <c r="CH497" s="25"/>
      <c r="CI497" s="25"/>
      <c r="CJ497" s="25"/>
      <c r="CK497" s="25"/>
      <c r="CL497" s="25"/>
      <c r="CM497" s="25"/>
      <c r="CN497" s="25"/>
      <c r="CO497" s="25"/>
      <c r="CP497" s="25"/>
      <c r="CQ497" s="25"/>
      <c r="CR497" s="25"/>
      <c r="CS497" s="25"/>
      <c r="CT497" s="25"/>
      <c r="CU497" s="25"/>
      <c r="CV497" s="25"/>
      <c r="CW497" s="25"/>
      <c r="CX497" s="25"/>
      <c r="CY497" s="25"/>
      <c r="CZ497" s="25"/>
      <c r="DA497" s="25"/>
      <c r="DB497" s="25"/>
      <c r="DC497" s="25"/>
      <c r="DD497" s="25"/>
      <c r="DE497" s="25"/>
      <c r="DF497" s="25"/>
      <c r="DG497" s="25"/>
      <c r="DH497" s="25"/>
      <c r="DI497" s="25"/>
      <c r="DJ497" s="25"/>
      <c r="DK497" s="25"/>
      <c r="DL497" s="25"/>
      <c r="DM497" s="25"/>
      <c r="DN497" s="25"/>
      <c r="DO497" s="25"/>
      <c r="DP497" s="25"/>
      <c r="DQ497" s="25"/>
      <c r="DR497" s="25"/>
      <c r="AEM497" s="2"/>
      <c r="AEN497" s="0"/>
      <c r="AEO497" s="0"/>
      <c r="AEP497" s="0"/>
      <c r="AEQ497" s="0"/>
      <c r="AER497" s="0"/>
      <c r="AES497" s="0"/>
      <c r="AET497" s="0"/>
      <c r="AEU497" s="0"/>
      <c r="AEV497" s="0"/>
      <c r="AEW497" s="0"/>
      <c r="AEX497" s="0"/>
      <c r="AEY497" s="0"/>
      <c r="AEZ497" s="0"/>
      <c r="AFA497" s="0"/>
      <c r="AFB497" s="0"/>
      <c r="AFC497" s="0"/>
      <c r="AFD497" s="0"/>
      <c r="AFE497" s="0"/>
      <c r="AFF497" s="0"/>
      <c r="AFG497" s="0"/>
      <c r="AFH497" s="0"/>
      <c r="AFI497" s="0"/>
      <c r="AFJ497" s="0"/>
      <c r="AFK497" s="0"/>
      <c r="AFL497" s="0"/>
      <c r="AFM497" s="0"/>
      <c r="AFN497" s="0"/>
      <c r="AFO497" s="0"/>
      <c r="AFP497" s="0"/>
      <c r="AFQ497" s="0"/>
      <c r="AFR497" s="0"/>
      <c r="AFS497" s="0"/>
      <c r="AFT497" s="0"/>
      <c r="AFU497" s="0"/>
      <c r="AFV497" s="0"/>
      <c r="AFW497" s="0"/>
      <c r="AFX497" s="0"/>
      <c r="AFY497" s="0"/>
      <c r="AFZ497" s="0"/>
      <c r="AGA497" s="0"/>
      <c r="AGB497" s="0"/>
      <c r="AGC497" s="0"/>
      <c r="AGD497" s="0"/>
      <c r="AGE497" s="0"/>
      <c r="AGF497" s="0"/>
      <c r="AGG497" s="0"/>
      <c r="AGH497" s="0"/>
      <c r="AGI497" s="0"/>
      <c r="AGJ497" s="0"/>
      <c r="AGK497" s="0"/>
      <c r="AGL497" s="0"/>
      <c r="AGM497" s="0"/>
      <c r="AGN497" s="0"/>
      <c r="AGO497" s="0"/>
      <c r="AGP497" s="0"/>
      <c r="AGQ497" s="0"/>
      <c r="AGR497" s="0"/>
      <c r="AGS497" s="0"/>
      <c r="AGT497" s="0"/>
      <c r="AGU497" s="0"/>
      <c r="AGV497" s="0"/>
      <c r="AGW497" s="0"/>
      <c r="AGX497" s="0"/>
      <c r="AGY497" s="0"/>
      <c r="AGZ497" s="0"/>
      <c r="AHA497" s="0"/>
      <c r="AHB497" s="0"/>
      <c r="AHC497" s="0"/>
      <c r="AHD497" s="0"/>
      <c r="AHE497" s="0"/>
      <c r="AHF497" s="0"/>
      <c r="AHG497" s="0"/>
      <c r="AHH497" s="0"/>
      <c r="AHI497" s="0"/>
      <c r="AHJ497" s="0"/>
      <c r="AHK497" s="0"/>
      <c r="AHL497" s="0"/>
      <c r="AHM497" s="0"/>
      <c r="AHN497" s="0"/>
      <c r="AHO497" s="0"/>
      <c r="AHP497" s="0"/>
      <c r="AHQ497" s="0"/>
      <c r="AHR497" s="0"/>
      <c r="AHS497" s="0"/>
      <c r="AHT497" s="0"/>
      <c r="AHU497" s="0"/>
      <c r="AHV497" s="0"/>
      <c r="AHW497" s="0"/>
      <c r="AHX497" s="0"/>
      <c r="AHY497" s="0"/>
      <c r="AHZ497" s="0"/>
      <c r="AIA497" s="0"/>
      <c r="AIB497" s="0"/>
      <c r="AIC497" s="0"/>
      <c r="AID497" s="0"/>
      <c r="AIE497" s="0"/>
      <c r="AIF497" s="0"/>
      <c r="AIG497" s="0"/>
      <c r="AIH497" s="0"/>
      <c r="AII497" s="0"/>
      <c r="AIJ497" s="0"/>
      <c r="AIK497" s="0"/>
      <c r="AIL497" s="0"/>
      <c r="AIM497" s="0"/>
      <c r="AIN497" s="0"/>
      <c r="AIO497" s="0"/>
      <c r="AIP497" s="0"/>
      <c r="AIQ497" s="0"/>
      <c r="AIR497" s="0"/>
      <c r="AIS497" s="0"/>
      <c r="AIT497" s="0"/>
      <c r="AIU497" s="0"/>
      <c r="AIV497" s="0"/>
      <c r="AIW497" s="0"/>
      <c r="AIX497" s="0"/>
      <c r="AIY497" s="0"/>
      <c r="AIZ497" s="0"/>
      <c r="AJA497" s="0"/>
      <c r="AJB497" s="0"/>
      <c r="AJC497" s="0"/>
      <c r="AJD497" s="0"/>
      <c r="AJE497" s="0"/>
      <c r="AJF497" s="0"/>
      <c r="AJG497" s="0"/>
      <c r="AJH497" s="0"/>
      <c r="AJI497" s="0"/>
      <c r="AJJ497" s="0"/>
      <c r="AJK497" s="0"/>
      <c r="AJL497" s="0"/>
      <c r="AJM497" s="0"/>
      <c r="AJN497" s="0"/>
      <c r="AJO497" s="0"/>
      <c r="AJP497" s="0"/>
      <c r="AJQ497" s="0"/>
      <c r="AJR497" s="0"/>
      <c r="AJS497" s="0"/>
      <c r="AJT497" s="0"/>
      <c r="AJU497" s="0"/>
      <c r="AJV497" s="0"/>
      <c r="AJW497" s="0"/>
      <c r="AJX497" s="0"/>
      <c r="AJY497" s="0"/>
      <c r="AJZ497" s="0"/>
      <c r="AKA497" s="0"/>
      <c r="AKB497" s="0"/>
      <c r="AKC497" s="0"/>
      <c r="AKD497" s="0"/>
      <c r="AKE497" s="0"/>
      <c r="AKF497" s="0"/>
      <c r="AKG497" s="0"/>
      <c r="AKH497" s="0"/>
      <c r="AKI497" s="0"/>
      <c r="AKJ497" s="0"/>
      <c r="AKK497" s="0"/>
      <c r="AKL497" s="0"/>
      <c r="AKM497" s="0"/>
      <c r="AKN497" s="0"/>
      <c r="AKO497" s="0"/>
      <c r="AKP497" s="0"/>
      <c r="AKQ497" s="0"/>
      <c r="AKR497" s="0"/>
      <c r="AKS497" s="0"/>
      <c r="AKT497" s="0"/>
      <c r="AKU497" s="0"/>
      <c r="AKV497" s="0"/>
      <c r="AKW497" s="0"/>
      <c r="AKX497" s="0"/>
      <c r="AKY497" s="0"/>
      <c r="AKZ497" s="0"/>
      <c r="ALA497" s="0"/>
      <c r="ALB497" s="0"/>
      <c r="ALC497" s="0"/>
      <c r="ALD497" s="0"/>
      <c r="ALE497" s="0"/>
      <c r="ALF497" s="0"/>
      <c r="ALG497" s="0"/>
      <c r="ALH497" s="0"/>
      <c r="ALI497" s="0"/>
      <c r="ALJ497" s="0"/>
      <c r="ALK497" s="0"/>
      <c r="ALL497" s="0"/>
      <c r="ALM497" s="0"/>
      <c r="ALN497" s="0"/>
      <c r="ALO497" s="0"/>
      <c r="ALP497" s="0"/>
      <c r="ALQ497" s="0"/>
      <c r="ALR497" s="0"/>
      <c r="ALS497" s="0"/>
      <c r="ALT497" s="0"/>
      <c r="ALU497" s="0"/>
      <c r="ALV497" s="0"/>
      <c r="ALW497" s="0"/>
      <c r="ALX497" s="0"/>
      <c r="ALY497" s="0"/>
      <c r="ALZ497" s="0"/>
      <c r="AMA497" s="0"/>
      <c r="AMB497" s="0"/>
      <c r="AMC497" s="0"/>
      <c r="AMD497" s="0"/>
      <c r="AME497" s="0"/>
      <c r="AMF497" s="0"/>
      <c r="AMG497" s="0"/>
      <c r="AMH497" s="0"/>
      <c r="AMI497" s="0"/>
      <c r="AMJ497" s="0"/>
    </row>
    <row r="498" s="23" customFormat="true" ht="16.4" hidden="false" customHeight="true" outlineLevel="0" collapsed="false">
      <c r="A498" s="26"/>
      <c r="P498" s="24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25"/>
      <c r="AV498" s="25"/>
      <c r="AW498" s="25"/>
      <c r="AX498" s="25"/>
      <c r="AY498" s="25"/>
      <c r="AZ498" s="25"/>
      <c r="BA498" s="25"/>
      <c r="BB498" s="25"/>
      <c r="BC498" s="25"/>
      <c r="BD498" s="25"/>
      <c r="BE498" s="25"/>
      <c r="BF498" s="25"/>
      <c r="BG498" s="25"/>
      <c r="BH498" s="25"/>
      <c r="BI498" s="25"/>
      <c r="BJ498" s="25"/>
      <c r="BK498" s="25"/>
      <c r="BL498" s="25"/>
      <c r="BM498" s="25"/>
      <c r="BN498" s="25"/>
      <c r="BO498" s="25"/>
      <c r="BP498" s="25"/>
      <c r="BQ498" s="25"/>
      <c r="BR498" s="25"/>
      <c r="BS498" s="25"/>
      <c r="BT498" s="25"/>
      <c r="BU498" s="25"/>
      <c r="BV498" s="25"/>
      <c r="BW498" s="25"/>
      <c r="BX498" s="25"/>
      <c r="BY498" s="25"/>
      <c r="BZ498" s="25"/>
      <c r="CA498" s="25"/>
      <c r="CB498" s="25"/>
      <c r="CC498" s="25"/>
      <c r="CD498" s="25"/>
      <c r="CE498" s="25"/>
      <c r="CF498" s="25"/>
      <c r="CG498" s="25"/>
      <c r="CH498" s="25"/>
      <c r="CI498" s="25"/>
      <c r="CJ498" s="25"/>
      <c r="CK498" s="25"/>
      <c r="CL498" s="25"/>
      <c r="CM498" s="25"/>
      <c r="CN498" s="25"/>
      <c r="CO498" s="25"/>
      <c r="CP498" s="25"/>
      <c r="CQ498" s="25"/>
      <c r="CR498" s="25"/>
      <c r="CS498" s="25"/>
      <c r="CT498" s="25"/>
      <c r="CU498" s="25"/>
      <c r="CV498" s="25"/>
      <c r="CW498" s="25"/>
      <c r="CX498" s="25"/>
      <c r="CY498" s="25"/>
      <c r="CZ498" s="25"/>
      <c r="DA498" s="25"/>
      <c r="DB498" s="25"/>
      <c r="DC498" s="25"/>
      <c r="DD498" s="25"/>
      <c r="DE498" s="25"/>
      <c r="DF498" s="25"/>
      <c r="DG498" s="25"/>
      <c r="DH498" s="25"/>
      <c r="DI498" s="25"/>
      <c r="DJ498" s="25"/>
      <c r="DK498" s="25"/>
      <c r="DL498" s="25"/>
      <c r="DM498" s="25"/>
      <c r="DN498" s="25"/>
      <c r="DO498" s="25"/>
      <c r="DP498" s="25"/>
      <c r="DQ498" s="25"/>
      <c r="DR498" s="25"/>
      <c r="AEM498" s="2"/>
      <c r="AEN498" s="0"/>
      <c r="AEO498" s="0"/>
      <c r="AEP498" s="0"/>
      <c r="AEQ498" s="0"/>
      <c r="AER498" s="0"/>
      <c r="AES498" s="0"/>
      <c r="AET498" s="0"/>
      <c r="AEU498" s="0"/>
      <c r="AEV498" s="0"/>
      <c r="AEW498" s="0"/>
      <c r="AEX498" s="0"/>
      <c r="AEY498" s="0"/>
      <c r="AEZ498" s="0"/>
      <c r="AFA498" s="0"/>
      <c r="AFB498" s="0"/>
      <c r="AFC498" s="0"/>
      <c r="AFD498" s="0"/>
      <c r="AFE498" s="0"/>
      <c r="AFF498" s="0"/>
      <c r="AFG498" s="0"/>
      <c r="AFH498" s="0"/>
      <c r="AFI498" s="0"/>
      <c r="AFJ498" s="0"/>
      <c r="AFK498" s="0"/>
      <c r="AFL498" s="0"/>
      <c r="AFM498" s="0"/>
      <c r="AFN498" s="0"/>
      <c r="AFO498" s="0"/>
      <c r="AFP498" s="0"/>
      <c r="AFQ498" s="0"/>
      <c r="AFR498" s="0"/>
      <c r="AFS498" s="0"/>
      <c r="AFT498" s="0"/>
      <c r="AFU498" s="0"/>
      <c r="AFV498" s="0"/>
      <c r="AFW498" s="0"/>
      <c r="AFX498" s="0"/>
      <c r="AFY498" s="0"/>
      <c r="AFZ498" s="0"/>
      <c r="AGA498" s="0"/>
      <c r="AGB498" s="0"/>
      <c r="AGC498" s="0"/>
      <c r="AGD498" s="0"/>
      <c r="AGE498" s="0"/>
      <c r="AGF498" s="0"/>
      <c r="AGG498" s="0"/>
      <c r="AGH498" s="0"/>
      <c r="AGI498" s="0"/>
      <c r="AGJ498" s="0"/>
      <c r="AGK498" s="0"/>
      <c r="AGL498" s="0"/>
      <c r="AGM498" s="0"/>
      <c r="AGN498" s="0"/>
      <c r="AGO498" s="0"/>
      <c r="AGP498" s="0"/>
      <c r="AGQ498" s="0"/>
      <c r="AGR498" s="0"/>
      <c r="AGS498" s="0"/>
      <c r="AGT498" s="0"/>
      <c r="AGU498" s="0"/>
      <c r="AGV498" s="0"/>
      <c r="AGW498" s="0"/>
      <c r="AGX498" s="0"/>
      <c r="AGY498" s="0"/>
      <c r="AGZ498" s="0"/>
      <c r="AHA498" s="0"/>
      <c r="AHB498" s="0"/>
      <c r="AHC498" s="0"/>
      <c r="AHD498" s="0"/>
      <c r="AHE498" s="0"/>
      <c r="AHF498" s="0"/>
      <c r="AHG498" s="0"/>
      <c r="AHH498" s="0"/>
      <c r="AHI498" s="0"/>
      <c r="AHJ498" s="0"/>
      <c r="AHK498" s="0"/>
      <c r="AHL498" s="0"/>
      <c r="AHM498" s="0"/>
      <c r="AHN498" s="0"/>
      <c r="AHO498" s="0"/>
      <c r="AHP498" s="0"/>
      <c r="AHQ498" s="0"/>
      <c r="AHR498" s="0"/>
      <c r="AHS498" s="0"/>
      <c r="AHT498" s="0"/>
      <c r="AHU498" s="0"/>
      <c r="AHV498" s="0"/>
      <c r="AHW498" s="0"/>
      <c r="AHX498" s="0"/>
      <c r="AHY498" s="0"/>
      <c r="AHZ498" s="0"/>
      <c r="AIA498" s="0"/>
      <c r="AIB498" s="0"/>
      <c r="AIC498" s="0"/>
      <c r="AID498" s="0"/>
      <c r="AIE498" s="0"/>
      <c r="AIF498" s="0"/>
      <c r="AIG498" s="0"/>
      <c r="AIH498" s="0"/>
      <c r="AII498" s="0"/>
      <c r="AIJ498" s="0"/>
      <c r="AIK498" s="0"/>
      <c r="AIL498" s="0"/>
      <c r="AIM498" s="0"/>
      <c r="AIN498" s="0"/>
      <c r="AIO498" s="0"/>
      <c r="AIP498" s="0"/>
      <c r="AIQ498" s="0"/>
      <c r="AIR498" s="0"/>
      <c r="AIS498" s="0"/>
      <c r="AIT498" s="0"/>
      <c r="AIU498" s="0"/>
      <c r="AIV498" s="0"/>
      <c r="AIW498" s="0"/>
      <c r="AIX498" s="0"/>
      <c r="AIY498" s="0"/>
      <c r="AIZ498" s="0"/>
      <c r="AJA498" s="0"/>
      <c r="AJB498" s="0"/>
      <c r="AJC498" s="0"/>
      <c r="AJD498" s="0"/>
      <c r="AJE498" s="0"/>
      <c r="AJF498" s="0"/>
      <c r="AJG498" s="0"/>
      <c r="AJH498" s="0"/>
      <c r="AJI498" s="0"/>
      <c r="AJJ498" s="0"/>
      <c r="AJK498" s="0"/>
      <c r="AJL498" s="0"/>
      <c r="AJM498" s="0"/>
      <c r="AJN498" s="0"/>
      <c r="AJO498" s="0"/>
      <c r="AJP498" s="0"/>
      <c r="AJQ498" s="0"/>
      <c r="AJR498" s="0"/>
      <c r="AJS498" s="0"/>
      <c r="AJT498" s="0"/>
      <c r="AJU498" s="0"/>
      <c r="AJV498" s="0"/>
      <c r="AJW498" s="0"/>
      <c r="AJX498" s="0"/>
      <c r="AJY498" s="0"/>
      <c r="AJZ498" s="0"/>
      <c r="AKA498" s="0"/>
      <c r="AKB498" s="0"/>
      <c r="AKC498" s="0"/>
      <c r="AKD498" s="0"/>
      <c r="AKE498" s="0"/>
      <c r="AKF498" s="0"/>
      <c r="AKG498" s="0"/>
      <c r="AKH498" s="0"/>
      <c r="AKI498" s="0"/>
      <c r="AKJ498" s="0"/>
      <c r="AKK498" s="0"/>
      <c r="AKL498" s="0"/>
      <c r="AKM498" s="0"/>
      <c r="AKN498" s="0"/>
      <c r="AKO498" s="0"/>
      <c r="AKP498" s="0"/>
      <c r="AKQ498" s="0"/>
      <c r="AKR498" s="0"/>
      <c r="AKS498" s="0"/>
      <c r="AKT498" s="0"/>
      <c r="AKU498" s="0"/>
      <c r="AKV498" s="0"/>
      <c r="AKW498" s="0"/>
      <c r="AKX498" s="0"/>
      <c r="AKY498" s="0"/>
      <c r="AKZ498" s="0"/>
      <c r="ALA498" s="0"/>
      <c r="ALB498" s="0"/>
      <c r="ALC498" s="0"/>
      <c r="ALD498" s="0"/>
      <c r="ALE498" s="0"/>
      <c r="ALF498" s="0"/>
      <c r="ALG498" s="0"/>
      <c r="ALH498" s="0"/>
      <c r="ALI498" s="0"/>
      <c r="ALJ498" s="0"/>
      <c r="ALK498" s="0"/>
      <c r="ALL498" s="0"/>
      <c r="ALM498" s="0"/>
      <c r="ALN498" s="0"/>
      <c r="ALO498" s="0"/>
      <c r="ALP498" s="0"/>
      <c r="ALQ498" s="0"/>
      <c r="ALR498" s="0"/>
      <c r="ALS498" s="0"/>
      <c r="ALT498" s="0"/>
      <c r="ALU498" s="0"/>
      <c r="ALV498" s="0"/>
      <c r="ALW498" s="0"/>
      <c r="ALX498" s="0"/>
      <c r="ALY498" s="0"/>
      <c r="ALZ498" s="0"/>
      <c r="AMA498" s="0"/>
      <c r="AMB498" s="0"/>
      <c r="AMC498" s="0"/>
      <c r="AMD498" s="0"/>
      <c r="AME498" s="0"/>
      <c r="AMF498" s="0"/>
      <c r="AMG498" s="0"/>
      <c r="AMH498" s="0"/>
      <c r="AMI498" s="0"/>
      <c r="AMJ498" s="0"/>
    </row>
    <row r="499" s="23" customFormat="true" ht="16.4" hidden="false" customHeight="true" outlineLevel="0" collapsed="false">
      <c r="A499" s="26"/>
      <c r="P499" s="24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25"/>
      <c r="AV499" s="25"/>
      <c r="AW499" s="25"/>
      <c r="AX499" s="25"/>
      <c r="AY499" s="25"/>
      <c r="AZ499" s="25"/>
      <c r="BA499" s="25"/>
      <c r="BB499" s="25"/>
      <c r="BC499" s="25"/>
      <c r="BD499" s="25"/>
      <c r="BE499" s="25"/>
      <c r="BF499" s="25"/>
      <c r="BG499" s="25"/>
      <c r="BH499" s="25"/>
      <c r="BI499" s="25"/>
      <c r="BJ499" s="25"/>
      <c r="BK499" s="25"/>
      <c r="BL499" s="25"/>
      <c r="BM499" s="25"/>
      <c r="BN499" s="25"/>
      <c r="BO499" s="25"/>
      <c r="BP499" s="25"/>
      <c r="BQ499" s="25"/>
      <c r="BR499" s="25"/>
      <c r="BS499" s="25"/>
      <c r="BT499" s="25"/>
      <c r="BU499" s="25"/>
      <c r="BV499" s="25"/>
      <c r="BW499" s="25"/>
      <c r="BX499" s="25"/>
      <c r="BY499" s="25"/>
      <c r="BZ499" s="25"/>
      <c r="CA499" s="25"/>
      <c r="CB499" s="25"/>
      <c r="CC499" s="25"/>
      <c r="CD499" s="25"/>
      <c r="CE499" s="25"/>
      <c r="CF499" s="25"/>
      <c r="CG499" s="25"/>
      <c r="CH499" s="25"/>
      <c r="CI499" s="25"/>
      <c r="CJ499" s="25"/>
      <c r="CK499" s="25"/>
      <c r="CL499" s="25"/>
      <c r="CM499" s="25"/>
      <c r="CN499" s="25"/>
      <c r="CO499" s="25"/>
      <c r="CP499" s="25"/>
      <c r="CQ499" s="25"/>
      <c r="CR499" s="25"/>
      <c r="CS499" s="25"/>
      <c r="CT499" s="25"/>
      <c r="CU499" s="25"/>
      <c r="CV499" s="25"/>
      <c r="CW499" s="25"/>
      <c r="CX499" s="25"/>
      <c r="CY499" s="25"/>
      <c r="CZ499" s="25"/>
      <c r="DA499" s="25"/>
      <c r="DB499" s="25"/>
      <c r="DC499" s="25"/>
      <c r="DD499" s="25"/>
      <c r="DE499" s="25"/>
      <c r="DF499" s="25"/>
      <c r="DG499" s="25"/>
      <c r="DH499" s="25"/>
      <c r="DI499" s="25"/>
      <c r="DJ499" s="25"/>
      <c r="DK499" s="25"/>
      <c r="DL499" s="25"/>
      <c r="DM499" s="25"/>
      <c r="DN499" s="25"/>
      <c r="DO499" s="25"/>
      <c r="DP499" s="25"/>
      <c r="DQ499" s="25"/>
      <c r="DR499" s="25"/>
      <c r="AEM499" s="2"/>
      <c r="AEN499" s="0"/>
      <c r="AEO499" s="0"/>
      <c r="AEP499" s="0"/>
      <c r="AEQ499" s="0"/>
      <c r="AER499" s="0"/>
      <c r="AES499" s="0"/>
      <c r="AET499" s="0"/>
      <c r="AEU499" s="0"/>
      <c r="AEV499" s="0"/>
      <c r="AEW499" s="0"/>
      <c r="AEX499" s="0"/>
      <c r="AEY499" s="0"/>
      <c r="AEZ499" s="0"/>
      <c r="AFA499" s="0"/>
      <c r="AFB499" s="0"/>
      <c r="AFC499" s="0"/>
      <c r="AFD499" s="0"/>
      <c r="AFE499" s="0"/>
      <c r="AFF499" s="0"/>
      <c r="AFG499" s="0"/>
      <c r="AFH499" s="0"/>
      <c r="AFI499" s="0"/>
      <c r="AFJ499" s="0"/>
      <c r="AFK499" s="0"/>
      <c r="AFL499" s="0"/>
      <c r="AFM499" s="0"/>
      <c r="AFN499" s="0"/>
      <c r="AFO499" s="0"/>
      <c r="AFP499" s="0"/>
      <c r="AFQ499" s="0"/>
      <c r="AFR499" s="0"/>
      <c r="AFS499" s="0"/>
      <c r="AFT499" s="0"/>
      <c r="AFU499" s="0"/>
      <c r="AFV499" s="0"/>
      <c r="AFW499" s="0"/>
      <c r="AFX499" s="0"/>
      <c r="AFY499" s="0"/>
      <c r="AFZ499" s="0"/>
      <c r="AGA499" s="0"/>
      <c r="AGB499" s="0"/>
      <c r="AGC499" s="0"/>
      <c r="AGD499" s="0"/>
      <c r="AGE499" s="0"/>
      <c r="AGF499" s="0"/>
      <c r="AGG499" s="0"/>
      <c r="AGH499" s="0"/>
      <c r="AGI499" s="0"/>
      <c r="AGJ499" s="0"/>
      <c r="AGK499" s="0"/>
      <c r="AGL499" s="0"/>
      <c r="AGM499" s="0"/>
      <c r="AGN499" s="0"/>
      <c r="AGO499" s="0"/>
      <c r="AGP499" s="0"/>
      <c r="AGQ499" s="0"/>
      <c r="AGR499" s="0"/>
      <c r="AGS499" s="0"/>
      <c r="AGT499" s="0"/>
      <c r="AGU499" s="0"/>
      <c r="AGV499" s="0"/>
      <c r="AGW499" s="0"/>
      <c r="AGX499" s="0"/>
      <c r="AGY499" s="0"/>
      <c r="AGZ499" s="0"/>
      <c r="AHA499" s="0"/>
      <c r="AHB499" s="0"/>
      <c r="AHC499" s="0"/>
      <c r="AHD499" s="0"/>
      <c r="AHE499" s="0"/>
      <c r="AHF499" s="0"/>
      <c r="AHG499" s="0"/>
      <c r="AHH499" s="0"/>
      <c r="AHI499" s="0"/>
      <c r="AHJ499" s="0"/>
      <c r="AHK499" s="0"/>
      <c r="AHL499" s="0"/>
      <c r="AHM499" s="0"/>
      <c r="AHN499" s="0"/>
      <c r="AHO499" s="0"/>
      <c r="AHP499" s="0"/>
      <c r="AHQ499" s="0"/>
      <c r="AHR499" s="0"/>
      <c r="AHS499" s="0"/>
      <c r="AHT499" s="0"/>
      <c r="AHU499" s="0"/>
      <c r="AHV499" s="0"/>
      <c r="AHW499" s="0"/>
      <c r="AHX499" s="0"/>
      <c r="AHY499" s="0"/>
      <c r="AHZ499" s="0"/>
      <c r="AIA499" s="0"/>
      <c r="AIB499" s="0"/>
      <c r="AIC499" s="0"/>
      <c r="AID499" s="0"/>
      <c r="AIE499" s="0"/>
      <c r="AIF499" s="0"/>
      <c r="AIG499" s="0"/>
      <c r="AIH499" s="0"/>
      <c r="AII499" s="0"/>
      <c r="AIJ499" s="0"/>
      <c r="AIK499" s="0"/>
      <c r="AIL499" s="0"/>
      <c r="AIM499" s="0"/>
      <c r="AIN499" s="0"/>
      <c r="AIO499" s="0"/>
      <c r="AIP499" s="0"/>
      <c r="AIQ499" s="0"/>
      <c r="AIR499" s="0"/>
      <c r="AIS499" s="0"/>
      <c r="AIT499" s="0"/>
      <c r="AIU499" s="0"/>
      <c r="AIV499" s="0"/>
      <c r="AIW499" s="0"/>
      <c r="AIX499" s="0"/>
      <c r="AIY499" s="0"/>
      <c r="AIZ499" s="0"/>
      <c r="AJA499" s="0"/>
      <c r="AJB499" s="0"/>
      <c r="AJC499" s="0"/>
      <c r="AJD499" s="0"/>
      <c r="AJE499" s="0"/>
      <c r="AJF499" s="0"/>
      <c r="AJG499" s="0"/>
      <c r="AJH499" s="0"/>
      <c r="AJI499" s="0"/>
      <c r="AJJ499" s="0"/>
      <c r="AJK499" s="0"/>
      <c r="AJL499" s="0"/>
      <c r="AJM499" s="0"/>
      <c r="AJN499" s="0"/>
      <c r="AJO499" s="0"/>
      <c r="AJP499" s="0"/>
      <c r="AJQ499" s="0"/>
      <c r="AJR499" s="0"/>
      <c r="AJS499" s="0"/>
      <c r="AJT499" s="0"/>
      <c r="AJU499" s="0"/>
      <c r="AJV499" s="0"/>
      <c r="AJW499" s="0"/>
      <c r="AJX499" s="0"/>
      <c r="AJY499" s="0"/>
      <c r="AJZ499" s="0"/>
      <c r="AKA499" s="0"/>
      <c r="AKB499" s="0"/>
      <c r="AKC499" s="0"/>
      <c r="AKD499" s="0"/>
      <c r="AKE499" s="0"/>
      <c r="AKF499" s="0"/>
      <c r="AKG499" s="0"/>
      <c r="AKH499" s="0"/>
      <c r="AKI499" s="0"/>
      <c r="AKJ499" s="0"/>
      <c r="AKK499" s="0"/>
      <c r="AKL499" s="0"/>
      <c r="AKM499" s="0"/>
      <c r="AKN499" s="0"/>
      <c r="AKO499" s="0"/>
      <c r="AKP499" s="0"/>
      <c r="AKQ499" s="0"/>
      <c r="AKR499" s="0"/>
      <c r="AKS499" s="0"/>
      <c r="AKT499" s="0"/>
      <c r="AKU499" s="0"/>
      <c r="AKV499" s="0"/>
      <c r="AKW499" s="0"/>
      <c r="AKX499" s="0"/>
      <c r="AKY499" s="0"/>
      <c r="AKZ499" s="0"/>
      <c r="ALA499" s="0"/>
      <c r="ALB499" s="0"/>
      <c r="ALC499" s="0"/>
      <c r="ALD499" s="0"/>
      <c r="ALE499" s="0"/>
      <c r="ALF499" s="0"/>
      <c r="ALG499" s="0"/>
      <c r="ALH499" s="0"/>
      <c r="ALI499" s="0"/>
      <c r="ALJ499" s="0"/>
      <c r="ALK499" s="0"/>
      <c r="ALL499" s="0"/>
      <c r="ALM499" s="0"/>
      <c r="ALN499" s="0"/>
      <c r="ALO499" s="0"/>
      <c r="ALP499" s="0"/>
      <c r="ALQ499" s="0"/>
      <c r="ALR499" s="0"/>
      <c r="ALS499" s="0"/>
      <c r="ALT499" s="0"/>
      <c r="ALU499" s="0"/>
      <c r="ALV499" s="0"/>
      <c r="ALW499" s="0"/>
      <c r="ALX499" s="0"/>
      <c r="ALY499" s="0"/>
      <c r="ALZ499" s="0"/>
      <c r="AMA499" s="0"/>
      <c r="AMB499" s="0"/>
      <c r="AMC499" s="0"/>
      <c r="AMD499" s="0"/>
      <c r="AME499" s="0"/>
      <c r="AMF499" s="0"/>
      <c r="AMG499" s="0"/>
      <c r="AMH499" s="0"/>
      <c r="AMI499" s="0"/>
      <c r="AMJ499" s="0"/>
    </row>
    <row r="500" s="23" customFormat="true" ht="16.4" hidden="false" customHeight="true" outlineLevel="0" collapsed="false">
      <c r="A500" s="26"/>
      <c r="P500" s="24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  <c r="AZ500" s="25"/>
      <c r="BA500" s="25"/>
      <c r="BB500" s="25"/>
      <c r="BC500" s="25"/>
      <c r="BD500" s="25"/>
      <c r="BE500" s="25"/>
      <c r="BF500" s="25"/>
      <c r="BG500" s="25"/>
      <c r="BH500" s="25"/>
      <c r="BI500" s="25"/>
      <c r="BJ500" s="25"/>
      <c r="BK500" s="25"/>
      <c r="BL500" s="25"/>
      <c r="BM500" s="25"/>
      <c r="BN500" s="25"/>
      <c r="BO500" s="25"/>
      <c r="BP500" s="25"/>
      <c r="BQ500" s="25"/>
      <c r="BR500" s="25"/>
      <c r="BS500" s="25"/>
      <c r="BT500" s="25"/>
      <c r="BU500" s="25"/>
      <c r="BV500" s="25"/>
      <c r="BW500" s="25"/>
      <c r="BX500" s="25"/>
      <c r="BY500" s="25"/>
      <c r="BZ500" s="25"/>
      <c r="CA500" s="25"/>
      <c r="CB500" s="25"/>
      <c r="CC500" s="25"/>
      <c r="CD500" s="25"/>
      <c r="CE500" s="25"/>
      <c r="CF500" s="25"/>
      <c r="CG500" s="25"/>
      <c r="CH500" s="25"/>
      <c r="CI500" s="25"/>
      <c r="CJ500" s="25"/>
      <c r="CK500" s="25"/>
      <c r="CL500" s="25"/>
      <c r="CM500" s="25"/>
      <c r="CN500" s="25"/>
      <c r="CO500" s="25"/>
      <c r="CP500" s="25"/>
      <c r="CQ500" s="25"/>
      <c r="CR500" s="25"/>
      <c r="CS500" s="25"/>
      <c r="CT500" s="25"/>
      <c r="CU500" s="25"/>
      <c r="CV500" s="25"/>
      <c r="CW500" s="25"/>
      <c r="CX500" s="25"/>
      <c r="CY500" s="25"/>
      <c r="CZ500" s="25"/>
      <c r="DA500" s="25"/>
      <c r="DB500" s="25"/>
      <c r="DC500" s="25"/>
      <c r="DD500" s="25"/>
      <c r="DE500" s="25"/>
      <c r="DF500" s="25"/>
      <c r="DG500" s="25"/>
      <c r="DH500" s="25"/>
      <c r="DI500" s="25"/>
      <c r="DJ500" s="25"/>
      <c r="DK500" s="25"/>
      <c r="DL500" s="25"/>
      <c r="DM500" s="25"/>
      <c r="DN500" s="25"/>
      <c r="DO500" s="25"/>
      <c r="DP500" s="25"/>
      <c r="DQ500" s="25"/>
      <c r="DR500" s="25"/>
      <c r="AEM500" s="2"/>
      <c r="AEN500" s="0"/>
      <c r="AEO500" s="0"/>
      <c r="AEP500" s="0"/>
      <c r="AEQ500" s="0"/>
      <c r="AER500" s="0"/>
      <c r="AES500" s="0"/>
      <c r="AET500" s="0"/>
      <c r="AEU500" s="0"/>
      <c r="AEV500" s="0"/>
      <c r="AEW500" s="0"/>
      <c r="AEX500" s="0"/>
      <c r="AEY500" s="0"/>
      <c r="AEZ500" s="0"/>
      <c r="AFA500" s="0"/>
      <c r="AFB500" s="0"/>
      <c r="AFC500" s="0"/>
      <c r="AFD500" s="0"/>
      <c r="AFE500" s="0"/>
      <c r="AFF500" s="0"/>
      <c r="AFG500" s="0"/>
      <c r="AFH500" s="0"/>
      <c r="AFI500" s="0"/>
      <c r="AFJ500" s="0"/>
      <c r="AFK500" s="0"/>
      <c r="AFL500" s="0"/>
      <c r="AFM500" s="0"/>
      <c r="AFN500" s="0"/>
      <c r="AFO500" s="0"/>
      <c r="AFP500" s="0"/>
      <c r="AFQ500" s="0"/>
      <c r="AFR500" s="0"/>
      <c r="AFS500" s="0"/>
      <c r="AFT500" s="0"/>
      <c r="AFU500" s="0"/>
      <c r="AFV500" s="0"/>
      <c r="AFW500" s="0"/>
      <c r="AFX500" s="0"/>
      <c r="AFY500" s="0"/>
      <c r="AFZ500" s="0"/>
      <c r="AGA500" s="0"/>
      <c r="AGB500" s="0"/>
      <c r="AGC500" s="0"/>
      <c r="AGD500" s="0"/>
      <c r="AGE500" s="0"/>
      <c r="AGF500" s="0"/>
      <c r="AGG500" s="0"/>
      <c r="AGH500" s="0"/>
      <c r="AGI500" s="0"/>
      <c r="AGJ500" s="0"/>
      <c r="AGK500" s="0"/>
      <c r="AGL500" s="0"/>
      <c r="AGM500" s="0"/>
      <c r="AGN500" s="0"/>
      <c r="AGO500" s="0"/>
      <c r="AGP500" s="0"/>
      <c r="AGQ500" s="0"/>
      <c r="AGR500" s="0"/>
      <c r="AGS500" s="0"/>
      <c r="AGT500" s="0"/>
      <c r="AGU500" s="0"/>
      <c r="AGV500" s="0"/>
      <c r="AGW500" s="0"/>
      <c r="AGX500" s="0"/>
      <c r="AGY500" s="0"/>
      <c r="AGZ500" s="0"/>
      <c r="AHA500" s="0"/>
      <c r="AHB500" s="0"/>
      <c r="AHC500" s="0"/>
      <c r="AHD500" s="0"/>
      <c r="AHE500" s="0"/>
      <c r="AHF500" s="0"/>
      <c r="AHG500" s="0"/>
      <c r="AHH500" s="0"/>
      <c r="AHI500" s="0"/>
      <c r="AHJ500" s="0"/>
      <c r="AHK500" s="0"/>
      <c r="AHL500" s="0"/>
      <c r="AHM500" s="0"/>
      <c r="AHN500" s="0"/>
      <c r="AHO500" s="0"/>
      <c r="AHP500" s="0"/>
      <c r="AHQ500" s="0"/>
      <c r="AHR500" s="0"/>
      <c r="AHS500" s="0"/>
      <c r="AHT500" s="0"/>
      <c r="AHU500" s="0"/>
      <c r="AHV500" s="0"/>
      <c r="AHW500" s="0"/>
      <c r="AHX500" s="0"/>
      <c r="AHY500" s="0"/>
      <c r="AHZ500" s="0"/>
      <c r="AIA500" s="0"/>
      <c r="AIB500" s="0"/>
      <c r="AIC500" s="0"/>
      <c r="AID500" s="0"/>
      <c r="AIE500" s="0"/>
      <c r="AIF500" s="0"/>
      <c r="AIG500" s="0"/>
      <c r="AIH500" s="0"/>
      <c r="AII500" s="0"/>
      <c r="AIJ500" s="0"/>
      <c r="AIK500" s="0"/>
      <c r="AIL500" s="0"/>
      <c r="AIM500" s="0"/>
      <c r="AIN500" s="0"/>
      <c r="AIO500" s="0"/>
      <c r="AIP500" s="0"/>
      <c r="AIQ500" s="0"/>
      <c r="AIR500" s="0"/>
      <c r="AIS500" s="0"/>
      <c r="AIT500" s="0"/>
      <c r="AIU500" s="0"/>
      <c r="AIV500" s="0"/>
      <c r="AIW500" s="0"/>
      <c r="AIX500" s="0"/>
      <c r="AIY500" s="0"/>
      <c r="AIZ500" s="0"/>
      <c r="AJA500" s="0"/>
      <c r="AJB500" s="0"/>
      <c r="AJC500" s="0"/>
      <c r="AJD500" s="0"/>
      <c r="AJE500" s="0"/>
      <c r="AJF500" s="0"/>
      <c r="AJG500" s="0"/>
      <c r="AJH500" s="0"/>
      <c r="AJI500" s="0"/>
      <c r="AJJ500" s="0"/>
      <c r="AJK500" s="0"/>
      <c r="AJL500" s="0"/>
      <c r="AJM500" s="0"/>
      <c r="AJN500" s="0"/>
      <c r="AJO500" s="0"/>
      <c r="AJP500" s="0"/>
      <c r="AJQ500" s="0"/>
      <c r="AJR500" s="0"/>
      <c r="AJS500" s="0"/>
      <c r="AJT500" s="0"/>
      <c r="AJU500" s="0"/>
      <c r="AJV500" s="0"/>
      <c r="AJW500" s="0"/>
      <c r="AJX500" s="0"/>
      <c r="AJY500" s="0"/>
      <c r="AJZ500" s="0"/>
      <c r="AKA500" s="0"/>
      <c r="AKB500" s="0"/>
      <c r="AKC500" s="0"/>
      <c r="AKD500" s="0"/>
      <c r="AKE500" s="0"/>
      <c r="AKF500" s="0"/>
      <c r="AKG500" s="0"/>
      <c r="AKH500" s="0"/>
      <c r="AKI500" s="0"/>
      <c r="AKJ500" s="0"/>
      <c r="AKK500" s="0"/>
      <c r="AKL500" s="0"/>
      <c r="AKM500" s="0"/>
      <c r="AKN500" s="0"/>
      <c r="AKO500" s="0"/>
      <c r="AKP500" s="0"/>
      <c r="AKQ500" s="0"/>
      <c r="AKR500" s="0"/>
      <c r="AKS500" s="0"/>
      <c r="AKT500" s="0"/>
      <c r="AKU500" s="0"/>
      <c r="AKV500" s="0"/>
      <c r="AKW500" s="0"/>
      <c r="AKX500" s="0"/>
      <c r="AKY500" s="0"/>
      <c r="AKZ500" s="0"/>
      <c r="ALA500" s="0"/>
      <c r="ALB500" s="0"/>
      <c r="ALC500" s="0"/>
      <c r="ALD500" s="0"/>
      <c r="ALE500" s="0"/>
      <c r="ALF500" s="0"/>
      <c r="ALG500" s="0"/>
      <c r="ALH500" s="0"/>
      <c r="ALI500" s="0"/>
      <c r="ALJ500" s="0"/>
      <c r="ALK500" s="0"/>
      <c r="ALL500" s="0"/>
      <c r="ALM500" s="0"/>
      <c r="ALN500" s="0"/>
      <c r="ALO500" s="0"/>
      <c r="ALP500" s="0"/>
      <c r="ALQ500" s="0"/>
      <c r="ALR500" s="0"/>
      <c r="ALS500" s="0"/>
      <c r="ALT500" s="0"/>
      <c r="ALU500" s="0"/>
      <c r="ALV500" s="0"/>
      <c r="ALW500" s="0"/>
      <c r="ALX500" s="0"/>
      <c r="ALY500" s="0"/>
      <c r="ALZ500" s="0"/>
      <c r="AMA500" s="0"/>
      <c r="AMB500" s="0"/>
      <c r="AMC500" s="0"/>
      <c r="AMD500" s="0"/>
      <c r="AME500" s="0"/>
      <c r="AMF500" s="0"/>
      <c r="AMG500" s="0"/>
      <c r="AMH500" s="0"/>
      <c r="AMI500" s="0"/>
      <c r="AMJ500" s="0"/>
    </row>
    <row r="501" s="23" customFormat="true" ht="16.4" hidden="false" customHeight="true" outlineLevel="0" collapsed="false">
      <c r="A501" s="26"/>
      <c r="P501" s="24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  <c r="AS501" s="25"/>
      <c r="AT501" s="25"/>
      <c r="AU501" s="25"/>
      <c r="AV501" s="25"/>
      <c r="AW501" s="25"/>
      <c r="AX501" s="25"/>
      <c r="AY501" s="25"/>
      <c r="AZ501" s="25"/>
      <c r="BA501" s="25"/>
      <c r="BB501" s="25"/>
      <c r="BC501" s="25"/>
      <c r="BD501" s="25"/>
      <c r="BE501" s="25"/>
      <c r="BF501" s="25"/>
      <c r="BG501" s="25"/>
      <c r="BH501" s="25"/>
      <c r="BI501" s="25"/>
      <c r="BJ501" s="25"/>
      <c r="BK501" s="25"/>
      <c r="BL501" s="25"/>
      <c r="BM501" s="25"/>
      <c r="BN501" s="25"/>
      <c r="BO501" s="25"/>
      <c r="BP501" s="25"/>
      <c r="BQ501" s="25"/>
      <c r="BR501" s="25"/>
      <c r="BS501" s="25"/>
      <c r="BT501" s="25"/>
      <c r="BU501" s="25"/>
      <c r="BV501" s="25"/>
      <c r="BW501" s="25"/>
      <c r="BX501" s="25"/>
      <c r="BY501" s="25"/>
      <c r="BZ501" s="25"/>
      <c r="CA501" s="25"/>
      <c r="CB501" s="25"/>
      <c r="CC501" s="25"/>
      <c r="CD501" s="25"/>
      <c r="CE501" s="25"/>
      <c r="CF501" s="25"/>
      <c r="CG501" s="25"/>
      <c r="CH501" s="25"/>
      <c r="CI501" s="25"/>
      <c r="CJ501" s="25"/>
      <c r="CK501" s="25"/>
      <c r="CL501" s="25"/>
      <c r="CM501" s="25"/>
      <c r="CN501" s="25"/>
      <c r="CO501" s="25"/>
      <c r="CP501" s="25"/>
      <c r="CQ501" s="25"/>
      <c r="CR501" s="25"/>
      <c r="CS501" s="25"/>
      <c r="CT501" s="25"/>
      <c r="CU501" s="25"/>
      <c r="CV501" s="25"/>
      <c r="CW501" s="25"/>
      <c r="CX501" s="25"/>
      <c r="CY501" s="25"/>
      <c r="CZ501" s="25"/>
      <c r="DA501" s="25"/>
      <c r="DB501" s="25"/>
      <c r="DC501" s="25"/>
      <c r="DD501" s="25"/>
      <c r="DE501" s="25"/>
      <c r="DF501" s="25"/>
      <c r="DG501" s="25"/>
      <c r="DH501" s="25"/>
      <c r="DI501" s="25"/>
      <c r="DJ501" s="25"/>
      <c r="DK501" s="25"/>
      <c r="DL501" s="25"/>
      <c r="DM501" s="25"/>
      <c r="DN501" s="25"/>
      <c r="DO501" s="25"/>
      <c r="DP501" s="25"/>
      <c r="DQ501" s="25"/>
      <c r="DR501" s="25"/>
      <c r="AEM501" s="2"/>
      <c r="AEN501" s="0"/>
      <c r="AEO501" s="0"/>
      <c r="AEP501" s="0"/>
      <c r="AEQ501" s="0"/>
      <c r="AER501" s="0"/>
      <c r="AES501" s="0"/>
      <c r="AET501" s="0"/>
      <c r="AEU501" s="0"/>
      <c r="AEV501" s="0"/>
      <c r="AEW501" s="0"/>
      <c r="AEX501" s="0"/>
      <c r="AEY501" s="0"/>
      <c r="AEZ501" s="0"/>
      <c r="AFA501" s="0"/>
      <c r="AFB501" s="0"/>
      <c r="AFC501" s="0"/>
      <c r="AFD501" s="0"/>
      <c r="AFE501" s="0"/>
      <c r="AFF501" s="0"/>
      <c r="AFG501" s="0"/>
      <c r="AFH501" s="0"/>
      <c r="AFI501" s="0"/>
      <c r="AFJ501" s="0"/>
      <c r="AFK501" s="0"/>
      <c r="AFL501" s="0"/>
      <c r="AFM501" s="0"/>
      <c r="AFN501" s="0"/>
      <c r="AFO501" s="0"/>
      <c r="AFP501" s="0"/>
      <c r="AFQ501" s="0"/>
      <c r="AFR501" s="0"/>
      <c r="AFS501" s="0"/>
      <c r="AFT501" s="0"/>
      <c r="AFU501" s="0"/>
      <c r="AFV501" s="0"/>
      <c r="AFW501" s="0"/>
      <c r="AFX501" s="0"/>
      <c r="AFY501" s="0"/>
      <c r="AFZ501" s="0"/>
      <c r="AGA501" s="0"/>
      <c r="AGB501" s="0"/>
      <c r="AGC501" s="0"/>
      <c r="AGD501" s="0"/>
      <c r="AGE501" s="0"/>
      <c r="AGF501" s="0"/>
      <c r="AGG501" s="0"/>
      <c r="AGH501" s="0"/>
      <c r="AGI501" s="0"/>
      <c r="AGJ501" s="0"/>
      <c r="AGK501" s="0"/>
      <c r="AGL501" s="0"/>
      <c r="AGM501" s="0"/>
      <c r="AGN501" s="0"/>
      <c r="AGO501" s="0"/>
      <c r="AGP501" s="0"/>
      <c r="AGQ501" s="0"/>
      <c r="AGR501" s="0"/>
      <c r="AGS501" s="0"/>
      <c r="AGT501" s="0"/>
      <c r="AGU501" s="0"/>
      <c r="AGV501" s="0"/>
      <c r="AGW501" s="0"/>
      <c r="AGX501" s="0"/>
      <c r="AGY501" s="0"/>
      <c r="AGZ501" s="0"/>
      <c r="AHA501" s="0"/>
      <c r="AHB501" s="0"/>
      <c r="AHC501" s="0"/>
      <c r="AHD501" s="0"/>
      <c r="AHE501" s="0"/>
      <c r="AHF501" s="0"/>
      <c r="AHG501" s="0"/>
      <c r="AHH501" s="0"/>
      <c r="AHI501" s="0"/>
      <c r="AHJ501" s="0"/>
      <c r="AHK501" s="0"/>
      <c r="AHL501" s="0"/>
      <c r="AHM501" s="0"/>
      <c r="AHN501" s="0"/>
      <c r="AHO501" s="0"/>
      <c r="AHP501" s="0"/>
      <c r="AHQ501" s="0"/>
      <c r="AHR501" s="0"/>
      <c r="AHS501" s="0"/>
      <c r="AHT501" s="0"/>
      <c r="AHU501" s="0"/>
      <c r="AHV501" s="0"/>
      <c r="AHW501" s="0"/>
      <c r="AHX501" s="0"/>
      <c r="AHY501" s="0"/>
      <c r="AHZ501" s="0"/>
      <c r="AIA501" s="0"/>
      <c r="AIB501" s="0"/>
      <c r="AIC501" s="0"/>
      <c r="AID501" s="0"/>
      <c r="AIE501" s="0"/>
      <c r="AIF501" s="0"/>
      <c r="AIG501" s="0"/>
      <c r="AIH501" s="0"/>
      <c r="AII501" s="0"/>
      <c r="AIJ501" s="0"/>
      <c r="AIK501" s="0"/>
      <c r="AIL501" s="0"/>
      <c r="AIM501" s="0"/>
      <c r="AIN501" s="0"/>
      <c r="AIO501" s="0"/>
      <c r="AIP501" s="0"/>
      <c r="AIQ501" s="0"/>
      <c r="AIR501" s="0"/>
      <c r="AIS501" s="0"/>
      <c r="AIT501" s="0"/>
      <c r="AIU501" s="0"/>
      <c r="AIV501" s="0"/>
      <c r="AIW501" s="0"/>
      <c r="AIX501" s="0"/>
      <c r="AIY501" s="0"/>
      <c r="AIZ501" s="0"/>
      <c r="AJA501" s="0"/>
      <c r="AJB501" s="0"/>
      <c r="AJC501" s="0"/>
      <c r="AJD501" s="0"/>
      <c r="AJE501" s="0"/>
      <c r="AJF501" s="0"/>
      <c r="AJG501" s="0"/>
      <c r="AJH501" s="0"/>
      <c r="AJI501" s="0"/>
      <c r="AJJ501" s="0"/>
      <c r="AJK501" s="0"/>
      <c r="AJL501" s="0"/>
      <c r="AJM501" s="0"/>
      <c r="AJN501" s="0"/>
      <c r="AJO501" s="0"/>
      <c r="AJP501" s="0"/>
      <c r="AJQ501" s="0"/>
      <c r="AJR501" s="0"/>
      <c r="AJS501" s="0"/>
      <c r="AJT501" s="0"/>
      <c r="AJU501" s="0"/>
      <c r="AJV501" s="0"/>
      <c r="AJW501" s="0"/>
      <c r="AJX501" s="0"/>
      <c r="AJY501" s="0"/>
      <c r="AJZ501" s="0"/>
      <c r="AKA501" s="0"/>
      <c r="AKB501" s="0"/>
      <c r="AKC501" s="0"/>
      <c r="AKD501" s="0"/>
      <c r="AKE501" s="0"/>
      <c r="AKF501" s="0"/>
      <c r="AKG501" s="0"/>
      <c r="AKH501" s="0"/>
      <c r="AKI501" s="0"/>
      <c r="AKJ501" s="0"/>
      <c r="AKK501" s="0"/>
      <c r="AKL501" s="0"/>
      <c r="AKM501" s="0"/>
      <c r="AKN501" s="0"/>
      <c r="AKO501" s="0"/>
      <c r="AKP501" s="0"/>
      <c r="AKQ501" s="0"/>
      <c r="AKR501" s="0"/>
      <c r="AKS501" s="0"/>
      <c r="AKT501" s="0"/>
      <c r="AKU501" s="0"/>
      <c r="AKV501" s="0"/>
      <c r="AKW501" s="0"/>
      <c r="AKX501" s="0"/>
      <c r="AKY501" s="0"/>
      <c r="AKZ501" s="0"/>
      <c r="ALA501" s="0"/>
      <c r="ALB501" s="0"/>
      <c r="ALC501" s="0"/>
      <c r="ALD501" s="0"/>
      <c r="ALE501" s="0"/>
      <c r="ALF501" s="0"/>
      <c r="ALG501" s="0"/>
      <c r="ALH501" s="0"/>
      <c r="ALI501" s="0"/>
      <c r="ALJ501" s="0"/>
      <c r="ALK501" s="0"/>
      <c r="ALL501" s="0"/>
      <c r="ALM501" s="0"/>
      <c r="ALN501" s="0"/>
      <c r="ALO501" s="0"/>
      <c r="ALP501" s="0"/>
      <c r="ALQ501" s="0"/>
      <c r="ALR501" s="0"/>
      <c r="ALS501" s="0"/>
      <c r="ALT501" s="0"/>
      <c r="ALU501" s="0"/>
      <c r="ALV501" s="0"/>
      <c r="ALW501" s="0"/>
      <c r="ALX501" s="0"/>
      <c r="ALY501" s="0"/>
      <c r="ALZ501" s="0"/>
      <c r="AMA501" s="0"/>
      <c r="AMB501" s="0"/>
      <c r="AMC501" s="0"/>
      <c r="AMD501" s="0"/>
      <c r="AME501" s="0"/>
      <c r="AMF501" s="0"/>
      <c r="AMG501" s="0"/>
      <c r="AMH501" s="0"/>
      <c r="AMI501" s="0"/>
      <c r="AMJ501" s="0"/>
    </row>
    <row r="502" s="23" customFormat="true" ht="16.4" hidden="false" customHeight="true" outlineLevel="0" collapsed="false">
      <c r="A502" s="26"/>
      <c r="P502" s="24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  <c r="AQ502" s="25"/>
      <c r="AR502" s="25"/>
      <c r="AS502" s="25"/>
      <c r="AT502" s="25"/>
      <c r="AU502" s="25"/>
      <c r="AV502" s="25"/>
      <c r="AW502" s="25"/>
      <c r="AX502" s="25"/>
      <c r="AY502" s="25"/>
      <c r="AZ502" s="25"/>
      <c r="BA502" s="25"/>
      <c r="BB502" s="25"/>
      <c r="BC502" s="25"/>
      <c r="BD502" s="25"/>
      <c r="BE502" s="25"/>
      <c r="BF502" s="25"/>
      <c r="BG502" s="25"/>
      <c r="BH502" s="25"/>
      <c r="BI502" s="25"/>
      <c r="BJ502" s="25"/>
      <c r="BK502" s="25"/>
      <c r="BL502" s="25"/>
      <c r="BM502" s="25"/>
      <c r="BN502" s="25"/>
      <c r="BO502" s="25"/>
      <c r="BP502" s="25"/>
      <c r="BQ502" s="25"/>
      <c r="BR502" s="25"/>
      <c r="BS502" s="25"/>
      <c r="BT502" s="25"/>
      <c r="BU502" s="25"/>
      <c r="BV502" s="25"/>
      <c r="BW502" s="25"/>
      <c r="BX502" s="25"/>
      <c r="BY502" s="25"/>
      <c r="BZ502" s="25"/>
      <c r="CA502" s="25"/>
      <c r="CB502" s="25"/>
      <c r="CC502" s="25"/>
      <c r="CD502" s="25"/>
      <c r="CE502" s="25"/>
      <c r="CF502" s="25"/>
      <c r="CG502" s="25"/>
      <c r="CH502" s="25"/>
      <c r="CI502" s="25"/>
      <c r="CJ502" s="25"/>
      <c r="CK502" s="25"/>
      <c r="CL502" s="25"/>
      <c r="CM502" s="25"/>
      <c r="CN502" s="25"/>
      <c r="CO502" s="25"/>
      <c r="CP502" s="25"/>
      <c r="CQ502" s="25"/>
      <c r="CR502" s="25"/>
      <c r="CS502" s="25"/>
      <c r="CT502" s="25"/>
      <c r="CU502" s="25"/>
      <c r="CV502" s="25"/>
      <c r="CW502" s="25"/>
      <c r="CX502" s="25"/>
      <c r="CY502" s="25"/>
      <c r="CZ502" s="25"/>
      <c r="DA502" s="25"/>
      <c r="DB502" s="25"/>
      <c r="DC502" s="25"/>
      <c r="DD502" s="25"/>
      <c r="DE502" s="25"/>
      <c r="DF502" s="25"/>
      <c r="DG502" s="25"/>
      <c r="DH502" s="25"/>
      <c r="DI502" s="25"/>
      <c r="DJ502" s="25"/>
      <c r="DK502" s="25"/>
      <c r="DL502" s="25"/>
      <c r="DM502" s="25"/>
      <c r="DN502" s="25"/>
      <c r="DO502" s="25"/>
      <c r="DP502" s="25"/>
      <c r="DQ502" s="25"/>
      <c r="DR502" s="25"/>
      <c r="AEM502" s="2"/>
      <c r="AEN502" s="0"/>
      <c r="AEO502" s="0"/>
      <c r="AEP502" s="0"/>
      <c r="AEQ502" s="0"/>
      <c r="AER502" s="0"/>
      <c r="AES502" s="0"/>
      <c r="AET502" s="0"/>
      <c r="AEU502" s="0"/>
      <c r="AEV502" s="0"/>
      <c r="AEW502" s="0"/>
      <c r="AEX502" s="0"/>
      <c r="AEY502" s="0"/>
      <c r="AEZ502" s="0"/>
      <c r="AFA502" s="0"/>
      <c r="AFB502" s="0"/>
      <c r="AFC502" s="0"/>
      <c r="AFD502" s="0"/>
      <c r="AFE502" s="0"/>
      <c r="AFF502" s="0"/>
      <c r="AFG502" s="0"/>
      <c r="AFH502" s="0"/>
      <c r="AFI502" s="0"/>
      <c r="AFJ502" s="0"/>
      <c r="AFK502" s="0"/>
      <c r="AFL502" s="0"/>
      <c r="AFM502" s="0"/>
      <c r="AFN502" s="0"/>
      <c r="AFO502" s="0"/>
      <c r="AFP502" s="0"/>
      <c r="AFQ502" s="0"/>
      <c r="AFR502" s="0"/>
      <c r="AFS502" s="0"/>
      <c r="AFT502" s="0"/>
      <c r="AFU502" s="0"/>
      <c r="AFV502" s="0"/>
      <c r="AFW502" s="0"/>
      <c r="AFX502" s="0"/>
      <c r="AFY502" s="0"/>
      <c r="AFZ502" s="0"/>
      <c r="AGA502" s="0"/>
      <c r="AGB502" s="0"/>
      <c r="AGC502" s="0"/>
      <c r="AGD502" s="0"/>
      <c r="AGE502" s="0"/>
      <c r="AGF502" s="0"/>
      <c r="AGG502" s="0"/>
      <c r="AGH502" s="0"/>
      <c r="AGI502" s="0"/>
      <c r="AGJ502" s="0"/>
      <c r="AGK502" s="0"/>
      <c r="AGL502" s="0"/>
      <c r="AGM502" s="0"/>
      <c r="AGN502" s="0"/>
      <c r="AGO502" s="0"/>
      <c r="AGP502" s="0"/>
      <c r="AGQ502" s="0"/>
      <c r="AGR502" s="0"/>
      <c r="AGS502" s="0"/>
      <c r="AGT502" s="0"/>
      <c r="AGU502" s="0"/>
      <c r="AGV502" s="0"/>
      <c r="AGW502" s="0"/>
      <c r="AGX502" s="0"/>
      <c r="AGY502" s="0"/>
      <c r="AGZ502" s="0"/>
      <c r="AHA502" s="0"/>
      <c r="AHB502" s="0"/>
      <c r="AHC502" s="0"/>
      <c r="AHD502" s="0"/>
      <c r="AHE502" s="0"/>
      <c r="AHF502" s="0"/>
      <c r="AHG502" s="0"/>
      <c r="AHH502" s="0"/>
      <c r="AHI502" s="0"/>
      <c r="AHJ502" s="0"/>
      <c r="AHK502" s="0"/>
      <c r="AHL502" s="0"/>
      <c r="AHM502" s="0"/>
      <c r="AHN502" s="0"/>
      <c r="AHO502" s="0"/>
      <c r="AHP502" s="0"/>
      <c r="AHQ502" s="0"/>
      <c r="AHR502" s="0"/>
      <c r="AHS502" s="0"/>
      <c r="AHT502" s="0"/>
      <c r="AHU502" s="0"/>
      <c r="AHV502" s="0"/>
      <c r="AHW502" s="0"/>
      <c r="AHX502" s="0"/>
      <c r="AHY502" s="0"/>
      <c r="AHZ502" s="0"/>
      <c r="AIA502" s="0"/>
      <c r="AIB502" s="0"/>
      <c r="AIC502" s="0"/>
      <c r="AID502" s="0"/>
      <c r="AIE502" s="0"/>
      <c r="AIF502" s="0"/>
      <c r="AIG502" s="0"/>
      <c r="AIH502" s="0"/>
      <c r="AII502" s="0"/>
      <c r="AIJ502" s="0"/>
      <c r="AIK502" s="0"/>
      <c r="AIL502" s="0"/>
      <c r="AIM502" s="0"/>
      <c r="AIN502" s="0"/>
      <c r="AIO502" s="0"/>
      <c r="AIP502" s="0"/>
      <c r="AIQ502" s="0"/>
      <c r="AIR502" s="0"/>
      <c r="AIS502" s="0"/>
      <c r="AIT502" s="0"/>
      <c r="AIU502" s="0"/>
      <c r="AIV502" s="0"/>
      <c r="AIW502" s="0"/>
      <c r="AIX502" s="0"/>
      <c r="AIY502" s="0"/>
      <c r="AIZ502" s="0"/>
      <c r="AJA502" s="0"/>
      <c r="AJB502" s="0"/>
      <c r="AJC502" s="0"/>
      <c r="AJD502" s="0"/>
      <c r="AJE502" s="0"/>
      <c r="AJF502" s="0"/>
      <c r="AJG502" s="0"/>
      <c r="AJH502" s="0"/>
      <c r="AJI502" s="0"/>
      <c r="AJJ502" s="0"/>
      <c r="AJK502" s="0"/>
      <c r="AJL502" s="0"/>
      <c r="AJM502" s="0"/>
      <c r="AJN502" s="0"/>
      <c r="AJO502" s="0"/>
      <c r="AJP502" s="0"/>
      <c r="AJQ502" s="0"/>
      <c r="AJR502" s="0"/>
      <c r="AJS502" s="0"/>
      <c r="AJT502" s="0"/>
      <c r="AJU502" s="0"/>
      <c r="AJV502" s="0"/>
      <c r="AJW502" s="0"/>
      <c r="AJX502" s="0"/>
      <c r="AJY502" s="0"/>
      <c r="AJZ502" s="0"/>
      <c r="AKA502" s="0"/>
      <c r="AKB502" s="0"/>
      <c r="AKC502" s="0"/>
      <c r="AKD502" s="0"/>
      <c r="AKE502" s="0"/>
      <c r="AKF502" s="0"/>
      <c r="AKG502" s="0"/>
      <c r="AKH502" s="0"/>
      <c r="AKI502" s="0"/>
      <c r="AKJ502" s="0"/>
      <c r="AKK502" s="0"/>
      <c r="AKL502" s="0"/>
      <c r="AKM502" s="0"/>
      <c r="AKN502" s="0"/>
      <c r="AKO502" s="0"/>
      <c r="AKP502" s="0"/>
      <c r="AKQ502" s="0"/>
      <c r="AKR502" s="0"/>
      <c r="AKS502" s="0"/>
      <c r="AKT502" s="0"/>
      <c r="AKU502" s="0"/>
      <c r="AKV502" s="0"/>
      <c r="AKW502" s="0"/>
      <c r="AKX502" s="0"/>
      <c r="AKY502" s="0"/>
      <c r="AKZ502" s="0"/>
      <c r="ALA502" s="0"/>
      <c r="ALB502" s="0"/>
      <c r="ALC502" s="0"/>
      <c r="ALD502" s="0"/>
      <c r="ALE502" s="0"/>
      <c r="ALF502" s="0"/>
      <c r="ALG502" s="0"/>
      <c r="ALH502" s="0"/>
      <c r="ALI502" s="0"/>
      <c r="ALJ502" s="0"/>
      <c r="ALK502" s="0"/>
      <c r="ALL502" s="0"/>
      <c r="ALM502" s="0"/>
      <c r="ALN502" s="0"/>
      <c r="ALO502" s="0"/>
      <c r="ALP502" s="0"/>
      <c r="ALQ502" s="0"/>
      <c r="ALR502" s="0"/>
      <c r="ALS502" s="0"/>
      <c r="ALT502" s="0"/>
      <c r="ALU502" s="0"/>
      <c r="ALV502" s="0"/>
      <c r="ALW502" s="0"/>
      <c r="ALX502" s="0"/>
      <c r="ALY502" s="0"/>
      <c r="ALZ502" s="0"/>
      <c r="AMA502" s="0"/>
      <c r="AMB502" s="0"/>
      <c r="AMC502" s="0"/>
      <c r="AMD502" s="0"/>
      <c r="AME502" s="0"/>
      <c r="AMF502" s="0"/>
      <c r="AMG502" s="0"/>
      <c r="AMH502" s="0"/>
      <c r="AMI502" s="0"/>
      <c r="AMJ502" s="0"/>
    </row>
    <row r="503" s="23" customFormat="true" ht="16.4" hidden="false" customHeight="true" outlineLevel="0" collapsed="false">
      <c r="A503" s="26"/>
      <c r="P503" s="24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  <c r="AS503" s="25"/>
      <c r="AT503" s="25"/>
      <c r="AU503" s="25"/>
      <c r="AV503" s="25"/>
      <c r="AW503" s="25"/>
      <c r="AX503" s="25"/>
      <c r="AY503" s="25"/>
      <c r="AZ503" s="25"/>
      <c r="BA503" s="25"/>
      <c r="BB503" s="25"/>
      <c r="BC503" s="25"/>
      <c r="BD503" s="25"/>
      <c r="BE503" s="25"/>
      <c r="BF503" s="25"/>
      <c r="BG503" s="25"/>
      <c r="BH503" s="25"/>
      <c r="BI503" s="25"/>
      <c r="BJ503" s="25"/>
      <c r="BK503" s="25"/>
      <c r="BL503" s="25"/>
      <c r="BM503" s="25"/>
      <c r="BN503" s="25"/>
      <c r="BO503" s="25"/>
      <c r="BP503" s="25"/>
      <c r="BQ503" s="25"/>
      <c r="BR503" s="25"/>
      <c r="BS503" s="25"/>
      <c r="BT503" s="25"/>
      <c r="BU503" s="25"/>
      <c r="BV503" s="25"/>
      <c r="BW503" s="25"/>
      <c r="BX503" s="25"/>
      <c r="BY503" s="25"/>
      <c r="BZ503" s="25"/>
      <c r="CA503" s="25"/>
      <c r="CB503" s="25"/>
      <c r="CC503" s="25"/>
      <c r="CD503" s="25"/>
      <c r="CE503" s="25"/>
      <c r="CF503" s="25"/>
      <c r="CG503" s="25"/>
      <c r="CH503" s="25"/>
      <c r="CI503" s="25"/>
      <c r="CJ503" s="25"/>
      <c r="CK503" s="25"/>
      <c r="CL503" s="25"/>
      <c r="CM503" s="25"/>
      <c r="CN503" s="25"/>
      <c r="CO503" s="25"/>
      <c r="CP503" s="25"/>
      <c r="CQ503" s="25"/>
      <c r="CR503" s="25"/>
      <c r="CS503" s="25"/>
      <c r="CT503" s="25"/>
      <c r="CU503" s="25"/>
      <c r="CV503" s="25"/>
      <c r="CW503" s="25"/>
      <c r="CX503" s="25"/>
      <c r="CY503" s="25"/>
      <c r="CZ503" s="25"/>
      <c r="DA503" s="25"/>
      <c r="DB503" s="25"/>
      <c r="DC503" s="25"/>
      <c r="DD503" s="25"/>
      <c r="DE503" s="25"/>
      <c r="DF503" s="25"/>
      <c r="DG503" s="25"/>
      <c r="DH503" s="25"/>
      <c r="DI503" s="25"/>
      <c r="DJ503" s="25"/>
      <c r="DK503" s="25"/>
      <c r="DL503" s="25"/>
      <c r="DM503" s="25"/>
      <c r="DN503" s="25"/>
      <c r="DO503" s="25"/>
      <c r="DP503" s="25"/>
      <c r="DQ503" s="25"/>
      <c r="DR503" s="25"/>
      <c r="AEM503" s="2"/>
      <c r="AEN503" s="0"/>
      <c r="AEO503" s="0"/>
      <c r="AEP503" s="0"/>
      <c r="AEQ503" s="0"/>
      <c r="AER503" s="0"/>
      <c r="AES503" s="0"/>
      <c r="AET503" s="0"/>
      <c r="AEU503" s="0"/>
      <c r="AEV503" s="0"/>
      <c r="AEW503" s="0"/>
      <c r="AEX503" s="0"/>
      <c r="AEY503" s="0"/>
      <c r="AEZ503" s="0"/>
      <c r="AFA503" s="0"/>
      <c r="AFB503" s="0"/>
      <c r="AFC503" s="0"/>
      <c r="AFD503" s="0"/>
      <c r="AFE503" s="0"/>
      <c r="AFF503" s="0"/>
      <c r="AFG503" s="0"/>
      <c r="AFH503" s="0"/>
      <c r="AFI503" s="0"/>
      <c r="AFJ503" s="0"/>
      <c r="AFK503" s="0"/>
      <c r="AFL503" s="0"/>
      <c r="AFM503" s="0"/>
      <c r="AFN503" s="0"/>
      <c r="AFO503" s="0"/>
      <c r="AFP503" s="0"/>
      <c r="AFQ503" s="0"/>
      <c r="AFR503" s="0"/>
      <c r="AFS503" s="0"/>
      <c r="AFT503" s="0"/>
      <c r="AFU503" s="0"/>
      <c r="AFV503" s="0"/>
      <c r="AFW503" s="0"/>
      <c r="AFX503" s="0"/>
      <c r="AFY503" s="0"/>
      <c r="AFZ503" s="0"/>
      <c r="AGA503" s="0"/>
      <c r="AGB503" s="0"/>
      <c r="AGC503" s="0"/>
      <c r="AGD503" s="0"/>
      <c r="AGE503" s="0"/>
      <c r="AGF503" s="0"/>
      <c r="AGG503" s="0"/>
      <c r="AGH503" s="0"/>
      <c r="AGI503" s="0"/>
      <c r="AGJ503" s="0"/>
      <c r="AGK503" s="0"/>
      <c r="AGL503" s="0"/>
      <c r="AGM503" s="0"/>
      <c r="AGN503" s="0"/>
      <c r="AGO503" s="0"/>
      <c r="AGP503" s="0"/>
      <c r="AGQ503" s="0"/>
      <c r="AGR503" s="0"/>
      <c r="AGS503" s="0"/>
      <c r="AGT503" s="0"/>
      <c r="AGU503" s="0"/>
      <c r="AGV503" s="0"/>
      <c r="AGW503" s="0"/>
      <c r="AGX503" s="0"/>
      <c r="AGY503" s="0"/>
      <c r="AGZ503" s="0"/>
      <c r="AHA503" s="0"/>
      <c r="AHB503" s="0"/>
      <c r="AHC503" s="0"/>
      <c r="AHD503" s="0"/>
      <c r="AHE503" s="0"/>
      <c r="AHF503" s="0"/>
      <c r="AHG503" s="0"/>
      <c r="AHH503" s="0"/>
      <c r="AHI503" s="0"/>
      <c r="AHJ503" s="0"/>
      <c r="AHK503" s="0"/>
      <c r="AHL503" s="0"/>
      <c r="AHM503" s="0"/>
      <c r="AHN503" s="0"/>
      <c r="AHO503" s="0"/>
      <c r="AHP503" s="0"/>
      <c r="AHQ503" s="0"/>
      <c r="AHR503" s="0"/>
      <c r="AHS503" s="0"/>
      <c r="AHT503" s="0"/>
      <c r="AHU503" s="0"/>
      <c r="AHV503" s="0"/>
      <c r="AHW503" s="0"/>
      <c r="AHX503" s="0"/>
      <c r="AHY503" s="0"/>
      <c r="AHZ503" s="0"/>
      <c r="AIA503" s="0"/>
      <c r="AIB503" s="0"/>
      <c r="AIC503" s="0"/>
      <c r="AID503" s="0"/>
      <c r="AIE503" s="0"/>
      <c r="AIF503" s="0"/>
      <c r="AIG503" s="0"/>
      <c r="AIH503" s="0"/>
      <c r="AII503" s="0"/>
      <c r="AIJ503" s="0"/>
      <c r="AIK503" s="0"/>
      <c r="AIL503" s="0"/>
      <c r="AIM503" s="0"/>
      <c r="AIN503" s="0"/>
      <c r="AIO503" s="0"/>
      <c r="AIP503" s="0"/>
      <c r="AIQ503" s="0"/>
      <c r="AIR503" s="0"/>
      <c r="AIS503" s="0"/>
      <c r="AIT503" s="0"/>
      <c r="AIU503" s="0"/>
      <c r="AIV503" s="0"/>
      <c r="AIW503" s="0"/>
      <c r="AIX503" s="0"/>
      <c r="AIY503" s="0"/>
      <c r="AIZ503" s="0"/>
      <c r="AJA503" s="0"/>
      <c r="AJB503" s="0"/>
      <c r="AJC503" s="0"/>
      <c r="AJD503" s="0"/>
      <c r="AJE503" s="0"/>
      <c r="AJF503" s="0"/>
      <c r="AJG503" s="0"/>
      <c r="AJH503" s="0"/>
      <c r="AJI503" s="0"/>
      <c r="AJJ503" s="0"/>
      <c r="AJK503" s="0"/>
      <c r="AJL503" s="0"/>
      <c r="AJM503" s="0"/>
      <c r="AJN503" s="0"/>
      <c r="AJO503" s="0"/>
      <c r="AJP503" s="0"/>
      <c r="AJQ503" s="0"/>
      <c r="AJR503" s="0"/>
      <c r="AJS503" s="0"/>
      <c r="AJT503" s="0"/>
      <c r="AJU503" s="0"/>
      <c r="AJV503" s="0"/>
      <c r="AJW503" s="0"/>
      <c r="AJX503" s="0"/>
      <c r="AJY503" s="0"/>
      <c r="AJZ503" s="0"/>
      <c r="AKA503" s="0"/>
      <c r="AKB503" s="0"/>
      <c r="AKC503" s="0"/>
      <c r="AKD503" s="0"/>
      <c r="AKE503" s="0"/>
      <c r="AKF503" s="0"/>
      <c r="AKG503" s="0"/>
      <c r="AKH503" s="0"/>
      <c r="AKI503" s="0"/>
      <c r="AKJ503" s="0"/>
      <c r="AKK503" s="0"/>
      <c r="AKL503" s="0"/>
      <c r="AKM503" s="0"/>
      <c r="AKN503" s="0"/>
      <c r="AKO503" s="0"/>
      <c r="AKP503" s="0"/>
      <c r="AKQ503" s="0"/>
      <c r="AKR503" s="0"/>
      <c r="AKS503" s="0"/>
      <c r="AKT503" s="0"/>
      <c r="AKU503" s="0"/>
      <c r="AKV503" s="0"/>
      <c r="AKW503" s="0"/>
      <c r="AKX503" s="0"/>
      <c r="AKY503" s="0"/>
      <c r="AKZ503" s="0"/>
      <c r="ALA503" s="0"/>
      <c r="ALB503" s="0"/>
      <c r="ALC503" s="0"/>
      <c r="ALD503" s="0"/>
      <c r="ALE503" s="0"/>
      <c r="ALF503" s="0"/>
      <c r="ALG503" s="0"/>
      <c r="ALH503" s="0"/>
      <c r="ALI503" s="0"/>
      <c r="ALJ503" s="0"/>
      <c r="ALK503" s="0"/>
      <c r="ALL503" s="0"/>
      <c r="ALM503" s="0"/>
      <c r="ALN503" s="0"/>
      <c r="ALO503" s="0"/>
      <c r="ALP503" s="0"/>
      <c r="ALQ503" s="0"/>
      <c r="ALR503" s="0"/>
      <c r="ALS503" s="0"/>
      <c r="ALT503" s="0"/>
      <c r="ALU503" s="0"/>
      <c r="ALV503" s="0"/>
      <c r="ALW503" s="0"/>
      <c r="ALX503" s="0"/>
      <c r="ALY503" s="0"/>
      <c r="ALZ503" s="0"/>
      <c r="AMA503" s="0"/>
      <c r="AMB503" s="0"/>
      <c r="AMC503" s="0"/>
      <c r="AMD503" s="0"/>
      <c r="AME503" s="0"/>
      <c r="AMF503" s="0"/>
      <c r="AMG503" s="0"/>
      <c r="AMH503" s="0"/>
      <c r="AMI503" s="0"/>
      <c r="AMJ503" s="0"/>
    </row>
    <row r="504" s="23" customFormat="true" ht="16.4" hidden="false" customHeight="true" outlineLevel="0" collapsed="false">
      <c r="A504" s="26"/>
      <c r="P504" s="24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  <c r="AQ504" s="25"/>
      <c r="AR504" s="25"/>
      <c r="AS504" s="25"/>
      <c r="AT504" s="25"/>
      <c r="AU504" s="25"/>
      <c r="AV504" s="25"/>
      <c r="AW504" s="25"/>
      <c r="AX504" s="25"/>
      <c r="AY504" s="25"/>
      <c r="AZ504" s="25"/>
      <c r="BA504" s="25"/>
      <c r="BB504" s="25"/>
      <c r="BC504" s="25"/>
      <c r="BD504" s="25"/>
      <c r="BE504" s="25"/>
      <c r="BF504" s="25"/>
      <c r="BG504" s="25"/>
      <c r="BH504" s="25"/>
      <c r="BI504" s="25"/>
      <c r="BJ504" s="25"/>
      <c r="BK504" s="25"/>
      <c r="BL504" s="25"/>
      <c r="BM504" s="25"/>
      <c r="BN504" s="25"/>
      <c r="BO504" s="25"/>
      <c r="BP504" s="25"/>
      <c r="BQ504" s="25"/>
      <c r="BR504" s="25"/>
      <c r="BS504" s="25"/>
      <c r="BT504" s="25"/>
      <c r="BU504" s="25"/>
      <c r="BV504" s="25"/>
      <c r="BW504" s="25"/>
      <c r="BX504" s="25"/>
      <c r="BY504" s="25"/>
      <c r="BZ504" s="25"/>
      <c r="CA504" s="25"/>
      <c r="CB504" s="25"/>
      <c r="CC504" s="25"/>
      <c r="CD504" s="25"/>
      <c r="CE504" s="25"/>
      <c r="CF504" s="25"/>
      <c r="CG504" s="25"/>
      <c r="CH504" s="25"/>
      <c r="CI504" s="25"/>
      <c r="CJ504" s="25"/>
      <c r="CK504" s="25"/>
      <c r="CL504" s="25"/>
      <c r="CM504" s="25"/>
      <c r="CN504" s="25"/>
      <c r="CO504" s="25"/>
      <c r="CP504" s="25"/>
      <c r="CQ504" s="25"/>
      <c r="CR504" s="25"/>
      <c r="CS504" s="25"/>
      <c r="CT504" s="25"/>
      <c r="CU504" s="25"/>
      <c r="CV504" s="25"/>
      <c r="CW504" s="25"/>
      <c r="CX504" s="25"/>
      <c r="CY504" s="25"/>
      <c r="CZ504" s="25"/>
      <c r="DA504" s="25"/>
      <c r="DB504" s="25"/>
      <c r="DC504" s="25"/>
      <c r="DD504" s="25"/>
      <c r="DE504" s="25"/>
      <c r="DF504" s="25"/>
      <c r="DG504" s="25"/>
      <c r="DH504" s="25"/>
      <c r="DI504" s="25"/>
      <c r="DJ504" s="25"/>
      <c r="DK504" s="25"/>
      <c r="DL504" s="25"/>
      <c r="DM504" s="25"/>
      <c r="DN504" s="25"/>
      <c r="DO504" s="25"/>
      <c r="DP504" s="25"/>
      <c r="DQ504" s="25"/>
      <c r="DR504" s="25"/>
      <c r="AEM504" s="2"/>
      <c r="AEN504" s="0"/>
      <c r="AEO504" s="0"/>
      <c r="AEP504" s="0"/>
      <c r="AEQ504" s="0"/>
      <c r="AER504" s="0"/>
      <c r="AES504" s="0"/>
      <c r="AET504" s="0"/>
      <c r="AEU504" s="0"/>
      <c r="AEV504" s="0"/>
      <c r="AEW504" s="0"/>
      <c r="AEX504" s="0"/>
      <c r="AEY504" s="0"/>
      <c r="AEZ504" s="0"/>
      <c r="AFA504" s="0"/>
      <c r="AFB504" s="0"/>
      <c r="AFC504" s="0"/>
      <c r="AFD504" s="0"/>
      <c r="AFE504" s="0"/>
      <c r="AFF504" s="0"/>
      <c r="AFG504" s="0"/>
      <c r="AFH504" s="0"/>
      <c r="AFI504" s="0"/>
      <c r="AFJ504" s="0"/>
      <c r="AFK504" s="0"/>
      <c r="AFL504" s="0"/>
      <c r="AFM504" s="0"/>
      <c r="AFN504" s="0"/>
      <c r="AFO504" s="0"/>
      <c r="AFP504" s="0"/>
      <c r="AFQ504" s="0"/>
      <c r="AFR504" s="0"/>
      <c r="AFS504" s="0"/>
      <c r="AFT504" s="0"/>
      <c r="AFU504" s="0"/>
      <c r="AFV504" s="0"/>
      <c r="AFW504" s="0"/>
      <c r="AFX504" s="0"/>
      <c r="AFY504" s="0"/>
      <c r="AFZ504" s="0"/>
      <c r="AGA504" s="0"/>
      <c r="AGB504" s="0"/>
      <c r="AGC504" s="0"/>
      <c r="AGD504" s="0"/>
      <c r="AGE504" s="0"/>
      <c r="AGF504" s="0"/>
      <c r="AGG504" s="0"/>
      <c r="AGH504" s="0"/>
      <c r="AGI504" s="0"/>
      <c r="AGJ504" s="0"/>
      <c r="AGK504" s="0"/>
      <c r="AGL504" s="0"/>
      <c r="AGM504" s="0"/>
      <c r="AGN504" s="0"/>
      <c r="AGO504" s="0"/>
      <c r="AGP504" s="0"/>
      <c r="AGQ504" s="0"/>
      <c r="AGR504" s="0"/>
      <c r="AGS504" s="0"/>
      <c r="AGT504" s="0"/>
      <c r="AGU504" s="0"/>
      <c r="AGV504" s="0"/>
      <c r="AGW504" s="0"/>
      <c r="AGX504" s="0"/>
      <c r="AGY504" s="0"/>
      <c r="AGZ504" s="0"/>
      <c r="AHA504" s="0"/>
      <c r="AHB504" s="0"/>
      <c r="AHC504" s="0"/>
      <c r="AHD504" s="0"/>
      <c r="AHE504" s="0"/>
      <c r="AHF504" s="0"/>
      <c r="AHG504" s="0"/>
      <c r="AHH504" s="0"/>
      <c r="AHI504" s="0"/>
      <c r="AHJ504" s="0"/>
      <c r="AHK504" s="0"/>
      <c r="AHL504" s="0"/>
      <c r="AHM504" s="0"/>
      <c r="AHN504" s="0"/>
      <c r="AHO504" s="0"/>
      <c r="AHP504" s="0"/>
      <c r="AHQ504" s="0"/>
      <c r="AHR504" s="0"/>
      <c r="AHS504" s="0"/>
      <c r="AHT504" s="0"/>
      <c r="AHU504" s="0"/>
      <c r="AHV504" s="0"/>
      <c r="AHW504" s="0"/>
      <c r="AHX504" s="0"/>
      <c r="AHY504" s="0"/>
      <c r="AHZ504" s="0"/>
      <c r="AIA504" s="0"/>
      <c r="AIB504" s="0"/>
      <c r="AIC504" s="0"/>
      <c r="AID504" s="0"/>
      <c r="AIE504" s="0"/>
      <c r="AIF504" s="0"/>
      <c r="AIG504" s="0"/>
      <c r="AIH504" s="0"/>
      <c r="AII504" s="0"/>
      <c r="AIJ504" s="0"/>
      <c r="AIK504" s="0"/>
      <c r="AIL504" s="0"/>
      <c r="AIM504" s="0"/>
      <c r="AIN504" s="0"/>
      <c r="AIO504" s="0"/>
      <c r="AIP504" s="0"/>
      <c r="AIQ504" s="0"/>
      <c r="AIR504" s="0"/>
      <c r="AIS504" s="0"/>
      <c r="AIT504" s="0"/>
      <c r="AIU504" s="0"/>
      <c r="AIV504" s="0"/>
      <c r="AIW504" s="0"/>
      <c r="AIX504" s="0"/>
      <c r="AIY504" s="0"/>
      <c r="AIZ504" s="0"/>
      <c r="AJA504" s="0"/>
      <c r="AJB504" s="0"/>
      <c r="AJC504" s="0"/>
      <c r="AJD504" s="0"/>
      <c r="AJE504" s="0"/>
      <c r="AJF504" s="0"/>
      <c r="AJG504" s="0"/>
      <c r="AJH504" s="0"/>
      <c r="AJI504" s="0"/>
      <c r="AJJ504" s="0"/>
      <c r="AJK504" s="0"/>
      <c r="AJL504" s="0"/>
      <c r="AJM504" s="0"/>
      <c r="AJN504" s="0"/>
      <c r="AJO504" s="0"/>
      <c r="AJP504" s="0"/>
      <c r="AJQ504" s="0"/>
      <c r="AJR504" s="0"/>
      <c r="AJS504" s="0"/>
      <c r="AJT504" s="0"/>
      <c r="AJU504" s="0"/>
      <c r="AJV504" s="0"/>
      <c r="AJW504" s="0"/>
      <c r="AJX504" s="0"/>
      <c r="AJY504" s="0"/>
      <c r="AJZ504" s="0"/>
      <c r="AKA504" s="0"/>
      <c r="AKB504" s="0"/>
      <c r="AKC504" s="0"/>
      <c r="AKD504" s="0"/>
      <c r="AKE504" s="0"/>
      <c r="AKF504" s="0"/>
      <c r="AKG504" s="0"/>
      <c r="AKH504" s="0"/>
      <c r="AKI504" s="0"/>
      <c r="AKJ504" s="0"/>
      <c r="AKK504" s="0"/>
      <c r="AKL504" s="0"/>
      <c r="AKM504" s="0"/>
      <c r="AKN504" s="0"/>
      <c r="AKO504" s="0"/>
      <c r="AKP504" s="0"/>
      <c r="AKQ504" s="0"/>
      <c r="AKR504" s="0"/>
      <c r="AKS504" s="0"/>
      <c r="AKT504" s="0"/>
      <c r="AKU504" s="0"/>
      <c r="AKV504" s="0"/>
      <c r="AKW504" s="0"/>
      <c r="AKX504" s="0"/>
      <c r="AKY504" s="0"/>
      <c r="AKZ504" s="0"/>
      <c r="ALA504" s="0"/>
      <c r="ALB504" s="0"/>
      <c r="ALC504" s="0"/>
      <c r="ALD504" s="0"/>
      <c r="ALE504" s="0"/>
      <c r="ALF504" s="0"/>
      <c r="ALG504" s="0"/>
      <c r="ALH504" s="0"/>
      <c r="ALI504" s="0"/>
      <c r="ALJ504" s="0"/>
      <c r="ALK504" s="0"/>
      <c r="ALL504" s="0"/>
      <c r="ALM504" s="0"/>
      <c r="ALN504" s="0"/>
      <c r="ALO504" s="0"/>
      <c r="ALP504" s="0"/>
      <c r="ALQ504" s="0"/>
      <c r="ALR504" s="0"/>
      <c r="ALS504" s="0"/>
      <c r="ALT504" s="0"/>
      <c r="ALU504" s="0"/>
      <c r="ALV504" s="0"/>
      <c r="ALW504" s="0"/>
      <c r="ALX504" s="0"/>
      <c r="ALY504" s="0"/>
      <c r="ALZ504" s="0"/>
      <c r="AMA504" s="0"/>
      <c r="AMB504" s="0"/>
      <c r="AMC504" s="0"/>
      <c r="AMD504" s="0"/>
      <c r="AME504" s="0"/>
      <c r="AMF504" s="0"/>
      <c r="AMG504" s="0"/>
      <c r="AMH504" s="0"/>
      <c r="AMI504" s="0"/>
      <c r="AMJ504" s="0"/>
    </row>
    <row r="505" s="23" customFormat="true" ht="16.4" hidden="false" customHeight="true" outlineLevel="0" collapsed="false">
      <c r="A505" s="26"/>
      <c r="P505" s="24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  <c r="AQ505" s="25"/>
      <c r="AR505" s="25"/>
      <c r="AS505" s="25"/>
      <c r="AT505" s="25"/>
      <c r="AU505" s="25"/>
      <c r="AV505" s="25"/>
      <c r="AW505" s="25"/>
      <c r="AX505" s="25"/>
      <c r="AY505" s="25"/>
      <c r="AZ505" s="25"/>
      <c r="BA505" s="25"/>
      <c r="BB505" s="25"/>
      <c r="BC505" s="25"/>
      <c r="BD505" s="25"/>
      <c r="BE505" s="25"/>
      <c r="BF505" s="25"/>
      <c r="BG505" s="25"/>
      <c r="BH505" s="25"/>
      <c r="BI505" s="25"/>
      <c r="BJ505" s="25"/>
      <c r="BK505" s="25"/>
      <c r="BL505" s="25"/>
      <c r="BM505" s="25"/>
      <c r="BN505" s="25"/>
      <c r="BO505" s="25"/>
      <c r="BP505" s="25"/>
      <c r="BQ505" s="25"/>
      <c r="BR505" s="25"/>
      <c r="BS505" s="25"/>
      <c r="BT505" s="25"/>
      <c r="BU505" s="25"/>
      <c r="BV505" s="25"/>
      <c r="BW505" s="25"/>
      <c r="BX505" s="25"/>
      <c r="BY505" s="25"/>
      <c r="BZ505" s="25"/>
      <c r="CA505" s="25"/>
      <c r="CB505" s="25"/>
      <c r="CC505" s="25"/>
      <c r="CD505" s="25"/>
      <c r="CE505" s="25"/>
      <c r="CF505" s="25"/>
      <c r="CG505" s="25"/>
      <c r="CH505" s="25"/>
      <c r="CI505" s="25"/>
      <c r="CJ505" s="25"/>
      <c r="CK505" s="25"/>
      <c r="CL505" s="25"/>
      <c r="CM505" s="25"/>
      <c r="CN505" s="25"/>
      <c r="CO505" s="25"/>
      <c r="CP505" s="25"/>
      <c r="CQ505" s="25"/>
      <c r="CR505" s="25"/>
      <c r="CS505" s="25"/>
      <c r="CT505" s="25"/>
      <c r="CU505" s="25"/>
      <c r="CV505" s="25"/>
      <c r="CW505" s="25"/>
      <c r="CX505" s="25"/>
      <c r="CY505" s="25"/>
      <c r="CZ505" s="25"/>
      <c r="DA505" s="25"/>
      <c r="DB505" s="25"/>
      <c r="DC505" s="25"/>
      <c r="DD505" s="25"/>
      <c r="DE505" s="25"/>
      <c r="DF505" s="25"/>
      <c r="DG505" s="25"/>
      <c r="DH505" s="25"/>
      <c r="DI505" s="25"/>
      <c r="DJ505" s="25"/>
      <c r="DK505" s="25"/>
      <c r="DL505" s="25"/>
      <c r="DM505" s="25"/>
      <c r="DN505" s="25"/>
      <c r="DO505" s="25"/>
      <c r="DP505" s="25"/>
      <c r="DQ505" s="25"/>
      <c r="DR505" s="25"/>
      <c r="AEM505" s="2"/>
      <c r="AEN505" s="0"/>
      <c r="AEO505" s="0"/>
      <c r="AEP505" s="0"/>
      <c r="AEQ505" s="0"/>
      <c r="AER505" s="0"/>
      <c r="AES505" s="0"/>
      <c r="AET505" s="0"/>
      <c r="AEU505" s="0"/>
      <c r="AEV505" s="0"/>
      <c r="AEW505" s="0"/>
      <c r="AEX505" s="0"/>
      <c r="AEY505" s="0"/>
      <c r="AEZ505" s="0"/>
      <c r="AFA505" s="0"/>
      <c r="AFB505" s="0"/>
      <c r="AFC505" s="0"/>
      <c r="AFD505" s="0"/>
      <c r="AFE505" s="0"/>
      <c r="AFF505" s="0"/>
      <c r="AFG505" s="0"/>
      <c r="AFH505" s="0"/>
      <c r="AFI505" s="0"/>
      <c r="AFJ505" s="0"/>
      <c r="AFK505" s="0"/>
      <c r="AFL505" s="0"/>
      <c r="AFM505" s="0"/>
      <c r="AFN505" s="0"/>
      <c r="AFO505" s="0"/>
      <c r="AFP505" s="0"/>
      <c r="AFQ505" s="0"/>
      <c r="AFR505" s="0"/>
      <c r="AFS505" s="0"/>
      <c r="AFT505" s="0"/>
      <c r="AFU505" s="0"/>
      <c r="AFV505" s="0"/>
      <c r="AFW505" s="0"/>
      <c r="AFX505" s="0"/>
      <c r="AFY505" s="0"/>
      <c r="AFZ505" s="0"/>
      <c r="AGA505" s="0"/>
      <c r="AGB505" s="0"/>
      <c r="AGC505" s="0"/>
      <c r="AGD505" s="0"/>
      <c r="AGE505" s="0"/>
      <c r="AGF505" s="0"/>
      <c r="AGG505" s="0"/>
      <c r="AGH505" s="0"/>
      <c r="AGI505" s="0"/>
      <c r="AGJ505" s="0"/>
      <c r="AGK505" s="0"/>
      <c r="AGL505" s="0"/>
      <c r="AGM505" s="0"/>
      <c r="AGN505" s="0"/>
      <c r="AGO505" s="0"/>
      <c r="AGP505" s="0"/>
      <c r="AGQ505" s="0"/>
      <c r="AGR505" s="0"/>
      <c r="AGS505" s="0"/>
      <c r="AGT505" s="0"/>
      <c r="AGU505" s="0"/>
      <c r="AGV505" s="0"/>
      <c r="AGW505" s="0"/>
      <c r="AGX505" s="0"/>
      <c r="AGY505" s="0"/>
      <c r="AGZ505" s="0"/>
      <c r="AHA505" s="0"/>
      <c r="AHB505" s="0"/>
      <c r="AHC505" s="0"/>
      <c r="AHD505" s="0"/>
      <c r="AHE505" s="0"/>
      <c r="AHF505" s="0"/>
      <c r="AHG505" s="0"/>
      <c r="AHH505" s="0"/>
      <c r="AHI505" s="0"/>
      <c r="AHJ505" s="0"/>
      <c r="AHK505" s="0"/>
      <c r="AHL505" s="0"/>
      <c r="AHM505" s="0"/>
      <c r="AHN505" s="0"/>
      <c r="AHO505" s="0"/>
      <c r="AHP505" s="0"/>
      <c r="AHQ505" s="0"/>
      <c r="AHR505" s="0"/>
      <c r="AHS505" s="0"/>
      <c r="AHT505" s="0"/>
      <c r="AHU505" s="0"/>
      <c r="AHV505" s="0"/>
      <c r="AHW505" s="0"/>
      <c r="AHX505" s="0"/>
      <c r="AHY505" s="0"/>
      <c r="AHZ505" s="0"/>
      <c r="AIA505" s="0"/>
      <c r="AIB505" s="0"/>
      <c r="AIC505" s="0"/>
      <c r="AID505" s="0"/>
      <c r="AIE505" s="0"/>
      <c r="AIF505" s="0"/>
      <c r="AIG505" s="0"/>
      <c r="AIH505" s="0"/>
      <c r="AII505" s="0"/>
      <c r="AIJ505" s="0"/>
      <c r="AIK505" s="0"/>
      <c r="AIL505" s="0"/>
      <c r="AIM505" s="0"/>
      <c r="AIN505" s="0"/>
      <c r="AIO505" s="0"/>
      <c r="AIP505" s="0"/>
      <c r="AIQ505" s="0"/>
      <c r="AIR505" s="0"/>
      <c r="AIS505" s="0"/>
      <c r="AIT505" s="0"/>
      <c r="AIU505" s="0"/>
      <c r="AIV505" s="0"/>
      <c r="AIW505" s="0"/>
      <c r="AIX505" s="0"/>
      <c r="AIY505" s="0"/>
      <c r="AIZ505" s="0"/>
      <c r="AJA505" s="0"/>
      <c r="AJB505" s="0"/>
      <c r="AJC505" s="0"/>
      <c r="AJD505" s="0"/>
      <c r="AJE505" s="0"/>
      <c r="AJF505" s="0"/>
      <c r="AJG505" s="0"/>
      <c r="AJH505" s="0"/>
      <c r="AJI505" s="0"/>
      <c r="AJJ505" s="0"/>
      <c r="AJK505" s="0"/>
      <c r="AJL505" s="0"/>
      <c r="AJM505" s="0"/>
      <c r="AJN505" s="0"/>
      <c r="AJO505" s="0"/>
      <c r="AJP505" s="0"/>
      <c r="AJQ505" s="0"/>
      <c r="AJR505" s="0"/>
      <c r="AJS505" s="0"/>
      <c r="AJT505" s="0"/>
      <c r="AJU505" s="0"/>
      <c r="AJV505" s="0"/>
      <c r="AJW505" s="0"/>
      <c r="AJX505" s="0"/>
      <c r="AJY505" s="0"/>
      <c r="AJZ505" s="0"/>
      <c r="AKA505" s="0"/>
      <c r="AKB505" s="0"/>
      <c r="AKC505" s="0"/>
      <c r="AKD505" s="0"/>
      <c r="AKE505" s="0"/>
      <c r="AKF505" s="0"/>
      <c r="AKG505" s="0"/>
      <c r="AKH505" s="0"/>
      <c r="AKI505" s="0"/>
      <c r="AKJ505" s="0"/>
      <c r="AKK505" s="0"/>
      <c r="AKL505" s="0"/>
      <c r="AKM505" s="0"/>
      <c r="AKN505" s="0"/>
      <c r="AKO505" s="0"/>
      <c r="AKP505" s="0"/>
      <c r="AKQ505" s="0"/>
      <c r="AKR505" s="0"/>
      <c r="AKS505" s="0"/>
      <c r="AKT505" s="0"/>
      <c r="AKU505" s="0"/>
      <c r="AKV505" s="0"/>
      <c r="AKW505" s="0"/>
      <c r="AKX505" s="0"/>
      <c r="AKY505" s="0"/>
      <c r="AKZ505" s="0"/>
      <c r="ALA505" s="0"/>
      <c r="ALB505" s="0"/>
      <c r="ALC505" s="0"/>
      <c r="ALD505" s="0"/>
      <c r="ALE505" s="0"/>
      <c r="ALF505" s="0"/>
      <c r="ALG505" s="0"/>
      <c r="ALH505" s="0"/>
      <c r="ALI505" s="0"/>
      <c r="ALJ505" s="0"/>
      <c r="ALK505" s="0"/>
      <c r="ALL505" s="0"/>
      <c r="ALM505" s="0"/>
      <c r="ALN505" s="0"/>
      <c r="ALO505" s="0"/>
      <c r="ALP505" s="0"/>
      <c r="ALQ505" s="0"/>
      <c r="ALR505" s="0"/>
      <c r="ALS505" s="0"/>
      <c r="ALT505" s="0"/>
      <c r="ALU505" s="0"/>
      <c r="ALV505" s="0"/>
      <c r="ALW505" s="0"/>
      <c r="ALX505" s="0"/>
      <c r="ALY505" s="0"/>
      <c r="ALZ505" s="0"/>
      <c r="AMA505" s="0"/>
      <c r="AMB505" s="0"/>
      <c r="AMC505" s="0"/>
      <c r="AMD505" s="0"/>
      <c r="AME505" s="0"/>
      <c r="AMF505" s="0"/>
      <c r="AMG505" s="0"/>
      <c r="AMH505" s="0"/>
      <c r="AMI505" s="0"/>
      <c r="AMJ505" s="0"/>
    </row>
    <row r="506" s="23" customFormat="true" ht="16.4" hidden="false" customHeight="true" outlineLevel="0" collapsed="false">
      <c r="A506" s="26"/>
      <c r="P506" s="24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  <c r="AQ506" s="25"/>
      <c r="AR506" s="25"/>
      <c r="AS506" s="25"/>
      <c r="AT506" s="25"/>
      <c r="AU506" s="25"/>
      <c r="AV506" s="25"/>
      <c r="AW506" s="25"/>
      <c r="AX506" s="25"/>
      <c r="AY506" s="25"/>
      <c r="AZ506" s="25"/>
      <c r="BA506" s="25"/>
      <c r="BB506" s="25"/>
      <c r="BC506" s="25"/>
      <c r="BD506" s="25"/>
      <c r="BE506" s="25"/>
      <c r="BF506" s="25"/>
      <c r="BG506" s="25"/>
      <c r="BH506" s="25"/>
      <c r="BI506" s="25"/>
      <c r="BJ506" s="25"/>
      <c r="BK506" s="25"/>
      <c r="BL506" s="25"/>
      <c r="BM506" s="25"/>
      <c r="BN506" s="25"/>
      <c r="BO506" s="25"/>
      <c r="BP506" s="25"/>
      <c r="BQ506" s="25"/>
      <c r="BR506" s="25"/>
      <c r="BS506" s="25"/>
      <c r="BT506" s="25"/>
      <c r="BU506" s="25"/>
      <c r="BV506" s="25"/>
      <c r="BW506" s="25"/>
      <c r="BX506" s="25"/>
      <c r="BY506" s="25"/>
      <c r="BZ506" s="25"/>
      <c r="CA506" s="25"/>
      <c r="CB506" s="25"/>
      <c r="CC506" s="25"/>
      <c r="CD506" s="25"/>
      <c r="CE506" s="25"/>
      <c r="CF506" s="25"/>
      <c r="CG506" s="25"/>
      <c r="CH506" s="25"/>
      <c r="CI506" s="25"/>
      <c r="CJ506" s="25"/>
      <c r="CK506" s="25"/>
      <c r="CL506" s="25"/>
      <c r="CM506" s="25"/>
      <c r="CN506" s="25"/>
      <c r="CO506" s="25"/>
      <c r="CP506" s="25"/>
      <c r="CQ506" s="25"/>
      <c r="CR506" s="25"/>
      <c r="CS506" s="25"/>
      <c r="CT506" s="25"/>
      <c r="CU506" s="25"/>
      <c r="CV506" s="25"/>
      <c r="CW506" s="25"/>
      <c r="CX506" s="25"/>
      <c r="CY506" s="25"/>
      <c r="CZ506" s="25"/>
      <c r="DA506" s="25"/>
      <c r="DB506" s="25"/>
      <c r="DC506" s="25"/>
      <c r="DD506" s="25"/>
      <c r="DE506" s="25"/>
      <c r="DF506" s="25"/>
      <c r="DG506" s="25"/>
      <c r="DH506" s="25"/>
      <c r="DI506" s="25"/>
      <c r="DJ506" s="25"/>
      <c r="DK506" s="25"/>
      <c r="DL506" s="25"/>
      <c r="DM506" s="25"/>
      <c r="DN506" s="25"/>
      <c r="DO506" s="25"/>
      <c r="DP506" s="25"/>
      <c r="DQ506" s="25"/>
      <c r="DR506" s="25"/>
      <c r="AEM506" s="2"/>
      <c r="AEN506" s="0"/>
      <c r="AEO506" s="0"/>
      <c r="AEP506" s="0"/>
      <c r="AEQ506" s="0"/>
      <c r="AER506" s="0"/>
      <c r="AES506" s="0"/>
      <c r="AET506" s="0"/>
      <c r="AEU506" s="0"/>
      <c r="AEV506" s="0"/>
      <c r="AEW506" s="0"/>
      <c r="AEX506" s="0"/>
      <c r="AEY506" s="0"/>
      <c r="AEZ506" s="0"/>
      <c r="AFA506" s="0"/>
      <c r="AFB506" s="0"/>
      <c r="AFC506" s="0"/>
      <c r="AFD506" s="0"/>
      <c r="AFE506" s="0"/>
      <c r="AFF506" s="0"/>
      <c r="AFG506" s="0"/>
      <c r="AFH506" s="0"/>
      <c r="AFI506" s="0"/>
      <c r="AFJ506" s="0"/>
      <c r="AFK506" s="0"/>
      <c r="AFL506" s="0"/>
      <c r="AFM506" s="0"/>
      <c r="AFN506" s="0"/>
      <c r="AFO506" s="0"/>
      <c r="AFP506" s="0"/>
      <c r="AFQ506" s="0"/>
      <c r="AFR506" s="0"/>
      <c r="AFS506" s="0"/>
      <c r="AFT506" s="0"/>
      <c r="AFU506" s="0"/>
      <c r="AFV506" s="0"/>
      <c r="AFW506" s="0"/>
      <c r="AFX506" s="0"/>
      <c r="AFY506" s="0"/>
      <c r="AFZ506" s="0"/>
      <c r="AGA506" s="0"/>
      <c r="AGB506" s="0"/>
      <c r="AGC506" s="0"/>
      <c r="AGD506" s="0"/>
      <c r="AGE506" s="0"/>
      <c r="AGF506" s="0"/>
      <c r="AGG506" s="0"/>
      <c r="AGH506" s="0"/>
      <c r="AGI506" s="0"/>
      <c r="AGJ506" s="0"/>
      <c r="AGK506" s="0"/>
      <c r="AGL506" s="0"/>
      <c r="AGM506" s="0"/>
      <c r="AGN506" s="0"/>
      <c r="AGO506" s="0"/>
      <c r="AGP506" s="0"/>
      <c r="AGQ506" s="0"/>
      <c r="AGR506" s="0"/>
      <c r="AGS506" s="0"/>
      <c r="AGT506" s="0"/>
      <c r="AGU506" s="0"/>
      <c r="AGV506" s="0"/>
      <c r="AGW506" s="0"/>
      <c r="AGX506" s="0"/>
      <c r="AGY506" s="0"/>
      <c r="AGZ506" s="0"/>
      <c r="AHA506" s="0"/>
      <c r="AHB506" s="0"/>
      <c r="AHC506" s="0"/>
      <c r="AHD506" s="0"/>
      <c r="AHE506" s="0"/>
      <c r="AHF506" s="0"/>
      <c r="AHG506" s="0"/>
      <c r="AHH506" s="0"/>
      <c r="AHI506" s="0"/>
      <c r="AHJ506" s="0"/>
      <c r="AHK506" s="0"/>
      <c r="AHL506" s="0"/>
      <c r="AHM506" s="0"/>
      <c r="AHN506" s="0"/>
      <c r="AHO506" s="0"/>
      <c r="AHP506" s="0"/>
      <c r="AHQ506" s="0"/>
      <c r="AHR506" s="0"/>
      <c r="AHS506" s="0"/>
      <c r="AHT506" s="0"/>
      <c r="AHU506" s="0"/>
      <c r="AHV506" s="0"/>
      <c r="AHW506" s="0"/>
      <c r="AHX506" s="0"/>
      <c r="AHY506" s="0"/>
      <c r="AHZ506" s="0"/>
      <c r="AIA506" s="0"/>
      <c r="AIB506" s="0"/>
      <c r="AIC506" s="0"/>
      <c r="AID506" s="0"/>
      <c r="AIE506" s="0"/>
      <c r="AIF506" s="0"/>
      <c r="AIG506" s="0"/>
      <c r="AIH506" s="0"/>
      <c r="AII506" s="0"/>
      <c r="AIJ506" s="0"/>
      <c r="AIK506" s="0"/>
      <c r="AIL506" s="0"/>
      <c r="AIM506" s="0"/>
      <c r="AIN506" s="0"/>
      <c r="AIO506" s="0"/>
      <c r="AIP506" s="0"/>
      <c r="AIQ506" s="0"/>
      <c r="AIR506" s="0"/>
      <c r="AIS506" s="0"/>
      <c r="AIT506" s="0"/>
      <c r="AIU506" s="0"/>
      <c r="AIV506" s="0"/>
      <c r="AIW506" s="0"/>
      <c r="AIX506" s="0"/>
      <c r="AIY506" s="0"/>
      <c r="AIZ506" s="0"/>
      <c r="AJA506" s="0"/>
      <c r="AJB506" s="0"/>
      <c r="AJC506" s="0"/>
      <c r="AJD506" s="0"/>
      <c r="AJE506" s="0"/>
      <c r="AJF506" s="0"/>
      <c r="AJG506" s="0"/>
      <c r="AJH506" s="0"/>
      <c r="AJI506" s="0"/>
      <c r="AJJ506" s="0"/>
      <c r="AJK506" s="0"/>
      <c r="AJL506" s="0"/>
      <c r="AJM506" s="0"/>
      <c r="AJN506" s="0"/>
      <c r="AJO506" s="0"/>
      <c r="AJP506" s="0"/>
      <c r="AJQ506" s="0"/>
      <c r="AJR506" s="0"/>
      <c r="AJS506" s="0"/>
      <c r="AJT506" s="0"/>
      <c r="AJU506" s="0"/>
      <c r="AJV506" s="0"/>
      <c r="AJW506" s="0"/>
      <c r="AJX506" s="0"/>
      <c r="AJY506" s="0"/>
      <c r="AJZ506" s="0"/>
      <c r="AKA506" s="0"/>
      <c r="AKB506" s="0"/>
      <c r="AKC506" s="0"/>
      <c r="AKD506" s="0"/>
      <c r="AKE506" s="0"/>
      <c r="AKF506" s="0"/>
      <c r="AKG506" s="0"/>
      <c r="AKH506" s="0"/>
      <c r="AKI506" s="0"/>
      <c r="AKJ506" s="0"/>
      <c r="AKK506" s="0"/>
      <c r="AKL506" s="0"/>
      <c r="AKM506" s="0"/>
      <c r="AKN506" s="0"/>
      <c r="AKO506" s="0"/>
      <c r="AKP506" s="0"/>
      <c r="AKQ506" s="0"/>
      <c r="AKR506" s="0"/>
      <c r="AKS506" s="0"/>
      <c r="AKT506" s="0"/>
      <c r="AKU506" s="0"/>
      <c r="AKV506" s="0"/>
      <c r="AKW506" s="0"/>
      <c r="AKX506" s="0"/>
      <c r="AKY506" s="0"/>
      <c r="AKZ506" s="0"/>
      <c r="ALA506" s="0"/>
      <c r="ALB506" s="0"/>
      <c r="ALC506" s="0"/>
      <c r="ALD506" s="0"/>
      <c r="ALE506" s="0"/>
      <c r="ALF506" s="0"/>
      <c r="ALG506" s="0"/>
      <c r="ALH506" s="0"/>
      <c r="ALI506" s="0"/>
      <c r="ALJ506" s="0"/>
      <c r="ALK506" s="0"/>
      <c r="ALL506" s="0"/>
      <c r="ALM506" s="0"/>
      <c r="ALN506" s="0"/>
      <c r="ALO506" s="0"/>
      <c r="ALP506" s="0"/>
      <c r="ALQ506" s="0"/>
      <c r="ALR506" s="0"/>
      <c r="ALS506" s="0"/>
      <c r="ALT506" s="0"/>
      <c r="ALU506" s="0"/>
      <c r="ALV506" s="0"/>
      <c r="ALW506" s="0"/>
      <c r="ALX506" s="0"/>
      <c r="ALY506" s="0"/>
      <c r="ALZ506" s="0"/>
      <c r="AMA506" s="0"/>
      <c r="AMB506" s="0"/>
      <c r="AMC506" s="0"/>
      <c r="AMD506" s="0"/>
      <c r="AME506" s="0"/>
      <c r="AMF506" s="0"/>
      <c r="AMG506" s="0"/>
      <c r="AMH506" s="0"/>
      <c r="AMI506" s="0"/>
      <c r="AMJ506" s="0"/>
    </row>
    <row r="507" s="23" customFormat="true" ht="16.4" hidden="false" customHeight="true" outlineLevel="0" collapsed="false">
      <c r="A507" s="26"/>
      <c r="P507" s="24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25"/>
      <c r="AV507" s="25"/>
      <c r="AW507" s="25"/>
      <c r="AX507" s="25"/>
      <c r="AY507" s="25"/>
      <c r="AZ507" s="25"/>
      <c r="BA507" s="25"/>
      <c r="BB507" s="25"/>
      <c r="BC507" s="25"/>
      <c r="BD507" s="25"/>
      <c r="BE507" s="25"/>
      <c r="BF507" s="25"/>
      <c r="BG507" s="25"/>
      <c r="BH507" s="25"/>
      <c r="BI507" s="25"/>
      <c r="BJ507" s="25"/>
      <c r="BK507" s="25"/>
      <c r="BL507" s="25"/>
      <c r="BM507" s="25"/>
      <c r="BN507" s="25"/>
      <c r="BO507" s="25"/>
      <c r="BP507" s="25"/>
      <c r="BQ507" s="25"/>
      <c r="BR507" s="25"/>
      <c r="BS507" s="25"/>
      <c r="BT507" s="25"/>
      <c r="BU507" s="25"/>
      <c r="BV507" s="25"/>
      <c r="BW507" s="25"/>
      <c r="BX507" s="25"/>
      <c r="BY507" s="25"/>
      <c r="BZ507" s="25"/>
      <c r="CA507" s="25"/>
      <c r="CB507" s="25"/>
      <c r="CC507" s="25"/>
      <c r="CD507" s="25"/>
      <c r="CE507" s="25"/>
      <c r="CF507" s="25"/>
      <c r="CG507" s="25"/>
      <c r="CH507" s="25"/>
      <c r="CI507" s="25"/>
      <c r="CJ507" s="25"/>
      <c r="CK507" s="25"/>
      <c r="CL507" s="25"/>
      <c r="CM507" s="25"/>
      <c r="CN507" s="25"/>
      <c r="CO507" s="25"/>
      <c r="CP507" s="25"/>
      <c r="CQ507" s="25"/>
      <c r="CR507" s="25"/>
      <c r="CS507" s="25"/>
      <c r="CT507" s="25"/>
      <c r="CU507" s="25"/>
      <c r="CV507" s="25"/>
      <c r="CW507" s="25"/>
      <c r="CX507" s="25"/>
      <c r="CY507" s="25"/>
      <c r="CZ507" s="25"/>
      <c r="DA507" s="25"/>
      <c r="DB507" s="25"/>
      <c r="DC507" s="25"/>
      <c r="DD507" s="25"/>
      <c r="DE507" s="25"/>
      <c r="DF507" s="25"/>
      <c r="DG507" s="25"/>
      <c r="DH507" s="25"/>
      <c r="DI507" s="25"/>
      <c r="DJ507" s="25"/>
      <c r="DK507" s="25"/>
      <c r="DL507" s="25"/>
      <c r="DM507" s="25"/>
      <c r="DN507" s="25"/>
      <c r="DO507" s="25"/>
      <c r="DP507" s="25"/>
      <c r="DQ507" s="25"/>
      <c r="DR507" s="25"/>
      <c r="AEM507" s="2"/>
      <c r="AEN507" s="0"/>
      <c r="AEO507" s="0"/>
      <c r="AEP507" s="0"/>
      <c r="AEQ507" s="0"/>
      <c r="AER507" s="0"/>
      <c r="AES507" s="0"/>
      <c r="AET507" s="0"/>
      <c r="AEU507" s="0"/>
      <c r="AEV507" s="0"/>
      <c r="AEW507" s="0"/>
      <c r="AEX507" s="0"/>
      <c r="AEY507" s="0"/>
      <c r="AEZ507" s="0"/>
      <c r="AFA507" s="0"/>
      <c r="AFB507" s="0"/>
      <c r="AFC507" s="0"/>
      <c r="AFD507" s="0"/>
      <c r="AFE507" s="0"/>
      <c r="AFF507" s="0"/>
      <c r="AFG507" s="0"/>
      <c r="AFH507" s="0"/>
      <c r="AFI507" s="0"/>
      <c r="AFJ507" s="0"/>
      <c r="AFK507" s="0"/>
      <c r="AFL507" s="0"/>
      <c r="AFM507" s="0"/>
      <c r="AFN507" s="0"/>
      <c r="AFO507" s="0"/>
      <c r="AFP507" s="0"/>
      <c r="AFQ507" s="0"/>
      <c r="AFR507" s="0"/>
      <c r="AFS507" s="0"/>
      <c r="AFT507" s="0"/>
      <c r="AFU507" s="0"/>
      <c r="AFV507" s="0"/>
      <c r="AFW507" s="0"/>
      <c r="AFX507" s="0"/>
      <c r="AFY507" s="0"/>
      <c r="AFZ507" s="0"/>
      <c r="AGA507" s="0"/>
      <c r="AGB507" s="0"/>
      <c r="AGC507" s="0"/>
      <c r="AGD507" s="0"/>
      <c r="AGE507" s="0"/>
      <c r="AGF507" s="0"/>
      <c r="AGG507" s="0"/>
      <c r="AGH507" s="0"/>
      <c r="AGI507" s="0"/>
      <c r="AGJ507" s="0"/>
      <c r="AGK507" s="0"/>
      <c r="AGL507" s="0"/>
      <c r="AGM507" s="0"/>
      <c r="AGN507" s="0"/>
      <c r="AGO507" s="0"/>
      <c r="AGP507" s="0"/>
      <c r="AGQ507" s="0"/>
      <c r="AGR507" s="0"/>
      <c r="AGS507" s="0"/>
      <c r="AGT507" s="0"/>
      <c r="AGU507" s="0"/>
      <c r="AGV507" s="0"/>
      <c r="AGW507" s="0"/>
      <c r="AGX507" s="0"/>
      <c r="AGY507" s="0"/>
      <c r="AGZ507" s="0"/>
      <c r="AHA507" s="0"/>
      <c r="AHB507" s="0"/>
      <c r="AHC507" s="0"/>
      <c r="AHD507" s="0"/>
      <c r="AHE507" s="0"/>
      <c r="AHF507" s="0"/>
      <c r="AHG507" s="0"/>
      <c r="AHH507" s="0"/>
      <c r="AHI507" s="0"/>
      <c r="AHJ507" s="0"/>
      <c r="AHK507" s="0"/>
      <c r="AHL507" s="0"/>
      <c r="AHM507" s="0"/>
      <c r="AHN507" s="0"/>
      <c r="AHO507" s="0"/>
      <c r="AHP507" s="0"/>
      <c r="AHQ507" s="0"/>
      <c r="AHR507" s="0"/>
      <c r="AHS507" s="0"/>
      <c r="AHT507" s="0"/>
      <c r="AHU507" s="0"/>
      <c r="AHV507" s="0"/>
      <c r="AHW507" s="0"/>
      <c r="AHX507" s="0"/>
      <c r="AHY507" s="0"/>
      <c r="AHZ507" s="0"/>
      <c r="AIA507" s="0"/>
      <c r="AIB507" s="0"/>
      <c r="AIC507" s="0"/>
      <c r="AID507" s="0"/>
      <c r="AIE507" s="0"/>
      <c r="AIF507" s="0"/>
      <c r="AIG507" s="0"/>
      <c r="AIH507" s="0"/>
      <c r="AII507" s="0"/>
      <c r="AIJ507" s="0"/>
      <c r="AIK507" s="0"/>
      <c r="AIL507" s="0"/>
      <c r="AIM507" s="0"/>
      <c r="AIN507" s="0"/>
      <c r="AIO507" s="0"/>
      <c r="AIP507" s="0"/>
      <c r="AIQ507" s="0"/>
      <c r="AIR507" s="0"/>
      <c r="AIS507" s="0"/>
      <c r="AIT507" s="0"/>
      <c r="AIU507" s="0"/>
      <c r="AIV507" s="0"/>
      <c r="AIW507" s="0"/>
      <c r="AIX507" s="0"/>
      <c r="AIY507" s="0"/>
      <c r="AIZ507" s="0"/>
      <c r="AJA507" s="0"/>
      <c r="AJB507" s="0"/>
      <c r="AJC507" s="0"/>
      <c r="AJD507" s="0"/>
      <c r="AJE507" s="0"/>
      <c r="AJF507" s="0"/>
      <c r="AJG507" s="0"/>
      <c r="AJH507" s="0"/>
      <c r="AJI507" s="0"/>
      <c r="AJJ507" s="0"/>
      <c r="AJK507" s="0"/>
      <c r="AJL507" s="0"/>
      <c r="AJM507" s="0"/>
      <c r="AJN507" s="0"/>
      <c r="AJO507" s="0"/>
      <c r="AJP507" s="0"/>
      <c r="AJQ507" s="0"/>
      <c r="AJR507" s="0"/>
      <c r="AJS507" s="0"/>
      <c r="AJT507" s="0"/>
      <c r="AJU507" s="0"/>
      <c r="AJV507" s="0"/>
      <c r="AJW507" s="0"/>
      <c r="AJX507" s="0"/>
      <c r="AJY507" s="0"/>
      <c r="AJZ507" s="0"/>
      <c r="AKA507" s="0"/>
      <c r="AKB507" s="0"/>
      <c r="AKC507" s="0"/>
      <c r="AKD507" s="0"/>
      <c r="AKE507" s="0"/>
      <c r="AKF507" s="0"/>
      <c r="AKG507" s="0"/>
      <c r="AKH507" s="0"/>
      <c r="AKI507" s="0"/>
      <c r="AKJ507" s="0"/>
      <c r="AKK507" s="0"/>
      <c r="AKL507" s="0"/>
      <c r="AKM507" s="0"/>
      <c r="AKN507" s="0"/>
      <c r="AKO507" s="0"/>
      <c r="AKP507" s="0"/>
      <c r="AKQ507" s="0"/>
      <c r="AKR507" s="0"/>
      <c r="AKS507" s="0"/>
      <c r="AKT507" s="0"/>
      <c r="AKU507" s="0"/>
      <c r="AKV507" s="0"/>
      <c r="AKW507" s="0"/>
      <c r="AKX507" s="0"/>
      <c r="AKY507" s="0"/>
      <c r="AKZ507" s="0"/>
      <c r="ALA507" s="0"/>
      <c r="ALB507" s="0"/>
      <c r="ALC507" s="0"/>
      <c r="ALD507" s="0"/>
      <c r="ALE507" s="0"/>
      <c r="ALF507" s="0"/>
      <c r="ALG507" s="0"/>
      <c r="ALH507" s="0"/>
      <c r="ALI507" s="0"/>
      <c r="ALJ507" s="0"/>
      <c r="ALK507" s="0"/>
      <c r="ALL507" s="0"/>
      <c r="ALM507" s="0"/>
      <c r="ALN507" s="0"/>
      <c r="ALO507" s="0"/>
      <c r="ALP507" s="0"/>
      <c r="ALQ507" s="0"/>
      <c r="ALR507" s="0"/>
      <c r="ALS507" s="0"/>
      <c r="ALT507" s="0"/>
      <c r="ALU507" s="0"/>
      <c r="ALV507" s="0"/>
      <c r="ALW507" s="0"/>
      <c r="ALX507" s="0"/>
      <c r="ALY507" s="0"/>
      <c r="ALZ507" s="0"/>
      <c r="AMA507" s="0"/>
      <c r="AMB507" s="0"/>
      <c r="AMC507" s="0"/>
      <c r="AMD507" s="0"/>
      <c r="AME507" s="0"/>
      <c r="AMF507" s="0"/>
      <c r="AMG507" s="0"/>
      <c r="AMH507" s="0"/>
      <c r="AMI507" s="0"/>
      <c r="AMJ507" s="0"/>
    </row>
    <row r="508" s="23" customFormat="true" ht="16.4" hidden="false" customHeight="true" outlineLevel="0" collapsed="false">
      <c r="A508" s="26"/>
      <c r="P508" s="24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  <c r="AY508" s="25"/>
      <c r="AZ508" s="25"/>
      <c r="BA508" s="25"/>
      <c r="BB508" s="25"/>
      <c r="BC508" s="25"/>
      <c r="BD508" s="25"/>
      <c r="BE508" s="25"/>
      <c r="BF508" s="25"/>
      <c r="BG508" s="25"/>
      <c r="BH508" s="25"/>
      <c r="BI508" s="25"/>
      <c r="BJ508" s="25"/>
      <c r="BK508" s="25"/>
      <c r="BL508" s="25"/>
      <c r="BM508" s="25"/>
      <c r="BN508" s="25"/>
      <c r="BO508" s="25"/>
      <c r="BP508" s="25"/>
      <c r="BQ508" s="25"/>
      <c r="BR508" s="25"/>
      <c r="BS508" s="25"/>
      <c r="BT508" s="25"/>
      <c r="BU508" s="25"/>
      <c r="BV508" s="25"/>
      <c r="BW508" s="25"/>
      <c r="BX508" s="25"/>
      <c r="BY508" s="25"/>
      <c r="BZ508" s="25"/>
      <c r="CA508" s="25"/>
      <c r="CB508" s="25"/>
      <c r="CC508" s="25"/>
      <c r="CD508" s="25"/>
      <c r="CE508" s="25"/>
      <c r="CF508" s="25"/>
      <c r="CG508" s="25"/>
      <c r="CH508" s="25"/>
      <c r="CI508" s="25"/>
      <c r="CJ508" s="25"/>
      <c r="CK508" s="25"/>
      <c r="CL508" s="25"/>
      <c r="CM508" s="25"/>
      <c r="CN508" s="25"/>
      <c r="CO508" s="25"/>
      <c r="CP508" s="25"/>
      <c r="CQ508" s="25"/>
      <c r="CR508" s="25"/>
      <c r="CS508" s="25"/>
      <c r="CT508" s="25"/>
      <c r="CU508" s="25"/>
      <c r="CV508" s="25"/>
      <c r="CW508" s="25"/>
      <c r="CX508" s="25"/>
      <c r="CY508" s="25"/>
      <c r="CZ508" s="25"/>
      <c r="DA508" s="25"/>
      <c r="DB508" s="25"/>
      <c r="DC508" s="25"/>
      <c r="DD508" s="25"/>
      <c r="DE508" s="25"/>
      <c r="DF508" s="25"/>
      <c r="DG508" s="25"/>
      <c r="DH508" s="25"/>
      <c r="DI508" s="25"/>
      <c r="DJ508" s="25"/>
      <c r="DK508" s="25"/>
      <c r="DL508" s="25"/>
      <c r="DM508" s="25"/>
      <c r="DN508" s="25"/>
      <c r="DO508" s="25"/>
      <c r="DP508" s="25"/>
      <c r="DQ508" s="25"/>
      <c r="DR508" s="25"/>
      <c r="AEM508" s="2"/>
      <c r="AEN508" s="0"/>
      <c r="AEO508" s="0"/>
      <c r="AEP508" s="0"/>
      <c r="AEQ508" s="0"/>
      <c r="AER508" s="0"/>
      <c r="AES508" s="0"/>
      <c r="AET508" s="0"/>
      <c r="AEU508" s="0"/>
      <c r="AEV508" s="0"/>
      <c r="AEW508" s="0"/>
      <c r="AEX508" s="0"/>
      <c r="AEY508" s="0"/>
      <c r="AEZ508" s="0"/>
      <c r="AFA508" s="0"/>
      <c r="AFB508" s="0"/>
      <c r="AFC508" s="0"/>
      <c r="AFD508" s="0"/>
      <c r="AFE508" s="0"/>
      <c r="AFF508" s="0"/>
      <c r="AFG508" s="0"/>
      <c r="AFH508" s="0"/>
      <c r="AFI508" s="0"/>
      <c r="AFJ508" s="0"/>
      <c r="AFK508" s="0"/>
      <c r="AFL508" s="0"/>
      <c r="AFM508" s="0"/>
      <c r="AFN508" s="0"/>
      <c r="AFO508" s="0"/>
      <c r="AFP508" s="0"/>
      <c r="AFQ508" s="0"/>
      <c r="AFR508" s="0"/>
      <c r="AFS508" s="0"/>
      <c r="AFT508" s="0"/>
      <c r="AFU508" s="0"/>
      <c r="AFV508" s="0"/>
      <c r="AFW508" s="0"/>
      <c r="AFX508" s="0"/>
      <c r="AFY508" s="0"/>
      <c r="AFZ508" s="0"/>
      <c r="AGA508" s="0"/>
      <c r="AGB508" s="0"/>
      <c r="AGC508" s="0"/>
      <c r="AGD508" s="0"/>
      <c r="AGE508" s="0"/>
      <c r="AGF508" s="0"/>
      <c r="AGG508" s="0"/>
      <c r="AGH508" s="0"/>
      <c r="AGI508" s="0"/>
      <c r="AGJ508" s="0"/>
      <c r="AGK508" s="0"/>
      <c r="AGL508" s="0"/>
      <c r="AGM508" s="0"/>
      <c r="AGN508" s="0"/>
      <c r="AGO508" s="0"/>
      <c r="AGP508" s="0"/>
      <c r="AGQ508" s="0"/>
      <c r="AGR508" s="0"/>
      <c r="AGS508" s="0"/>
      <c r="AGT508" s="0"/>
      <c r="AGU508" s="0"/>
      <c r="AGV508" s="0"/>
      <c r="AGW508" s="0"/>
      <c r="AGX508" s="0"/>
      <c r="AGY508" s="0"/>
      <c r="AGZ508" s="0"/>
      <c r="AHA508" s="0"/>
      <c r="AHB508" s="0"/>
      <c r="AHC508" s="0"/>
      <c r="AHD508" s="0"/>
      <c r="AHE508" s="0"/>
      <c r="AHF508" s="0"/>
      <c r="AHG508" s="0"/>
      <c r="AHH508" s="0"/>
      <c r="AHI508" s="0"/>
      <c r="AHJ508" s="0"/>
      <c r="AHK508" s="0"/>
      <c r="AHL508" s="0"/>
      <c r="AHM508" s="0"/>
      <c r="AHN508" s="0"/>
      <c r="AHO508" s="0"/>
      <c r="AHP508" s="0"/>
      <c r="AHQ508" s="0"/>
      <c r="AHR508" s="0"/>
      <c r="AHS508" s="0"/>
      <c r="AHT508" s="0"/>
      <c r="AHU508" s="0"/>
      <c r="AHV508" s="0"/>
      <c r="AHW508" s="0"/>
      <c r="AHX508" s="0"/>
      <c r="AHY508" s="0"/>
      <c r="AHZ508" s="0"/>
      <c r="AIA508" s="0"/>
      <c r="AIB508" s="0"/>
      <c r="AIC508" s="0"/>
      <c r="AID508" s="0"/>
      <c r="AIE508" s="0"/>
      <c r="AIF508" s="0"/>
      <c r="AIG508" s="0"/>
      <c r="AIH508" s="0"/>
      <c r="AII508" s="0"/>
      <c r="AIJ508" s="0"/>
      <c r="AIK508" s="0"/>
      <c r="AIL508" s="0"/>
      <c r="AIM508" s="0"/>
      <c r="AIN508" s="0"/>
      <c r="AIO508" s="0"/>
      <c r="AIP508" s="0"/>
      <c r="AIQ508" s="0"/>
      <c r="AIR508" s="0"/>
      <c r="AIS508" s="0"/>
      <c r="AIT508" s="0"/>
      <c r="AIU508" s="0"/>
      <c r="AIV508" s="0"/>
      <c r="AIW508" s="0"/>
      <c r="AIX508" s="0"/>
      <c r="AIY508" s="0"/>
      <c r="AIZ508" s="0"/>
      <c r="AJA508" s="0"/>
      <c r="AJB508" s="0"/>
      <c r="AJC508" s="0"/>
      <c r="AJD508" s="0"/>
      <c r="AJE508" s="0"/>
      <c r="AJF508" s="0"/>
      <c r="AJG508" s="0"/>
      <c r="AJH508" s="0"/>
      <c r="AJI508" s="0"/>
      <c r="AJJ508" s="0"/>
      <c r="AJK508" s="0"/>
      <c r="AJL508" s="0"/>
      <c r="AJM508" s="0"/>
      <c r="AJN508" s="0"/>
      <c r="AJO508" s="0"/>
      <c r="AJP508" s="0"/>
      <c r="AJQ508" s="0"/>
      <c r="AJR508" s="0"/>
      <c r="AJS508" s="0"/>
      <c r="AJT508" s="0"/>
      <c r="AJU508" s="0"/>
      <c r="AJV508" s="0"/>
      <c r="AJW508" s="0"/>
      <c r="AJX508" s="0"/>
      <c r="AJY508" s="0"/>
      <c r="AJZ508" s="0"/>
      <c r="AKA508" s="0"/>
      <c r="AKB508" s="0"/>
      <c r="AKC508" s="0"/>
      <c r="AKD508" s="0"/>
      <c r="AKE508" s="0"/>
      <c r="AKF508" s="0"/>
      <c r="AKG508" s="0"/>
      <c r="AKH508" s="0"/>
      <c r="AKI508" s="0"/>
      <c r="AKJ508" s="0"/>
      <c r="AKK508" s="0"/>
      <c r="AKL508" s="0"/>
      <c r="AKM508" s="0"/>
      <c r="AKN508" s="0"/>
      <c r="AKO508" s="0"/>
      <c r="AKP508" s="0"/>
      <c r="AKQ508" s="0"/>
      <c r="AKR508" s="0"/>
      <c r="AKS508" s="0"/>
      <c r="AKT508" s="0"/>
      <c r="AKU508" s="0"/>
      <c r="AKV508" s="0"/>
      <c r="AKW508" s="0"/>
      <c r="AKX508" s="0"/>
      <c r="AKY508" s="0"/>
      <c r="AKZ508" s="0"/>
      <c r="ALA508" s="0"/>
      <c r="ALB508" s="0"/>
      <c r="ALC508" s="0"/>
      <c r="ALD508" s="0"/>
      <c r="ALE508" s="0"/>
      <c r="ALF508" s="0"/>
      <c r="ALG508" s="0"/>
      <c r="ALH508" s="0"/>
      <c r="ALI508" s="0"/>
      <c r="ALJ508" s="0"/>
      <c r="ALK508" s="0"/>
      <c r="ALL508" s="0"/>
      <c r="ALM508" s="0"/>
      <c r="ALN508" s="0"/>
      <c r="ALO508" s="0"/>
      <c r="ALP508" s="0"/>
      <c r="ALQ508" s="0"/>
      <c r="ALR508" s="0"/>
      <c r="ALS508" s="0"/>
      <c r="ALT508" s="0"/>
      <c r="ALU508" s="0"/>
      <c r="ALV508" s="0"/>
      <c r="ALW508" s="0"/>
      <c r="ALX508" s="0"/>
      <c r="ALY508" s="0"/>
      <c r="ALZ508" s="0"/>
      <c r="AMA508" s="0"/>
      <c r="AMB508" s="0"/>
      <c r="AMC508" s="0"/>
      <c r="AMD508" s="0"/>
      <c r="AME508" s="0"/>
      <c r="AMF508" s="0"/>
      <c r="AMG508" s="0"/>
      <c r="AMH508" s="0"/>
      <c r="AMI508" s="0"/>
      <c r="AMJ508" s="0"/>
    </row>
    <row r="509" s="23" customFormat="true" ht="16.4" hidden="false" customHeight="true" outlineLevel="0" collapsed="false">
      <c r="A509" s="26"/>
      <c r="P509" s="24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  <c r="AQ509" s="25"/>
      <c r="AR509" s="25"/>
      <c r="AS509" s="25"/>
      <c r="AT509" s="25"/>
      <c r="AU509" s="25"/>
      <c r="AV509" s="25"/>
      <c r="AW509" s="25"/>
      <c r="AX509" s="25"/>
      <c r="AY509" s="25"/>
      <c r="AZ509" s="25"/>
      <c r="BA509" s="25"/>
      <c r="BB509" s="25"/>
      <c r="BC509" s="25"/>
      <c r="BD509" s="25"/>
      <c r="BE509" s="25"/>
      <c r="BF509" s="25"/>
      <c r="BG509" s="25"/>
      <c r="BH509" s="25"/>
      <c r="BI509" s="25"/>
      <c r="BJ509" s="25"/>
      <c r="BK509" s="25"/>
      <c r="BL509" s="25"/>
      <c r="BM509" s="25"/>
      <c r="BN509" s="25"/>
      <c r="BO509" s="25"/>
      <c r="BP509" s="25"/>
      <c r="BQ509" s="25"/>
      <c r="BR509" s="25"/>
      <c r="BS509" s="25"/>
      <c r="BT509" s="25"/>
      <c r="BU509" s="25"/>
      <c r="BV509" s="25"/>
      <c r="BW509" s="25"/>
      <c r="BX509" s="25"/>
      <c r="BY509" s="25"/>
      <c r="BZ509" s="25"/>
      <c r="CA509" s="25"/>
      <c r="CB509" s="25"/>
      <c r="CC509" s="25"/>
      <c r="CD509" s="25"/>
      <c r="CE509" s="25"/>
      <c r="CF509" s="25"/>
      <c r="CG509" s="25"/>
      <c r="CH509" s="25"/>
      <c r="CI509" s="25"/>
      <c r="CJ509" s="25"/>
      <c r="CK509" s="25"/>
      <c r="CL509" s="25"/>
      <c r="CM509" s="25"/>
      <c r="CN509" s="25"/>
      <c r="CO509" s="25"/>
      <c r="CP509" s="25"/>
      <c r="CQ509" s="25"/>
      <c r="CR509" s="25"/>
      <c r="CS509" s="25"/>
      <c r="CT509" s="25"/>
      <c r="CU509" s="25"/>
      <c r="CV509" s="25"/>
      <c r="CW509" s="25"/>
      <c r="CX509" s="25"/>
      <c r="CY509" s="25"/>
      <c r="CZ509" s="25"/>
      <c r="DA509" s="25"/>
      <c r="DB509" s="25"/>
      <c r="DC509" s="25"/>
      <c r="DD509" s="25"/>
      <c r="DE509" s="25"/>
      <c r="DF509" s="25"/>
      <c r="DG509" s="25"/>
      <c r="DH509" s="25"/>
      <c r="DI509" s="25"/>
      <c r="DJ509" s="25"/>
      <c r="DK509" s="25"/>
      <c r="DL509" s="25"/>
      <c r="DM509" s="25"/>
      <c r="DN509" s="25"/>
      <c r="DO509" s="25"/>
      <c r="DP509" s="25"/>
      <c r="DQ509" s="25"/>
      <c r="DR509" s="25"/>
      <c r="AEM509" s="2"/>
      <c r="AEN509" s="0"/>
      <c r="AEO509" s="0"/>
      <c r="AEP509" s="0"/>
      <c r="AEQ509" s="0"/>
      <c r="AER509" s="0"/>
      <c r="AES509" s="0"/>
      <c r="AET509" s="0"/>
      <c r="AEU509" s="0"/>
      <c r="AEV509" s="0"/>
      <c r="AEW509" s="0"/>
      <c r="AEX509" s="0"/>
      <c r="AEY509" s="0"/>
      <c r="AEZ509" s="0"/>
      <c r="AFA509" s="0"/>
      <c r="AFB509" s="0"/>
      <c r="AFC509" s="0"/>
      <c r="AFD509" s="0"/>
      <c r="AFE509" s="0"/>
      <c r="AFF509" s="0"/>
      <c r="AFG509" s="0"/>
      <c r="AFH509" s="0"/>
      <c r="AFI509" s="0"/>
      <c r="AFJ509" s="0"/>
      <c r="AFK509" s="0"/>
      <c r="AFL509" s="0"/>
      <c r="AFM509" s="0"/>
      <c r="AFN509" s="0"/>
      <c r="AFO509" s="0"/>
      <c r="AFP509" s="0"/>
      <c r="AFQ509" s="0"/>
      <c r="AFR509" s="0"/>
      <c r="AFS509" s="0"/>
      <c r="AFT509" s="0"/>
      <c r="AFU509" s="0"/>
      <c r="AFV509" s="0"/>
      <c r="AFW509" s="0"/>
      <c r="AFX509" s="0"/>
      <c r="AFY509" s="0"/>
      <c r="AFZ509" s="0"/>
      <c r="AGA509" s="0"/>
      <c r="AGB509" s="0"/>
      <c r="AGC509" s="0"/>
      <c r="AGD509" s="0"/>
      <c r="AGE509" s="0"/>
      <c r="AGF509" s="0"/>
      <c r="AGG509" s="0"/>
      <c r="AGH509" s="0"/>
      <c r="AGI509" s="0"/>
      <c r="AGJ509" s="0"/>
      <c r="AGK509" s="0"/>
      <c r="AGL509" s="0"/>
      <c r="AGM509" s="0"/>
      <c r="AGN509" s="0"/>
      <c r="AGO509" s="0"/>
      <c r="AGP509" s="0"/>
      <c r="AGQ509" s="0"/>
      <c r="AGR509" s="0"/>
      <c r="AGS509" s="0"/>
      <c r="AGT509" s="0"/>
      <c r="AGU509" s="0"/>
      <c r="AGV509" s="0"/>
      <c r="AGW509" s="0"/>
      <c r="AGX509" s="0"/>
      <c r="AGY509" s="0"/>
      <c r="AGZ509" s="0"/>
      <c r="AHA509" s="0"/>
      <c r="AHB509" s="0"/>
      <c r="AHC509" s="0"/>
      <c r="AHD509" s="0"/>
      <c r="AHE509" s="0"/>
      <c r="AHF509" s="0"/>
      <c r="AHG509" s="0"/>
      <c r="AHH509" s="0"/>
      <c r="AHI509" s="0"/>
      <c r="AHJ509" s="0"/>
      <c r="AHK509" s="0"/>
      <c r="AHL509" s="0"/>
      <c r="AHM509" s="0"/>
      <c r="AHN509" s="0"/>
      <c r="AHO509" s="0"/>
      <c r="AHP509" s="0"/>
      <c r="AHQ509" s="0"/>
      <c r="AHR509" s="0"/>
      <c r="AHS509" s="0"/>
      <c r="AHT509" s="0"/>
      <c r="AHU509" s="0"/>
      <c r="AHV509" s="0"/>
      <c r="AHW509" s="0"/>
      <c r="AHX509" s="0"/>
      <c r="AHY509" s="0"/>
      <c r="AHZ509" s="0"/>
      <c r="AIA509" s="0"/>
      <c r="AIB509" s="0"/>
      <c r="AIC509" s="0"/>
      <c r="AID509" s="0"/>
      <c r="AIE509" s="0"/>
      <c r="AIF509" s="0"/>
      <c r="AIG509" s="0"/>
      <c r="AIH509" s="0"/>
      <c r="AII509" s="0"/>
      <c r="AIJ509" s="0"/>
      <c r="AIK509" s="0"/>
      <c r="AIL509" s="0"/>
      <c r="AIM509" s="0"/>
      <c r="AIN509" s="0"/>
      <c r="AIO509" s="0"/>
      <c r="AIP509" s="0"/>
      <c r="AIQ509" s="0"/>
      <c r="AIR509" s="0"/>
      <c r="AIS509" s="0"/>
      <c r="AIT509" s="0"/>
      <c r="AIU509" s="0"/>
      <c r="AIV509" s="0"/>
      <c r="AIW509" s="0"/>
      <c r="AIX509" s="0"/>
      <c r="AIY509" s="0"/>
      <c r="AIZ509" s="0"/>
      <c r="AJA509" s="0"/>
      <c r="AJB509" s="0"/>
      <c r="AJC509" s="0"/>
      <c r="AJD509" s="0"/>
      <c r="AJE509" s="0"/>
      <c r="AJF509" s="0"/>
      <c r="AJG509" s="0"/>
      <c r="AJH509" s="0"/>
      <c r="AJI509" s="0"/>
      <c r="AJJ509" s="0"/>
      <c r="AJK509" s="0"/>
      <c r="AJL509" s="0"/>
      <c r="AJM509" s="0"/>
      <c r="AJN509" s="0"/>
      <c r="AJO509" s="0"/>
      <c r="AJP509" s="0"/>
      <c r="AJQ509" s="0"/>
      <c r="AJR509" s="0"/>
      <c r="AJS509" s="0"/>
      <c r="AJT509" s="0"/>
      <c r="AJU509" s="0"/>
      <c r="AJV509" s="0"/>
      <c r="AJW509" s="0"/>
      <c r="AJX509" s="0"/>
      <c r="AJY509" s="0"/>
      <c r="AJZ509" s="0"/>
      <c r="AKA509" s="0"/>
      <c r="AKB509" s="0"/>
      <c r="AKC509" s="0"/>
      <c r="AKD509" s="0"/>
      <c r="AKE509" s="0"/>
      <c r="AKF509" s="0"/>
      <c r="AKG509" s="0"/>
      <c r="AKH509" s="0"/>
      <c r="AKI509" s="0"/>
      <c r="AKJ509" s="0"/>
      <c r="AKK509" s="0"/>
      <c r="AKL509" s="0"/>
      <c r="AKM509" s="0"/>
      <c r="AKN509" s="0"/>
      <c r="AKO509" s="0"/>
      <c r="AKP509" s="0"/>
      <c r="AKQ509" s="0"/>
      <c r="AKR509" s="0"/>
      <c r="AKS509" s="0"/>
      <c r="AKT509" s="0"/>
      <c r="AKU509" s="0"/>
      <c r="AKV509" s="0"/>
      <c r="AKW509" s="0"/>
      <c r="AKX509" s="0"/>
      <c r="AKY509" s="0"/>
      <c r="AKZ509" s="0"/>
      <c r="ALA509" s="0"/>
      <c r="ALB509" s="0"/>
      <c r="ALC509" s="0"/>
      <c r="ALD509" s="0"/>
      <c r="ALE509" s="0"/>
      <c r="ALF509" s="0"/>
      <c r="ALG509" s="0"/>
      <c r="ALH509" s="0"/>
      <c r="ALI509" s="0"/>
      <c r="ALJ509" s="0"/>
      <c r="ALK509" s="0"/>
      <c r="ALL509" s="0"/>
      <c r="ALM509" s="0"/>
      <c r="ALN509" s="0"/>
      <c r="ALO509" s="0"/>
      <c r="ALP509" s="0"/>
      <c r="ALQ509" s="0"/>
      <c r="ALR509" s="0"/>
      <c r="ALS509" s="0"/>
      <c r="ALT509" s="0"/>
      <c r="ALU509" s="0"/>
      <c r="ALV509" s="0"/>
      <c r="ALW509" s="0"/>
      <c r="ALX509" s="0"/>
      <c r="ALY509" s="0"/>
      <c r="ALZ509" s="0"/>
      <c r="AMA509" s="0"/>
      <c r="AMB509" s="0"/>
      <c r="AMC509" s="0"/>
      <c r="AMD509" s="0"/>
      <c r="AME509" s="0"/>
      <c r="AMF509" s="0"/>
      <c r="AMG509" s="0"/>
      <c r="AMH509" s="0"/>
      <c r="AMI509" s="0"/>
      <c r="AMJ509" s="0"/>
    </row>
    <row r="510" s="23" customFormat="true" ht="16.4" hidden="false" customHeight="true" outlineLevel="0" collapsed="false">
      <c r="A510" s="26"/>
      <c r="P510" s="24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  <c r="AQ510" s="25"/>
      <c r="AR510" s="25"/>
      <c r="AS510" s="25"/>
      <c r="AT510" s="25"/>
      <c r="AU510" s="25"/>
      <c r="AV510" s="25"/>
      <c r="AW510" s="25"/>
      <c r="AX510" s="25"/>
      <c r="AY510" s="25"/>
      <c r="AZ510" s="25"/>
      <c r="BA510" s="25"/>
      <c r="BB510" s="25"/>
      <c r="BC510" s="25"/>
      <c r="BD510" s="25"/>
      <c r="BE510" s="25"/>
      <c r="BF510" s="25"/>
      <c r="BG510" s="25"/>
      <c r="BH510" s="25"/>
      <c r="BI510" s="25"/>
      <c r="BJ510" s="25"/>
      <c r="BK510" s="25"/>
      <c r="BL510" s="25"/>
      <c r="BM510" s="25"/>
      <c r="BN510" s="25"/>
      <c r="BO510" s="25"/>
      <c r="BP510" s="25"/>
      <c r="BQ510" s="25"/>
      <c r="BR510" s="25"/>
      <c r="BS510" s="25"/>
      <c r="BT510" s="25"/>
      <c r="BU510" s="25"/>
      <c r="BV510" s="25"/>
      <c r="BW510" s="25"/>
      <c r="BX510" s="25"/>
      <c r="BY510" s="25"/>
      <c r="BZ510" s="25"/>
      <c r="CA510" s="25"/>
      <c r="CB510" s="25"/>
      <c r="CC510" s="25"/>
      <c r="CD510" s="25"/>
      <c r="CE510" s="25"/>
      <c r="CF510" s="25"/>
      <c r="CG510" s="25"/>
      <c r="CH510" s="25"/>
      <c r="CI510" s="25"/>
      <c r="CJ510" s="25"/>
      <c r="CK510" s="25"/>
      <c r="CL510" s="25"/>
      <c r="CM510" s="25"/>
      <c r="CN510" s="25"/>
      <c r="CO510" s="25"/>
      <c r="CP510" s="25"/>
      <c r="CQ510" s="25"/>
      <c r="CR510" s="25"/>
      <c r="CS510" s="25"/>
      <c r="CT510" s="25"/>
      <c r="CU510" s="25"/>
      <c r="CV510" s="25"/>
      <c r="CW510" s="25"/>
      <c r="CX510" s="25"/>
      <c r="CY510" s="25"/>
      <c r="CZ510" s="25"/>
      <c r="DA510" s="25"/>
      <c r="DB510" s="25"/>
      <c r="DC510" s="25"/>
      <c r="DD510" s="25"/>
      <c r="DE510" s="25"/>
      <c r="DF510" s="25"/>
      <c r="DG510" s="25"/>
      <c r="DH510" s="25"/>
      <c r="DI510" s="25"/>
      <c r="DJ510" s="25"/>
      <c r="DK510" s="25"/>
      <c r="DL510" s="25"/>
      <c r="DM510" s="25"/>
      <c r="DN510" s="25"/>
      <c r="DO510" s="25"/>
      <c r="DP510" s="25"/>
      <c r="DQ510" s="25"/>
      <c r="DR510" s="25"/>
      <c r="AEM510" s="2"/>
      <c r="AEN510" s="0"/>
      <c r="AEO510" s="0"/>
      <c r="AEP510" s="0"/>
      <c r="AEQ510" s="0"/>
      <c r="AER510" s="0"/>
      <c r="AES510" s="0"/>
      <c r="AET510" s="0"/>
      <c r="AEU510" s="0"/>
      <c r="AEV510" s="0"/>
      <c r="AEW510" s="0"/>
      <c r="AEX510" s="0"/>
      <c r="AEY510" s="0"/>
      <c r="AEZ510" s="0"/>
      <c r="AFA510" s="0"/>
      <c r="AFB510" s="0"/>
      <c r="AFC510" s="0"/>
      <c r="AFD510" s="0"/>
      <c r="AFE510" s="0"/>
      <c r="AFF510" s="0"/>
      <c r="AFG510" s="0"/>
      <c r="AFH510" s="0"/>
      <c r="AFI510" s="0"/>
      <c r="AFJ510" s="0"/>
      <c r="AFK510" s="0"/>
      <c r="AFL510" s="0"/>
      <c r="AFM510" s="0"/>
      <c r="AFN510" s="0"/>
      <c r="AFO510" s="0"/>
      <c r="AFP510" s="0"/>
      <c r="AFQ510" s="0"/>
      <c r="AFR510" s="0"/>
      <c r="AFS510" s="0"/>
      <c r="AFT510" s="0"/>
      <c r="AFU510" s="0"/>
      <c r="AFV510" s="0"/>
      <c r="AFW510" s="0"/>
      <c r="AFX510" s="0"/>
      <c r="AFY510" s="0"/>
      <c r="AFZ510" s="0"/>
      <c r="AGA510" s="0"/>
      <c r="AGB510" s="0"/>
      <c r="AGC510" s="0"/>
      <c r="AGD510" s="0"/>
      <c r="AGE510" s="0"/>
      <c r="AGF510" s="0"/>
      <c r="AGG510" s="0"/>
      <c r="AGH510" s="0"/>
      <c r="AGI510" s="0"/>
      <c r="AGJ510" s="0"/>
      <c r="AGK510" s="0"/>
      <c r="AGL510" s="0"/>
      <c r="AGM510" s="0"/>
      <c r="AGN510" s="0"/>
      <c r="AGO510" s="0"/>
      <c r="AGP510" s="0"/>
      <c r="AGQ510" s="0"/>
      <c r="AGR510" s="0"/>
      <c r="AGS510" s="0"/>
      <c r="AGT510" s="0"/>
      <c r="AGU510" s="0"/>
      <c r="AGV510" s="0"/>
      <c r="AGW510" s="0"/>
      <c r="AGX510" s="0"/>
      <c r="AGY510" s="0"/>
      <c r="AGZ510" s="0"/>
      <c r="AHA510" s="0"/>
      <c r="AHB510" s="0"/>
      <c r="AHC510" s="0"/>
      <c r="AHD510" s="0"/>
      <c r="AHE510" s="0"/>
      <c r="AHF510" s="0"/>
      <c r="AHG510" s="0"/>
      <c r="AHH510" s="0"/>
      <c r="AHI510" s="0"/>
      <c r="AHJ510" s="0"/>
      <c r="AHK510" s="0"/>
      <c r="AHL510" s="0"/>
      <c r="AHM510" s="0"/>
      <c r="AHN510" s="0"/>
      <c r="AHO510" s="0"/>
      <c r="AHP510" s="0"/>
      <c r="AHQ510" s="0"/>
      <c r="AHR510" s="0"/>
      <c r="AHS510" s="0"/>
      <c r="AHT510" s="0"/>
      <c r="AHU510" s="0"/>
      <c r="AHV510" s="0"/>
      <c r="AHW510" s="0"/>
      <c r="AHX510" s="0"/>
      <c r="AHY510" s="0"/>
      <c r="AHZ510" s="0"/>
      <c r="AIA510" s="0"/>
      <c r="AIB510" s="0"/>
      <c r="AIC510" s="0"/>
      <c r="AID510" s="0"/>
      <c r="AIE510" s="0"/>
      <c r="AIF510" s="0"/>
      <c r="AIG510" s="0"/>
      <c r="AIH510" s="0"/>
      <c r="AII510" s="0"/>
      <c r="AIJ510" s="0"/>
      <c r="AIK510" s="0"/>
      <c r="AIL510" s="0"/>
      <c r="AIM510" s="0"/>
      <c r="AIN510" s="0"/>
      <c r="AIO510" s="0"/>
      <c r="AIP510" s="0"/>
      <c r="AIQ510" s="0"/>
      <c r="AIR510" s="0"/>
      <c r="AIS510" s="0"/>
      <c r="AIT510" s="0"/>
      <c r="AIU510" s="0"/>
      <c r="AIV510" s="0"/>
      <c r="AIW510" s="0"/>
      <c r="AIX510" s="0"/>
      <c r="AIY510" s="0"/>
      <c r="AIZ510" s="0"/>
      <c r="AJA510" s="0"/>
      <c r="AJB510" s="0"/>
      <c r="AJC510" s="0"/>
      <c r="AJD510" s="0"/>
      <c r="AJE510" s="0"/>
      <c r="AJF510" s="0"/>
      <c r="AJG510" s="0"/>
      <c r="AJH510" s="0"/>
      <c r="AJI510" s="0"/>
      <c r="AJJ510" s="0"/>
      <c r="AJK510" s="0"/>
      <c r="AJL510" s="0"/>
      <c r="AJM510" s="0"/>
      <c r="AJN510" s="0"/>
      <c r="AJO510" s="0"/>
      <c r="AJP510" s="0"/>
      <c r="AJQ510" s="0"/>
      <c r="AJR510" s="0"/>
      <c r="AJS510" s="0"/>
      <c r="AJT510" s="0"/>
      <c r="AJU510" s="0"/>
      <c r="AJV510" s="0"/>
      <c r="AJW510" s="0"/>
      <c r="AJX510" s="0"/>
      <c r="AJY510" s="0"/>
      <c r="AJZ510" s="0"/>
      <c r="AKA510" s="0"/>
      <c r="AKB510" s="0"/>
      <c r="AKC510" s="0"/>
      <c r="AKD510" s="0"/>
      <c r="AKE510" s="0"/>
      <c r="AKF510" s="0"/>
      <c r="AKG510" s="0"/>
      <c r="AKH510" s="0"/>
      <c r="AKI510" s="0"/>
      <c r="AKJ510" s="0"/>
      <c r="AKK510" s="0"/>
      <c r="AKL510" s="0"/>
      <c r="AKM510" s="0"/>
      <c r="AKN510" s="0"/>
      <c r="AKO510" s="0"/>
      <c r="AKP510" s="0"/>
      <c r="AKQ510" s="0"/>
      <c r="AKR510" s="0"/>
      <c r="AKS510" s="0"/>
      <c r="AKT510" s="0"/>
      <c r="AKU510" s="0"/>
      <c r="AKV510" s="0"/>
      <c r="AKW510" s="0"/>
      <c r="AKX510" s="0"/>
      <c r="AKY510" s="0"/>
      <c r="AKZ510" s="0"/>
      <c r="ALA510" s="0"/>
      <c r="ALB510" s="0"/>
      <c r="ALC510" s="0"/>
      <c r="ALD510" s="0"/>
      <c r="ALE510" s="0"/>
      <c r="ALF510" s="0"/>
      <c r="ALG510" s="0"/>
      <c r="ALH510" s="0"/>
      <c r="ALI510" s="0"/>
      <c r="ALJ510" s="0"/>
      <c r="ALK510" s="0"/>
      <c r="ALL510" s="0"/>
      <c r="ALM510" s="0"/>
      <c r="ALN510" s="0"/>
      <c r="ALO510" s="0"/>
      <c r="ALP510" s="0"/>
      <c r="ALQ510" s="0"/>
      <c r="ALR510" s="0"/>
      <c r="ALS510" s="0"/>
      <c r="ALT510" s="0"/>
      <c r="ALU510" s="0"/>
      <c r="ALV510" s="0"/>
      <c r="ALW510" s="0"/>
      <c r="ALX510" s="0"/>
      <c r="ALY510" s="0"/>
      <c r="ALZ510" s="0"/>
      <c r="AMA510" s="0"/>
      <c r="AMB510" s="0"/>
      <c r="AMC510" s="0"/>
      <c r="AMD510" s="0"/>
      <c r="AME510" s="0"/>
      <c r="AMF510" s="0"/>
      <c r="AMG510" s="0"/>
      <c r="AMH510" s="0"/>
      <c r="AMI510" s="0"/>
      <c r="AMJ510" s="0"/>
    </row>
    <row r="511" s="23" customFormat="true" ht="16.4" hidden="false" customHeight="true" outlineLevel="0" collapsed="false">
      <c r="A511" s="26"/>
      <c r="P511" s="24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  <c r="AQ511" s="25"/>
      <c r="AR511" s="25"/>
      <c r="AS511" s="25"/>
      <c r="AT511" s="25"/>
      <c r="AU511" s="25"/>
      <c r="AV511" s="25"/>
      <c r="AW511" s="25"/>
      <c r="AX511" s="25"/>
      <c r="AY511" s="25"/>
      <c r="AZ511" s="25"/>
      <c r="BA511" s="25"/>
      <c r="BB511" s="25"/>
      <c r="BC511" s="25"/>
      <c r="BD511" s="25"/>
      <c r="BE511" s="25"/>
      <c r="BF511" s="25"/>
      <c r="BG511" s="25"/>
      <c r="BH511" s="25"/>
      <c r="BI511" s="25"/>
      <c r="BJ511" s="25"/>
      <c r="BK511" s="25"/>
      <c r="BL511" s="25"/>
      <c r="BM511" s="25"/>
      <c r="BN511" s="25"/>
      <c r="BO511" s="25"/>
      <c r="BP511" s="25"/>
      <c r="BQ511" s="25"/>
      <c r="BR511" s="25"/>
      <c r="BS511" s="25"/>
      <c r="BT511" s="25"/>
      <c r="BU511" s="25"/>
      <c r="BV511" s="25"/>
      <c r="BW511" s="25"/>
      <c r="BX511" s="25"/>
      <c r="BY511" s="25"/>
      <c r="BZ511" s="25"/>
      <c r="CA511" s="25"/>
      <c r="CB511" s="25"/>
      <c r="CC511" s="25"/>
      <c r="CD511" s="25"/>
      <c r="CE511" s="25"/>
      <c r="CF511" s="25"/>
      <c r="CG511" s="25"/>
      <c r="CH511" s="25"/>
      <c r="CI511" s="25"/>
      <c r="CJ511" s="25"/>
      <c r="CK511" s="25"/>
      <c r="CL511" s="25"/>
      <c r="CM511" s="25"/>
      <c r="CN511" s="25"/>
      <c r="CO511" s="25"/>
      <c r="CP511" s="25"/>
      <c r="CQ511" s="25"/>
      <c r="CR511" s="25"/>
      <c r="CS511" s="25"/>
      <c r="CT511" s="25"/>
      <c r="CU511" s="25"/>
      <c r="CV511" s="25"/>
      <c r="CW511" s="25"/>
      <c r="CX511" s="25"/>
      <c r="CY511" s="25"/>
      <c r="CZ511" s="25"/>
      <c r="DA511" s="25"/>
      <c r="DB511" s="25"/>
      <c r="DC511" s="25"/>
      <c r="DD511" s="25"/>
      <c r="DE511" s="25"/>
      <c r="DF511" s="25"/>
      <c r="DG511" s="25"/>
      <c r="DH511" s="25"/>
      <c r="DI511" s="25"/>
      <c r="DJ511" s="25"/>
      <c r="DK511" s="25"/>
      <c r="DL511" s="25"/>
      <c r="DM511" s="25"/>
      <c r="DN511" s="25"/>
      <c r="DO511" s="25"/>
      <c r="DP511" s="25"/>
      <c r="DQ511" s="25"/>
      <c r="DR511" s="25"/>
      <c r="AEM511" s="2"/>
      <c r="AEN511" s="0"/>
      <c r="AEO511" s="0"/>
      <c r="AEP511" s="0"/>
      <c r="AEQ511" s="0"/>
      <c r="AER511" s="0"/>
      <c r="AES511" s="0"/>
      <c r="AET511" s="0"/>
      <c r="AEU511" s="0"/>
      <c r="AEV511" s="0"/>
      <c r="AEW511" s="0"/>
      <c r="AEX511" s="0"/>
      <c r="AEY511" s="0"/>
      <c r="AEZ511" s="0"/>
      <c r="AFA511" s="0"/>
      <c r="AFB511" s="0"/>
      <c r="AFC511" s="0"/>
      <c r="AFD511" s="0"/>
      <c r="AFE511" s="0"/>
      <c r="AFF511" s="0"/>
      <c r="AFG511" s="0"/>
      <c r="AFH511" s="0"/>
      <c r="AFI511" s="0"/>
      <c r="AFJ511" s="0"/>
      <c r="AFK511" s="0"/>
      <c r="AFL511" s="0"/>
      <c r="AFM511" s="0"/>
      <c r="AFN511" s="0"/>
      <c r="AFO511" s="0"/>
      <c r="AFP511" s="0"/>
      <c r="AFQ511" s="0"/>
      <c r="AFR511" s="0"/>
      <c r="AFS511" s="0"/>
      <c r="AFT511" s="0"/>
      <c r="AFU511" s="0"/>
      <c r="AFV511" s="0"/>
      <c r="AFW511" s="0"/>
      <c r="AFX511" s="0"/>
      <c r="AFY511" s="0"/>
      <c r="AFZ511" s="0"/>
      <c r="AGA511" s="0"/>
      <c r="AGB511" s="0"/>
      <c r="AGC511" s="0"/>
      <c r="AGD511" s="0"/>
      <c r="AGE511" s="0"/>
      <c r="AGF511" s="0"/>
      <c r="AGG511" s="0"/>
      <c r="AGH511" s="0"/>
      <c r="AGI511" s="0"/>
      <c r="AGJ511" s="0"/>
      <c r="AGK511" s="0"/>
      <c r="AGL511" s="0"/>
      <c r="AGM511" s="0"/>
      <c r="AGN511" s="0"/>
      <c r="AGO511" s="0"/>
      <c r="AGP511" s="0"/>
      <c r="AGQ511" s="0"/>
      <c r="AGR511" s="0"/>
      <c r="AGS511" s="0"/>
      <c r="AGT511" s="0"/>
      <c r="AGU511" s="0"/>
      <c r="AGV511" s="0"/>
      <c r="AGW511" s="0"/>
      <c r="AGX511" s="0"/>
      <c r="AGY511" s="0"/>
      <c r="AGZ511" s="0"/>
      <c r="AHA511" s="0"/>
      <c r="AHB511" s="0"/>
      <c r="AHC511" s="0"/>
      <c r="AHD511" s="0"/>
      <c r="AHE511" s="0"/>
      <c r="AHF511" s="0"/>
      <c r="AHG511" s="0"/>
      <c r="AHH511" s="0"/>
      <c r="AHI511" s="0"/>
      <c r="AHJ511" s="0"/>
      <c r="AHK511" s="0"/>
      <c r="AHL511" s="0"/>
      <c r="AHM511" s="0"/>
      <c r="AHN511" s="0"/>
      <c r="AHO511" s="0"/>
      <c r="AHP511" s="0"/>
      <c r="AHQ511" s="0"/>
      <c r="AHR511" s="0"/>
      <c r="AHS511" s="0"/>
      <c r="AHT511" s="0"/>
      <c r="AHU511" s="0"/>
      <c r="AHV511" s="0"/>
      <c r="AHW511" s="0"/>
      <c r="AHX511" s="0"/>
      <c r="AHY511" s="0"/>
      <c r="AHZ511" s="0"/>
      <c r="AIA511" s="0"/>
      <c r="AIB511" s="0"/>
      <c r="AIC511" s="0"/>
      <c r="AID511" s="0"/>
      <c r="AIE511" s="0"/>
      <c r="AIF511" s="0"/>
      <c r="AIG511" s="0"/>
      <c r="AIH511" s="0"/>
      <c r="AII511" s="0"/>
      <c r="AIJ511" s="0"/>
      <c r="AIK511" s="0"/>
      <c r="AIL511" s="0"/>
      <c r="AIM511" s="0"/>
      <c r="AIN511" s="0"/>
      <c r="AIO511" s="0"/>
      <c r="AIP511" s="0"/>
      <c r="AIQ511" s="0"/>
      <c r="AIR511" s="0"/>
      <c r="AIS511" s="0"/>
      <c r="AIT511" s="0"/>
      <c r="AIU511" s="0"/>
      <c r="AIV511" s="0"/>
      <c r="AIW511" s="0"/>
      <c r="AIX511" s="0"/>
      <c r="AIY511" s="0"/>
      <c r="AIZ511" s="0"/>
      <c r="AJA511" s="0"/>
      <c r="AJB511" s="0"/>
      <c r="AJC511" s="0"/>
      <c r="AJD511" s="0"/>
      <c r="AJE511" s="0"/>
      <c r="AJF511" s="0"/>
      <c r="AJG511" s="0"/>
      <c r="AJH511" s="0"/>
      <c r="AJI511" s="0"/>
      <c r="AJJ511" s="0"/>
      <c r="AJK511" s="0"/>
      <c r="AJL511" s="0"/>
      <c r="AJM511" s="0"/>
      <c r="AJN511" s="0"/>
      <c r="AJO511" s="0"/>
      <c r="AJP511" s="0"/>
      <c r="AJQ511" s="0"/>
      <c r="AJR511" s="0"/>
      <c r="AJS511" s="0"/>
      <c r="AJT511" s="0"/>
      <c r="AJU511" s="0"/>
      <c r="AJV511" s="0"/>
      <c r="AJW511" s="0"/>
      <c r="AJX511" s="0"/>
      <c r="AJY511" s="0"/>
      <c r="AJZ511" s="0"/>
      <c r="AKA511" s="0"/>
      <c r="AKB511" s="0"/>
      <c r="AKC511" s="0"/>
      <c r="AKD511" s="0"/>
      <c r="AKE511" s="0"/>
      <c r="AKF511" s="0"/>
      <c r="AKG511" s="0"/>
      <c r="AKH511" s="0"/>
      <c r="AKI511" s="0"/>
      <c r="AKJ511" s="0"/>
      <c r="AKK511" s="0"/>
      <c r="AKL511" s="0"/>
      <c r="AKM511" s="0"/>
      <c r="AKN511" s="0"/>
      <c r="AKO511" s="0"/>
      <c r="AKP511" s="0"/>
      <c r="AKQ511" s="0"/>
      <c r="AKR511" s="0"/>
      <c r="AKS511" s="0"/>
      <c r="AKT511" s="0"/>
      <c r="AKU511" s="0"/>
      <c r="AKV511" s="0"/>
      <c r="AKW511" s="0"/>
      <c r="AKX511" s="0"/>
      <c r="AKY511" s="0"/>
      <c r="AKZ511" s="0"/>
      <c r="ALA511" s="0"/>
      <c r="ALB511" s="0"/>
      <c r="ALC511" s="0"/>
      <c r="ALD511" s="0"/>
      <c r="ALE511" s="0"/>
      <c r="ALF511" s="0"/>
      <c r="ALG511" s="0"/>
      <c r="ALH511" s="0"/>
      <c r="ALI511" s="0"/>
      <c r="ALJ511" s="0"/>
      <c r="ALK511" s="0"/>
      <c r="ALL511" s="0"/>
      <c r="ALM511" s="0"/>
      <c r="ALN511" s="0"/>
      <c r="ALO511" s="0"/>
      <c r="ALP511" s="0"/>
      <c r="ALQ511" s="0"/>
      <c r="ALR511" s="0"/>
      <c r="ALS511" s="0"/>
      <c r="ALT511" s="0"/>
      <c r="ALU511" s="0"/>
      <c r="ALV511" s="0"/>
      <c r="ALW511" s="0"/>
      <c r="ALX511" s="0"/>
      <c r="ALY511" s="0"/>
      <c r="ALZ511" s="0"/>
      <c r="AMA511" s="0"/>
      <c r="AMB511" s="0"/>
      <c r="AMC511" s="0"/>
      <c r="AMD511" s="0"/>
      <c r="AME511" s="0"/>
      <c r="AMF511" s="0"/>
      <c r="AMG511" s="0"/>
      <c r="AMH511" s="0"/>
      <c r="AMI511" s="0"/>
      <c r="AMJ511" s="0"/>
    </row>
    <row r="512" s="23" customFormat="true" ht="16.4" hidden="false" customHeight="true" outlineLevel="0" collapsed="false">
      <c r="A512" s="26"/>
      <c r="P512" s="24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  <c r="AY512" s="25"/>
      <c r="AZ512" s="25"/>
      <c r="BA512" s="25"/>
      <c r="BB512" s="25"/>
      <c r="BC512" s="25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25"/>
      <c r="BP512" s="25"/>
      <c r="BQ512" s="25"/>
      <c r="BR512" s="25"/>
      <c r="BS512" s="25"/>
      <c r="BT512" s="25"/>
      <c r="BU512" s="25"/>
      <c r="BV512" s="25"/>
      <c r="BW512" s="25"/>
      <c r="BX512" s="25"/>
      <c r="BY512" s="25"/>
      <c r="BZ512" s="25"/>
      <c r="CA512" s="25"/>
      <c r="CB512" s="25"/>
      <c r="CC512" s="25"/>
      <c r="CD512" s="25"/>
      <c r="CE512" s="25"/>
      <c r="CF512" s="25"/>
      <c r="CG512" s="25"/>
      <c r="CH512" s="25"/>
      <c r="CI512" s="25"/>
      <c r="CJ512" s="25"/>
      <c r="CK512" s="25"/>
      <c r="CL512" s="25"/>
      <c r="CM512" s="25"/>
      <c r="CN512" s="25"/>
      <c r="CO512" s="25"/>
      <c r="CP512" s="25"/>
      <c r="CQ512" s="25"/>
      <c r="CR512" s="25"/>
      <c r="CS512" s="25"/>
      <c r="CT512" s="25"/>
      <c r="CU512" s="25"/>
      <c r="CV512" s="25"/>
      <c r="CW512" s="25"/>
      <c r="CX512" s="25"/>
      <c r="CY512" s="25"/>
      <c r="CZ512" s="25"/>
      <c r="DA512" s="25"/>
      <c r="DB512" s="25"/>
      <c r="DC512" s="25"/>
      <c r="DD512" s="25"/>
      <c r="DE512" s="25"/>
      <c r="DF512" s="25"/>
      <c r="DG512" s="25"/>
      <c r="DH512" s="25"/>
      <c r="DI512" s="25"/>
      <c r="DJ512" s="25"/>
      <c r="DK512" s="25"/>
      <c r="DL512" s="25"/>
      <c r="DM512" s="25"/>
      <c r="DN512" s="25"/>
      <c r="DO512" s="25"/>
      <c r="DP512" s="25"/>
      <c r="DQ512" s="25"/>
      <c r="DR512" s="25"/>
      <c r="AEM512" s="2"/>
      <c r="AEN512" s="0"/>
      <c r="AEO512" s="0"/>
      <c r="AEP512" s="0"/>
      <c r="AEQ512" s="0"/>
      <c r="AER512" s="0"/>
      <c r="AES512" s="0"/>
      <c r="AET512" s="0"/>
      <c r="AEU512" s="0"/>
      <c r="AEV512" s="0"/>
      <c r="AEW512" s="0"/>
      <c r="AEX512" s="0"/>
      <c r="AEY512" s="0"/>
      <c r="AEZ512" s="0"/>
      <c r="AFA512" s="0"/>
      <c r="AFB512" s="0"/>
      <c r="AFC512" s="0"/>
      <c r="AFD512" s="0"/>
      <c r="AFE512" s="0"/>
      <c r="AFF512" s="0"/>
      <c r="AFG512" s="0"/>
      <c r="AFH512" s="0"/>
      <c r="AFI512" s="0"/>
      <c r="AFJ512" s="0"/>
      <c r="AFK512" s="0"/>
      <c r="AFL512" s="0"/>
      <c r="AFM512" s="0"/>
      <c r="AFN512" s="0"/>
      <c r="AFO512" s="0"/>
      <c r="AFP512" s="0"/>
      <c r="AFQ512" s="0"/>
      <c r="AFR512" s="0"/>
      <c r="AFS512" s="0"/>
      <c r="AFT512" s="0"/>
      <c r="AFU512" s="0"/>
      <c r="AFV512" s="0"/>
      <c r="AFW512" s="0"/>
      <c r="AFX512" s="0"/>
      <c r="AFY512" s="0"/>
      <c r="AFZ512" s="0"/>
      <c r="AGA512" s="0"/>
      <c r="AGB512" s="0"/>
      <c r="AGC512" s="0"/>
      <c r="AGD512" s="0"/>
      <c r="AGE512" s="0"/>
      <c r="AGF512" s="0"/>
      <c r="AGG512" s="0"/>
      <c r="AGH512" s="0"/>
      <c r="AGI512" s="0"/>
      <c r="AGJ512" s="0"/>
      <c r="AGK512" s="0"/>
      <c r="AGL512" s="0"/>
      <c r="AGM512" s="0"/>
      <c r="AGN512" s="0"/>
      <c r="AGO512" s="0"/>
      <c r="AGP512" s="0"/>
      <c r="AGQ512" s="0"/>
      <c r="AGR512" s="0"/>
      <c r="AGS512" s="0"/>
      <c r="AGT512" s="0"/>
      <c r="AGU512" s="0"/>
      <c r="AGV512" s="0"/>
      <c r="AGW512" s="0"/>
      <c r="AGX512" s="0"/>
      <c r="AGY512" s="0"/>
      <c r="AGZ512" s="0"/>
      <c r="AHA512" s="0"/>
      <c r="AHB512" s="0"/>
      <c r="AHC512" s="0"/>
      <c r="AHD512" s="0"/>
      <c r="AHE512" s="0"/>
      <c r="AHF512" s="0"/>
      <c r="AHG512" s="0"/>
      <c r="AHH512" s="0"/>
      <c r="AHI512" s="0"/>
      <c r="AHJ512" s="0"/>
      <c r="AHK512" s="0"/>
      <c r="AHL512" s="0"/>
      <c r="AHM512" s="0"/>
      <c r="AHN512" s="0"/>
      <c r="AHO512" s="0"/>
      <c r="AHP512" s="0"/>
      <c r="AHQ512" s="0"/>
      <c r="AHR512" s="0"/>
      <c r="AHS512" s="0"/>
      <c r="AHT512" s="0"/>
      <c r="AHU512" s="0"/>
      <c r="AHV512" s="0"/>
      <c r="AHW512" s="0"/>
      <c r="AHX512" s="0"/>
      <c r="AHY512" s="0"/>
      <c r="AHZ512" s="0"/>
      <c r="AIA512" s="0"/>
      <c r="AIB512" s="0"/>
      <c r="AIC512" s="0"/>
      <c r="AID512" s="0"/>
      <c r="AIE512" s="0"/>
      <c r="AIF512" s="0"/>
      <c r="AIG512" s="0"/>
      <c r="AIH512" s="0"/>
      <c r="AII512" s="0"/>
      <c r="AIJ512" s="0"/>
      <c r="AIK512" s="0"/>
      <c r="AIL512" s="0"/>
      <c r="AIM512" s="0"/>
      <c r="AIN512" s="0"/>
      <c r="AIO512" s="0"/>
      <c r="AIP512" s="0"/>
      <c r="AIQ512" s="0"/>
      <c r="AIR512" s="0"/>
      <c r="AIS512" s="0"/>
      <c r="AIT512" s="0"/>
      <c r="AIU512" s="0"/>
      <c r="AIV512" s="0"/>
      <c r="AIW512" s="0"/>
      <c r="AIX512" s="0"/>
      <c r="AIY512" s="0"/>
      <c r="AIZ512" s="0"/>
      <c r="AJA512" s="0"/>
      <c r="AJB512" s="0"/>
      <c r="AJC512" s="0"/>
      <c r="AJD512" s="0"/>
      <c r="AJE512" s="0"/>
      <c r="AJF512" s="0"/>
      <c r="AJG512" s="0"/>
      <c r="AJH512" s="0"/>
      <c r="AJI512" s="0"/>
      <c r="AJJ512" s="0"/>
      <c r="AJK512" s="0"/>
      <c r="AJL512" s="0"/>
      <c r="AJM512" s="0"/>
      <c r="AJN512" s="0"/>
      <c r="AJO512" s="0"/>
      <c r="AJP512" s="0"/>
      <c r="AJQ512" s="0"/>
      <c r="AJR512" s="0"/>
      <c r="AJS512" s="0"/>
      <c r="AJT512" s="0"/>
      <c r="AJU512" s="0"/>
      <c r="AJV512" s="0"/>
      <c r="AJW512" s="0"/>
      <c r="AJX512" s="0"/>
      <c r="AJY512" s="0"/>
      <c r="AJZ512" s="0"/>
      <c r="AKA512" s="0"/>
      <c r="AKB512" s="0"/>
      <c r="AKC512" s="0"/>
      <c r="AKD512" s="0"/>
      <c r="AKE512" s="0"/>
      <c r="AKF512" s="0"/>
      <c r="AKG512" s="0"/>
      <c r="AKH512" s="0"/>
      <c r="AKI512" s="0"/>
      <c r="AKJ512" s="0"/>
      <c r="AKK512" s="0"/>
      <c r="AKL512" s="0"/>
      <c r="AKM512" s="0"/>
      <c r="AKN512" s="0"/>
      <c r="AKO512" s="0"/>
      <c r="AKP512" s="0"/>
      <c r="AKQ512" s="0"/>
      <c r="AKR512" s="0"/>
      <c r="AKS512" s="0"/>
      <c r="AKT512" s="0"/>
      <c r="AKU512" s="0"/>
      <c r="AKV512" s="0"/>
      <c r="AKW512" s="0"/>
      <c r="AKX512" s="0"/>
      <c r="AKY512" s="0"/>
      <c r="AKZ512" s="0"/>
      <c r="ALA512" s="0"/>
      <c r="ALB512" s="0"/>
      <c r="ALC512" s="0"/>
      <c r="ALD512" s="0"/>
      <c r="ALE512" s="0"/>
      <c r="ALF512" s="0"/>
      <c r="ALG512" s="0"/>
      <c r="ALH512" s="0"/>
      <c r="ALI512" s="0"/>
      <c r="ALJ512" s="0"/>
      <c r="ALK512" s="0"/>
      <c r="ALL512" s="0"/>
      <c r="ALM512" s="0"/>
      <c r="ALN512" s="0"/>
      <c r="ALO512" s="0"/>
      <c r="ALP512" s="0"/>
      <c r="ALQ512" s="0"/>
      <c r="ALR512" s="0"/>
      <c r="ALS512" s="0"/>
      <c r="ALT512" s="0"/>
      <c r="ALU512" s="0"/>
      <c r="ALV512" s="0"/>
      <c r="ALW512" s="0"/>
      <c r="ALX512" s="0"/>
      <c r="ALY512" s="0"/>
      <c r="ALZ512" s="0"/>
      <c r="AMA512" s="0"/>
      <c r="AMB512" s="0"/>
      <c r="AMC512" s="0"/>
      <c r="AMD512" s="0"/>
      <c r="AME512" s="0"/>
      <c r="AMF512" s="0"/>
      <c r="AMG512" s="0"/>
      <c r="AMH512" s="0"/>
      <c r="AMI512" s="0"/>
      <c r="AMJ512" s="0"/>
    </row>
    <row r="513" s="23" customFormat="true" ht="16.4" hidden="false" customHeight="true" outlineLevel="0" collapsed="false">
      <c r="A513" s="26"/>
      <c r="P513" s="24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  <c r="AQ513" s="25"/>
      <c r="AR513" s="25"/>
      <c r="AS513" s="25"/>
      <c r="AT513" s="25"/>
      <c r="AU513" s="25"/>
      <c r="AV513" s="25"/>
      <c r="AW513" s="25"/>
      <c r="AX513" s="25"/>
      <c r="AY513" s="25"/>
      <c r="AZ513" s="25"/>
      <c r="BA513" s="25"/>
      <c r="BB513" s="25"/>
      <c r="BC513" s="25"/>
      <c r="BD513" s="25"/>
      <c r="BE513" s="25"/>
      <c r="BF513" s="25"/>
      <c r="BG513" s="25"/>
      <c r="BH513" s="25"/>
      <c r="BI513" s="25"/>
      <c r="BJ513" s="25"/>
      <c r="BK513" s="25"/>
      <c r="BL513" s="25"/>
      <c r="BM513" s="25"/>
      <c r="BN513" s="25"/>
      <c r="BO513" s="25"/>
      <c r="BP513" s="25"/>
      <c r="BQ513" s="25"/>
      <c r="BR513" s="25"/>
      <c r="BS513" s="25"/>
      <c r="BT513" s="25"/>
      <c r="BU513" s="25"/>
      <c r="BV513" s="25"/>
      <c r="BW513" s="25"/>
      <c r="BX513" s="25"/>
      <c r="BY513" s="25"/>
      <c r="BZ513" s="25"/>
      <c r="CA513" s="25"/>
      <c r="CB513" s="25"/>
      <c r="CC513" s="25"/>
      <c r="CD513" s="25"/>
      <c r="CE513" s="25"/>
      <c r="CF513" s="25"/>
      <c r="CG513" s="25"/>
      <c r="CH513" s="25"/>
      <c r="CI513" s="25"/>
      <c r="CJ513" s="25"/>
      <c r="CK513" s="25"/>
      <c r="CL513" s="25"/>
      <c r="CM513" s="25"/>
      <c r="CN513" s="25"/>
      <c r="CO513" s="25"/>
      <c r="CP513" s="25"/>
      <c r="CQ513" s="25"/>
      <c r="CR513" s="25"/>
      <c r="CS513" s="25"/>
      <c r="CT513" s="25"/>
      <c r="CU513" s="25"/>
      <c r="CV513" s="25"/>
      <c r="CW513" s="25"/>
      <c r="CX513" s="25"/>
      <c r="CY513" s="25"/>
      <c r="CZ513" s="25"/>
      <c r="DA513" s="25"/>
      <c r="DB513" s="25"/>
      <c r="DC513" s="25"/>
      <c r="DD513" s="25"/>
      <c r="DE513" s="25"/>
      <c r="DF513" s="25"/>
      <c r="DG513" s="25"/>
      <c r="DH513" s="25"/>
      <c r="DI513" s="25"/>
      <c r="DJ513" s="25"/>
      <c r="DK513" s="25"/>
      <c r="DL513" s="25"/>
      <c r="DM513" s="25"/>
      <c r="DN513" s="25"/>
      <c r="DO513" s="25"/>
      <c r="DP513" s="25"/>
      <c r="DQ513" s="25"/>
      <c r="DR513" s="25"/>
      <c r="AEM513" s="2"/>
      <c r="AEN513" s="0"/>
      <c r="AEO513" s="0"/>
      <c r="AEP513" s="0"/>
      <c r="AEQ513" s="0"/>
      <c r="AER513" s="0"/>
      <c r="AES513" s="0"/>
      <c r="AET513" s="0"/>
      <c r="AEU513" s="0"/>
      <c r="AEV513" s="0"/>
      <c r="AEW513" s="0"/>
      <c r="AEX513" s="0"/>
      <c r="AEY513" s="0"/>
      <c r="AEZ513" s="0"/>
      <c r="AFA513" s="0"/>
      <c r="AFB513" s="0"/>
      <c r="AFC513" s="0"/>
      <c r="AFD513" s="0"/>
      <c r="AFE513" s="0"/>
      <c r="AFF513" s="0"/>
      <c r="AFG513" s="0"/>
      <c r="AFH513" s="0"/>
      <c r="AFI513" s="0"/>
      <c r="AFJ513" s="0"/>
      <c r="AFK513" s="0"/>
      <c r="AFL513" s="0"/>
      <c r="AFM513" s="0"/>
      <c r="AFN513" s="0"/>
      <c r="AFO513" s="0"/>
      <c r="AFP513" s="0"/>
      <c r="AFQ513" s="0"/>
      <c r="AFR513" s="0"/>
      <c r="AFS513" s="0"/>
      <c r="AFT513" s="0"/>
      <c r="AFU513" s="0"/>
      <c r="AFV513" s="0"/>
      <c r="AFW513" s="0"/>
      <c r="AFX513" s="0"/>
      <c r="AFY513" s="0"/>
      <c r="AFZ513" s="0"/>
      <c r="AGA513" s="0"/>
      <c r="AGB513" s="0"/>
      <c r="AGC513" s="0"/>
      <c r="AGD513" s="0"/>
      <c r="AGE513" s="0"/>
      <c r="AGF513" s="0"/>
      <c r="AGG513" s="0"/>
      <c r="AGH513" s="0"/>
      <c r="AGI513" s="0"/>
      <c r="AGJ513" s="0"/>
      <c r="AGK513" s="0"/>
      <c r="AGL513" s="0"/>
      <c r="AGM513" s="0"/>
      <c r="AGN513" s="0"/>
      <c r="AGO513" s="0"/>
      <c r="AGP513" s="0"/>
      <c r="AGQ513" s="0"/>
      <c r="AGR513" s="0"/>
      <c r="AGS513" s="0"/>
      <c r="AGT513" s="0"/>
      <c r="AGU513" s="0"/>
      <c r="AGV513" s="0"/>
      <c r="AGW513" s="0"/>
      <c r="AGX513" s="0"/>
      <c r="AGY513" s="0"/>
      <c r="AGZ513" s="0"/>
      <c r="AHA513" s="0"/>
      <c r="AHB513" s="0"/>
      <c r="AHC513" s="0"/>
      <c r="AHD513" s="0"/>
      <c r="AHE513" s="0"/>
      <c r="AHF513" s="0"/>
      <c r="AHG513" s="0"/>
      <c r="AHH513" s="0"/>
      <c r="AHI513" s="0"/>
      <c r="AHJ513" s="0"/>
      <c r="AHK513" s="0"/>
      <c r="AHL513" s="0"/>
      <c r="AHM513" s="0"/>
      <c r="AHN513" s="0"/>
      <c r="AHO513" s="0"/>
      <c r="AHP513" s="0"/>
      <c r="AHQ513" s="0"/>
      <c r="AHR513" s="0"/>
      <c r="AHS513" s="0"/>
      <c r="AHT513" s="0"/>
      <c r="AHU513" s="0"/>
      <c r="AHV513" s="0"/>
      <c r="AHW513" s="0"/>
      <c r="AHX513" s="0"/>
      <c r="AHY513" s="0"/>
      <c r="AHZ513" s="0"/>
      <c r="AIA513" s="0"/>
      <c r="AIB513" s="0"/>
      <c r="AIC513" s="0"/>
      <c r="AID513" s="0"/>
      <c r="AIE513" s="0"/>
      <c r="AIF513" s="0"/>
      <c r="AIG513" s="0"/>
      <c r="AIH513" s="0"/>
      <c r="AII513" s="0"/>
      <c r="AIJ513" s="0"/>
      <c r="AIK513" s="0"/>
      <c r="AIL513" s="0"/>
      <c r="AIM513" s="0"/>
      <c r="AIN513" s="0"/>
      <c r="AIO513" s="0"/>
      <c r="AIP513" s="0"/>
      <c r="AIQ513" s="0"/>
      <c r="AIR513" s="0"/>
      <c r="AIS513" s="0"/>
      <c r="AIT513" s="0"/>
      <c r="AIU513" s="0"/>
      <c r="AIV513" s="0"/>
      <c r="AIW513" s="0"/>
      <c r="AIX513" s="0"/>
      <c r="AIY513" s="0"/>
      <c r="AIZ513" s="0"/>
      <c r="AJA513" s="0"/>
      <c r="AJB513" s="0"/>
      <c r="AJC513" s="0"/>
      <c r="AJD513" s="0"/>
      <c r="AJE513" s="0"/>
      <c r="AJF513" s="0"/>
      <c r="AJG513" s="0"/>
      <c r="AJH513" s="0"/>
      <c r="AJI513" s="0"/>
      <c r="AJJ513" s="0"/>
      <c r="AJK513" s="0"/>
      <c r="AJL513" s="0"/>
      <c r="AJM513" s="0"/>
      <c r="AJN513" s="0"/>
      <c r="AJO513" s="0"/>
      <c r="AJP513" s="0"/>
      <c r="AJQ513" s="0"/>
      <c r="AJR513" s="0"/>
      <c r="AJS513" s="0"/>
      <c r="AJT513" s="0"/>
      <c r="AJU513" s="0"/>
      <c r="AJV513" s="0"/>
      <c r="AJW513" s="0"/>
      <c r="AJX513" s="0"/>
      <c r="AJY513" s="0"/>
      <c r="AJZ513" s="0"/>
      <c r="AKA513" s="0"/>
      <c r="AKB513" s="0"/>
      <c r="AKC513" s="0"/>
      <c r="AKD513" s="0"/>
      <c r="AKE513" s="0"/>
      <c r="AKF513" s="0"/>
      <c r="AKG513" s="0"/>
      <c r="AKH513" s="0"/>
      <c r="AKI513" s="0"/>
      <c r="AKJ513" s="0"/>
      <c r="AKK513" s="0"/>
      <c r="AKL513" s="0"/>
      <c r="AKM513" s="0"/>
      <c r="AKN513" s="0"/>
      <c r="AKO513" s="0"/>
      <c r="AKP513" s="0"/>
      <c r="AKQ513" s="0"/>
      <c r="AKR513" s="0"/>
      <c r="AKS513" s="0"/>
      <c r="AKT513" s="0"/>
      <c r="AKU513" s="0"/>
      <c r="AKV513" s="0"/>
      <c r="AKW513" s="0"/>
      <c r="AKX513" s="0"/>
      <c r="AKY513" s="0"/>
      <c r="AKZ513" s="0"/>
      <c r="ALA513" s="0"/>
      <c r="ALB513" s="0"/>
      <c r="ALC513" s="0"/>
      <c r="ALD513" s="0"/>
      <c r="ALE513" s="0"/>
      <c r="ALF513" s="0"/>
      <c r="ALG513" s="0"/>
      <c r="ALH513" s="0"/>
      <c r="ALI513" s="0"/>
      <c r="ALJ513" s="0"/>
      <c r="ALK513" s="0"/>
      <c r="ALL513" s="0"/>
      <c r="ALM513" s="0"/>
      <c r="ALN513" s="0"/>
      <c r="ALO513" s="0"/>
      <c r="ALP513" s="0"/>
      <c r="ALQ513" s="0"/>
      <c r="ALR513" s="0"/>
      <c r="ALS513" s="0"/>
      <c r="ALT513" s="0"/>
      <c r="ALU513" s="0"/>
      <c r="ALV513" s="0"/>
      <c r="ALW513" s="0"/>
      <c r="ALX513" s="0"/>
      <c r="ALY513" s="0"/>
      <c r="ALZ513" s="0"/>
      <c r="AMA513" s="0"/>
      <c r="AMB513" s="0"/>
      <c r="AMC513" s="0"/>
      <c r="AMD513" s="0"/>
      <c r="AME513" s="0"/>
      <c r="AMF513" s="0"/>
      <c r="AMG513" s="0"/>
      <c r="AMH513" s="0"/>
      <c r="AMI513" s="0"/>
      <c r="AMJ513" s="0"/>
    </row>
    <row r="514" s="23" customFormat="true" ht="16.4" hidden="false" customHeight="true" outlineLevel="0" collapsed="false">
      <c r="A514" s="26"/>
      <c r="P514" s="24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  <c r="AQ514" s="25"/>
      <c r="AR514" s="25"/>
      <c r="AS514" s="25"/>
      <c r="AT514" s="25"/>
      <c r="AU514" s="25"/>
      <c r="AV514" s="25"/>
      <c r="AW514" s="25"/>
      <c r="AX514" s="25"/>
      <c r="AY514" s="25"/>
      <c r="AZ514" s="25"/>
      <c r="BA514" s="25"/>
      <c r="BB514" s="25"/>
      <c r="BC514" s="25"/>
      <c r="BD514" s="25"/>
      <c r="BE514" s="25"/>
      <c r="BF514" s="25"/>
      <c r="BG514" s="25"/>
      <c r="BH514" s="25"/>
      <c r="BI514" s="25"/>
      <c r="BJ514" s="25"/>
      <c r="BK514" s="25"/>
      <c r="BL514" s="25"/>
      <c r="BM514" s="25"/>
      <c r="BN514" s="25"/>
      <c r="BO514" s="25"/>
      <c r="BP514" s="25"/>
      <c r="BQ514" s="25"/>
      <c r="BR514" s="25"/>
      <c r="BS514" s="25"/>
      <c r="BT514" s="25"/>
      <c r="BU514" s="25"/>
      <c r="BV514" s="25"/>
      <c r="BW514" s="25"/>
      <c r="BX514" s="25"/>
      <c r="BY514" s="25"/>
      <c r="BZ514" s="25"/>
      <c r="CA514" s="25"/>
      <c r="CB514" s="25"/>
      <c r="CC514" s="25"/>
      <c r="CD514" s="25"/>
      <c r="CE514" s="25"/>
      <c r="CF514" s="25"/>
      <c r="CG514" s="25"/>
      <c r="CH514" s="25"/>
      <c r="CI514" s="25"/>
      <c r="CJ514" s="25"/>
      <c r="CK514" s="25"/>
      <c r="CL514" s="25"/>
      <c r="CM514" s="25"/>
      <c r="CN514" s="25"/>
      <c r="CO514" s="25"/>
      <c r="CP514" s="25"/>
      <c r="CQ514" s="25"/>
      <c r="CR514" s="25"/>
      <c r="CS514" s="25"/>
      <c r="CT514" s="25"/>
      <c r="CU514" s="25"/>
      <c r="CV514" s="25"/>
      <c r="CW514" s="25"/>
      <c r="CX514" s="25"/>
      <c r="CY514" s="25"/>
      <c r="CZ514" s="25"/>
      <c r="DA514" s="25"/>
      <c r="DB514" s="25"/>
      <c r="DC514" s="25"/>
      <c r="DD514" s="25"/>
      <c r="DE514" s="25"/>
      <c r="DF514" s="25"/>
      <c r="DG514" s="25"/>
      <c r="DH514" s="25"/>
      <c r="DI514" s="25"/>
      <c r="DJ514" s="25"/>
      <c r="DK514" s="25"/>
      <c r="DL514" s="25"/>
      <c r="DM514" s="25"/>
      <c r="DN514" s="25"/>
      <c r="DO514" s="25"/>
      <c r="DP514" s="25"/>
      <c r="DQ514" s="25"/>
      <c r="DR514" s="25"/>
      <c r="AEM514" s="2"/>
      <c r="AEN514" s="0"/>
      <c r="AEO514" s="0"/>
      <c r="AEP514" s="0"/>
      <c r="AEQ514" s="0"/>
      <c r="AER514" s="0"/>
      <c r="AES514" s="0"/>
      <c r="AET514" s="0"/>
      <c r="AEU514" s="0"/>
      <c r="AEV514" s="0"/>
      <c r="AEW514" s="0"/>
      <c r="AEX514" s="0"/>
      <c r="AEY514" s="0"/>
      <c r="AEZ514" s="0"/>
      <c r="AFA514" s="0"/>
      <c r="AFB514" s="0"/>
      <c r="AFC514" s="0"/>
      <c r="AFD514" s="0"/>
      <c r="AFE514" s="0"/>
      <c r="AFF514" s="0"/>
      <c r="AFG514" s="0"/>
      <c r="AFH514" s="0"/>
      <c r="AFI514" s="0"/>
      <c r="AFJ514" s="0"/>
      <c r="AFK514" s="0"/>
      <c r="AFL514" s="0"/>
      <c r="AFM514" s="0"/>
      <c r="AFN514" s="0"/>
      <c r="AFO514" s="0"/>
      <c r="AFP514" s="0"/>
      <c r="AFQ514" s="0"/>
      <c r="AFR514" s="0"/>
      <c r="AFS514" s="0"/>
      <c r="AFT514" s="0"/>
      <c r="AFU514" s="0"/>
      <c r="AFV514" s="0"/>
      <c r="AFW514" s="0"/>
      <c r="AFX514" s="0"/>
      <c r="AFY514" s="0"/>
      <c r="AFZ514" s="0"/>
      <c r="AGA514" s="0"/>
      <c r="AGB514" s="0"/>
      <c r="AGC514" s="0"/>
      <c r="AGD514" s="0"/>
      <c r="AGE514" s="0"/>
      <c r="AGF514" s="0"/>
      <c r="AGG514" s="0"/>
      <c r="AGH514" s="0"/>
      <c r="AGI514" s="0"/>
      <c r="AGJ514" s="0"/>
      <c r="AGK514" s="0"/>
      <c r="AGL514" s="0"/>
      <c r="AGM514" s="0"/>
      <c r="AGN514" s="0"/>
      <c r="AGO514" s="0"/>
      <c r="AGP514" s="0"/>
      <c r="AGQ514" s="0"/>
      <c r="AGR514" s="0"/>
      <c r="AGS514" s="0"/>
      <c r="AGT514" s="0"/>
      <c r="AGU514" s="0"/>
      <c r="AGV514" s="0"/>
      <c r="AGW514" s="0"/>
      <c r="AGX514" s="0"/>
      <c r="AGY514" s="0"/>
      <c r="AGZ514" s="0"/>
      <c r="AHA514" s="0"/>
      <c r="AHB514" s="0"/>
      <c r="AHC514" s="0"/>
      <c r="AHD514" s="0"/>
      <c r="AHE514" s="0"/>
      <c r="AHF514" s="0"/>
      <c r="AHG514" s="0"/>
      <c r="AHH514" s="0"/>
      <c r="AHI514" s="0"/>
      <c r="AHJ514" s="0"/>
      <c r="AHK514" s="0"/>
      <c r="AHL514" s="0"/>
      <c r="AHM514" s="0"/>
      <c r="AHN514" s="0"/>
      <c r="AHO514" s="0"/>
      <c r="AHP514" s="0"/>
      <c r="AHQ514" s="0"/>
      <c r="AHR514" s="0"/>
      <c r="AHS514" s="0"/>
      <c r="AHT514" s="0"/>
      <c r="AHU514" s="0"/>
      <c r="AHV514" s="0"/>
      <c r="AHW514" s="0"/>
      <c r="AHX514" s="0"/>
      <c r="AHY514" s="0"/>
      <c r="AHZ514" s="0"/>
      <c r="AIA514" s="0"/>
      <c r="AIB514" s="0"/>
      <c r="AIC514" s="0"/>
      <c r="AID514" s="0"/>
      <c r="AIE514" s="0"/>
      <c r="AIF514" s="0"/>
      <c r="AIG514" s="0"/>
      <c r="AIH514" s="0"/>
      <c r="AII514" s="0"/>
      <c r="AIJ514" s="0"/>
      <c r="AIK514" s="0"/>
      <c r="AIL514" s="0"/>
      <c r="AIM514" s="0"/>
      <c r="AIN514" s="0"/>
      <c r="AIO514" s="0"/>
      <c r="AIP514" s="0"/>
      <c r="AIQ514" s="0"/>
      <c r="AIR514" s="0"/>
      <c r="AIS514" s="0"/>
      <c r="AIT514" s="0"/>
      <c r="AIU514" s="0"/>
      <c r="AIV514" s="0"/>
      <c r="AIW514" s="0"/>
      <c r="AIX514" s="0"/>
      <c r="AIY514" s="0"/>
      <c r="AIZ514" s="0"/>
      <c r="AJA514" s="0"/>
      <c r="AJB514" s="0"/>
      <c r="AJC514" s="0"/>
      <c r="AJD514" s="0"/>
      <c r="AJE514" s="0"/>
      <c r="AJF514" s="0"/>
      <c r="AJG514" s="0"/>
      <c r="AJH514" s="0"/>
      <c r="AJI514" s="0"/>
      <c r="AJJ514" s="0"/>
      <c r="AJK514" s="0"/>
      <c r="AJL514" s="0"/>
      <c r="AJM514" s="0"/>
      <c r="AJN514" s="0"/>
      <c r="AJO514" s="0"/>
      <c r="AJP514" s="0"/>
      <c r="AJQ514" s="0"/>
      <c r="AJR514" s="0"/>
      <c r="AJS514" s="0"/>
      <c r="AJT514" s="0"/>
      <c r="AJU514" s="0"/>
      <c r="AJV514" s="0"/>
      <c r="AJW514" s="0"/>
      <c r="AJX514" s="0"/>
      <c r="AJY514" s="0"/>
      <c r="AJZ514" s="0"/>
      <c r="AKA514" s="0"/>
      <c r="AKB514" s="0"/>
      <c r="AKC514" s="0"/>
      <c r="AKD514" s="0"/>
      <c r="AKE514" s="0"/>
      <c r="AKF514" s="0"/>
      <c r="AKG514" s="0"/>
      <c r="AKH514" s="0"/>
      <c r="AKI514" s="0"/>
      <c r="AKJ514" s="0"/>
      <c r="AKK514" s="0"/>
      <c r="AKL514" s="0"/>
      <c r="AKM514" s="0"/>
      <c r="AKN514" s="0"/>
      <c r="AKO514" s="0"/>
      <c r="AKP514" s="0"/>
      <c r="AKQ514" s="0"/>
      <c r="AKR514" s="0"/>
      <c r="AKS514" s="0"/>
      <c r="AKT514" s="0"/>
      <c r="AKU514" s="0"/>
      <c r="AKV514" s="0"/>
      <c r="AKW514" s="0"/>
      <c r="AKX514" s="0"/>
      <c r="AKY514" s="0"/>
      <c r="AKZ514" s="0"/>
      <c r="ALA514" s="0"/>
      <c r="ALB514" s="0"/>
      <c r="ALC514" s="0"/>
      <c r="ALD514" s="0"/>
      <c r="ALE514" s="0"/>
      <c r="ALF514" s="0"/>
      <c r="ALG514" s="0"/>
      <c r="ALH514" s="0"/>
      <c r="ALI514" s="0"/>
      <c r="ALJ514" s="0"/>
      <c r="ALK514" s="0"/>
      <c r="ALL514" s="0"/>
      <c r="ALM514" s="0"/>
      <c r="ALN514" s="0"/>
      <c r="ALO514" s="0"/>
      <c r="ALP514" s="0"/>
      <c r="ALQ514" s="0"/>
      <c r="ALR514" s="0"/>
      <c r="ALS514" s="0"/>
      <c r="ALT514" s="0"/>
      <c r="ALU514" s="0"/>
      <c r="ALV514" s="0"/>
      <c r="ALW514" s="0"/>
      <c r="ALX514" s="0"/>
      <c r="ALY514" s="0"/>
      <c r="ALZ514" s="0"/>
      <c r="AMA514" s="0"/>
      <c r="AMB514" s="0"/>
      <c r="AMC514" s="0"/>
      <c r="AMD514" s="0"/>
      <c r="AME514" s="0"/>
      <c r="AMF514" s="0"/>
      <c r="AMG514" s="0"/>
      <c r="AMH514" s="0"/>
      <c r="AMI514" s="0"/>
      <c r="AMJ514" s="0"/>
    </row>
    <row r="515" s="23" customFormat="true" ht="16.4" hidden="false" customHeight="true" outlineLevel="0" collapsed="false">
      <c r="A515" s="26"/>
      <c r="P515" s="24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  <c r="AT515" s="25"/>
      <c r="AU515" s="25"/>
      <c r="AV515" s="25"/>
      <c r="AW515" s="25"/>
      <c r="AX515" s="25"/>
      <c r="AY515" s="25"/>
      <c r="AZ515" s="25"/>
      <c r="BA515" s="25"/>
      <c r="BB515" s="25"/>
      <c r="BC515" s="25"/>
      <c r="BD515" s="25"/>
      <c r="BE515" s="25"/>
      <c r="BF515" s="25"/>
      <c r="BG515" s="25"/>
      <c r="BH515" s="25"/>
      <c r="BI515" s="25"/>
      <c r="BJ515" s="25"/>
      <c r="BK515" s="25"/>
      <c r="BL515" s="25"/>
      <c r="BM515" s="25"/>
      <c r="BN515" s="25"/>
      <c r="BO515" s="25"/>
      <c r="BP515" s="25"/>
      <c r="BQ515" s="25"/>
      <c r="BR515" s="25"/>
      <c r="BS515" s="25"/>
      <c r="BT515" s="25"/>
      <c r="BU515" s="25"/>
      <c r="BV515" s="25"/>
      <c r="BW515" s="25"/>
      <c r="BX515" s="25"/>
      <c r="BY515" s="25"/>
      <c r="BZ515" s="25"/>
      <c r="CA515" s="25"/>
      <c r="CB515" s="25"/>
      <c r="CC515" s="25"/>
      <c r="CD515" s="25"/>
      <c r="CE515" s="25"/>
      <c r="CF515" s="25"/>
      <c r="CG515" s="25"/>
      <c r="CH515" s="25"/>
      <c r="CI515" s="25"/>
      <c r="CJ515" s="25"/>
      <c r="CK515" s="25"/>
      <c r="CL515" s="25"/>
      <c r="CM515" s="25"/>
      <c r="CN515" s="25"/>
      <c r="CO515" s="25"/>
      <c r="CP515" s="25"/>
      <c r="CQ515" s="25"/>
      <c r="CR515" s="25"/>
      <c r="CS515" s="25"/>
      <c r="CT515" s="25"/>
      <c r="CU515" s="25"/>
      <c r="CV515" s="25"/>
      <c r="CW515" s="25"/>
      <c r="CX515" s="25"/>
      <c r="CY515" s="25"/>
      <c r="CZ515" s="25"/>
      <c r="DA515" s="25"/>
      <c r="DB515" s="25"/>
      <c r="DC515" s="25"/>
      <c r="DD515" s="25"/>
      <c r="DE515" s="25"/>
      <c r="DF515" s="25"/>
      <c r="DG515" s="25"/>
      <c r="DH515" s="25"/>
      <c r="DI515" s="25"/>
      <c r="DJ515" s="25"/>
      <c r="DK515" s="25"/>
      <c r="DL515" s="25"/>
      <c r="DM515" s="25"/>
      <c r="DN515" s="25"/>
      <c r="DO515" s="25"/>
      <c r="DP515" s="25"/>
      <c r="DQ515" s="25"/>
      <c r="DR515" s="25"/>
      <c r="AEM515" s="2"/>
      <c r="AEN515" s="0"/>
      <c r="AEO515" s="0"/>
      <c r="AEP515" s="0"/>
      <c r="AEQ515" s="0"/>
      <c r="AER515" s="0"/>
      <c r="AES515" s="0"/>
      <c r="AET515" s="0"/>
      <c r="AEU515" s="0"/>
      <c r="AEV515" s="0"/>
      <c r="AEW515" s="0"/>
      <c r="AEX515" s="0"/>
      <c r="AEY515" s="0"/>
      <c r="AEZ515" s="0"/>
      <c r="AFA515" s="0"/>
      <c r="AFB515" s="0"/>
      <c r="AFC515" s="0"/>
      <c r="AFD515" s="0"/>
      <c r="AFE515" s="0"/>
      <c r="AFF515" s="0"/>
      <c r="AFG515" s="0"/>
      <c r="AFH515" s="0"/>
      <c r="AFI515" s="0"/>
      <c r="AFJ515" s="0"/>
      <c r="AFK515" s="0"/>
      <c r="AFL515" s="0"/>
      <c r="AFM515" s="0"/>
      <c r="AFN515" s="0"/>
      <c r="AFO515" s="0"/>
      <c r="AFP515" s="0"/>
      <c r="AFQ515" s="0"/>
      <c r="AFR515" s="0"/>
      <c r="AFS515" s="0"/>
      <c r="AFT515" s="0"/>
      <c r="AFU515" s="0"/>
      <c r="AFV515" s="0"/>
      <c r="AFW515" s="0"/>
      <c r="AFX515" s="0"/>
      <c r="AFY515" s="0"/>
      <c r="AFZ515" s="0"/>
      <c r="AGA515" s="0"/>
      <c r="AGB515" s="0"/>
      <c r="AGC515" s="0"/>
      <c r="AGD515" s="0"/>
      <c r="AGE515" s="0"/>
      <c r="AGF515" s="0"/>
      <c r="AGG515" s="0"/>
      <c r="AGH515" s="0"/>
      <c r="AGI515" s="0"/>
      <c r="AGJ515" s="0"/>
      <c r="AGK515" s="0"/>
      <c r="AGL515" s="0"/>
      <c r="AGM515" s="0"/>
      <c r="AGN515" s="0"/>
      <c r="AGO515" s="0"/>
      <c r="AGP515" s="0"/>
      <c r="AGQ515" s="0"/>
      <c r="AGR515" s="0"/>
      <c r="AGS515" s="0"/>
      <c r="AGT515" s="0"/>
      <c r="AGU515" s="0"/>
      <c r="AGV515" s="0"/>
      <c r="AGW515" s="0"/>
      <c r="AGX515" s="0"/>
      <c r="AGY515" s="0"/>
      <c r="AGZ515" s="0"/>
      <c r="AHA515" s="0"/>
      <c r="AHB515" s="0"/>
      <c r="AHC515" s="0"/>
      <c r="AHD515" s="0"/>
      <c r="AHE515" s="0"/>
      <c r="AHF515" s="0"/>
      <c r="AHG515" s="0"/>
      <c r="AHH515" s="0"/>
      <c r="AHI515" s="0"/>
      <c r="AHJ515" s="0"/>
      <c r="AHK515" s="0"/>
      <c r="AHL515" s="0"/>
      <c r="AHM515" s="0"/>
      <c r="AHN515" s="0"/>
      <c r="AHO515" s="0"/>
      <c r="AHP515" s="0"/>
      <c r="AHQ515" s="0"/>
      <c r="AHR515" s="0"/>
      <c r="AHS515" s="0"/>
      <c r="AHT515" s="0"/>
      <c r="AHU515" s="0"/>
      <c r="AHV515" s="0"/>
      <c r="AHW515" s="0"/>
      <c r="AHX515" s="0"/>
      <c r="AHY515" s="0"/>
      <c r="AHZ515" s="0"/>
      <c r="AIA515" s="0"/>
      <c r="AIB515" s="0"/>
      <c r="AIC515" s="0"/>
      <c r="AID515" s="0"/>
      <c r="AIE515" s="0"/>
      <c r="AIF515" s="0"/>
      <c r="AIG515" s="0"/>
      <c r="AIH515" s="0"/>
      <c r="AII515" s="0"/>
      <c r="AIJ515" s="0"/>
      <c r="AIK515" s="0"/>
      <c r="AIL515" s="0"/>
      <c r="AIM515" s="0"/>
      <c r="AIN515" s="0"/>
      <c r="AIO515" s="0"/>
      <c r="AIP515" s="0"/>
      <c r="AIQ515" s="0"/>
      <c r="AIR515" s="0"/>
      <c r="AIS515" s="0"/>
      <c r="AIT515" s="0"/>
      <c r="AIU515" s="0"/>
      <c r="AIV515" s="0"/>
      <c r="AIW515" s="0"/>
      <c r="AIX515" s="0"/>
      <c r="AIY515" s="0"/>
      <c r="AIZ515" s="0"/>
      <c r="AJA515" s="0"/>
      <c r="AJB515" s="0"/>
      <c r="AJC515" s="0"/>
      <c r="AJD515" s="0"/>
      <c r="AJE515" s="0"/>
      <c r="AJF515" s="0"/>
      <c r="AJG515" s="0"/>
      <c r="AJH515" s="0"/>
      <c r="AJI515" s="0"/>
      <c r="AJJ515" s="0"/>
      <c r="AJK515" s="0"/>
      <c r="AJL515" s="0"/>
      <c r="AJM515" s="0"/>
      <c r="AJN515" s="0"/>
      <c r="AJO515" s="0"/>
      <c r="AJP515" s="0"/>
      <c r="AJQ515" s="0"/>
      <c r="AJR515" s="0"/>
      <c r="AJS515" s="0"/>
      <c r="AJT515" s="0"/>
      <c r="AJU515" s="0"/>
      <c r="AJV515" s="0"/>
      <c r="AJW515" s="0"/>
      <c r="AJX515" s="0"/>
      <c r="AJY515" s="0"/>
      <c r="AJZ515" s="0"/>
      <c r="AKA515" s="0"/>
      <c r="AKB515" s="0"/>
      <c r="AKC515" s="0"/>
      <c r="AKD515" s="0"/>
      <c r="AKE515" s="0"/>
      <c r="AKF515" s="0"/>
      <c r="AKG515" s="0"/>
      <c r="AKH515" s="0"/>
      <c r="AKI515" s="0"/>
      <c r="AKJ515" s="0"/>
      <c r="AKK515" s="0"/>
      <c r="AKL515" s="0"/>
      <c r="AKM515" s="0"/>
      <c r="AKN515" s="0"/>
      <c r="AKO515" s="0"/>
      <c r="AKP515" s="0"/>
      <c r="AKQ515" s="0"/>
      <c r="AKR515" s="0"/>
      <c r="AKS515" s="0"/>
      <c r="AKT515" s="0"/>
      <c r="AKU515" s="0"/>
      <c r="AKV515" s="0"/>
      <c r="AKW515" s="0"/>
      <c r="AKX515" s="0"/>
      <c r="AKY515" s="0"/>
      <c r="AKZ515" s="0"/>
      <c r="ALA515" s="0"/>
      <c r="ALB515" s="0"/>
      <c r="ALC515" s="0"/>
      <c r="ALD515" s="0"/>
      <c r="ALE515" s="0"/>
      <c r="ALF515" s="0"/>
      <c r="ALG515" s="0"/>
      <c r="ALH515" s="0"/>
      <c r="ALI515" s="0"/>
      <c r="ALJ515" s="0"/>
      <c r="ALK515" s="0"/>
      <c r="ALL515" s="0"/>
      <c r="ALM515" s="0"/>
      <c r="ALN515" s="0"/>
      <c r="ALO515" s="0"/>
      <c r="ALP515" s="0"/>
      <c r="ALQ515" s="0"/>
      <c r="ALR515" s="0"/>
      <c r="ALS515" s="0"/>
      <c r="ALT515" s="0"/>
      <c r="ALU515" s="0"/>
      <c r="ALV515" s="0"/>
      <c r="ALW515" s="0"/>
      <c r="ALX515" s="0"/>
      <c r="ALY515" s="0"/>
      <c r="ALZ515" s="0"/>
      <c r="AMA515" s="0"/>
      <c r="AMB515" s="0"/>
      <c r="AMC515" s="0"/>
      <c r="AMD515" s="0"/>
      <c r="AME515" s="0"/>
      <c r="AMF515" s="0"/>
      <c r="AMG515" s="0"/>
      <c r="AMH515" s="0"/>
      <c r="AMI515" s="0"/>
      <c r="AMJ515" s="0"/>
    </row>
    <row r="516" s="23" customFormat="true" ht="16.4" hidden="false" customHeight="true" outlineLevel="0" collapsed="false">
      <c r="A516" s="26"/>
      <c r="P516" s="24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  <c r="AY516" s="25"/>
      <c r="AZ516" s="25"/>
      <c r="BA516" s="25"/>
      <c r="BB516" s="25"/>
      <c r="BC516" s="25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25"/>
      <c r="BP516" s="25"/>
      <c r="BQ516" s="25"/>
      <c r="BR516" s="25"/>
      <c r="BS516" s="25"/>
      <c r="BT516" s="25"/>
      <c r="BU516" s="25"/>
      <c r="BV516" s="25"/>
      <c r="BW516" s="25"/>
      <c r="BX516" s="25"/>
      <c r="BY516" s="25"/>
      <c r="BZ516" s="25"/>
      <c r="CA516" s="25"/>
      <c r="CB516" s="25"/>
      <c r="CC516" s="25"/>
      <c r="CD516" s="25"/>
      <c r="CE516" s="25"/>
      <c r="CF516" s="25"/>
      <c r="CG516" s="25"/>
      <c r="CH516" s="25"/>
      <c r="CI516" s="25"/>
      <c r="CJ516" s="25"/>
      <c r="CK516" s="25"/>
      <c r="CL516" s="25"/>
      <c r="CM516" s="25"/>
      <c r="CN516" s="25"/>
      <c r="CO516" s="25"/>
      <c r="CP516" s="25"/>
      <c r="CQ516" s="25"/>
      <c r="CR516" s="25"/>
      <c r="CS516" s="25"/>
      <c r="CT516" s="25"/>
      <c r="CU516" s="25"/>
      <c r="CV516" s="25"/>
      <c r="CW516" s="25"/>
      <c r="CX516" s="25"/>
      <c r="CY516" s="25"/>
      <c r="CZ516" s="25"/>
      <c r="DA516" s="25"/>
      <c r="DB516" s="25"/>
      <c r="DC516" s="25"/>
      <c r="DD516" s="25"/>
      <c r="DE516" s="25"/>
      <c r="DF516" s="25"/>
      <c r="DG516" s="25"/>
      <c r="DH516" s="25"/>
      <c r="DI516" s="25"/>
      <c r="DJ516" s="25"/>
      <c r="DK516" s="25"/>
      <c r="DL516" s="25"/>
      <c r="DM516" s="25"/>
      <c r="DN516" s="25"/>
      <c r="DO516" s="25"/>
      <c r="DP516" s="25"/>
      <c r="DQ516" s="25"/>
      <c r="DR516" s="25"/>
      <c r="AEM516" s="2"/>
      <c r="AEN516" s="0"/>
      <c r="AEO516" s="0"/>
      <c r="AEP516" s="0"/>
      <c r="AEQ516" s="0"/>
      <c r="AER516" s="0"/>
      <c r="AES516" s="0"/>
      <c r="AET516" s="0"/>
      <c r="AEU516" s="0"/>
      <c r="AEV516" s="0"/>
      <c r="AEW516" s="0"/>
      <c r="AEX516" s="0"/>
      <c r="AEY516" s="0"/>
      <c r="AEZ516" s="0"/>
      <c r="AFA516" s="0"/>
      <c r="AFB516" s="0"/>
      <c r="AFC516" s="0"/>
      <c r="AFD516" s="0"/>
      <c r="AFE516" s="0"/>
      <c r="AFF516" s="0"/>
      <c r="AFG516" s="0"/>
      <c r="AFH516" s="0"/>
      <c r="AFI516" s="0"/>
      <c r="AFJ516" s="0"/>
      <c r="AFK516" s="0"/>
      <c r="AFL516" s="0"/>
      <c r="AFM516" s="0"/>
      <c r="AFN516" s="0"/>
      <c r="AFO516" s="0"/>
      <c r="AFP516" s="0"/>
      <c r="AFQ516" s="0"/>
      <c r="AFR516" s="0"/>
      <c r="AFS516" s="0"/>
      <c r="AFT516" s="0"/>
      <c r="AFU516" s="0"/>
      <c r="AFV516" s="0"/>
      <c r="AFW516" s="0"/>
      <c r="AFX516" s="0"/>
      <c r="AFY516" s="0"/>
      <c r="AFZ516" s="0"/>
      <c r="AGA516" s="0"/>
      <c r="AGB516" s="0"/>
      <c r="AGC516" s="0"/>
      <c r="AGD516" s="0"/>
      <c r="AGE516" s="0"/>
      <c r="AGF516" s="0"/>
      <c r="AGG516" s="0"/>
      <c r="AGH516" s="0"/>
      <c r="AGI516" s="0"/>
      <c r="AGJ516" s="0"/>
      <c r="AGK516" s="0"/>
      <c r="AGL516" s="0"/>
      <c r="AGM516" s="0"/>
      <c r="AGN516" s="0"/>
      <c r="AGO516" s="0"/>
      <c r="AGP516" s="0"/>
      <c r="AGQ516" s="0"/>
      <c r="AGR516" s="0"/>
      <c r="AGS516" s="0"/>
      <c r="AGT516" s="0"/>
      <c r="AGU516" s="0"/>
      <c r="AGV516" s="0"/>
      <c r="AGW516" s="0"/>
      <c r="AGX516" s="0"/>
      <c r="AGY516" s="0"/>
      <c r="AGZ516" s="0"/>
      <c r="AHA516" s="0"/>
      <c r="AHB516" s="0"/>
      <c r="AHC516" s="0"/>
      <c r="AHD516" s="0"/>
      <c r="AHE516" s="0"/>
      <c r="AHF516" s="0"/>
      <c r="AHG516" s="0"/>
      <c r="AHH516" s="0"/>
      <c r="AHI516" s="0"/>
      <c r="AHJ516" s="0"/>
      <c r="AHK516" s="0"/>
      <c r="AHL516" s="0"/>
      <c r="AHM516" s="0"/>
      <c r="AHN516" s="0"/>
      <c r="AHO516" s="0"/>
      <c r="AHP516" s="0"/>
      <c r="AHQ516" s="0"/>
      <c r="AHR516" s="0"/>
      <c r="AHS516" s="0"/>
      <c r="AHT516" s="0"/>
      <c r="AHU516" s="0"/>
      <c r="AHV516" s="0"/>
      <c r="AHW516" s="0"/>
      <c r="AHX516" s="0"/>
      <c r="AHY516" s="0"/>
      <c r="AHZ516" s="0"/>
      <c r="AIA516" s="0"/>
      <c r="AIB516" s="0"/>
      <c r="AIC516" s="0"/>
      <c r="AID516" s="0"/>
      <c r="AIE516" s="0"/>
      <c r="AIF516" s="0"/>
      <c r="AIG516" s="0"/>
      <c r="AIH516" s="0"/>
      <c r="AII516" s="0"/>
      <c r="AIJ516" s="0"/>
      <c r="AIK516" s="0"/>
      <c r="AIL516" s="0"/>
      <c r="AIM516" s="0"/>
      <c r="AIN516" s="0"/>
      <c r="AIO516" s="0"/>
      <c r="AIP516" s="0"/>
      <c r="AIQ516" s="0"/>
      <c r="AIR516" s="0"/>
      <c r="AIS516" s="0"/>
      <c r="AIT516" s="0"/>
      <c r="AIU516" s="0"/>
      <c r="AIV516" s="0"/>
      <c r="AIW516" s="0"/>
      <c r="AIX516" s="0"/>
      <c r="AIY516" s="0"/>
      <c r="AIZ516" s="0"/>
      <c r="AJA516" s="0"/>
      <c r="AJB516" s="0"/>
      <c r="AJC516" s="0"/>
      <c r="AJD516" s="0"/>
      <c r="AJE516" s="0"/>
      <c r="AJF516" s="0"/>
      <c r="AJG516" s="0"/>
      <c r="AJH516" s="0"/>
      <c r="AJI516" s="0"/>
      <c r="AJJ516" s="0"/>
      <c r="AJK516" s="0"/>
      <c r="AJL516" s="0"/>
      <c r="AJM516" s="0"/>
      <c r="AJN516" s="0"/>
      <c r="AJO516" s="0"/>
      <c r="AJP516" s="0"/>
      <c r="AJQ516" s="0"/>
      <c r="AJR516" s="0"/>
      <c r="AJS516" s="0"/>
      <c r="AJT516" s="0"/>
      <c r="AJU516" s="0"/>
      <c r="AJV516" s="0"/>
      <c r="AJW516" s="0"/>
      <c r="AJX516" s="0"/>
      <c r="AJY516" s="0"/>
      <c r="AJZ516" s="0"/>
      <c r="AKA516" s="0"/>
      <c r="AKB516" s="0"/>
      <c r="AKC516" s="0"/>
      <c r="AKD516" s="0"/>
      <c r="AKE516" s="0"/>
      <c r="AKF516" s="0"/>
      <c r="AKG516" s="0"/>
      <c r="AKH516" s="0"/>
      <c r="AKI516" s="0"/>
      <c r="AKJ516" s="0"/>
      <c r="AKK516" s="0"/>
      <c r="AKL516" s="0"/>
      <c r="AKM516" s="0"/>
      <c r="AKN516" s="0"/>
      <c r="AKO516" s="0"/>
      <c r="AKP516" s="0"/>
      <c r="AKQ516" s="0"/>
      <c r="AKR516" s="0"/>
      <c r="AKS516" s="0"/>
      <c r="AKT516" s="0"/>
      <c r="AKU516" s="0"/>
      <c r="AKV516" s="0"/>
      <c r="AKW516" s="0"/>
      <c r="AKX516" s="0"/>
      <c r="AKY516" s="0"/>
      <c r="AKZ516" s="0"/>
      <c r="ALA516" s="0"/>
      <c r="ALB516" s="0"/>
      <c r="ALC516" s="0"/>
      <c r="ALD516" s="0"/>
      <c r="ALE516" s="0"/>
      <c r="ALF516" s="0"/>
      <c r="ALG516" s="0"/>
      <c r="ALH516" s="0"/>
      <c r="ALI516" s="0"/>
      <c r="ALJ516" s="0"/>
      <c r="ALK516" s="0"/>
      <c r="ALL516" s="0"/>
      <c r="ALM516" s="0"/>
      <c r="ALN516" s="0"/>
      <c r="ALO516" s="0"/>
      <c r="ALP516" s="0"/>
      <c r="ALQ516" s="0"/>
      <c r="ALR516" s="0"/>
      <c r="ALS516" s="0"/>
      <c r="ALT516" s="0"/>
      <c r="ALU516" s="0"/>
      <c r="ALV516" s="0"/>
      <c r="ALW516" s="0"/>
      <c r="ALX516" s="0"/>
      <c r="ALY516" s="0"/>
      <c r="ALZ516" s="0"/>
      <c r="AMA516" s="0"/>
      <c r="AMB516" s="0"/>
      <c r="AMC516" s="0"/>
      <c r="AMD516" s="0"/>
      <c r="AME516" s="0"/>
      <c r="AMF516" s="0"/>
      <c r="AMG516" s="0"/>
      <c r="AMH516" s="0"/>
      <c r="AMI516" s="0"/>
      <c r="AMJ516" s="0"/>
    </row>
    <row r="517" s="23" customFormat="true" ht="16.4" hidden="false" customHeight="true" outlineLevel="0" collapsed="false">
      <c r="A517" s="26"/>
      <c r="P517" s="24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  <c r="AQ517" s="25"/>
      <c r="AR517" s="25"/>
      <c r="AS517" s="25"/>
      <c r="AT517" s="25"/>
      <c r="AU517" s="25"/>
      <c r="AV517" s="25"/>
      <c r="AW517" s="25"/>
      <c r="AX517" s="25"/>
      <c r="AY517" s="25"/>
      <c r="AZ517" s="25"/>
      <c r="BA517" s="25"/>
      <c r="BB517" s="25"/>
      <c r="BC517" s="25"/>
      <c r="BD517" s="25"/>
      <c r="BE517" s="25"/>
      <c r="BF517" s="25"/>
      <c r="BG517" s="25"/>
      <c r="BH517" s="25"/>
      <c r="BI517" s="25"/>
      <c r="BJ517" s="25"/>
      <c r="BK517" s="25"/>
      <c r="BL517" s="25"/>
      <c r="BM517" s="25"/>
      <c r="BN517" s="25"/>
      <c r="BO517" s="25"/>
      <c r="BP517" s="25"/>
      <c r="BQ517" s="25"/>
      <c r="BR517" s="25"/>
      <c r="BS517" s="25"/>
      <c r="BT517" s="25"/>
      <c r="BU517" s="25"/>
      <c r="BV517" s="25"/>
      <c r="BW517" s="25"/>
      <c r="BX517" s="25"/>
      <c r="BY517" s="25"/>
      <c r="BZ517" s="25"/>
      <c r="CA517" s="25"/>
      <c r="CB517" s="25"/>
      <c r="CC517" s="25"/>
      <c r="CD517" s="25"/>
      <c r="CE517" s="25"/>
      <c r="CF517" s="25"/>
      <c r="CG517" s="25"/>
      <c r="CH517" s="25"/>
      <c r="CI517" s="25"/>
      <c r="CJ517" s="25"/>
      <c r="CK517" s="25"/>
      <c r="CL517" s="25"/>
      <c r="CM517" s="25"/>
      <c r="CN517" s="25"/>
      <c r="CO517" s="25"/>
      <c r="CP517" s="25"/>
      <c r="CQ517" s="25"/>
      <c r="CR517" s="25"/>
      <c r="CS517" s="25"/>
      <c r="CT517" s="25"/>
      <c r="CU517" s="25"/>
      <c r="CV517" s="25"/>
      <c r="CW517" s="25"/>
      <c r="CX517" s="25"/>
      <c r="CY517" s="25"/>
      <c r="CZ517" s="25"/>
      <c r="DA517" s="25"/>
      <c r="DB517" s="25"/>
      <c r="DC517" s="25"/>
      <c r="DD517" s="25"/>
      <c r="DE517" s="25"/>
      <c r="DF517" s="25"/>
      <c r="DG517" s="25"/>
      <c r="DH517" s="25"/>
      <c r="DI517" s="25"/>
      <c r="DJ517" s="25"/>
      <c r="DK517" s="25"/>
      <c r="DL517" s="25"/>
      <c r="DM517" s="25"/>
      <c r="DN517" s="25"/>
      <c r="DO517" s="25"/>
      <c r="DP517" s="25"/>
      <c r="DQ517" s="25"/>
      <c r="DR517" s="25"/>
      <c r="AEM517" s="2"/>
      <c r="AEN517" s="0"/>
      <c r="AEO517" s="0"/>
      <c r="AEP517" s="0"/>
      <c r="AEQ517" s="0"/>
      <c r="AER517" s="0"/>
      <c r="AES517" s="0"/>
      <c r="AET517" s="0"/>
      <c r="AEU517" s="0"/>
      <c r="AEV517" s="0"/>
      <c r="AEW517" s="0"/>
      <c r="AEX517" s="0"/>
      <c r="AEY517" s="0"/>
      <c r="AEZ517" s="0"/>
      <c r="AFA517" s="0"/>
      <c r="AFB517" s="0"/>
      <c r="AFC517" s="0"/>
      <c r="AFD517" s="0"/>
      <c r="AFE517" s="0"/>
      <c r="AFF517" s="0"/>
      <c r="AFG517" s="0"/>
      <c r="AFH517" s="0"/>
      <c r="AFI517" s="0"/>
      <c r="AFJ517" s="0"/>
      <c r="AFK517" s="0"/>
      <c r="AFL517" s="0"/>
      <c r="AFM517" s="0"/>
      <c r="AFN517" s="0"/>
      <c r="AFO517" s="0"/>
      <c r="AFP517" s="0"/>
      <c r="AFQ517" s="0"/>
      <c r="AFR517" s="0"/>
      <c r="AFS517" s="0"/>
      <c r="AFT517" s="0"/>
      <c r="AFU517" s="0"/>
      <c r="AFV517" s="0"/>
      <c r="AFW517" s="0"/>
      <c r="AFX517" s="0"/>
      <c r="AFY517" s="0"/>
      <c r="AFZ517" s="0"/>
      <c r="AGA517" s="0"/>
      <c r="AGB517" s="0"/>
      <c r="AGC517" s="0"/>
      <c r="AGD517" s="0"/>
      <c r="AGE517" s="0"/>
      <c r="AGF517" s="0"/>
      <c r="AGG517" s="0"/>
      <c r="AGH517" s="0"/>
      <c r="AGI517" s="0"/>
      <c r="AGJ517" s="0"/>
      <c r="AGK517" s="0"/>
      <c r="AGL517" s="0"/>
      <c r="AGM517" s="0"/>
      <c r="AGN517" s="0"/>
      <c r="AGO517" s="0"/>
      <c r="AGP517" s="0"/>
      <c r="AGQ517" s="0"/>
      <c r="AGR517" s="0"/>
      <c r="AGS517" s="0"/>
      <c r="AGT517" s="0"/>
      <c r="AGU517" s="0"/>
      <c r="AGV517" s="0"/>
      <c r="AGW517" s="0"/>
      <c r="AGX517" s="0"/>
      <c r="AGY517" s="0"/>
      <c r="AGZ517" s="0"/>
      <c r="AHA517" s="0"/>
      <c r="AHB517" s="0"/>
      <c r="AHC517" s="0"/>
      <c r="AHD517" s="0"/>
      <c r="AHE517" s="0"/>
      <c r="AHF517" s="0"/>
      <c r="AHG517" s="0"/>
      <c r="AHH517" s="0"/>
      <c r="AHI517" s="0"/>
      <c r="AHJ517" s="0"/>
      <c r="AHK517" s="0"/>
      <c r="AHL517" s="0"/>
      <c r="AHM517" s="0"/>
      <c r="AHN517" s="0"/>
      <c r="AHO517" s="0"/>
      <c r="AHP517" s="0"/>
      <c r="AHQ517" s="0"/>
      <c r="AHR517" s="0"/>
      <c r="AHS517" s="0"/>
      <c r="AHT517" s="0"/>
      <c r="AHU517" s="0"/>
      <c r="AHV517" s="0"/>
      <c r="AHW517" s="0"/>
      <c r="AHX517" s="0"/>
      <c r="AHY517" s="0"/>
      <c r="AHZ517" s="0"/>
      <c r="AIA517" s="0"/>
      <c r="AIB517" s="0"/>
      <c r="AIC517" s="0"/>
      <c r="AID517" s="0"/>
      <c r="AIE517" s="0"/>
      <c r="AIF517" s="0"/>
      <c r="AIG517" s="0"/>
      <c r="AIH517" s="0"/>
      <c r="AII517" s="0"/>
      <c r="AIJ517" s="0"/>
      <c r="AIK517" s="0"/>
      <c r="AIL517" s="0"/>
      <c r="AIM517" s="0"/>
      <c r="AIN517" s="0"/>
      <c r="AIO517" s="0"/>
      <c r="AIP517" s="0"/>
      <c r="AIQ517" s="0"/>
      <c r="AIR517" s="0"/>
      <c r="AIS517" s="0"/>
      <c r="AIT517" s="0"/>
      <c r="AIU517" s="0"/>
      <c r="AIV517" s="0"/>
      <c r="AIW517" s="0"/>
      <c r="AIX517" s="0"/>
      <c r="AIY517" s="0"/>
      <c r="AIZ517" s="0"/>
      <c r="AJA517" s="0"/>
      <c r="AJB517" s="0"/>
      <c r="AJC517" s="0"/>
      <c r="AJD517" s="0"/>
      <c r="AJE517" s="0"/>
      <c r="AJF517" s="0"/>
      <c r="AJG517" s="0"/>
      <c r="AJH517" s="0"/>
      <c r="AJI517" s="0"/>
      <c r="AJJ517" s="0"/>
      <c r="AJK517" s="0"/>
      <c r="AJL517" s="0"/>
      <c r="AJM517" s="0"/>
      <c r="AJN517" s="0"/>
      <c r="AJO517" s="0"/>
      <c r="AJP517" s="0"/>
      <c r="AJQ517" s="0"/>
      <c r="AJR517" s="0"/>
      <c r="AJS517" s="0"/>
      <c r="AJT517" s="0"/>
      <c r="AJU517" s="0"/>
      <c r="AJV517" s="0"/>
      <c r="AJW517" s="0"/>
      <c r="AJX517" s="0"/>
      <c r="AJY517" s="0"/>
      <c r="AJZ517" s="0"/>
      <c r="AKA517" s="0"/>
      <c r="AKB517" s="0"/>
      <c r="AKC517" s="0"/>
      <c r="AKD517" s="0"/>
      <c r="AKE517" s="0"/>
      <c r="AKF517" s="0"/>
      <c r="AKG517" s="0"/>
      <c r="AKH517" s="0"/>
      <c r="AKI517" s="0"/>
      <c r="AKJ517" s="0"/>
      <c r="AKK517" s="0"/>
      <c r="AKL517" s="0"/>
      <c r="AKM517" s="0"/>
      <c r="AKN517" s="0"/>
      <c r="AKO517" s="0"/>
      <c r="AKP517" s="0"/>
      <c r="AKQ517" s="0"/>
      <c r="AKR517" s="0"/>
      <c r="AKS517" s="0"/>
      <c r="AKT517" s="0"/>
      <c r="AKU517" s="0"/>
      <c r="AKV517" s="0"/>
      <c r="AKW517" s="0"/>
      <c r="AKX517" s="0"/>
      <c r="AKY517" s="0"/>
      <c r="AKZ517" s="0"/>
      <c r="ALA517" s="0"/>
      <c r="ALB517" s="0"/>
      <c r="ALC517" s="0"/>
      <c r="ALD517" s="0"/>
      <c r="ALE517" s="0"/>
      <c r="ALF517" s="0"/>
      <c r="ALG517" s="0"/>
      <c r="ALH517" s="0"/>
      <c r="ALI517" s="0"/>
      <c r="ALJ517" s="0"/>
      <c r="ALK517" s="0"/>
      <c r="ALL517" s="0"/>
      <c r="ALM517" s="0"/>
      <c r="ALN517" s="0"/>
      <c r="ALO517" s="0"/>
      <c r="ALP517" s="0"/>
      <c r="ALQ517" s="0"/>
      <c r="ALR517" s="0"/>
      <c r="ALS517" s="0"/>
      <c r="ALT517" s="0"/>
      <c r="ALU517" s="0"/>
      <c r="ALV517" s="0"/>
      <c r="ALW517" s="0"/>
      <c r="ALX517" s="0"/>
      <c r="ALY517" s="0"/>
      <c r="ALZ517" s="0"/>
      <c r="AMA517" s="0"/>
      <c r="AMB517" s="0"/>
      <c r="AMC517" s="0"/>
      <c r="AMD517" s="0"/>
      <c r="AME517" s="0"/>
      <c r="AMF517" s="0"/>
      <c r="AMG517" s="0"/>
      <c r="AMH517" s="0"/>
      <c r="AMI517" s="0"/>
      <c r="AMJ517" s="0"/>
    </row>
    <row r="518" s="23" customFormat="true" ht="16.4" hidden="false" customHeight="true" outlineLevel="0" collapsed="false">
      <c r="A518" s="26"/>
      <c r="P518" s="24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  <c r="AQ518" s="25"/>
      <c r="AR518" s="25"/>
      <c r="AS518" s="25"/>
      <c r="AT518" s="25"/>
      <c r="AU518" s="25"/>
      <c r="AV518" s="25"/>
      <c r="AW518" s="25"/>
      <c r="AX518" s="25"/>
      <c r="AY518" s="25"/>
      <c r="AZ518" s="25"/>
      <c r="BA518" s="25"/>
      <c r="BB518" s="25"/>
      <c r="BC518" s="25"/>
      <c r="BD518" s="25"/>
      <c r="BE518" s="25"/>
      <c r="BF518" s="25"/>
      <c r="BG518" s="25"/>
      <c r="BH518" s="25"/>
      <c r="BI518" s="25"/>
      <c r="BJ518" s="25"/>
      <c r="BK518" s="25"/>
      <c r="BL518" s="25"/>
      <c r="BM518" s="25"/>
      <c r="BN518" s="25"/>
      <c r="BO518" s="25"/>
      <c r="BP518" s="25"/>
      <c r="BQ518" s="25"/>
      <c r="BR518" s="25"/>
      <c r="BS518" s="25"/>
      <c r="BT518" s="25"/>
      <c r="BU518" s="25"/>
      <c r="BV518" s="25"/>
      <c r="BW518" s="25"/>
      <c r="BX518" s="25"/>
      <c r="BY518" s="25"/>
      <c r="BZ518" s="25"/>
      <c r="CA518" s="25"/>
      <c r="CB518" s="25"/>
      <c r="CC518" s="25"/>
      <c r="CD518" s="25"/>
      <c r="CE518" s="25"/>
      <c r="CF518" s="25"/>
      <c r="CG518" s="25"/>
      <c r="CH518" s="25"/>
      <c r="CI518" s="25"/>
      <c r="CJ518" s="25"/>
      <c r="CK518" s="25"/>
      <c r="CL518" s="25"/>
      <c r="CM518" s="25"/>
      <c r="CN518" s="25"/>
      <c r="CO518" s="25"/>
      <c r="CP518" s="25"/>
      <c r="CQ518" s="25"/>
      <c r="CR518" s="25"/>
      <c r="CS518" s="25"/>
      <c r="CT518" s="25"/>
      <c r="CU518" s="25"/>
      <c r="CV518" s="25"/>
      <c r="CW518" s="25"/>
      <c r="CX518" s="25"/>
      <c r="CY518" s="25"/>
      <c r="CZ518" s="25"/>
      <c r="DA518" s="25"/>
      <c r="DB518" s="25"/>
      <c r="DC518" s="25"/>
      <c r="DD518" s="25"/>
      <c r="DE518" s="25"/>
      <c r="DF518" s="25"/>
      <c r="DG518" s="25"/>
      <c r="DH518" s="25"/>
      <c r="DI518" s="25"/>
      <c r="DJ518" s="25"/>
      <c r="DK518" s="25"/>
      <c r="DL518" s="25"/>
      <c r="DM518" s="25"/>
      <c r="DN518" s="25"/>
      <c r="DO518" s="25"/>
      <c r="DP518" s="25"/>
      <c r="DQ518" s="25"/>
      <c r="DR518" s="25"/>
      <c r="AEM518" s="2"/>
      <c r="AEN518" s="0"/>
      <c r="AEO518" s="0"/>
      <c r="AEP518" s="0"/>
      <c r="AEQ518" s="0"/>
      <c r="AER518" s="0"/>
      <c r="AES518" s="0"/>
      <c r="AET518" s="0"/>
      <c r="AEU518" s="0"/>
      <c r="AEV518" s="0"/>
      <c r="AEW518" s="0"/>
      <c r="AEX518" s="0"/>
      <c r="AEY518" s="0"/>
      <c r="AEZ518" s="0"/>
      <c r="AFA518" s="0"/>
      <c r="AFB518" s="0"/>
      <c r="AFC518" s="0"/>
      <c r="AFD518" s="0"/>
      <c r="AFE518" s="0"/>
      <c r="AFF518" s="0"/>
      <c r="AFG518" s="0"/>
      <c r="AFH518" s="0"/>
      <c r="AFI518" s="0"/>
      <c r="AFJ518" s="0"/>
      <c r="AFK518" s="0"/>
      <c r="AFL518" s="0"/>
      <c r="AFM518" s="0"/>
      <c r="AFN518" s="0"/>
      <c r="AFO518" s="0"/>
      <c r="AFP518" s="0"/>
      <c r="AFQ518" s="0"/>
      <c r="AFR518" s="0"/>
      <c r="AFS518" s="0"/>
      <c r="AFT518" s="0"/>
      <c r="AFU518" s="0"/>
      <c r="AFV518" s="0"/>
      <c r="AFW518" s="0"/>
      <c r="AFX518" s="0"/>
      <c r="AFY518" s="0"/>
      <c r="AFZ518" s="0"/>
      <c r="AGA518" s="0"/>
      <c r="AGB518" s="0"/>
      <c r="AGC518" s="0"/>
      <c r="AGD518" s="0"/>
      <c r="AGE518" s="0"/>
      <c r="AGF518" s="0"/>
      <c r="AGG518" s="0"/>
      <c r="AGH518" s="0"/>
      <c r="AGI518" s="0"/>
      <c r="AGJ518" s="0"/>
      <c r="AGK518" s="0"/>
      <c r="AGL518" s="0"/>
      <c r="AGM518" s="0"/>
      <c r="AGN518" s="0"/>
      <c r="AGO518" s="0"/>
      <c r="AGP518" s="0"/>
      <c r="AGQ518" s="0"/>
      <c r="AGR518" s="0"/>
      <c r="AGS518" s="0"/>
      <c r="AGT518" s="0"/>
      <c r="AGU518" s="0"/>
      <c r="AGV518" s="0"/>
      <c r="AGW518" s="0"/>
      <c r="AGX518" s="0"/>
      <c r="AGY518" s="0"/>
      <c r="AGZ518" s="0"/>
      <c r="AHA518" s="0"/>
      <c r="AHB518" s="0"/>
      <c r="AHC518" s="0"/>
      <c r="AHD518" s="0"/>
      <c r="AHE518" s="0"/>
      <c r="AHF518" s="0"/>
      <c r="AHG518" s="0"/>
      <c r="AHH518" s="0"/>
      <c r="AHI518" s="0"/>
      <c r="AHJ518" s="0"/>
      <c r="AHK518" s="0"/>
      <c r="AHL518" s="0"/>
      <c r="AHM518" s="0"/>
      <c r="AHN518" s="0"/>
      <c r="AHO518" s="0"/>
      <c r="AHP518" s="0"/>
      <c r="AHQ518" s="0"/>
      <c r="AHR518" s="0"/>
      <c r="AHS518" s="0"/>
      <c r="AHT518" s="0"/>
      <c r="AHU518" s="0"/>
      <c r="AHV518" s="0"/>
      <c r="AHW518" s="0"/>
      <c r="AHX518" s="0"/>
      <c r="AHY518" s="0"/>
      <c r="AHZ518" s="0"/>
      <c r="AIA518" s="0"/>
      <c r="AIB518" s="0"/>
      <c r="AIC518" s="0"/>
      <c r="AID518" s="0"/>
      <c r="AIE518" s="0"/>
      <c r="AIF518" s="0"/>
      <c r="AIG518" s="0"/>
      <c r="AIH518" s="0"/>
      <c r="AII518" s="0"/>
      <c r="AIJ518" s="0"/>
      <c r="AIK518" s="0"/>
      <c r="AIL518" s="0"/>
      <c r="AIM518" s="0"/>
      <c r="AIN518" s="0"/>
      <c r="AIO518" s="0"/>
      <c r="AIP518" s="0"/>
      <c r="AIQ518" s="0"/>
      <c r="AIR518" s="0"/>
      <c r="AIS518" s="0"/>
      <c r="AIT518" s="0"/>
      <c r="AIU518" s="0"/>
      <c r="AIV518" s="0"/>
      <c r="AIW518" s="0"/>
      <c r="AIX518" s="0"/>
      <c r="AIY518" s="0"/>
      <c r="AIZ518" s="0"/>
      <c r="AJA518" s="0"/>
      <c r="AJB518" s="0"/>
      <c r="AJC518" s="0"/>
      <c r="AJD518" s="0"/>
      <c r="AJE518" s="0"/>
      <c r="AJF518" s="0"/>
      <c r="AJG518" s="0"/>
      <c r="AJH518" s="0"/>
      <c r="AJI518" s="0"/>
      <c r="AJJ518" s="0"/>
      <c r="AJK518" s="0"/>
      <c r="AJL518" s="0"/>
      <c r="AJM518" s="0"/>
      <c r="AJN518" s="0"/>
      <c r="AJO518" s="0"/>
      <c r="AJP518" s="0"/>
      <c r="AJQ518" s="0"/>
      <c r="AJR518" s="0"/>
      <c r="AJS518" s="0"/>
      <c r="AJT518" s="0"/>
      <c r="AJU518" s="0"/>
      <c r="AJV518" s="0"/>
      <c r="AJW518" s="0"/>
      <c r="AJX518" s="0"/>
      <c r="AJY518" s="0"/>
      <c r="AJZ518" s="0"/>
      <c r="AKA518" s="0"/>
      <c r="AKB518" s="0"/>
      <c r="AKC518" s="0"/>
      <c r="AKD518" s="0"/>
      <c r="AKE518" s="0"/>
      <c r="AKF518" s="0"/>
      <c r="AKG518" s="0"/>
      <c r="AKH518" s="0"/>
      <c r="AKI518" s="0"/>
      <c r="AKJ518" s="0"/>
      <c r="AKK518" s="0"/>
      <c r="AKL518" s="0"/>
      <c r="AKM518" s="0"/>
      <c r="AKN518" s="0"/>
      <c r="AKO518" s="0"/>
      <c r="AKP518" s="0"/>
      <c r="AKQ518" s="0"/>
      <c r="AKR518" s="0"/>
      <c r="AKS518" s="0"/>
      <c r="AKT518" s="0"/>
      <c r="AKU518" s="0"/>
      <c r="AKV518" s="0"/>
      <c r="AKW518" s="0"/>
      <c r="AKX518" s="0"/>
      <c r="AKY518" s="0"/>
      <c r="AKZ518" s="0"/>
      <c r="ALA518" s="0"/>
      <c r="ALB518" s="0"/>
      <c r="ALC518" s="0"/>
      <c r="ALD518" s="0"/>
      <c r="ALE518" s="0"/>
      <c r="ALF518" s="0"/>
      <c r="ALG518" s="0"/>
      <c r="ALH518" s="0"/>
      <c r="ALI518" s="0"/>
      <c r="ALJ518" s="0"/>
      <c r="ALK518" s="0"/>
      <c r="ALL518" s="0"/>
      <c r="ALM518" s="0"/>
      <c r="ALN518" s="0"/>
      <c r="ALO518" s="0"/>
      <c r="ALP518" s="0"/>
      <c r="ALQ518" s="0"/>
      <c r="ALR518" s="0"/>
      <c r="ALS518" s="0"/>
      <c r="ALT518" s="0"/>
      <c r="ALU518" s="0"/>
      <c r="ALV518" s="0"/>
      <c r="ALW518" s="0"/>
      <c r="ALX518" s="0"/>
      <c r="ALY518" s="0"/>
      <c r="ALZ518" s="0"/>
      <c r="AMA518" s="0"/>
      <c r="AMB518" s="0"/>
      <c r="AMC518" s="0"/>
      <c r="AMD518" s="0"/>
      <c r="AME518" s="0"/>
      <c r="AMF518" s="0"/>
      <c r="AMG518" s="0"/>
      <c r="AMH518" s="0"/>
      <c r="AMI518" s="0"/>
      <c r="AMJ518" s="0"/>
    </row>
    <row r="519" s="23" customFormat="true" ht="16.4" hidden="false" customHeight="true" outlineLevel="0" collapsed="false">
      <c r="A519" s="26"/>
      <c r="P519" s="24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25"/>
      <c r="AV519" s="25"/>
      <c r="AW519" s="25"/>
      <c r="AX519" s="25"/>
      <c r="AY519" s="25"/>
      <c r="AZ519" s="25"/>
      <c r="BA519" s="25"/>
      <c r="BB519" s="25"/>
      <c r="BC519" s="25"/>
      <c r="BD519" s="25"/>
      <c r="BE519" s="25"/>
      <c r="BF519" s="25"/>
      <c r="BG519" s="25"/>
      <c r="BH519" s="25"/>
      <c r="BI519" s="25"/>
      <c r="BJ519" s="25"/>
      <c r="BK519" s="25"/>
      <c r="BL519" s="25"/>
      <c r="BM519" s="25"/>
      <c r="BN519" s="25"/>
      <c r="BO519" s="25"/>
      <c r="BP519" s="25"/>
      <c r="BQ519" s="25"/>
      <c r="BR519" s="25"/>
      <c r="BS519" s="25"/>
      <c r="BT519" s="25"/>
      <c r="BU519" s="25"/>
      <c r="BV519" s="25"/>
      <c r="BW519" s="25"/>
      <c r="BX519" s="25"/>
      <c r="BY519" s="25"/>
      <c r="BZ519" s="25"/>
      <c r="CA519" s="25"/>
      <c r="CB519" s="25"/>
      <c r="CC519" s="25"/>
      <c r="CD519" s="25"/>
      <c r="CE519" s="25"/>
      <c r="CF519" s="25"/>
      <c r="CG519" s="25"/>
      <c r="CH519" s="25"/>
      <c r="CI519" s="25"/>
      <c r="CJ519" s="25"/>
      <c r="CK519" s="25"/>
      <c r="CL519" s="25"/>
      <c r="CM519" s="25"/>
      <c r="CN519" s="25"/>
      <c r="CO519" s="25"/>
      <c r="CP519" s="25"/>
      <c r="CQ519" s="25"/>
      <c r="CR519" s="25"/>
      <c r="CS519" s="25"/>
      <c r="CT519" s="25"/>
      <c r="CU519" s="25"/>
      <c r="CV519" s="25"/>
      <c r="CW519" s="25"/>
      <c r="CX519" s="25"/>
      <c r="CY519" s="25"/>
      <c r="CZ519" s="25"/>
      <c r="DA519" s="25"/>
      <c r="DB519" s="25"/>
      <c r="DC519" s="25"/>
      <c r="DD519" s="25"/>
      <c r="DE519" s="25"/>
      <c r="DF519" s="25"/>
      <c r="DG519" s="25"/>
      <c r="DH519" s="25"/>
      <c r="DI519" s="25"/>
      <c r="DJ519" s="25"/>
      <c r="DK519" s="25"/>
      <c r="DL519" s="25"/>
      <c r="DM519" s="25"/>
      <c r="DN519" s="25"/>
      <c r="DO519" s="25"/>
      <c r="DP519" s="25"/>
      <c r="DQ519" s="25"/>
      <c r="DR519" s="25"/>
      <c r="AEM519" s="2"/>
      <c r="AEN519" s="0"/>
      <c r="AEO519" s="0"/>
      <c r="AEP519" s="0"/>
      <c r="AEQ519" s="0"/>
      <c r="AER519" s="0"/>
      <c r="AES519" s="0"/>
      <c r="AET519" s="0"/>
      <c r="AEU519" s="0"/>
      <c r="AEV519" s="0"/>
      <c r="AEW519" s="0"/>
      <c r="AEX519" s="0"/>
      <c r="AEY519" s="0"/>
      <c r="AEZ519" s="0"/>
      <c r="AFA519" s="0"/>
      <c r="AFB519" s="0"/>
      <c r="AFC519" s="0"/>
      <c r="AFD519" s="0"/>
      <c r="AFE519" s="0"/>
      <c r="AFF519" s="0"/>
      <c r="AFG519" s="0"/>
      <c r="AFH519" s="0"/>
      <c r="AFI519" s="0"/>
      <c r="AFJ519" s="0"/>
      <c r="AFK519" s="0"/>
      <c r="AFL519" s="0"/>
      <c r="AFM519" s="0"/>
      <c r="AFN519" s="0"/>
      <c r="AFO519" s="0"/>
      <c r="AFP519" s="0"/>
      <c r="AFQ519" s="0"/>
      <c r="AFR519" s="0"/>
      <c r="AFS519" s="0"/>
      <c r="AFT519" s="0"/>
      <c r="AFU519" s="0"/>
      <c r="AFV519" s="0"/>
      <c r="AFW519" s="0"/>
      <c r="AFX519" s="0"/>
      <c r="AFY519" s="0"/>
      <c r="AFZ519" s="0"/>
      <c r="AGA519" s="0"/>
      <c r="AGB519" s="0"/>
      <c r="AGC519" s="0"/>
      <c r="AGD519" s="0"/>
      <c r="AGE519" s="0"/>
      <c r="AGF519" s="0"/>
      <c r="AGG519" s="0"/>
      <c r="AGH519" s="0"/>
      <c r="AGI519" s="0"/>
      <c r="AGJ519" s="0"/>
      <c r="AGK519" s="0"/>
      <c r="AGL519" s="0"/>
      <c r="AGM519" s="0"/>
      <c r="AGN519" s="0"/>
      <c r="AGO519" s="0"/>
      <c r="AGP519" s="0"/>
      <c r="AGQ519" s="0"/>
      <c r="AGR519" s="0"/>
      <c r="AGS519" s="0"/>
      <c r="AGT519" s="0"/>
      <c r="AGU519" s="0"/>
      <c r="AGV519" s="0"/>
      <c r="AGW519" s="0"/>
      <c r="AGX519" s="0"/>
      <c r="AGY519" s="0"/>
      <c r="AGZ519" s="0"/>
      <c r="AHA519" s="0"/>
      <c r="AHB519" s="0"/>
      <c r="AHC519" s="0"/>
      <c r="AHD519" s="0"/>
      <c r="AHE519" s="0"/>
      <c r="AHF519" s="0"/>
      <c r="AHG519" s="0"/>
      <c r="AHH519" s="0"/>
      <c r="AHI519" s="0"/>
      <c r="AHJ519" s="0"/>
      <c r="AHK519" s="0"/>
      <c r="AHL519" s="0"/>
      <c r="AHM519" s="0"/>
      <c r="AHN519" s="0"/>
      <c r="AHO519" s="0"/>
      <c r="AHP519" s="0"/>
      <c r="AHQ519" s="0"/>
      <c r="AHR519" s="0"/>
      <c r="AHS519" s="0"/>
      <c r="AHT519" s="0"/>
      <c r="AHU519" s="0"/>
      <c r="AHV519" s="0"/>
      <c r="AHW519" s="0"/>
      <c r="AHX519" s="0"/>
      <c r="AHY519" s="0"/>
      <c r="AHZ519" s="0"/>
      <c r="AIA519" s="0"/>
      <c r="AIB519" s="0"/>
      <c r="AIC519" s="0"/>
      <c r="AID519" s="0"/>
      <c r="AIE519" s="0"/>
      <c r="AIF519" s="0"/>
      <c r="AIG519" s="0"/>
      <c r="AIH519" s="0"/>
      <c r="AII519" s="0"/>
      <c r="AIJ519" s="0"/>
      <c r="AIK519" s="0"/>
      <c r="AIL519" s="0"/>
      <c r="AIM519" s="0"/>
      <c r="AIN519" s="0"/>
      <c r="AIO519" s="0"/>
      <c r="AIP519" s="0"/>
      <c r="AIQ519" s="0"/>
      <c r="AIR519" s="0"/>
      <c r="AIS519" s="0"/>
      <c r="AIT519" s="0"/>
      <c r="AIU519" s="0"/>
      <c r="AIV519" s="0"/>
      <c r="AIW519" s="0"/>
      <c r="AIX519" s="0"/>
      <c r="AIY519" s="0"/>
      <c r="AIZ519" s="0"/>
      <c r="AJA519" s="0"/>
      <c r="AJB519" s="0"/>
      <c r="AJC519" s="0"/>
      <c r="AJD519" s="0"/>
      <c r="AJE519" s="0"/>
      <c r="AJF519" s="0"/>
      <c r="AJG519" s="0"/>
      <c r="AJH519" s="0"/>
      <c r="AJI519" s="0"/>
      <c r="AJJ519" s="0"/>
      <c r="AJK519" s="0"/>
      <c r="AJL519" s="0"/>
      <c r="AJM519" s="0"/>
      <c r="AJN519" s="0"/>
      <c r="AJO519" s="0"/>
      <c r="AJP519" s="0"/>
      <c r="AJQ519" s="0"/>
      <c r="AJR519" s="0"/>
      <c r="AJS519" s="0"/>
      <c r="AJT519" s="0"/>
      <c r="AJU519" s="0"/>
      <c r="AJV519" s="0"/>
      <c r="AJW519" s="0"/>
      <c r="AJX519" s="0"/>
      <c r="AJY519" s="0"/>
      <c r="AJZ519" s="0"/>
      <c r="AKA519" s="0"/>
      <c r="AKB519" s="0"/>
      <c r="AKC519" s="0"/>
      <c r="AKD519" s="0"/>
      <c r="AKE519" s="0"/>
      <c r="AKF519" s="0"/>
      <c r="AKG519" s="0"/>
      <c r="AKH519" s="0"/>
      <c r="AKI519" s="0"/>
      <c r="AKJ519" s="0"/>
      <c r="AKK519" s="0"/>
      <c r="AKL519" s="0"/>
      <c r="AKM519" s="0"/>
      <c r="AKN519" s="0"/>
      <c r="AKO519" s="0"/>
      <c r="AKP519" s="0"/>
      <c r="AKQ519" s="0"/>
      <c r="AKR519" s="0"/>
      <c r="AKS519" s="0"/>
      <c r="AKT519" s="0"/>
      <c r="AKU519" s="0"/>
      <c r="AKV519" s="0"/>
      <c r="AKW519" s="0"/>
      <c r="AKX519" s="0"/>
      <c r="AKY519" s="0"/>
      <c r="AKZ519" s="0"/>
      <c r="ALA519" s="0"/>
      <c r="ALB519" s="0"/>
      <c r="ALC519" s="0"/>
      <c r="ALD519" s="0"/>
      <c r="ALE519" s="0"/>
      <c r="ALF519" s="0"/>
      <c r="ALG519" s="0"/>
      <c r="ALH519" s="0"/>
      <c r="ALI519" s="0"/>
      <c r="ALJ519" s="0"/>
      <c r="ALK519" s="0"/>
      <c r="ALL519" s="0"/>
      <c r="ALM519" s="0"/>
      <c r="ALN519" s="0"/>
      <c r="ALO519" s="0"/>
      <c r="ALP519" s="0"/>
      <c r="ALQ519" s="0"/>
      <c r="ALR519" s="0"/>
      <c r="ALS519" s="0"/>
      <c r="ALT519" s="0"/>
      <c r="ALU519" s="0"/>
      <c r="ALV519" s="0"/>
      <c r="ALW519" s="0"/>
      <c r="ALX519" s="0"/>
      <c r="ALY519" s="0"/>
      <c r="ALZ519" s="0"/>
      <c r="AMA519" s="0"/>
      <c r="AMB519" s="0"/>
      <c r="AMC519" s="0"/>
      <c r="AMD519" s="0"/>
      <c r="AME519" s="0"/>
      <c r="AMF519" s="0"/>
      <c r="AMG519" s="0"/>
      <c r="AMH519" s="0"/>
      <c r="AMI519" s="0"/>
      <c r="AMJ519" s="0"/>
    </row>
    <row r="520" s="23" customFormat="true" ht="16.4" hidden="false" customHeight="true" outlineLevel="0" collapsed="false">
      <c r="A520" s="26"/>
      <c r="P520" s="24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  <c r="AY520" s="25"/>
      <c r="AZ520" s="25"/>
      <c r="BA520" s="25"/>
      <c r="BB520" s="25"/>
      <c r="BC520" s="25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  <c r="BX520" s="25"/>
      <c r="BY520" s="25"/>
      <c r="BZ520" s="25"/>
      <c r="CA520" s="25"/>
      <c r="CB520" s="25"/>
      <c r="CC520" s="25"/>
      <c r="CD520" s="25"/>
      <c r="CE520" s="25"/>
      <c r="CF520" s="25"/>
      <c r="CG520" s="25"/>
      <c r="CH520" s="25"/>
      <c r="CI520" s="25"/>
      <c r="CJ520" s="25"/>
      <c r="CK520" s="25"/>
      <c r="CL520" s="25"/>
      <c r="CM520" s="25"/>
      <c r="CN520" s="25"/>
      <c r="CO520" s="25"/>
      <c r="CP520" s="25"/>
      <c r="CQ520" s="25"/>
      <c r="CR520" s="25"/>
      <c r="CS520" s="25"/>
      <c r="CT520" s="25"/>
      <c r="CU520" s="25"/>
      <c r="CV520" s="25"/>
      <c r="CW520" s="25"/>
      <c r="CX520" s="25"/>
      <c r="CY520" s="25"/>
      <c r="CZ520" s="25"/>
      <c r="DA520" s="25"/>
      <c r="DB520" s="25"/>
      <c r="DC520" s="25"/>
      <c r="DD520" s="25"/>
      <c r="DE520" s="25"/>
      <c r="DF520" s="25"/>
      <c r="DG520" s="25"/>
      <c r="DH520" s="25"/>
      <c r="DI520" s="25"/>
      <c r="DJ520" s="25"/>
      <c r="DK520" s="25"/>
      <c r="DL520" s="25"/>
      <c r="DM520" s="25"/>
      <c r="DN520" s="25"/>
      <c r="DO520" s="25"/>
      <c r="DP520" s="25"/>
      <c r="DQ520" s="25"/>
      <c r="DR520" s="25"/>
      <c r="AEM520" s="2"/>
      <c r="AEN520" s="0"/>
      <c r="AEO520" s="0"/>
      <c r="AEP520" s="0"/>
      <c r="AEQ520" s="0"/>
      <c r="AER520" s="0"/>
      <c r="AES520" s="0"/>
      <c r="AET520" s="0"/>
      <c r="AEU520" s="0"/>
      <c r="AEV520" s="0"/>
      <c r="AEW520" s="0"/>
      <c r="AEX520" s="0"/>
      <c r="AEY520" s="0"/>
      <c r="AEZ520" s="0"/>
      <c r="AFA520" s="0"/>
      <c r="AFB520" s="0"/>
      <c r="AFC520" s="0"/>
      <c r="AFD520" s="0"/>
      <c r="AFE520" s="0"/>
      <c r="AFF520" s="0"/>
      <c r="AFG520" s="0"/>
      <c r="AFH520" s="0"/>
      <c r="AFI520" s="0"/>
      <c r="AFJ520" s="0"/>
      <c r="AFK520" s="0"/>
      <c r="AFL520" s="0"/>
      <c r="AFM520" s="0"/>
      <c r="AFN520" s="0"/>
      <c r="AFO520" s="0"/>
      <c r="AFP520" s="0"/>
      <c r="AFQ520" s="0"/>
      <c r="AFR520" s="0"/>
      <c r="AFS520" s="0"/>
      <c r="AFT520" s="0"/>
      <c r="AFU520" s="0"/>
      <c r="AFV520" s="0"/>
      <c r="AFW520" s="0"/>
      <c r="AFX520" s="0"/>
      <c r="AFY520" s="0"/>
      <c r="AFZ520" s="0"/>
      <c r="AGA520" s="0"/>
      <c r="AGB520" s="0"/>
      <c r="AGC520" s="0"/>
      <c r="AGD520" s="0"/>
      <c r="AGE520" s="0"/>
      <c r="AGF520" s="0"/>
      <c r="AGG520" s="0"/>
      <c r="AGH520" s="0"/>
      <c r="AGI520" s="0"/>
      <c r="AGJ520" s="0"/>
      <c r="AGK520" s="0"/>
      <c r="AGL520" s="0"/>
      <c r="AGM520" s="0"/>
      <c r="AGN520" s="0"/>
      <c r="AGO520" s="0"/>
      <c r="AGP520" s="0"/>
      <c r="AGQ520" s="0"/>
      <c r="AGR520" s="0"/>
      <c r="AGS520" s="0"/>
      <c r="AGT520" s="0"/>
      <c r="AGU520" s="0"/>
      <c r="AGV520" s="0"/>
      <c r="AGW520" s="0"/>
      <c r="AGX520" s="0"/>
      <c r="AGY520" s="0"/>
      <c r="AGZ520" s="0"/>
      <c r="AHA520" s="0"/>
      <c r="AHB520" s="0"/>
      <c r="AHC520" s="0"/>
      <c r="AHD520" s="0"/>
      <c r="AHE520" s="0"/>
      <c r="AHF520" s="0"/>
      <c r="AHG520" s="0"/>
      <c r="AHH520" s="0"/>
      <c r="AHI520" s="0"/>
      <c r="AHJ520" s="0"/>
      <c r="AHK520" s="0"/>
      <c r="AHL520" s="0"/>
      <c r="AHM520" s="0"/>
      <c r="AHN520" s="0"/>
      <c r="AHO520" s="0"/>
      <c r="AHP520" s="0"/>
      <c r="AHQ520" s="0"/>
      <c r="AHR520" s="0"/>
      <c r="AHS520" s="0"/>
      <c r="AHT520" s="0"/>
      <c r="AHU520" s="0"/>
      <c r="AHV520" s="0"/>
      <c r="AHW520" s="0"/>
      <c r="AHX520" s="0"/>
      <c r="AHY520" s="0"/>
      <c r="AHZ520" s="0"/>
      <c r="AIA520" s="0"/>
      <c r="AIB520" s="0"/>
      <c r="AIC520" s="0"/>
      <c r="AID520" s="0"/>
      <c r="AIE520" s="0"/>
      <c r="AIF520" s="0"/>
      <c r="AIG520" s="0"/>
      <c r="AIH520" s="0"/>
      <c r="AII520" s="0"/>
      <c r="AIJ520" s="0"/>
      <c r="AIK520" s="0"/>
      <c r="AIL520" s="0"/>
      <c r="AIM520" s="0"/>
      <c r="AIN520" s="0"/>
      <c r="AIO520" s="0"/>
      <c r="AIP520" s="0"/>
      <c r="AIQ520" s="0"/>
      <c r="AIR520" s="0"/>
      <c r="AIS520" s="0"/>
      <c r="AIT520" s="0"/>
      <c r="AIU520" s="0"/>
      <c r="AIV520" s="0"/>
      <c r="AIW520" s="0"/>
      <c r="AIX520" s="0"/>
      <c r="AIY520" s="0"/>
      <c r="AIZ520" s="0"/>
      <c r="AJA520" s="0"/>
      <c r="AJB520" s="0"/>
      <c r="AJC520" s="0"/>
      <c r="AJD520" s="0"/>
      <c r="AJE520" s="0"/>
      <c r="AJF520" s="0"/>
      <c r="AJG520" s="0"/>
      <c r="AJH520" s="0"/>
      <c r="AJI520" s="0"/>
      <c r="AJJ520" s="0"/>
      <c r="AJK520" s="0"/>
      <c r="AJL520" s="0"/>
      <c r="AJM520" s="0"/>
      <c r="AJN520" s="0"/>
      <c r="AJO520" s="0"/>
      <c r="AJP520" s="0"/>
      <c r="AJQ520" s="0"/>
      <c r="AJR520" s="0"/>
      <c r="AJS520" s="0"/>
      <c r="AJT520" s="0"/>
      <c r="AJU520" s="0"/>
      <c r="AJV520" s="0"/>
      <c r="AJW520" s="0"/>
      <c r="AJX520" s="0"/>
      <c r="AJY520" s="0"/>
      <c r="AJZ520" s="0"/>
      <c r="AKA520" s="0"/>
      <c r="AKB520" s="0"/>
      <c r="AKC520" s="0"/>
      <c r="AKD520" s="0"/>
      <c r="AKE520" s="0"/>
      <c r="AKF520" s="0"/>
      <c r="AKG520" s="0"/>
      <c r="AKH520" s="0"/>
      <c r="AKI520" s="0"/>
      <c r="AKJ520" s="0"/>
      <c r="AKK520" s="0"/>
      <c r="AKL520" s="0"/>
      <c r="AKM520" s="0"/>
      <c r="AKN520" s="0"/>
      <c r="AKO520" s="0"/>
      <c r="AKP520" s="0"/>
      <c r="AKQ520" s="0"/>
      <c r="AKR520" s="0"/>
      <c r="AKS520" s="0"/>
      <c r="AKT520" s="0"/>
      <c r="AKU520" s="0"/>
      <c r="AKV520" s="0"/>
      <c r="AKW520" s="0"/>
      <c r="AKX520" s="0"/>
      <c r="AKY520" s="0"/>
      <c r="AKZ520" s="0"/>
      <c r="ALA520" s="0"/>
      <c r="ALB520" s="0"/>
      <c r="ALC520" s="0"/>
      <c r="ALD520" s="0"/>
      <c r="ALE520" s="0"/>
      <c r="ALF520" s="0"/>
      <c r="ALG520" s="0"/>
      <c r="ALH520" s="0"/>
      <c r="ALI520" s="0"/>
      <c r="ALJ520" s="0"/>
      <c r="ALK520" s="0"/>
      <c r="ALL520" s="0"/>
      <c r="ALM520" s="0"/>
      <c r="ALN520" s="0"/>
      <c r="ALO520" s="0"/>
      <c r="ALP520" s="0"/>
      <c r="ALQ520" s="0"/>
      <c r="ALR520" s="0"/>
      <c r="ALS520" s="0"/>
      <c r="ALT520" s="0"/>
      <c r="ALU520" s="0"/>
      <c r="ALV520" s="0"/>
      <c r="ALW520" s="0"/>
      <c r="ALX520" s="0"/>
      <c r="ALY520" s="0"/>
      <c r="ALZ520" s="0"/>
      <c r="AMA520" s="0"/>
      <c r="AMB520" s="0"/>
      <c r="AMC520" s="0"/>
      <c r="AMD520" s="0"/>
      <c r="AME520" s="0"/>
      <c r="AMF520" s="0"/>
      <c r="AMG520" s="0"/>
      <c r="AMH520" s="0"/>
      <c r="AMI520" s="0"/>
      <c r="AMJ520" s="0"/>
    </row>
    <row r="521" s="23" customFormat="true" ht="16.4" hidden="false" customHeight="true" outlineLevel="0" collapsed="false">
      <c r="A521" s="26"/>
      <c r="P521" s="24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  <c r="AQ521" s="25"/>
      <c r="AR521" s="25"/>
      <c r="AS521" s="25"/>
      <c r="AT521" s="25"/>
      <c r="AU521" s="25"/>
      <c r="AV521" s="25"/>
      <c r="AW521" s="25"/>
      <c r="AX521" s="25"/>
      <c r="AY521" s="25"/>
      <c r="AZ521" s="25"/>
      <c r="BA521" s="25"/>
      <c r="BB521" s="25"/>
      <c r="BC521" s="25"/>
      <c r="BD521" s="25"/>
      <c r="BE521" s="25"/>
      <c r="BF521" s="25"/>
      <c r="BG521" s="25"/>
      <c r="BH521" s="25"/>
      <c r="BI521" s="25"/>
      <c r="BJ521" s="25"/>
      <c r="BK521" s="25"/>
      <c r="BL521" s="25"/>
      <c r="BM521" s="25"/>
      <c r="BN521" s="25"/>
      <c r="BO521" s="25"/>
      <c r="BP521" s="25"/>
      <c r="BQ521" s="25"/>
      <c r="BR521" s="25"/>
      <c r="BS521" s="25"/>
      <c r="BT521" s="25"/>
      <c r="BU521" s="25"/>
      <c r="BV521" s="25"/>
      <c r="BW521" s="25"/>
      <c r="BX521" s="25"/>
      <c r="BY521" s="25"/>
      <c r="BZ521" s="25"/>
      <c r="CA521" s="25"/>
      <c r="CB521" s="25"/>
      <c r="CC521" s="25"/>
      <c r="CD521" s="25"/>
      <c r="CE521" s="25"/>
      <c r="CF521" s="25"/>
      <c r="CG521" s="25"/>
      <c r="CH521" s="25"/>
      <c r="CI521" s="25"/>
      <c r="CJ521" s="25"/>
      <c r="CK521" s="25"/>
      <c r="CL521" s="25"/>
      <c r="CM521" s="25"/>
      <c r="CN521" s="25"/>
      <c r="CO521" s="25"/>
      <c r="CP521" s="25"/>
      <c r="CQ521" s="25"/>
      <c r="CR521" s="25"/>
      <c r="CS521" s="25"/>
      <c r="CT521" s="25"/>
      <c r="CU521" s="25"/>
      <c r="CV521" s="25"/>
      <c r="CW521" s="25"/>
      <c r="CX521" s="25"/>
      <c r="CY521" s="25"/>
      <c r="CZ521" s="25"/>
      <c r="DA521" s="25"/>
      <c r="DB521" s="25"/>
      <c r="DC521" s="25"/>
      <c r="DD521" s="25"/>
      <c r="DE521" s="25"/>
      <c r="DF521" s="25"/>
      <c r="DG521" s="25"/>
      <c r="DH521" s="25"/>
      <c r="DI521" s="25"/>
      <c r="DJ521" s="25"/>
      <c r="DK521" s="25"/>
      <c r="DL521" s="25"/>
      <c r="DM521" s="25"/>
      <c r="DN521" s="25"/>
      <c r="DO521" s="25"/>
      <c r="DP521" s="25"/>
      <c r="DQ521" s="25"/>
      <c r="DR521" s="25"/>
      <c r="AEM521" s="2"/>
      <c r="AEN521" s="0"/>
      <c r="AEO521" s="0"/>
      <c r="AEP521" s="0"/>
      <c r="AEQ521" s="0"/>
      <c r="AER521" s="0"/>
      <c r="AES521" s="0"/>
      <c r="AET521" s="0"/>
      <c r="AEU521" s="0"/>
      <c r="AEV521" s="0"/>
      <c r="AEW521" s="0"/>
      <c r="AEX521" s="0"/>
      <c r="AEY521" s="0"/>
      <c r="AEZ521" s="0"/>
      <c r="AFA521" s="0"/>
      <c r="AFB521" s="0"/>
      <c r="AFC521" s="0"/>
      <c r="AFD521" s="0"/>
      <c r="AFE521" s="0"/>
      <c r="AFF521" s="0"/>
      <c r="AFG521" s="0"/>
      <c r="AFH521" s="0"/>
      <c r="AFI521" s="0"/>
      <c r="AFJ521" s="0"/>
      <c r="AFK521" s="0"/>
      <c r="AFL521" s="0"/>
      <c r="AFM521" s="0"/>
      <c r="AFN521" s="0"/>
      <c r="AFO521" s="0"/>
      <c r="AFP521" s="0"/>
      <c r="AFQ521" s="0"/>
      <c r="AFR521" s="0"/>
      <c r="AFS521" s="0"/>
      <c r="AFT521" s="0"/>
      <c r="AFU521" s="0"/>
      <c r="AFV521" s="0"/>
      <c r="AFW521" s="0"/>
      <c r="AFX521" s="0"/>
      <c r="AFY521" s="0"/>
      <c r="AFZ521" s="0"/>
      <c r="AGA521" s="0"/>
      <c r="AGB521" s="0"/>
      <c r="AGC521" s="0"/>
      <c r="AGD521" s="0"/>
      <c r="AGE521" s="0"/>
      <c r="AGF521" s="0"/>
      <c r="AGG521" s="0"/>
      <c r="AGH521" s="0"/>
      <c r="AGI521" s="0"/>
      <c r="AGJ521" s="0"/>
      <c r="AGK521" s="0"/>
      <c r="AGL521" s="0"/>
      <c r="AGM521" s="0"/>
      <c r="AGN521" s="0"/>
      <c r="AGO521" s="0"/>
      <c r="AGP521" s="0"/>
      <c r="AGQ521" s="0"/>
      <c r="AGR521" s="0"/>
      <c r="AGS521" s="0"/>
      <c r="AGT521" s="0"/>
      <c r="AGU521" s="0"/>
      <c r="AGV521" s="0"/>
      <c r="AGW521" s="0"/>
      <c r="AGX521" s="0"/>
      <c r="AGY521" s="0"/>
      <c r="AGZ521" s="0"/>
      <c r="AHA521" s="0"/>
      <c r="AHB521" s="0"/>
      <c r="AHC521" s="0"/>
      <c r="AHD521" s="0"/>
      <c r="AHE521" s="0"/>
      <c r="AHF521" s="0"/>
      <c r="AHG521" s="0"/>
      <c r="AHH521" s="0"/>
      <c r="AHI521" s="0"/>
      <c r="AHJ521" s="0"/>
      <c r="AHK521" s="0"/>
      <c r="AHL521" s="0"/>
      <c r="AHM521" s="0"/>
      <c r="AHN521" s="0"/>
      <c r="AHO521" s="0"/>
      <c r="AHP521" s="0"/>
      <c r="AHQ521" s="0"/>
      <c r="AHR521" s="0"/>
      <c r="AHS521" s="0"/>
      <c r="AHT521" s="0"/>
      <c r="AHU521" s="0"/>
      <c r="AHV521" s="0"/>
      <c r="AHW521" s="0"/>
      <c r="AHX521" s="0"/>
      <c r="AHY521" s="0"/>
      <c r="AHZ521" s="0"/>
      <c r="AIA521" s="0"/>
      <c r="AIB521" s="0"/>
      <c r="AIC521" s="0"/>
      <c r="AID521" s="0"/>
      <c r="AIE521" s="0"/>
      <c r="AIF521" s="0"/>
      <c r="AIG521" s="0"/>
      <c r="AIH521" s="0"/>
      <c r="AII521" s="0"/>
      <c r="AIJ521" s="0"/>
      <c r="AIK521" s="0"/>
      <c r="AIL521" s="0"/>
      <c r="AIM521" s="0"/>
      <c r="AIN521" s="0"/>
      <c r="AIO521" s="0"/>
      <c r="AIP521" s="0"/>
      <c r="AIQ521" s="0"/>
      <c r="AIR521" s="0"/>
      <c r="AIS521" s="0"/>
      <c r="AIT521" s="0"/>
      <c r="AIU521" s="0"/>
      <c r="AIV521" s="0"/>
      <c r="AIW521" s="0"/>
      <c r="AIX521" s="0"/>
      <c r="AIY521" s="0"/>
      <c r="AIZ521" s="0"/>
      <c r="AJA521" s="0"/>
      <c r="AJB521" s="0"/>
      <c r="AJC521" s="0"/>
      <c r="AJD521" s="0"/>
      <c r="AJE521" s="0"/>
      <c r="AJF521" s="0"/>
      <c r="AJG521" s="0"/>
      <c r="AJH521" s="0"/>
      <c r="AJI521" s="0"/>
      <c r="AJJ521" s="0"/>
      <c r="AJK521" s="0"/>
      <c r="AJL521" s="0"/>
      <c r="AJM521" s="0"/>
      <c r="AJN521" s="0"/>
      <c r="AJO521" s="0"/>
      <c r="AJP521" s="0"/>
      <c r="AJQ521" s="0"/>
      <c r="AJR521" s="0"/>
      <c r="AJS521" s="0"/>
      <c r="AJT521" s="0"/>
      <c r="AJU521" s="0"/>
      <c r="AJV521" s="0"/>
      <c r="AJW521" s="0"/>
      <c r="AJX521" s="0"/>
      <c r="AJY521" s="0"/>
      <c r="AJZ521" s="0"/>
      <c r="AKA521" s="0"/>
      <c r="AKB521" s="0"/>
      <c r="AKC521" s="0"/>
      <c r="AKD521" s="0"/>
      <c r="AKE521" s="0"/>
      <c r="AKF521" s="0"/>
      <c r="AKG521" s="0"/>
      <c r="AKH521" s="0"/>
      <c r="AKI521" s="0"/>
      <c r="AKJ521" s="0"/>
      <c r="AKK521" s="0"/>
      <c r="AKL521" s="0"/>
      <c r="AKM521" s="0"/>
      <c r="AKN521" s="0"/>
      <c r="AKO521" s="0"/>
      <c r="AKP521" s="0"/>
      <c r="AKQ521" s="0"/>
      <c r="AKR521" s="0"/>
      <c r="AKS521" s="0"/>
      <c r="AKT521" s="0"/>
      <c r="AKU521" s="0"/>
      <c r="AKV521" s="0"/>
      <c r="AKW521" s="0"/>
      <c r="AKX521" s="0"/>
      <c r="AKY521" s="0"/>
      <c r="AKZ521" s="0"/>
      <c r="ALA521" s="0"/>
      <c r="ALB521" s="0"/>
      <c r="ALC521" s="0"/>
      <c r="ALD521" s="0"/>
      <c r="ALE521" s="0"/>
      <c r="ALF521" s="0"/>
      <c r="ALG521" s="0"/>
      <c r="ALH521" s="0"/>
      <c r="ALI521" s="0"/>
      <c r="ALJ521" s="0"/>
      <c r="ALK521" s="0"/>
      <c r="ALL521" s="0"/>
      <c r="ALM521" s="0"/>
      <c r="ALN521" s="0"/>
      <c r="ALO521" s="0"/>
      <c r="ALP521" s="0"/>
      <c r="ALQ521" s="0"/>
      <c r="ALR521" s="0"/>
      <c r="ALS521" s="0"/>
      <c r="ALT521" s="0"/>
      <c r="ALU521" s="0"/>
      <c r="ALV521" s="0"/>
      <c r="ALW521" s="0"/>
      <c r="ALX521" s="0"/>
      <c r="ALY521" s="0"/>
      <c r="ALZ521" s="0"/>
      <c r="AMA521" s="0"/>
      <c r="AMB521" s="0"/>
      <c r="AMC521" s="0"/>
      <c r="AMD521" s="0"/>
      <c r="AME521" s="0"/>
      <c r="AMF521" s="0"/>
      <c r="AMG521" s="0"/>
      <c r="AMH521" s="0"/>
      <c r="AMI521" s="0"/>
      <c r="AMJ521" s="0"/>
    </row>
    <row r="522" s="23" customFormat="true" ht="16.4" hidden="false" customHeight="true" outlineLevel="0" collapsed="false">
      <c r="A522" s="26"/>
      <c r="P522" s="24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  <c r="AQ522" s="25"/>
      <c r="AR522" s="25"/>
      <c r="AS522" s="25"/>
      <c r="AT522" s="25"/>
      <c r="AU522" s="25"/>
      <c r="AV522" s="25"/>
      <c r="AW522" s="25"/>
      <c r="AX522" s="25"/>
      <c r="AY522" s="25"/>
      <c r="AZ522" s="25"/>
      <c r="BA522" s="25"/>
      <c r="BB522" s="25"/>
      <c r="BC522" s="25"/>
      <c r="BD522" s="25"/>
      <c r="BE522" s="25"/>
      <c r="BF522" s="25"/>
      <c r="BG522" s="25"/>
      <c r="BH522" s="25"/>
      <c r="BI522" s="25"/>
      <c r="BJ522" s="25"/>
      <c r="BK522" s="25"/>
      <c r="BL522" s="25"/>
      <c r="BM522" s="25"/>
      <c r="BN522" s="25"/>
      <c r="BO522" s="25"/>
      <c r="BP522" s="25"/>
      <c r="BQ522" s="25"/>
      <c r="BR522" s="25"/>
      <c r="BS522" s="25"/>
      <c r="BT522" s="25"/>
      <c r="BU522" s="25"/>
      <c r="BV522" s="25"/>
      <c r="BW522" s="25"/>
      <c r="BX522" s="25"/>
      <c r="BY522" s="25"/>
      <c r="BZ522" s="25"/>
      <c r="CA522" s="25"/>
      <c r="CB522" s="25"/>
      <c r="CC522" s="25"/>
      <c r="CD522" s="25"/>
      <c r="CE522" s="25"/>
      <c r="CF522" s="25"/>
      <c r="CG522" s="25"/>
      <c r="CH522" s="25"/>
      <c r="CI522" s="25"/>
      <c r="CJ522" s="25"/>
      <c r="CK522" s="25"/>
      <c r="CL522" s="25"/>
      <c r="CM522" s="25"/>
      <c r="CN522" s="25"/>
      <c r="CO522" s="25"/>
      <c r="CP522" s="25"/>
      <c r="CQ522" s="25"/>
      <c r="CR522" s="25"/>
      <c r="CS522" s="25"/>
      <c r="CT522" s="25"/>
      <c r="CU522" s="25"/>
      <c r="CV522" s="25"/>
      <c r="CW522" s="25"/>
      <c r="CX522" s="25"/>
      <c r="CY522" s="25"/>
      <c r="CZ522" s="25"/>
      <c r="DA522" s="25"/>
      <c r="DB522" s="25"/>
      <c r="DC522" s="25"/>
      <c r="DD522" s="25"/>
      <c r="DE522" s="25"/>
      <c r="DF522" s="25"/>
      <c r="DG522" s="25"/>
      <c r="DH522" s="25"/>
      <c r="DI522" s="25"/>
      <c r="DJ522" s="25"/>
      <c r="DK522" s="25"/>
      <c r="DL522" s="25"/>
      <c r="DM522" s="25"/>
      <c r="DN522" s="25"/>
      <c r="DO522" s="25"/>
      <c r="DP522" s="25"/>
      <c r="DQ522" s="25"/>
      <c r="DR522" s="25"/>
      <c r="AEM522" s="2"/>
      <c r="AEN522" s="0"/>
      <c r="AEO522" s="0"/>
      <c r="AEP522" s="0"/>
      <c r="AEQ522" s="0"/>
      <c r="AER522" s="0"/>
      <c r="AES522" s="0"/>
      <c r="AET522" s="0"/>
      <c r="AEU522" s="0"/>
      <c r="AEV522" s="0"/>
      <c r="AEW522" s="0"/>
      <c r="AEX522" s="0"/>
      <c r="AEY522" s="0"/>
      <c r="AEZ522" s="0"/>
      <c r="AFA522" s="0"/>
      <c r="AFB522" s="0"/>
      <c r="AFC522" s="0"/>
      <c r="AFD522" s="0"/>
      <c r="AFE522" s="0"/>
      <c r="AFF522" s="0"/>
      <c r="AFG522" s="0"/>
      <c r="AFH522" s="0"/>
      <c r="AFI522" s="0"/>
      <c r="AFJ522" s="0"/>
      <c r="AFK522" s="0"/>
      <c r="AFL522" s="0"/>
      <c r="AFM522" s="0"/>
      <c r="AFN522" s="0"/>
      <c r="AFO522" s="0"/>
      <c r="AFP522" s="0"/>
      <c r="AFQ522" s="0"/>
      <c r="AFR522" s="0"/>
      <c r="AFS522" s="0"/>
      <c r="AFT522" s="0"/>
      <c r="AFU522" s="0"/>
      <c r="AFV522" s="0"/>
      <c r="AFW522" s="0"/>
      <c r="AFX522" s="0"/>
      <c r="AFY522" s="0"/>
      <c r="AFZ522" s="0"/>
      <c r="AGA522" s="0"/>
      <c r="AGB522" s="0"/>
      <c r="AGC522" s="0"/>
      <c r="AGD522" s="0"/>
      <c r="AGE522" s="0"/>
      <c r="AGF522" s="0"/>
      <c r="AGG522" s="0"/>
      <c r="AGH522" s="0"/>
      <c r="AGI522" s="0"/>
      <c r="AGJ522" s="0"/>
      <c r="AGK522" s="0"/>
      <c r="AGL522" s="0"/>
      <c r="AGM522" s="0"/>
      <c r="AGN522" s="0"/>
      <c r="AGO522" s="0"/>
      <c r="AGP522" s="0"/>
      <c r="AGQ522" s="0"/>
      <c r="AGR522" s="0"/>
      <c r="AGS522" s="0"/>
      <c r="AGT522" s="0"/>
      <c r="AGU522" s="0"/>
      <c r="AGV522" s="0"/>
      <c r="AGW522" s="0"/>
      <c r="AGX522" s="0"/>
      <c r="AGY522" s="0"/>
      <c r="AGZ522" s="0"/>
      <c r="AHA522" s="0"/>
      <c r="AHB522" s="0"/>
      <c r="AHC522" s="0"/>
      <c r="AHD522" s="0"/>
      <c r="AHE522" s="0"/>
      <c r="AHF522" s="0"/>
      <c r="AHG522" s="0"/>
      <c r="AHH522" s="0"/>
      <c r="AHI522" s="0"/>
      <c r="AHJ522" s="0"/>
      <c r="AHK522" s="0"/>
      <c r="AHL522" s="0"/>
      <c r="AHM522" s="0"/>
      <c r="AHN522" s="0"/>
      <c r="AHO522" s="0"/>
      <c r="AHP522" s="0"/>
      <c r="AHQ522" s="0"/>
      <c r="AHR522" s="0"/>
      <c r="AHS522" s="0"/>
      <c r="AHT522" s="0"/>
      <c r="AHU522" s="0"/>
      <c r="AHV522" s="0"/>
      <c r="AHW522" s="0"/>
      <c r="AHX522" s="0"/>
      <c r="AHY522" s="0"/>
      <c r="AHZ522" s="0"/>
      <c r="AIA522" s="0"/>
      <c r="AIB522" s="0"/>
      <c r="AIC522" s="0"/>
      <c r="AID522" s="0"/>
      <c r="AIE522" s="0"/>
      <c r="AIF522" s="0"/>
      <c r="AIG522" s="0"/>
      <c r="AIH522" s="0"/>
      <c r="AII522" s="0"/>
      <c r="AIJ522" s="0"/>
      <c r="AIK522" s="0"/>
      <c r="AIL522" s="0"/>
      <c r="AIM522" s="0"/>
      <c r="AIN522" s="0"/>
      <c r="AIO522" s="0"/>
      <c r="AIP522" s="0"/>
      <c r="AIQ522" s="0"/>
      <c r="AIR522" s="0"/>
      <c r="AIS522" s="0"/>
      <c r="AIT522" s="0"/>
      <c r="AIU522" s="0"/>
      <c r="AIV522" s="0"/>
      <c r="AIW522" s="0"/>
      <c r="AIX522" s="0"/>
      <c r="AIY522" s="0"/>
      <c r="AIZ522" s="0"/>
      <c r="AJA522" s="0"/>
      <c r="AJB522" s="0"/>
      <c r="AJC522" s="0"/>
      <c r="AJD522" s="0"/>
      <c r="AJE522" s="0"/>
      <c r="AJF522" s="0"/>
      <c r="AJG522" s="0"/>
      <c r="AJH522" s="0"/>
      <c r="AJI522" s="0"/>
      <c r="AJJ522" s="0"/>
      <c r="AJK522" s="0"/>
      <c r="AJL522" s="0"/>
      <c r="AJM522" s="0"/>
      <c r="AJN522" s="0"/>
      <c r="AJO522" s="0"/>
      <c r="AJP522" s="0"/>
      <c r="AJQ522" s="0"/>
      <c r="AJR522" s="0"/>
      <c r="AJS522" s="0"/>
      <c r="AJT522" s="0"/>
      <c r="AJU522" s="0"/>
      <c r="AJV522" s="0"/>
      <c r="AJW522" s="0"/>
      <c r="AJX522" s="0"/>
      <c r="AJY522" s="0"/>
      <c r="AJZ522" s="0"/>
      <c r="AKA522" s="0"/>
      <c r="AKB522" s="0"/>
      <c r="AKC522" s="0"/>
      <c r="AKD522" s="0"/>
      <c r="AKE522" s="0"/>
      <c r="AKF522" s="0"/>
      <c r="AKG522" s="0"/>
      <c r="AKH522" s="0"/>
      <c r="AKI522" s="0"/>
      <c r="AKJ522" s="0"/>
      <c r="AKK522" s="0"/>
      <c r="AKL522" s="0"/>
      <c r="AKM522" s="0"/>
      <c r="AKN522" s="0"/>
      <c r="AKO522" s="0"/>
      <c r="AKP522" s="0"/>
      <c r="AKQ522" s="0"/>
      <c r="AKR522" s="0"/>
      <c r="AKS522" s="0"/>
      <c r="AKT522" s="0"/>
      <c r="AKU522" s="0"/>
      <c r="AKV522" s="0"/>
      <c r="AKW522" s="0"/>
      <c r="AKX522" s="0"/>
      <c r="AKY522" s="0"/>
      <c r="AKZ522" s="0"/>
      <c r="ALA522" s="0"/>
      <c r="ALB522" s="0"/>
      <c r="ALC522" s="0"/>
      <c r="ALD522" s="0"/>
      <c r="ALE522" s="0"/>
      <c r="ALF522" s="0"/>
      <c r="ALG522" s="0"/>
      <c r="ALH522" s="0"/>
      <c r="ALI522" s="0"/>
      <c r="ALJ522" s="0"/>
      <c r="ALK522" s="0"/>
      <c r="ALL522" s="0"/>
      <c r="ALM522" s="0"/>
      <c r="ALN522" s="0"/>
      <c r="ALO522" s="0"/>
      <c r="ALP522" s="0"/>
      <c r="ALQ522" s="0"/>
      <c r="ALR522" s="0"/>
      <c r="ALS522" s="0"/>
      <c r="ALT522" s="0"/>
      <c r="ALU522" s="0"/>
      <c r="ALV522" s="0"/>
      <c r="ALW522" s="0"/>
      <c r="ALX522" s="0"/>
      <c r="ALY522" s="0"/>
      <c r="ALZ522" s="0"/>
      <c r="AMA522" s="0"/>
      <c r="AMB522" s="0"/>
      <c r="AMC522" s="0"/>
      <c r="AMD522" s="0"/>
      <c r="AME522" s="0"/>
      <c r="AMF522" s="0"/>
      <c r="AMG522" s="0"/>
      <c r="AMH522" s="0"/>
      <c r="AMI522" s="0"/>
      <c r="AMJ522" s="0"/>
    </row>
    <row r="523" s="23" customFormat="true" ht="16.4" hidden="false" customHeight="true" outlineLevel="0" collapsed="false">
      <c r="A523" s="26"/>
      <c r="P523" s="24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25"/>
      <c r="AR523" s="25"/>
      <c r="AS523" s="25"/>
      <c r="AT523" s="25"/>
      <c r="AU523" s="25"/>
      <c r="AV523" s="25"/>
      <c r="AW523" s="25"/>
      <c r="AX523" s="25"/>
      <c r="AY523" s="25"/>
      <c r="AZ523" s="25"/>
      <c r="BA523" s="25"/>
      <c r="BB523" s="25"/>
      <c r="BC523" s="25"/>
      <c r="BD523" s="25"/>
      <c r="BE523" s="25"/>
      <c r="BF523" s="25"/>
      <c r="BG523" s="25"/>
      <c r="BH523" s="25"/>
      <c r="BI523" s="25"/>
      <c r="BJ523" s="25"/>
      <c r="BK523" s="25"/>
      <c r="BL523" s="25"/>
      <c r="BM523" s="25"/>
      <c r="BN523" s="25"/>
      <c r="BO523" s="25"/>
      <c r="BP523" s="25"/>
      <c r="BQ523" s="25"/>
      <c r="BR523" s="25"/>
      <c r="BS523" s="25"/>
      <c r="BT523" s="25"/>
      <c r="BU523" s="25"/>
      <c r="BV523" s="25"/>
      <c r="BW523" s="25"/>
      <c r="BX523" s="25"/>
      <c r="BY523" s="25"/>
      <c r="BZ523" s="25"/>
      <c r="CA523" s="25"/>
      <c r="CB523" s="25"/>
      <c r="CC523" s="25"/>
      <c r="CD523" s="25"/>
      <c r="CE523" s="25"/>
      <c r="CF523" s="25"/>
      <c r="CG523" s="25"/>
      <c r="CH523" s="25"/>
      <c r="CI523" s="25"/>
      <c r="CJ523" s="25"/>
      <c r="CK523" s="25"/>
      <c r="CL523" s="25"/>
      <c r="CM523" s="25"/>
      <c r="CN523" s="25"/>
      <c r="CO523" s="25"/>
      <c r="CP523" s="25"/>
      <c r="CQ523" s="25"/>
      <c r="CR523" s="25"/>
      <c r="CS523" s="25"/>
      <c r="CT523" s="25"/>
      <c r="CU523" s="25"/>
      <c r="CV523" s="25"/>
      <c r="CW523" s="25"/>
      <c r="CX523" s="25"/>
      <c r="CY523" s="25"/>
      <c r="CZ523" s="25"/>
      <c r="DA523" s="25"/>
      <c r="DB523" s="25"/>
      <c r="DC523" s="25"/>
      <c r="DD523" s="25"/>
      <c r="DE523" s="25"/>
      <c r="DF523" s="25"/>
      <c r="DG523" s="25"/>
      <c r="DH523" s="25"/>
      <c r="DI523" s="25"/>
      <c r="DJ523" s="25"/>
      <c r="DK523" s="25"/>
      <c r="DL523" s="25"/>
      <c r="DM523" s="25"/>
      <c r="DN523" s="25"/>
      <c r="DO523" s="25"/>
      <c r="DP523" s="25"/>
      <c r="DQ523" s="25"/>
      <c r="DR523" s="25"/>
      <c r="AEM523" s="2"/>
      <c r="AEN523" s="0"/>
      <c r="AEO523" s="0"/>
      <c r="AEP523" s="0"/>
      <c r="AEQ523" s="0"/>
      <c r="AER523" s="0"/>
      <c r="AES523" s="0"/>
      <c r="AET523" s="0"/>
      <c r="AEU523" s="0"/>
      <c r="AEV523" s="0"/>
      <c r="AEW523" s="0"/>
      <c r="AEX523" s="0"/>
      <c r="AEY523" s="0"/>
      <c r="AEZ523" s="0"/>
      <c r="AFA523" s="0"/>
      <c r="AFB523" s="0"/>
      <c r="AFC523" s="0"/>
      <c r="AFD523" s="0"/>
      <c r="AFE523" s="0"/>
      <c r="AFF523" s="0"/>
      <c r="AFG523" s="0"/>
      <c r="AFH523" s="0"/>
      <c r="AFI523" s="0"/>
      <c r="AFJ523" s="0"/>
      <c r="AFK523" s="0"/>
      <c r="AFL523" s="0"/>
      <c r="AFM523" s="0"/>
      <c r="AFN523" s="0"/>
      <c r="AFO523" s="0"/>
      <c r="AFP523" s="0"/>
      <c r="AFQ523" s="0"/>
      <c r="AFR523" s="0"/>
      <c r="AFS523" s="0"/>
      <c r="AFT523" s="0"/>
      <c r="AFU523" s="0"/>
      <c r="AFV523" s="0"/>
      <c r="AFW523" s="0"/>
      <c r="AFX523" s="0"/>
      <c r="AFY523" s="0"/>
      <c r="AFZ523" s="0"/>
      <c r="AGA523" s="0"/>
      <c r="AGB523" s="0"/>
      <c r="AGC523" s="0"/>
      <c r="AGD523" s="0"/>
      <c r="AGE523" s="0"/>
      <c r="AGF523" s="0"/>
      <c r="AGG523" s="0"/>
      <c r="AGH523" s="0"/>
      <c r="AGI523" s="0"/>
      <c r="AGJ523" s="0"/>
      <c r="AGK523" s="0"/>
      <c r="AGL523" s="0"/>
      <c r="AGM523" s="0"/>
      <c r="AGN523" s="0"/>
      <c r="AGO523" s="0"/>
      <c r="AGP523" s="0"/>
      <c r="AGQ523" s="0"/>
      <c r="AGR523" s="0"/>
      <c r="AGS523" s="0"/>
      <c r="AGT523" s="0"/>
      <c r="AGU523" s="0"/>
      <c r="AGV523" s="0"/>
      <c r="AGW523" s="0"/>
      <c r="AGX523" s="0"/>
      <c r="AGY523" s="0"/>
      <c r="AGZ523" s="0"/>
      <c r="AHA523" s="0"/>
      <c r="AHB523" s="0"/>
      <c r="AHC523" s="0"/>
      <c r="AHD523" s="0"/>
      <c r="AHE523" s="0"/>
      <c r="AHF523" s="0"/>
      <c r="AHG523" s="0"/>
      <c r="AHH523" s="0"/>
      <c r="AHI523" s="0"/>
      <c r="AHJ523" s="0"/>
      <c r="AHK523" s="0"/>
      <c r="AHL523" s="0"/>
      <c r="AHM523" s="0"/>
      <c r="AHN523" s="0"/>
      <c r="AHO523" s="0"/>
      <c r="AHP523" s="0"/>
      <c r="AHQ523" s="0"/>
      <c r="AHR523" s="0"/>
      <c r="AHS523" s="0"/>
      <c r="AHT523" s="0"/>
      <c r="AHU523" s="0"/>
      <c r="AHV523" s="0"/>
      <c r="AHW523" s="0"/>
      <c r="AHX523" s="0"/>
      <c r="AHY523" s="0"/>
      <c r="AHZ523" s="0"/>
      <c r="AIA523" s="0"/>
      <c r="AIB523" s="0"/>
      <c r="AIC523" s="0"/>
      <c r="AID523" s="0"/>
      <c r="AIE523" s="0"/>
      <c r="AIF523" s="0"/>
      <c r="AIG523" s="0"/>
      <c r="AIH523" s="0"/>
      <c r="AII523" s="0"/>
      <c r="AIJ523" s="0"/>
      <c r="AIK523" s="0"/>
      <c r="AIL523" s="0"/>
      <c r="AIM523" s="0"/>
      <c r="AIN523" s="0"/>
      <c r="AIO523" s="0"/>
      <c r="AIP523" s="0"/>
      <c r="AIQ523" s="0"/>
      <c r="AIR523" s="0"/>
      <c r="AIS523" s="0"/>
      <c r="AIT523" s="0"/>
      <c r="AIU523" s="0"/>
      <c r="AIV523" s="0"/>
      <c r="AIW523" s="0"/>
      <c r="AIX523" s="0"/>
      <c r="AIY523" s="0"/>
      <c r="AIZ523" s="0"/>
      <c r="AJA523" s="0"/>
      <c r="AJB523" s="0"/>
      <c r="AJC523" s="0"/>
      <c r="AJD523" s="0"/>
      <c r="AJE523" s="0"/>
      <c r="AJF523" s="0"/>
      <c r="AJG523" s="0"/>
      <c r="AJH523" s="0"/>
      <c r="AJI523" s="0"/>
      <c r="AJJ523" s="0"/>
      <c r="AJK523" s="0"/>
      <c r="AJL523" s="0"/>
      <c r="AJM523" s="0"/>
      <c r="AJN523" s="0"/>
      <c r="AJO523" s="0"/>
      <c r="AJP523" s="0"/>
      <c r="AJQ523" s="0"/>
      <c r="AJR523" s="0"/>
      <c r="AJS523" s="0"/>
      <c r="AJT523" s="0"/>
      <c r="AJU523" s="0"/>
      <c r="AJV523" s="0"/>
      <c r="AJW523" s="0"/>
      <c r="AJX523" s="0"/>
      <c r="AJY523" s="0"/>
      <c r="AJZ523" s="0"/>
      <c r="AKA523" s="0"/>
      <c r="AKB523" s="0"/>
      <c r="AKC523" s="0"/>
      <c r="AKD523" s="0"/>
      <c r="AKE523" s="0"/>
      <c r="AKF523" s="0"/>
      <c r="AKG523" s="0"/>
      <c r="AKH523" s="0"/>
      <c r="AKI523" s="0"/>
      <c r="AKJ523" s="0"/>
      <c r="AKK523" s="0"/>
      <c r="AKL523" s="0"/>
      <c r="AKM523" s="0"/>
      <c r="AKN523" s="0"/>
      <c r="AKO523" s="0"/>
      <c r="AKP523" s="0"/>
      <c r="AKQ523" s="0"/>
      <c r="AKR523" s="0"/>
      <c r="AKS523" s="0"/>
      <c r="AKT523" s="0"/>
      <c r="AKU523" s="0"/>
      <c r="AKV523" s="0"/>
      <c r="AKW523" s="0"/>
      <c r="AKX523" s="0"/>
      <c r="AKY523" s="0"/>
      <c r="AKZ523" s="0"/>
      <c r="ALA523" s="0"/>
      <c r="ALB523" s="0"/>
      <c r="ALC523" s="0"/>
      <c r="ALD523" s="0"/>
      <c r="ALE523" s="0"/>
      <c r="ALF523" s="0"/>
      <c r="ALG523" s="0"/>
      <c r="ALH523" s="0"/>
      <c r="ALI523" s="0"/>
      <c r="ALJ523" s="0"/>
      <c r="ALK523" s="0"/>
      <c r="ALL523" s="0"/>
      <c r="ALM523" s="0"/>
      <c r="ALN523" s="0"/>
      <c r="ALO523" s="0"/>
      <c r="ALP523" s="0"/>
      <c r="ALQ523" s="0"/>
      <c r="ALR523" s="0"/>
      <c r="ALS523" s="0"/>
      <c r="ALT523" s="0"/>
      <c r="ALU523" s="0"/>
      <c r="ALV523" s="0"/>
      <c r="ALW523" s="0"/>
      <c r="ALX523" s="0"/>
      <c r="ALY523" s="0"/>
      <c r="ALZ523" s="0"/>
      <c r="AMA523" s="0"/>
      <c r="AMB523" s="0"/>
      <c r="AMC523" s="0"/>
      <c r="AMD523" s="0"/>
      <c r="AME523" s="0"/>
      <c r="AMF523" s="0"/>
      <c r="AMG523" s="0"/>
      <c r="AMH523" s="0"/>
      <c r="AMI523" s="0"/>
      <c r="AMJ523" s="0"/>
    </row>
    <row r="524" s="23" customFormat="true" ht="16.4" hidden="false" customHeight="true" outlineLevel="0" collapsed="false">
      <c r="A524" s="26"/>
      <c r="P524" s="24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  <c r="AQ524" s="25"/>
      <c r="AR524" s="25"/>
      <c r="AS524" s="25"/>
      <c r="AT524" s="25"/>
      <c r="AU524" s="25"/>
      <c r="AV524" s="25"/>
      <c r="AW524" s="25"/>
      <c r="AX524" s="25"/>
      <c r="AY524" s="25"/>
      <c r="AZ524" s="25"/>
      <c r="BA524" s="25"/>
      <c r="BB524" s="25"/>
      <c r="BC524" s="25"/>
      <c r="BD524" s="25"/>
      <c r="BE524" s="25"/>
      <c r="BF524" s="25"/>
      <c r="BG524" s="25"/>
      <c r="BH524" s="25"/>
      <c r="BI524" s="25"/>
      <c r="BJ524" s="25"/>
      <c r="BK524" s="25"/>
      <c r="BL524" s="25"/>
      <c r="BM524" s="25"/>
      <c r="BN524" s="25"/>
      <c r="BO524" s="25"/>
      <c r="BP524" s="25"/>
      <c r="BQ524" s="25"/>
      <c r="BR524" s="25"/>
      <c r="BS524" s="25"/>
      <c r="BT524" s="25"/>
      <c r="BU524" s="25"/>
      <c r="BV524" s="25"/>
      <c r="BW524" s="25"/>
      <c r="BX524" s="25"/>
      <c r="BY524" s="25"/>
      <c r="BZ524" s="25"/>
      <c r="CA524" s="25"/>
      <c r="CB524" s="25"/>
      <c r="CC524" s="25"/>
      <c r="CD524" s="25"/>
      <c r="CE524" s="25"/>
      <c r="CF524" s="25"/>
      <c r="CG524" s="25"/>
      <c r="CH524" s="25"/>
      <c r="CI524" s="25"/>
      <c r="CJ524" s="25"/>
      <c r="CK524" s="25"/>
      <c r="CL524" s="25"/>
      <c r="CM524" s="25"/>
      <c r="CN524" s="25"/>
      <c r="CO524" s="25"/>
      <c r="CP524" s="25"/>
      <c r="CQ524" s="25"/>
      <c r="CR524" s="25"/>
      <c r="CS524" s="25"/>
      <c r="CT524" s="25"/>
      <c r="CU524" s="25"/>
      <c r="CV524" s="25"/>
      <c r="CW524" s="25"/>
      <c r="CX524" s="25"/>
      <c r="CY524" s="25"/>
      <c r="CZ524" s="25"/>
      <c r="DA524" s="25"/>
      <c r="DB524" s="25"/>
      <c r="DC524" s="25"/>
      <c r="DD524" s="25"/>
      <c r="DE524" s="25"/>
      <c r="DF524" s="25"/>
      <c r="DG524" s="25"/>
      <c r="DH524" s="25"/>
      <c r="DI524" s="25"/>
      <c r="DJ524" s="25"/>
      <c r="DK524" s="25"/>
      <c r="DL524" s="25"/>
      <c r="DM524" s="25"/>
      <c r="DN524" s="25"/>
      <c r="DO524" s="25"/>
      <c r="DP524" s="25"/>
      <c r="DQ524" s="25"/>
      <c r="DR524" s="25"/>
      <c r="AEM524" s="2"/>
      <c r="AEN524" s="0"/>
      <c r="AEO524" s="0"/>
      <c r="AEP524" s="0"/>
      <c r="AEQ524" s="0"/>
      <c r="AER524" s="0"/>
      <c r="AES524" s="0"/>
      <c r="AET524" s="0"/>
      <c r="AEU524" s="0"/>
      <c r="AEV524" s="0"/>
      <c r="AEW524" s="0"/>
      <c r="AEX524" s="0"/>
      <c r="AEY524" s="0"/>
      <c r="AEZ524" s="0"/>
      <c r="AFA524" s="0"/>
      <c r="AFB524" s="0"/>
      <c r="AFC524" s="0"/>
      <c r="AFD524" s="0"/>
      <c r="AFE524" s="0"/>
      <c r="AFF524" s="0"/>
      <c r="AFG524" s="0"/>
      <c r="AFH524" s="0"/>
      <c r="AFI524" s="0"/>
      <c r="AFJ524" s="0"/>
      <c r="AFK524" s="0"/>
      <c r="AFL524" s="0"/>
      <c r="AFM524" s="0"/>
      <c r="AFN524" s="0"/>
      <c r="AFO524" s="0"/>
      <c r="AFP524" s="0"/>
      <c r="AFQ524" s="0"/>
      <c r="AFR524" s="0"/>
      <c r="AFS524" s="0"/>
      <c r="AFT524" s="0"/>
      <c r="AFU524" s="0"/>
      <c r="AFV524" s="0"/>
      <c r="AFW524" s="0"/>
      <c r="AFX524" s="0"/>
      <c r="AFY524" s="0"/>
      <c r="AFZ524" s="0"/>
      <c r="AGA524" s="0"/>
      <c r="AGB524" s="0"/>
      <c r="AGC524" s="0"/>
      <c r="AGD524" s="0"/>
      <c r="AGE524" s="0"/>
      <c r="AGF524" s="0"/>
      <c r="AGG524" s="0"/>
      <c r="AGH524" s="0"/>
      <c r="AGI524" s="0"/>
      <c r="AGJ524" s="0"/>
      <c r="AGK524" s="0"/>
      <c r="AGL524" s="0"/>
      <c r="AGM524" s="0"/>
      <c r="AGN524" s="0"/>
      <c r="AGO524" s="0"/>
      <c r="AGP524" s="0"/>
      <c r="AGQ524" s="0"/>
      <c r="AGR524" s="0"/>
      <c r="AGS524" s="0"/>
      <c r="AGT524" s="0"/>
      <c r="AGU524" s="0"/>
      <c r="AGV524" s="0"/>
      <c r="AGW524" s="0"/>
      <c r="AGX524" s="0"/>
      <c r="AGY524" s="0"/>
      <c r="AGZ524" s="0"/>
      <c r="AHA524" s="0"/>
      <c r="AHB524" s="0"/>
      <c r="AHC524" s="0"/>
      <c r="AHD524" s="0"/>
      <c r="AHE524" s="0"/>
      <c r="AHF524" s="0"/>
      <c r="AHG524" s="0"/>
      <c r="AHH524" s="0"/>
      <c r="AHI524" s="0"/>
      <c r="AHJ524" s="0"/>
      <c r="AHK524" s="0"/>
      <c r="AHL524" s="0"/>
      <c r="AHM524" s="0"/>
      <c r="AHN524" s="0"/>
      <c r="AHO524" s="0"/>
      <c r="AHP524" s="0"/>
      <c r="AHQ524" s="0"/>
      <c r="AHR524" s="0"/>
      <c r="AHS524" s="0"/>
      <c r="AHT524" s="0"/>
      <c r="AHU524" s="0"/>
      <c r="AHV524" s="0"/>
      <c r="AHW524" s="0"/>
      <c r="AHX524" s="0"/>
      <c r="AHY524" s="0"/>
      <c r="AHZ524" s="0"/>
      <c r="AIA524" s="0"/>
      <c r="AIB524" s="0"/>
      <c r="AIC524" s="0"/>
      <c r="AID524" s="0"/>
      <c r="AIE524" s="0"/>
      <c r="AIF524" s="0"/>
      <c r="AIG524" s="0"/>
      <c r="AIH524" s="0"/>
      <c r="AII524" s="0"/>
      <c r="AIJ524" s="0"/>
      <c r="AIK524" s="0"/>
      <c r="AIL524" s="0"/>
      <c r="AIM524" s="0"/>
      <c r="AIN524" s="0"/>
      <c r="AIO524" s="0"/>
      <c r="AIP524" s="0"/>
      <c r="AIQ524" s="0"/>
      <c r="AIR524" s="0"/>
      <c r="AIS524" s="0"/>
      <c r="AIT524" s="0"/>
      <c r="AIU524" s="0"/>
      <c r="AIV524" s="0"/>
      <c r="AIW524" s="0"/>
      <c r="AIX524" s="0"/>
      <c r="AIY524" s="0"/>
      <c r="AIZ524" s="0"/>
      <c r="AJA524" s="0"/>
      <c r="AJB524" s="0"/>
      <c r="AJC524" s="0"/>
      <c r="AJD524" s="0"/>
      <c r="AJE524" s="0"/>
      <c r="AJF524" s="0"/>
      <c r="AJG524" s="0"/>
      <c r="AJH524" s="0"/>
      <c r="AJI524" s="0"/>
      <c r="AJJ524" s="0"/>
      <c r="AJK524" s="0"/>
      <c r="AJL524" s="0"/>
      <c r="AJM524" s="0"/>
      <c r="AJN524" s="0"/>
      <c r="AJO524" s="0"/>
      <c r="AJP524" s="0"/>
      <c r="AJQ524" s="0"/>
      <c r="AJR524" s="0"/>
      <c r="AJS524" s="0"/>
      <c r="AJT524" s="0"/>
      <c r="AJU524" s="0"/>
      <c r="AJV524" s="0"/>
      <c r="AJW524" s="0"/>
      <c r="AJX524" s="0"/>
      <c r="AJY524" s="0"/>
      <c r="AJZ524" s="0"/>
      <c r="AKA524" s="0"/>
      <c r="AKB524" s="0"/>
      <c r="AKC524" s="0"/>
      <c r="AKD524" s="0"/>
      <c r="AKE524" s="0"/>
      <c r="AKF524" s="0"/>
      <c r="AKG524" s="0"/>
      <c r="AKH524" s="0"/>
      <c r="AKI524" s="0"/>
      <c r="AKJ524" s="0"/>
      <c r="AKK524" s="0"/>
      <c r="AKL524" s="0"/>
      <c r="AKM524" s="0"/>
      <c r="AKN524" s="0"/>
      <c r="AKO524" s="0"/>
      <c r="AKP524" s="0"/>
      <c r="AKQ524" s="0"/>
      <c r="AKR524" s="0"/>
      <c r="AKS524" s="0"/>
      <c r="AKT524" s="0"/>
      <c r="AKU524" s="0"/>
      <c r="AKV524" s="0"/>
      <c r="AKW524" s="0"/>
      <c r="AKX524" s="0"/>
      <c r="AKY524" s="0"/>
      <c r="AKZ524" s="0"/>
      <c r="ALA524" s="0"/>
      <c r="ALB524" s="0"/>
      <c r="ALC524" s="0"/>
      <c r="ALD524" s="0"/>
      <c r="ALE524" s="0"/>
      <c r="ALF524" s="0"/>
      <c r="ALG524" s="0"/>
      <c r="ALH524" s="0"/>
      <c r="ALI524" s="0"/>
      <c r="ALJ524" s="0"/>
      <c r="ALK524" s="0"/>
      <c r="ALL524" s="0"/>
      <c r="ALM524" s="0"/>
      <c r="ALN524" s="0"/>
      <c r="ALO524" s="0"/>
      <c r="ALP524" s="0"/>
      <c r="ALQ524" s="0"/>
      <c r="ALR524" s="0"/>
      <c r="ALS524" s="0"/>
      <c r="ALT524" s="0"/>
      <c r="ALU524" s="0"/>
      <c r="ALV524" s="0"/>
      <c r="ALW524" s="0"/>
      <c r="ALX524" s="0"/>
      <c r="ALY524" s="0"/>
      <c r="ALZ524" s="0"/>
      <c r="AMA524" s="0"/>
      <c r="AMB524" s="0"/>
      <c r="AMC524" s="0"/>
      <c r="AMD524" s="0"/>
      <c r="AME524" s="0"/>
      <c r="AMF524" s="0"/>
      <c r="AMG524" s="0"/>
      <c r="AMH524" s="0"/>
      <c r="AMI524" s="0"/>
      <c r="AMJ524" s="0"/>
    </row>
    <row r="525" s="23" customFormat="true" ht="16.4" hidden="false" customHeight="true" outlineLevel="0" collapsed="false">
      <c r="A525" s="26"/>
      <c r="P525" s="24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  <c r="AQ525" s="25"/>
      <c r="AR525" s="25"/>
      <c r="AS525" s="25"/>
      <c r="AT525" s="25"/>
      <c r="AU525" s="25"/>
      <c r="AV525" s="25"/>
      <c r="AW525" s="25"/>
      <c r="AX525" s="25"/>
      <c r="AY525" s="25"/>
      <c r="AZ525" s="25"/>
      <c r="BA525" s="25"/>
      <c r="BB525" s="25"/>
      <c r="BC525" s="25"/>
      <c r="BD525" s="25"/>
      <c r="BE525" s="25"/>
      <c r="BF525" s="25"/>
      <c r="BG525" s="25"/>
      <c r="BH525" s="25"/>
      <c r="BI525" s="25"/>
      <c r="BJ525" s="25"/>
      <c r="BK525" s="25"/>
      <c r="BL525" s="25"/>
      <c r="BM525" s="25"/>
      <c r="BN525" s="25"/>
      <c r="BO525" s="25"/>
      <c r="BP525" s="25"/>
      <c r="BQ525" s="25"/>
      <c r="BR525" s="25"/>
      <c r="BS525" s="25"/>
      <c r="BT525" s="25"/>
      <c r="BU525" s="25"/>
      <c r="BV525" s="25"/>
      <c r="BW525" s="25"/>
      <c r="BX525" s="25"/>
      <c r="BY525" s="25"/>
      <c r="BZ525" s="25"/>
      <c r="CA525" s="25"/>
      <c r="CB525" s="25"/>
      <c r="CC525" s="25"/>
      <c r="CD525" s="25"/>
      <c r="CE525" s="25"/>
      <c r="CF525" s="25"/>
      <c r="CG525" s="25"/>
      <c r="CH525" s="25"/>
      <c r="CI525" s="25"/>
      <c r="CJ525" s="25"/>
      <c r="CK525" s="25"/>
      <c r="CL525" s="25"/>
      <c r="CM525" s="25"/>
      <c r="CN525" s="25"/>
      <c r="CO525" s="25"/>
      <c r="CP525" s="25"/>
      <c r="CQ525" s="25"/>
      <c r="CR525" s="25"/>
      <c r="CS525" s="25"/>
      <c r="CT525" s="25"/>
      <c r="CU525" s="25"/>
      <c r="CV525" s="25"/>
      <c r="CW525" s="25"/>
      <c r="CX525" s="25"/>
      <c r="CY525" s="25"/>
      <c r="CZ525" s="25"/>
      <c r="DA525" s="25"/>
      <c r="DB525" s="25"/>
      <c r="DC525" s="25"/>
      <c r="DD525" s="25"/>
      <c r="DE525" s="25"/>
      <c r="DF525" s="25"/>
      <c r="DG525" s="25"/>
      <c r="DH525" s="25"/>
      <c r="DI525" s="25"/>
      <c r="DJ525" s="25"/>
      <c r="DK525" s="25"/>
      <c r="DL525" s="25"/>
      <c r="DM525" s="25"/>
      <c r="DN525" s="25"/>
      <c r="DO525" s="25"/>
      <c r="DP525" s="25"/>
      <c r="DQ525" s="25"/>
      <c r="DR525" s="25"/>
      <c r="AEM525" s="2"/>
      <c r="AEN525" s="0"/>
      <c r="AEO525" s="0"/>
      <c r="AEP525" s="0"/>
      <c r="AEQ525" s="0"/>
      <c r="AER525" s="0"/>
      <c r="AES525" s="0"/>
      <c r="AET525" s="0"/>
      <c r="AEU525" s="0"/>
      <c r="AEV525" s="0"/>
      <c r="AEW525" s="0"/>
      <c r="AEX525" s="0"/>
      <c r="AEY525" s="0"/>
      <c r="AEZ525" s="0"/>
      <c r="AFA525" s="0"/>
      <c r="AFB525" s="0"/>
      <c r="AFC525" s="0"/>
      <c r="AFD525" s="0"/>
      <c r="AFE525" s="0"/>
      <c r="AFF525" s="0"/>
      <c r="AFG525" s="0"/>
      <c r="AFH525" s="0"/>
      <c r="AFI525" s="0"/>
      <c r="AFJ525" s="0"/>
      <c r="AFK525" s="0"/>
      <c r="AFL525" s="0"/>
      <c r="AFM525" s="0"/>
      <c r="AFN525" s="0"/>
      <c r="AFO525" s="0"/>
      <c r="AFP525" s="0"/>
      <c r="AFQ525" s="0"/>
      <c r="AFR525" s="0"/>
      <c r="AFS525" s="0"/>
      <c r="AFT525" s="0"/>
      <c r="AFU525" s="0"/>
      <c r="AFV525" s="0"/>
      <c r="AFW525" s="0"/>
      <c r="AFX525" s="0"/>
      <c r="AFY525" s="0"/>
      <c r="AFZ525" s="0"/>
      <c r="AGA525" s="0"/>
      <c r="AGB525" s="0"/>
      <c r="AGC525" s="0"/>
      <c r="AGD525" s="0"/>
      <c r="AGE525" s="0"/>
      <c r="AGF525" s="0"/>
      <c r="AGG525" s="0"/>
      <c r="AGH525" s="0"/>
      <c r="AGI525" s="0"/>
      <c r="AGJ525" s="0"/>
      <c r="AGK525" s="0"/>
      <c r="AGL525" s="0"/>
      <c r="AGM525" s="0"/>
      <c r="AGN525" s="0"/>
      <c r="AGO525" s="0"/>
      <c r="AGP525" s="0"/>
      <c r="AGQ525" s="0"/>
      <c r="AGR525" s="0"/>
      <c r="AGS525" s="0"/>
      <c r="AGT525" s="0"/>
      <c r="AGU525" s="0"/>
      <c r="AGV525" s="0"/>
      <c r="AGW525" s="0"/>
      <c r="AGX525" s="0"/>
      <c r="AGY525" s="0"/>
      <c r="AGZ525" s="0"/>
      <c r="AHA525" s="0"/>
      <c r="AHB525" s="0"/>
      <c r="AHC525" s="0"/>
      <c r="AHD525" s="0"/>
      <c r="AHE525" s="0"/>
      <c r="AHF525" s="0"/>
      <c r="AHG525" s="0"/>
      <c r="AHH525" s="0"/>
      <c r="AHI525" s="0"/>
      <c r="AHJ525" s="0"/>
      <c r="AHK525" s="0"/>
      <c r="AHL525" s="0"/>
      <c r="AHM525" s="0"/>
      <c r="AHN525" s="0"/>
      <c r="AHO525" s="0"/>
      <c r="AHP525" s="0"/>
      <c r="AHQ525" s="0"/>
      <c r="AHR525" s="0"/>
      <c r="AHS525" s="0"/>
      <c r="AHT525" s="0"/>
      <c r="AHU525" s="0"/>
      <c r="AHV525" s="0"/>
      <c r="AHW525" s="0"/>
      <c r="AHX525" s="0"/>
      <c r="AHY525" s="0"/>
      <c r="AHZ525" s="0"/>
      <c r="AIA525" s="0"/>
      <c r="AIB525" s="0"/>
      <c r="AIC525" s="0"/>
      <c r="AID525" s="0"/>
      <c r="AIE525" s="0"/>
      <c r="AIF525" s="0"/>
      <c r="AIG525" s="0"/>
      <c r="AIH525" s="0"/>
      <c r="AII525" s="0"/>
      <c r="AIJ525" s="0"/>
      <c r="AIK525" s="0"/>
      <c r="AIL525" s="0"/>
      <c r="AIM525" s="0"/>
      <c r="AIN525" s="0"/>
      <c r="AIO525" s="0"/>
      <c r="AIP525" s="0"/>
      <c r="AIQ525" s="0"/>
      <c r="AIR525" s="0"/>
      <c r="AIS525" s="0"/>
      <c r="AIT525" s="0"/>
      <c r="AIU525" s="0"/>
      <c r="AIV525" s="0"/>
      <c r="AIW525" s="0"/>
      <c r="AIX525" s="0"/>
      <c r="AIY525" s="0"/>
      <c r="AIZ525" s="0"/>
      <c r="AJA525" s="0"/>
      <c r="AJB525" s="0"/>
      <c r="AJC525" s="0"/>
      <c r="AJD525" s="0"/>
      <c r="AJE525" s="0"/>
      <c r="AJF525" s="0"/>
      <c r="AJG525" s="0"/>
      <c r="AJH525" s="0"/>
      <c r="AJI525" s="0"/>
      <c r="AJJ525" s="0"/>
      <c r="AJK525" s="0"/>
      <c r="AJL525" s="0"/>
      <c r="AJM525" s="0"/>
      <c r="AJN525" s="0"/>
      <c r="AJO525" s="0"/>
      <c r="AJP525" s="0"/>
      <c r="AJQ525" s="0"/>
      <c r="AJR525" s="0"/>
      <c r="AJS525" s="0"/>
      <c r="AJT525" s="0"/>
      <c r="AJU525" s="0"/>
      <c r="AJV525" s="0"/>
      <c r="AJW525" s="0"/>
      <c r="AJX525" s="0"/>
      <c r="AJY525" s="0"/>
      <c r="AJZ525" s="0"/>
      <c r="AKA525" s="0"/>
      <c r="AKB525" s="0"/>
      <c r="AKC525" s="0"/>
      <c r="AKD525" s="0"/>
      <c r="AKE525" s="0"/>
      <c r="AKF525" s="0"/>
      <c r="AKG525" s="0"/>
      <c r="AKH525" s="0"/>
      <c r="AKI525" s="0"/>
      <c r="AKJ525" s="0"/>
      <c r="AKK525" s="0"/>
      <c r="AKL525" s="0"/>
      <c r="AKM525" s="0"/>
      <c r="AKN525" s="0"/>
      <c r="AKO525" s="0"/>
      <c r="AKP525" s="0"/>
      <c r="AKQ525" s="0"/>
      <c r="AKR525" s="0"/>
      <c r="AKS525" s="0"/>
      <c r="AKT525" s="0"/>
      <c r="AKU525" s="0"/>
      <c r="AKV525" s="0"/>
      <c r="AKW525" s="0"/>
      <c r="AKX525" s="0"/>
      <c r="AKY525" s="0"/>
      <c r="AKZ525" s="0"/>
      <c r="ALA525" s="0"/>
      <c r="ALB525" s="0"/>
      <c r="ALC525" s="0"/>
      <c r="ALD525" s="0"/>
      <c r="ALE525" s="0"/>
      <c r="ALF525" s="0"/>
      <c r="ALG525" s="0"/>
      <c r="ALH525" s="0"/>
      <c r="ALI525" s="0"/>
      <c r="ALJ525" s="0"/>
      <c r="ALK525" s="0"/>
      <c r="ALL525" s="0"/>
      <c r="ALM525" s="0"/>
      <c r="ALN525" s="0"/>
      <c r="ALO525" s="0"/>
      <c r="ALP525" s="0"/>
      <c r="ALQ525" s="0"/>
      <c r="ALR525" s="0"/>
      <c r="ALS525" s="0"/>
      <c r="ALT525" s="0"/>
      <c r="ALU525" s="0"/>
      <c r="ALV525" s="0"/>
      <c r="ALW525" s="0"/>
      <c r="ALX525" s="0"/>
      <c r="ALY525" s="0"/>
      <c r="ALZ525" s="0"/>
      <c r="AMA525" s="0"/>
      <c r="AMB525" s="0"/>
      <c r="AMC525" s="0"/>
      <c r="AMD525" s="0"/>
      <c r="AME525" s="0"/>
      <c r="AMF525" s="0"/>
      <c r="AMG525" s="0"/>
      <c r="AMH525" s="0"/>
      <c r="AMI525" s="0"/>
      <c r="AMJ525" s="0"/>
    </row>
    <row r="526" s="23" customFormat="true" ht="16.4" hidden="false" customHeight="true" outlineLevel="0" collapsed="false">
      <c r="A526" s="26"/>
      <c r="P526" s="24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  <c r="AQ526" s="25"/>
      <c r="AR526" s="25"/>
      <c r="AS526" s="25"/>
      <c r="AT526" s="25"/>
      <c r="AU526" s="25"/>
      <c r="AV526" s="25"/>
      <c r="AW526" s="25"/>
      <c r="AX526" s="25"/>
      <c r="AY526" s="25"/>
      <c r="AZ526" s="25"/>
      <c r="BA526" s="25"/>
      <c r="BB526" s="25"/>
      <c r="BC526" s="25"/>
      <c r="BD526" s="25"/>
      <c r="BE526" s="25"/>
      <c r="BF526" s="25"/>
      <c r="BG526" s="25"/>
      <c r="BH526" s="25"/>
      <c r="BI526" s="25"/>
      <c r="BJ526" s="25"/>
      <c r="BK526" s="25"/>
      <c r="BL526" s="25"/>
      <c r="BM526" s="25"/>
      <c r="BN526" s="25"/>
      <c r="BO526" s="25"/>
      <c r="BP526" s="25"/>
      <c r="BQ526" s="25"/>
      <c r="BR526" s="25"/>
      <c r="BS526" s="25"/>
      <c r="BT526" s="25"/>
      <c r="BU526" s="25"/>
      <c r="BV526" s="25"/>
      <c r="BW526" s="25"/>
      <c r="BX526" s="25"/>
      <c r="BY526" s="25"/>
      <c r="BZ526" s="25"/>
      <c r="CA526" s="25"/>
      <c r="CB526" s="25"/>
      <c r="CC526" s="25"/>
      <c r="CD526" s="25"/>
      <c r="CE526" s="25"/>
      <c r="CF526" s="25"/>
      <c r="CG526" s="25"/>
      <c r="CH526" s="25"/>
      <c r="CI526" s="25"/>
      <c r="CJ526" s="25"/>
      <c r="CK526" s="25"/>
      <c r="CL526" s="25"/>
      <c r="CM526" s="25"/>
      <c r="CN526" s="25"/>
      <c r="CO526" s="25"/>
      <c r="CP526" s="25"/>
      <c r="CQ526" s="25"/>
      <c r="CR526" s="25"/>
      <c r="CS526" s="25"/>
      <c r="CT526" s="25"/>
      <c r="CU526" s="25"/>
      <c r="CV526" s="25"/>
      <c r="CW526" s="25"/>
      <c r="CX526" s="25"/>
      <c r="CY526" s="25"/>
      <c r="CZ526" s="25"/>
      <c r="DA526" s="25"/>
      <c r="DB526" s="25"/>
      <c r="DC526" s="25"/>
      <c r="DD526" s="25"/>
      <c r="DE526" s="25"/>
      <c r="DF526" s="25"/>
      <c r="DG526" s="25"/>
      <c r="DH526" s="25"/>
      <c r="DI526" s="25"/>
      <c r="DJ526" s="25"/>
      <c r="DK526" s="25"/>
      <c r="DL526" s="25"/>
      <c r="DM526" s="25"/>
      <c r="DN526" s="25"/>
      <c r="DO526" s="25"/>
      <c r="DP526" s="25"/>
      <c r="DQ526" s="25"/>
      <c r="DR526" s="25"/>
      <c r="AEM526" s="2"/>
      <c r="AEN526" s="0"/>
      <c r="AEO526" s="0"/>
      <c r="AEP526" s="0"/>
      <c r="AEQ526" s="0"/>
      <c r="AER526" s="0"/>
      <c r="AES526" s="0"/>
      <c r="AET526" s="0"/>
      <c r="AEU526" s="0"/>
      <c r="AEV526" s="0"/>
      <c r="AEW526" s="0"/>
      <c r="AEX526" s="0"/>
      <c r="AEY526" s="0"/>
      <c r="AEZ526" s="0"/>
      <c r="AFA526" s="0"/>
      <c r="AFB526" s="0"/>
      <c r="AFC526" s="0"/>
      <c r="AFD526" s="0"/>
      <c r="AFE526" s="0"/>
      <c r="AFF526" s="0"/>
      <c r="AFG526" s="0"/>
      <c r="AFH526" s="0"/>
      <c r="AFI526" s="0"/>
      <c r="AFJ526" s="0"/>
      <c r="AFK526" s="0"/>
      <c r="AFL526" s="0"/>
      <c r="AFM526" s="0"/>
      <c r="AFN526" s="0"/>
      <c r="AFO526" s="0"/>
      <c r="AFP526" s="0"/>
      <c r="AFQ526" s="0"/>
      <c r="AFR526" s="0"/>
      <c r="AFS526" s="0"/>
      <c r="AFT526" s="0"/>
      <c r="AFU526" s="0"/>
      <c r="AFV526" s="0"/>
      <c r="AFW526" s="0"/>
      <c r="AFX526" s="0"/>
      <c r="AFY526" s="0"/>
      <c r="AFZ526" s="0"/>
      <c r="AGA526" s="0"/>
      <c r="AGB526" s="0"/>
      <c r="AGC526" s="0"/>
      <c r="AGD526" s="0"/>
      <c r="AGE526" s="0"/>
      <c r="AGF526" s="0"/>
      <c r="AGG526" s="0"/>
      <c r="AGH526" s="0"/>
      <c r="AGI526" s="0"/>
      <c r="AGJ526" s="0"/>
      <c r="AGK526" s="0"/>
      <c r="AGL526" s="0"/>
      <c r="AGM526" s="0"/>
      <c r="AGN526" s="0"/>
      <c r="AGO526" s="0"/>
      <c r="AGP526" s="0"/>
      <c r="AGQ526" s="0"/>
      <c r="AGR526" s="0"/>
      <c r="AGS526" s="0"/>
      <c r="AGT526" s="0"/>
      <c r="AGU526" s="0"/>
      <c r="AGV526" s="0"/>
      <c r="AGW526" s="0"/>
      <c r="AGX526" s="0"/>
      <c r="AGY526" s="0"/>
      <c r="AGZ526" s="0"/>
      <c r="AHA526" s="0"/>
      <c r="AHB526" s="0"/>
      <c r="AHC526" s="0"/>
      <c r="AHD526" s="0"/>
      <c r="AHE526" s="0"/>
      <c r="AHF526" s="0"/>
      <c r="AHG526" s="0"/>
      <c r="AHH526" s="0"/>
      <c r="AHI526" s="0"/>
      <c r="AHJ526" s="0"/>
      <c r="AHK526" s="0"/>
      <c r="AHL526" s="0"/>
      <c r="AHM526" s="0"/>
      <c r="AHN526" s="0"/>
      <c r="AHO526" s="0"/>
      <c r="AHP526" s="0"/>
      <c r="AHQ526" s="0"/>
      <c r="AHR526" s="0"/>
      <c r="AHS526" s="0"/>
      <c r="AHT526" s="0"/>
      <c r="AHU526" s="0"/>
      <c r="AHV526" s="0"/>
      <c r="AHW526" s="0"/>
      <c r="AHX526" s="0"/>
      <c r="AHY526" s="0"/>
      <c r="AHZ526" s="0"/>
      <c r="AIA526" s="0"/>
      <c r="AIB526" s="0"/>
      <c r="AIC526" s="0"/>
      <c r="AID526" s="0"/>
      <c r="AIE526" s="0"/>
      <c r="AIF526" s="0"/>
      <c r="AIG526" s="0"/>
      <c r="AIH526" s="0"/>
      <c r="AII526" s="0"/>
      <c r="AIJ526" s="0"/>
      <c r="AIK526" s="0"/>
      <c r="AIL526" s="0"/>
      <c r="AIM526" s="0"/>
      <c r="AIN526" s="0"/>
      <c r="AIO526" s="0"/>
      <c r="AIP526" s="0"/>
      <c r="AIQ526" s="0"/>
      <c r="AIR526" s="0"/>
      <c r="AIS526" s="0"/>
      <c r="AIT526" s="0"/>
      <c r="AIU526" s="0"/>
      <c r="AIV526" s="0"/>
      <c r="AIW526" s="0"/>
      <c r="AIX526" s="0"/>
      <c r="AIY526" s="0"/>
      <c r="AIZ526" s="0"/>
      <c r="AJA526" s="0"/>
      <c r="AJB526" s="0"/>
      <c r="AJC526" s="0"/>
      <c r="AJD526" s="0"/>
      <c r="AJE526" s="0"/>
      <c r="AJF526" s="0"/>
      <c r="AJG526" s="0"/>
      <c r="AJH526" s="0"/>
      <c r="AJI526" s="0"/>
      <c r="AJJ526" s="0"/>
      <c r="AJK526" s="0"/>
      <c r="AJL526" s="0"/>
      <c r="AJM526" s="0"/>
      <c r="AJN526" s="0"/>
      <c r="AJO526" s="0"/>
      <c r="AJP526" s="0"/>
      <c r="AJQ526" s="0"/>
      <c r="AJR526" s="0"/>
      <c r="AJS526" s="0"/>
      <c r="AJT526" s="0"/>
      <c r="AJU526" s="0"/>
      <c r="AJV526" s="0"/>
      <c r="AJW526" s="0"/>
      <c r="AJX526" s="0"/>
      <c r="AJY526" s="0"/>
      <c r="AJZ526" s="0"/>
      <c r="AKA526" s="0"/>
      <c r="AKB526" s="0"/>
      <c r="AKC526" s="0"/>
      <c r="AKD526" s="0"/>
      <c r="AKE526" s="0"/>
      <c r="AKF526" s="0"/>
      <c r="AKG526" s="0"/>
      <c r="AKH526" s="0"/>
      <c r="AKI526" s="0"/>
      <c r="AKJ526" s="0"/>
      <c r="AKK526" s="0"/>
      <c r="AKL526" s="0"/>
      <c r="AKM526" s="0"/>
      <c r="AKN526" s="0"/>
      <c r="AKO526" s="0"/>
      <c r="AKP526" s="0"/>
      <c r="AKQ526" s="0"/>
      <c r="AKR526" s="0"/>
      <c r="AKS526" s="0"/>
      <c r="AKT526" s="0"/>
      <c r="AKU526" s="0"/>
      <c r="AKV526" s="0"/>
      <c r="AKW526" s="0"/>
      <c r="AKX526" s="0"/>
      <c r="AKY526" s="0"/>
      <c r="AKZ526" s="0"/>
      <c r="ALA526" s="0"/>
      <c r="ALB526" s="0"/>
      <c r="ALC526" s="0"/>
      <c r="ALD526" s="0"/>
      <c r="ALE526" s="0"/>
      <c r="ALF526" s="0"/>
      <c r="ALG526" s="0"/>
      <c r="ALH526" s="0"/>
      <c r="ALI526" s="0"/>
      <c r="ALJ526" s="0"/>
      <c r="ALK526" s="0"/>
      <c r="ALL526" s="0"/>
      <c r="ALM526" s="0"/>
      <c r="ALN526" s="0"/>
      <c r="ALO526" s="0"/>
      <c r="ALP526" s="0"/>
      <c r="ALQ526" s="0"/>
      <c r="ALR526" s="0"/>
      <c r="ALS526" s="0"/>
      <c r="ALT526" s="0"/>
      <c r="ALU526" s="0"/>
      <c r="ALV526" s="0"/>
      <c r="ALW526" s="0"/>
      <c r="ALX526" s="0"/>
      <c r="ALY526" s="0"/>
      <c r="ALZ526" s="0"/>
      <c r="AMA526" s="0"/>
      <c r="AMB526" s="0"/>
      <c r="AMC526" s="0"/>
      <c r="AMD526" s="0"/>
      <c r="AME526" s="0"/>
      <c r="AMF526" s="0"/>
      <c r="AMG526" s="0"/>
      <c r="AMH526" s="0"/>
      <c r="AMI526" s="0"/>
      <c r="AMJ526" s="0"/>
    </row>
    <row r="527" s="23" customFormat="true" ht="16.4" hidden="false" customHeight="true" outlineLevel="0" collapsed="false">
      <c r="A527" s="26"/>
      <c r="P527" s="24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  <c r="AQ527" s="25"/>
      <c r="AR527" s="25"/>
      <c r="AS527" s="25"/>
      <c r="AT527" s="25"/>
      <c r="AU527" s="25"/>
      <c r="AV527" s="25"/>
      <c r="AW527" s="25"/>
      <c r="AX527" s="25"/>
      <c r="AY527" s="25"/>
      <c r="AZ527" s="25"/>
      <c r="BA527" s="25"/>
      <c r="BB527" s="25"/>
      <c r="BC527" s="25"/>
      <c r="BD527" s="25"/>
      <c r="BE527" s="25"/>
      <c r="BF527" s="25"/>
      <c r="BG527" s="25"/>
      <c r="BH527" s="25"/>
      <c r="BI527" s="25"/>
      <c r="BJ527" s="25"/>
      <c r="BK527" s="25"/>
      <c r="BL527" s="25"/>
      <c r="BM527" s="25"/>
      <c r="BN527" s="25"/>
      <c r="BO527" s="25"/>
      <c r="BP527" s="25"/>
      <c r="BQ527" s="25"/>
      <c r="BR527" s="25"/>
      <c r="BS527" s="25"/>
      <c r="BT527" s="25"/>
      <c r="BU527" s="25"/>
      <c r="BV527" s="25"/>
      <c r="BW527" s="25"/>
      <c r="BX527" s="25"/>
      <c r="BY527" s="25"/>
      <c r="BZ527" s="25"/>
      <c r="CA527" s="25"/>
      <c r="CB527" s="25"/>
      <c r="CC527" s="25"/>
      <c r="CD527" s="25"/>
      <c r="CE527" s="25"/>
      <c r="CF527" s="25"/>
      <c r="CG527" s="25"/>
      <c r="CH527" s="25"/>
      <c r="CI527" s="25"/>
      <c r="CJ527" s="25"/>
      <c r="CK527" s="25"/>
      <c r="CL527" s="25"/>
      <c r="CM527" s="25"/>
      <c r="CN527" s="25"/>
      <c r="CO527" s="25"/>
      <c r="CP527" s="25"/>
      <c r="CQ527" s="25"/>
      <c r="CR527" s="25"/>
      <c r="CS527" s="25"/>
      <c r="CT527" s="25"/>
      <c r="CU527" s="25"/>
      <c r="CV527" s="25"/>
      <c r="CW527" s="25"/>
      <c r="CX527" s="25"/>
      <c r="CY527" s="25"/>
      <c r="CZ527" s="25"/>
      <c r="DA527" s="25"/>
      <c r="DB527" s="25"/>
      <c r="DC527" s="25"/>
      <c r="DD527" s="25"/>
      <c r="DE527" s="25"/>
      <c r="DF527" s="25"/>
      <c r="DG527" s="25"/>
      <c r="DH527" s="25"/>
      <c r="DI527" s="25"/>
      <c r="DJ527" s="25"/>
      <c r="DK527" s="25"/>
      <c r="DL527" s="25"/>
      <c r="DM527" s="25"/>
      <c r="DN527" s="25"/>
      <c r="DO527" s="25"/>
      <c r="DP527" s="25"/>
      <c r="DQ527" s="25"/>
      <c r="DR527" s="25"/>
      <c r="AEM527" s="2"/>
      <c r="AEN527" s="0"/>
      <c r="AEO527" s="0"/>
      <c r="AEP527" s="0"/>
      <c r="AEQ527" s="0"/>
      <c r="AER527" s="0"/>
      <c r="AES527" s="0"/>
      <c r="AET527" s="0"/>
      <c r="AEU527" s="0"/>
      <c r="AEV527" s="0"/>
      <c r="AEW527" s="0"/>
      <c r="AEX527" s="0"/>
      <c r="AEY527" s="0"/>
      <c r="AEZ527" s="0"/>
      <c r="AFA527" s="0"/>
      <c r="AFB527" s="0"/>
      <c r="AFC527" s="0"/>
      <c r="AFD527" s="0"/>
      <c r="AFE527" s="0"/>
      <c r="AFF527" s="0"/>
      <c r="AFG527" s="0"/>
      <c r="AFH527" s="0"/>
      <c r="AFI527" s="0"/>
      <c r="AFJ527" s="0"/>
      <c r="AFK527" s="0"/>
      <c r="AFL527" s="0"/>
      <c r="AFM527" s="0"/>
      <c r="AFN527" s="0"/>
      <c r="AFO527" s="0"/>
      <c r="AFP527" s="0"/>
      <c r="AFQ527" s="0"/>
      <c r="AFR527" s="0"/>
      <c r="AFS527" s="0"/>
      <c r="AFT527" s="0"/>
      <c r="AFU527" s="0"/>
      <c r="AFV527" s="0"/>
      <c r="AFW527" s="0"/>
      <c r="AFX527" s="0"/>
      <c r="AFY527" s="0"/>
      <c r="AFZ527" s="0"/>
      <c r="AGA527" s="0"/>
      <c r="AGB527" s="0"/>
      <c r="AGC527" s="0"/>
      <c r="AGD527" s="0"/>
      <c r="AGE527" s="0"/>
      <c r="AGF527" s="0"/>
      <c r="AGG527" s="0"/>
      <c r="AGH527" s="0"/>
      <c r="AGI527" s="0"/>
      <c r="AGJ527" s="0"/>
      <c r="AGK527" s="0"/>
      <c r="AGL527" s="0"/>
      <c r="AGM527" s="0"/>
      <c r="AGN527" s="0"/>
      <c r="AGO527" s="0"/>
      <c r="AGP527" s="0"/>
      <c r="AGQ527" s="0"/>
      <c r="AGR527" s="0"/>
      <c r="AGS527" s="0"/>
      <c r="AGT527" s="0"/>
      <c r="AGU527" s="0"/>
      <c r="AGV527" s="0"/>
      <c r="AGW527" s="0"/>
      <c r="AGX527" s="0"/>
      <c r="AGY527" s="0"/>
      <c r="AGZ527" s="0"/>
      <c r="AHA527" s="0"/>
      <c r="AHB527" s="0"/>
      <c r="AHC527" s="0"/>
      <c r="AHD527" s="0"/>
      <c r="AHE527" s="0"/>
      <c r="AHF527" s="0"/>
      <c r="AHG527" s="0"/>
      <c r="AHH527" s="0"/>
      <c r="AHI527" s="0"/>
      <c r="AHJ527" s="0"/>
      <c r="AHK527" s="0"/>
      <c r="AHL527" s="0"/>
      <c r="AHM527" s="0"/>
      <c r="AHN527" s="0"/>
      <c r="AHO527" s="0"/>
      <c r="AHP527" s="0"/>
      <c r="AHQ527" s="0"/>
      <c r="AHR527" s="0"/>
      <c r="AHS527" s="0"/>
      <c r="AHT527" s="0"/>
      <c r="AHU527" s="0"/>
      <c r="AHV527" s="0"/>
      <c r="AHW527" s="0"/>
      <c r="AHX527" s="0"/>
      <c r="AHY527" s="0"/>
      <c r="AHZ527" s="0"/>
      <c r="AIA527" s="0"/>
      <c r="AIB527" s="0"/>
      <c r="AIC527" s="0"/>
      <c r="AID527" s="0"/>
      <c r="AIE527" s="0"/>
      <c r="AIF527" s="0"/>
      <c r="AIG527" s="0"/>
      <c r="AIH527" s="0"/>
      <c r="AII527" s="0"/>
      <c r="AIJ527" s="0"/>
      <c r="AIK527" s="0"/>
      <c r="AIL527" s="0"/>
      <c r="AIM527" s="0"/>
      <c r="AIN527" s="0"/>
      <c r="AIO527" s="0"/>
      <c r="AIP527" s="0"/>
      <c r="AIQ527" s="0"/>
      <c r="AIR527" s="0"/>
      <c r="AIS527" s="0"/>
      <c r="AIT527" s="0"/>
      <c r="AIU527" s="0"/>
      <c r="AIV527" s="0"/>
      <c r="AIW527" s="0"/>
      <c r="AIX527" s="0"/>
      <c r="AIY527" s="0"/>
      <c r="AIZ527" s="0"/>
      <c r="AJA527" s="0"/>
      <c r="AJB527" s="0"/>
      <c r="AJC527" s="0"/>
      <c r="AJD527" s="0"/>
      <c r="AJE527" s="0"/>
      <c r="AJF527" s="0"/>
      <c r="AJG527" s="0"/>
      <c r="AJH527" s="0"/>
      <c r="AJI527" s="0"/>
      <c r="AJJ527" s="0"/>
      <c r="AJK527" s="0"/>
      <c r="AJL527" s="0"/>
      <c r="AJM527" s="0"/>
      <c r="AJN527" s="0"/>
      <c r="AJO527" s="0"/>
      <c r="AJP527" s="0"/>
      <c r="AJQ527" s="0"/>
      <c r="AJR527" s="0"/>
      <c r="AJS527" s="0"/>
      <c r="AJT527" s="0"/>
      <c r="AJU527" s="0"/>
      <c r="AJV527" s="0"/>
      <c r="AJW527" s="0"/>
      <c r="AJX527" s="0"/>
      <c r="AJY527" s="0"/>
      <c r="AJZ527" s="0"/>
      <c r="AKA527" s="0"/>
      <c r="AKB527" s="0"/>
      <c r="AKC527" s="0"/>
      <c r="AKD527" s="0"/>
      <c r="AKE527" s="0"/>
      <c r="AKF527" s="0"/>
      <c r="AKG527" s="0"/>
      <c r="AKH527" s="0"/>
      <c r="AKI527" s="0"/>
      <c r="AKJ527" s="0"/>
      <c r="AKK527" s="0"/>
      <c r="AKL527" s="0"/>
      <c r="AKM527" s="0"/>
      <c r="AKN527" s="0"/>
      <c r="AKO527" s="0"/>
      <c r="AKP527" s="0"/>
      <c r="AKQ527" s="0"/>
      <c r="AKR527" s="0"/>
      <c r="AKS527" s="0"/>
      <c r="AKT527" s="0"/>
      <c r="AKU527" s="0"/>
      <c r="AKV527" s="0"/>
      <c r="AKW527" s="0"/>
      <c r="AKX527" s="0"/>
      <c r="AKY527" s="0"/>
      <c r="AKZ527" s="0"/>
      <c r="ALA527" s="0"/>
      <c r="ALB527" s="0"/>
      <c r="ALC527" s="0"/>
      <c r="ALD527" s="0"/>
      <c r="ALE527" s="0"/>
      <c r="ALF527" s="0"/>
      <c r="ALG527" s="0"/>
      <c r="ALH527" s="0"/>
      <c r="ALI527" s="0"/>
      <c r="ALJ527" s="0"/>
      <c r="ALK527" s="0"/>
      <c r="ALL527" s="0"/>
      <c r="ALM527" s="0"/>
      <c r="ALN527" s="0"/>
      <c r="ALO527" s="0"/>
      <c r="ALP527" s="0"/>
      <c r="ALQ527" s="0"/>
      <c r="ALR527" s="0"/>
      <c r="ALS527" s="0"/>
      <c r="ALT527" s="0"/>
      <c r="ALU527" s="0"/>
      <c r="ALV527" s="0"/>
      <c r="ALW527" s="0"/>
      <c r="ALX527" s="0"/>
      <c r="ALY527" s="0"/>
      <c r="ALZ527" s="0"/>
      <c r="AMA527" s="0"/>
      <c r="AMB527" s="0"/>
      <c r="AMC527" s="0"/>
      <c r="AMD527" s="0"/>
      <c r="AME527" s="0"/>
      <c r="AMF527" s="0"/>
      <c r="AMG527" s="0"/>
      <c r="AMH527" s="0"/>
      <c r="AMI527" s="0"/>
      <c r="AMJ527" s="0"/>
    </row>
    <row r="528" s="23" customFormat="true" ht="16.4" hidden="false" customHeight="true" outlineLevel="0" collapsed="false">
      <c r="A528" s="26"/>
      <c r="P528" s="24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  <c r="AQ528" s="25"/>
      <c r="AR528" s="25"/>
      <c r="AS528" s="25"/>
      <c r="AT528" s="25"/>
      <c r="AU528" s="25"/>
      <c r="AV528" s="25"/>
      <c r="AW528" s="25"/>
      <c r="AX528" s="25"/>
      <c r="AY528" s="25"/>
      <c r="AZ528" s="25"/>
      <c r="BA528" s="25"/>
      <c r="BB528" s="25"/>
      <c r="BC528" s="25"/>
      <c r="BD528" s="25"/>
      <c r="BE528" s="25"/>
      <c r="BF528" s="25"/>
      <c r="BG528" s="25"/>
      <c r="BH528" s="25"/>
      <c r="BI528" s="25"/>
      <c r="BJ528" s="25"/>
      <c r="BK528" s="25"/>
      <c r="BL528" s="25"/>
      <c r="BM528" s="25"/>
      <c r="BN528" s="25"/>
      <c r="BO528" s="25"/>
      <c r="BP528" s="25"/>
      <c r="BQ528" s="25"/>
      <c r="BR528" s="25"/>
      <c r="BS528" s="25"/>
      <c r="BT528" s="25"/>
      <c r="BU528" s="25"/>
      <c r="BV528" s="25"/>
      <c r="BW528" s="25"/>
      <c r="BX528" s="25"/>
      <c r="BY528" s="25"/>
      <c r="BZ528" s="25"/>
      <c r="CA528" s="25"/>
      <c r="CB528" s="25"/>
      <c r="CC528" s="25"/>
      <c r="CD528" s="25"/>
      <c r="CE528" s="25"/>
      <c r="CF528" s="25"/>
      <c r="CG528" s="25"/>
      <c r="CH528" s="25"/>
      <c r="CI528" s="25"/>
      <c r="CJ528" s="25"/>
      <c r="CK528" s="25"/>
      <c r="CL528" s="25"/>
      <c r="CM528" s="25"/>
      <c r="CN528" s="25"/>
      <c r="CO528" s="25"/>
      <c r="CP528" s="25"/>
      <c r="CQ528" s="25"/>
      <c r="CR528" s="25"/>
      <c r="CS528" s="25"/>
      <c r="CT528" s="25"/>
      <c r="CU528" s="25"/>
      <c r="CV528" s="25"/>
      <c r="CW528" s="25"/>
      <c r="CX528" s="25"/>
      <c r="CY528" s="25"/>
      <c r="CZ528" s="25"/>
      <c r="DA528" s="25"/>
      <c r="DB528" s="25"/>
      <c r="DC528" s="25"/>
      <c r="DD528" s="25"/>
      <c r="DE528" s="25"/>
      <c r="DF528" s="25"/>
      <c r="DG528" s="25"/>
      <c r="DH528" s="25"/>
      <c r="DI528" s="25"/>
      <c r="DJ528" s="25"/>
      <c r="DK528" s="25"/>
      <c r="DL528" s="25"/>
      <c r="DM528" s="25"/>
      <c r="DN528" s="25"/>
      <c r="DO528" s="25"/>
      <c r="DP528" s="25"/>
      <c r="DQ528" s="25"/>
      <c r="DR528" s="25"/>
      <c r="AEM528" s="2"/>
      <c r="AEN528" s="0"/>
      <c r="AEO528" s="0"/>
      <c r="AEP528" s="0"/>
      <c r="AEQ528" s="0"/>
      <c r="AER528" s="0"/>
      <c r="AES528" s="0"/>
      <c r="AET528" s="0"/>
      <c r="AEU528" s="0"/>
      <c r="AEV528" s="0"/>
      <c r="AEW528" s="0"/>
      <c r="AEX528" s="0"/>
      <c r="AEY528" s="0"/>
      <c r="AEZ528" s="0"/>
      <c r="AFA528" s="0"/>
      <c r="AFB528" s="0"/>
      <c r="AFC528" s="0"/>
      <c r="AFD528" s="0"/>
      <c r="AFE528" s="0"/>
      <c r="AFF528" s="0"/>
      <c r="AFG528" s="0"/>
      <c r="AFH528" s="0"/>
      <c r="AFI528" s="0"/>
      <c r="AFJ528" s="0"/>
      <c r="AFK528" s="0"/>
      <c r="AFL528" s="0"/>
      <c r="AFM528" s="0"/>
      <c r="AFN528" s="0"/>
      <c r="AFO528" s="0"/>
      <c r="AFP528" s="0"/>
      <c r="AFQ528" s="0"/>
      <c r="AFR528" s="0"/>
      <c r="AFS528" s="0"/>
      <c r="AFT528" s="0"/>
      <c r="AFU528" s="0"/>
      <c r="AFV528" s="0"/>
      <c r="AFW528" s="0"/>
      <c r="AFX528" s="0"/>
      <c r="AFY528" s="0"/>
      <c r="AFZ528" s="0"/>
      <c r="AGA528" s="0"/>
      <c r="AGB528" s="0"/>
      <c r="AGC528" s="0"/>
      <c r="AGD528" s="0"/>
      <c r="AGE528" s="0"/>
      <c r="AGF528" s="0"/>
      <c r="AGG528" s="0"/>
      <c r="AGH528" s="0"/>
      <c r="AGI528" s="0"/>
      <c r="AGJ528" s="0"/>
      <c r="AGK528" s="0"/>
      <c r="AGL528" s="0"/>
      <c r="AGM528" s="0"/>
      <c r="AGN528" s="0"/>
      <c r="AGO528" s="0"/>
      <c r="AGP528" s="0"/>
      <c r="AGQ528" s="0"/>
      <c r="AGR528" s="0"/>
      <c r="AGS528" s="0"/>
      <c r="AGT528" s="0"/>
      <c r="AGU528" s="0"/>
      <c r="AGV528" s="0"/>
      <c r="AGW528" s="0"/>
      <c r="AGX528" s="0"/>
      <c r="AGY528" s="0"/>
      <c r="AGZ528" s="0"/>
      <c r="AHA528" s="0"/>
      <c r="AHB528" s="0"/>
      <c r="AHC528" s="0"/>
      <c r="AHD528" s="0"/>
      <c r="AHE528" s="0"/>
      <c r="AHF528" s="0"/>
      <c r="AHG528" s="0"/>
      <c r="AHH528" s="0"/>
      <c r="AHI528" s="0"/>
      <c r="AHJ528" s="0"/>
      <c r="AHK528" s="0"/>
      <c r="AHL528" s="0"/>
      <c r="AHM528" s="0"/>
      <c r="AHN528" s="0"/>
      <c r="AHO528" s="0"/>
      <c r="AHP528" s="0"/>
      <c r="AHQ528" s="0"/>
      <c r="AHR528" s="0"/>
      <c r="AHS528" s="0"/>
      <c r="AHT528" s="0"/>
      <c r="AHU528" s="0"/>
      <c r="AHV528" s="0"/>
      <c r="AHW528" s="0"/>
      <c r="AHX528" s="0"/>
      <c r="AHY528" s="0"/>
      <c r="AHZ528" s="0"/>
      <c r="AIA528" s="0"/>
      <c r="AIB528" s="0"/>
      <c r="AIC528" s="0"/>
      <c r="AID528" s="0"/>
      <c r="AIE528" s="0"/>
      <c r="AIF528" s="0"/>
      <c r="AIG528" s="0"/>
      <c r="AIH528" s="0"/>
      <c r="AII528" s="0"/>
      <c r="AIJ528" s="0"/>
      <c r="AIK528" s="0"/>
      <c r="AIL528" s="0"/>
      <c r="AIM528" s="0"/>
      <c r="AIN528" s="0"/>
      <c r="AIO528" s="0"/>
      <c r="AIP528" s="0"/>
      <c r="AIQ528" s="0"/>
      <c r="AIR528" s="0"/>
      <c r="AIS528" s="0"/>
      <c r="AIT528" s="0"/>
      <c r="AIU528" s="0"/>
      <c r="AIV528" s="0"/>
      <c r="AIW528" s="0"/>
      <c r="AIX528" s="0"/>
      <c r="AIY528" s="0"/>
      <c r="AIZ528" s="0"/>
      <c r="AJA528" s="0"/>
      <c r="AJB528" s="0"/>
      <c r="AJC528" s="0"/>
      <c r="AJD528" s="0"/>
      <c r="AJE528" s="0"/>
      <c r="AJF528" s="0"/>
      <c r="AJG528" s="0"/>
      <c r="AJH528" s="0"/>
      <c r="AJI528" s="0"/>
      <c r="AJJ528" s="0"/>
      <c r="AJK528" s="0"/>
      <c r="AJL528" s="0"/>
      <c r="AJM528" s="0"/>
      <c r="AJN528" s="0"/>
      <c r="AJO528" s="0"/>
      <c r="AJP528" s="0"/>
      <c r="AJQ528" s="0"/>
      <c r="AJR528" s="0"/>
      <c r="AJS528" s="0"/>
      <c r="AJT528" s="0"/>
      <c r="AJU528" s="0"/>
      <c r="AJV528" s="0"/>
      <c r="AJW528" s="0"/>
      <c r="AJX528" s="0"/>
      <c r="AJY528" s="0"/>
      <c r="AJZ528" s="0"/>
      <c r="AKA528" s="0"/>
      <c r="AKB528" s="0"/>
      <c r="AKC528" s="0"/>
      <c r="AKD528" s="0"/>
      <c r="AKE528" s="0"/>
      <c r="AKF528" s="0"/>
      <c r="AKG528" s="0"/>
      <c r="AKH528" s="0"/>
      <c r="AKI528" s="0"/>
      <c r="AKJ528" s="0"/>
      <c r="AKK528" s="0"/>
      <c r="AKL528" s="0"/>
      <c r="AKM528" s="0"/>
      <c r="AKN528" s="0"/>
      <c r="AKO528" s="0"/>
      <c r="AKP528" s="0"/>
      <c r="AKQ528" s="0"/>
      <c r="AKR528" s="0"/>
      <c r="AKS528" s="0"/>
      <c r="AKT528" s="0"/>
      <c r="AKU528" s="0"/>
      <c r="AKV528" s="0"/>
      <c r="AKW528" s="0"/>
      <c r="AKX528" s="0"/>
      <c r="AKY528" s="0"/>
      <c r="AKZ528" s="0"/>
      <c r="ALA528" s="0"/>
      <c r="ALB528" s="0"/>
      <c r="ALC528" s="0"/>
      <c r="ALD528" s="0"/>
      <c r="ALE528" s="0"/>
      <c r="ALF528" s="0"/>
      <c r="ALG528" s="0"/>
      <c r="ALH528" s="0"/>
      <c r="ALI528" s="0"/>
      <c r="ALJ528" s="0"/>
      <c r="ALK528" s="0"/>
      <c r="ALL528" s="0"/>
      <c r="ALM528" s="0"/>
      <c r="ALN528" s="0"/>
      <c r="ALO528" s="0"/>
      <c r="ALP528" s="0"/>
      <c r="ALQ528" s="0"/>
      <c r="ALR528" s="0"/>
      <c r="ALS528" s="0"/>
      <c r="ALT528" s="0"/>
      <c r="ALU528" s="0"/>
      <c r="ALV528" s="0"/>
      <c r="ALW528" s="0"/>
      <c r="ALX528" s="0"/>
      <c r="ALY528" s="0"/>
      <c r="ALZ528" s="0"/>
      <c r="AMA528" s="0"/>
      <c r="AMB528" s="0"/>
      <c r="AMC528" s="0"/>
      <c r="AMD528" s="0"/>
      <c r="AME528" s="0"/>
      <c r="AMF528" s="0"/>
      <c r="AMG528" s="0"/>
      <c r="AMH528" s="0"/>
      <c r="AMI528" s="0"/>
      <c r="AMJ528" s="0"/>
    </row>
    <row r="529" s="23" customFormat="true" ht="16.4" hidden="false" customHeight="true" outlineLevel="0" collapsed="false">
      <c r="A529" s="26"/>
      <c r="P529" s="24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  <c r="AQ529" s="25"/>
      <c r="AR529" s="25"/>
      <c r="AS529" s="25"/>
      <c r="AT529" s="25"/>
      <c r="AU529" s="25"/>
      <c r="AV529" s="25"/>
      <c r="AW529" s="25"/>
      <c r="AX529" s="25"/>
      <c r="AY529" s="25"/>
      <c r="AZ529" s="25"/>
      <c r="BA529" s="25"/>
      <c r="BB529" s="25"/>
      <c r="BC529" s="25"/>
      <c r="BD529" s="25"/>
      <c r="BE529" s="25"/>
      <c r="BF529" s="25"/>
      <c r="BG529" s="25"/>
      <c r="BH529" s="25"/>
      <c r="BI529" s="25"/>
      <c r="BJ529" s="25"/>
      <c r="BK529" s="25"/>
      <c r="BL529" s="25"/>
      <c r="BM529" s="25"/>
      <c r="BN529" s="25"/>
      <c r="BO529" s="25"/>
      <c r="BP529" s="25"/>
      <c r="BQ529" s="25"/>
      <c r="BR529" s="25"/>
      <c r="BS529" s="25"/>
      <c r="BT529" s="25"/>
      <c r="BU529" s="25"/>
      <c r="BV529" s="25"/>
      <c r="BW529" s="25"/>
      <c r="BX529" s="25"/>
      <c r="BY529" s="25"/>
      <c r="BZ529" s="25"/>
      <c r="CA529" s="25"/>
      <c r="CB529" s="25"/>
      <c r="CC529" s="25"/>
      <c r="CD529" s="25"/>
      <c r="CE529" s="25"/>
      <c r="CF529" s="25"/>
      <c r="CG529" s="25"/>
      <c r="CH529" s="25"/>
      <c r="CI529" s="25"/>
      <c r="CJ529" s="25"/>
      <c r="CK529" s="25"/>
      <c r="CL529" s="25"/>
      <c r="CM529" s="25"/>
      <c r="CN529" s="25"/>
      <c r="CO529" s="25"/>
      <c r="CP529" s="25"/>
      <c r="CQ529" s="25"/>
      <c r="CR529" s="25"/>
      <c r="CS529" s="25"/>
      <c r="CT529" s="25"/>
      <c r="CU529" s="25"/>
      <c r="CV529" s="25"/>
      <c r="CW529" s="25"/>
      <c r="CX529" s="25"/>
      <c r="CY529" s="25"/>
      <c r="CZ529" s="25"/>
      <c r="DA529" s="25"/>
      <c r="DB529" s="25"/>
      <c r="DC529" s="25"/>
      <c r="DD529" s="25"/>
      <c r="DE529" s="25"/>
      <c r="DF529" s="25"/>
      <c r="DG529" s="25"/>
      <c r="DH529" s="25"/>
      <c r="DI529" s="25"/>
      <c r="DJ529" s="25"/>
      <c r="DK529" s="25"/>
      <c r="DL529" s="25"/>
      <c r="DM529" s="25"/>
      <c r="DN529" s="25"/>
      <c r="DO529" s="25"/>
      <c r="DP529" s="25"/>
      <c r="DQ529" s="25"/>
      <c r="DR529" s="25"/>
      <c r="AEM529" s="2"/>
      <c r="AEN529" s="0"/>
      <c r="AEO529" s="0"/>
      <c r="AEP529" s="0"/>
      <c r="AEQ529" s="0"/>
      <c r="AER529" s="0"/>
      <c r="AES529" s="0"/>
      <c r="AET529" s="0"/>
      <c r="AEU529" s="0"/>
      <c r="AEV529" s="0"/>
      <c r="AEW529" s="0"/>
      <c r="AEX529" s="0"/>
      <c r="AEY529" s="0"/>
      <c r="AEZ529" s="0"/>
      <c r="AFA529" s="0"/>
      <c r="AFB529" s="0"/>
      <c r="AFC529" s="0"/>
      <c r="AFD529" s="0"/>
      <c r="AFE529" s="0"/>
      <c r="AFF529" s="0"/>
      <c r="AFG529" s="0"/>
      <c r="AFH529" s="0"/>
      <c r="AFI529" s="0"/>
      <c r="AFJ529" s="0"/>
      <c r="AFK529" s="0"/>
      <c r="AFL529" s="0"/>
      <c r="AFM529" s="0"/>
      <c r="AFN529" s="0"/>
      <c r="AFO529" s="0"/>
      <c r="AFP529" s="0"/>
      <c r="AFQ529" s="0"/>
      <c r="AFR529" s="0"/>
      <c r="AFS529" s="0"/>
      <c r="AFT529" s="0"/>
      <c r="AFU529" s="0"/>
      <c r="AFV529" s="0"/>
      <c r="AFW529" s="0"/>
      <c r="AFX529" s="0"/>
      <c r="AFY529" s="0"/>
      <c r="AFZ529" s="0"/>
      <c r="AGA529" s="0"/>
      <c r="AGB529" s="0"/>
      <c r="AGC529" s="0"/>
      <c r="AGD529" s="0"/>
      <c r="AGE529" s="0"/>
      <c r="AGF529" s="0"/>
      <c r="AGG529" s="0"/>
      <c r="AGH529" s="0"/>
      <c r="AGI529" s="0"/>
      <c r="AGJ529" s="0"/>
      <c r="AGK529" s="0"/>
      <c r="AGL529" s="0"/>
      <c r="AGM529" s="0"/>
      <c r="AGN529" s="0"/>
      <c r="AGO529" s="0"/>
      <c r="AGP529" s="0"/>
      <c r="AGQ529" s="0"/>
      <c r="AGR529" s="0"/>
      <c r="AGS529" s="0"/>
      <c r="AGT529" s="0"/>
      <c r="AGU529" s="0"/>
      <c r="AGV529" s="0"/>
      <c r="AGW529" s="0"/>
      <c r="AGX529" s="0"/>
      <c r="AGY529" s="0"/>
      <c r="AGZ529" s="0"/>
      <c r="AHA529" s="0"/>
      <c r="AHB529" s="0"/>
      <c r="AHC529" s="0"/>
      <c r="AHD529" s="0"/>
      <c r="AHE529" s="0"/>
      <c r="AHF529" s="0"/>
      <c r="AHG529" s="0"/>
      <c r="AHH529" s="0"/>
      <c r="AHI529" s="0"/>
      <c r="AHJ529" s="0"/>
      <c r="AHK529" s="0"/>
      <c r="AHL529" s="0"/>
      <c r="AHM529" s="0"/>
      <c r="AHN529" s="0"/>
      <c r="AHO529" s="0"/>
      <c r="AHP529" s="0"/>
      <c r="AHQ529" s="0"/>
      <c r="AHR529" s="0"/>
      <c r="AHS529" s="0"/>
      <c r="AHT529" s="0"/>
      <c r="AHU529" s="0"/>
      <c r="AHV529" s="0"/>
      <c r="AHW529" s="0"/>
      <c r="AHX529" s="0"/>
      <c r="AHY529" s="0"/>
      <c r="AHZ529" s="0"/>
      <c r="AIA529" s="0"/>
      <c r="AIB529" s="0"/>
      <c r="AIC529" s="0"/>
      <c r="AID529" s="0"/>
      <c r="AIE529" s="0"/>
      <c r="AIF529" s="0"/>
      <c r="AIG529" s="0"/>
      <c r="AIH529" s="0"/>
      <c r="AII529" s="0"/>
      <c r="AIJ529" s="0"/>
      <c r="AIK529" s="0"/>
      <c r="AIL529" s="0"/>
      <c r="AIM529" s="0"/>
      <c r="AIN529" s="0"/>
      <c r="AIO529" s="0"/>
      <c r="AIP529" s="0"/>
      <c r="AIQ529" s="0"/>
      <c r="AIR529" s="0"/>
      <c r="AIS529" s="0"/>
      <c r="AIT529" s="0"/>
      <c r="AIU529" s="0"/>
      <c r="AIV529" s="0"/>
      <c r="AIW529" s="0"/>
      <c r="AIX529" s="0"/>
      <c r="AIY529" s="0"/>
      <c r="AIZ529" s="0"/>
      <c r="AJA529" s="0"/>
      <c r="AJB529" s="0"/>
      <c r="AJC529" s="0"/>
      <c r="AJD529" s="0"/>
      <c r="AJE529" s="0"/>
      <c r="AJF529" s="0"/>
      <c r="AJG529" s="0"/>
      <c r="AJH529" s="0"/>
      <c r="AJI529" s="0"/>
      <c r="AJJ529" s="0"/>
      <c r="AJK529" s="0"/>
      <c r="AJL529" s="0"/>
      <c r="AJM529" s="0"/>
      <c r="AJN529" s="0"/>
      <c r="AJO529" s="0"/>
      <c r="AJP529" s="0"/>
      <c r="AJQ529" s="0"/>
      <c r="AJR529" s="0"/>
      <c r="AJS529" s="0"/>
      <c r="AJT529" s="0"/>
      <c r="AJU529" s="0"/>
      <c r="AJV529" s="0"/>
      <c r="AJW529" s="0"/>
      <c r="AJX529" s="0"/>
      <c r="AJY529" s="0"/>
      <c r="AJZ529" s="0"/>
      <c r="AKA529" s="0"/>
      <c r="AKB529" s="0"/>
      <c r="AKC529" s="0"/>
      <c r="AKD529" s="0"/>
      <c r="AKE529" s="0"/>
      <c r="AKF529" s="0"/>
      <c r="AKG529" s="0"/>
      <c r="AKH529" s="0"/>
      <c r="AKI529" s="0"/>
      <c r="AKJ529" s="0"/>
      <c r="AKK529" s="0"/>
      <c r="AKL529" s="0"/>
      <c r="AKM529" s="0"/>
      <c r="AKN529" s="0"/>
      <c r="AKO529" s="0"/>
      <c r="AKP529" s="0"/>
      <c r="AKQ529" s="0"/>
      <c r="AKR529" s="0"/>
      <c r="AKS529" s="0"/>
      <c r="AKT529" s="0"/>
      <c r="AKU529" s="0"/>
      <c r="AKV529" s="0"/>
      <c r="AKW529" s="0"/>
      <c r="AKX529" s="0"/>
      <c r="AKY529" s="0"/>
      <c r="AKZ529" s="0"/>
      <c r="ALA529" s="0"/>
      <c r="ALB529" s="0"/>
      <c r="ALC529" s="0"/>
      <c r="ALD529" s="0"/>
      <c r="ALE529" s="0"/>
      <c r="ALF529" s="0"/>
      <c r="ALG529" s="0"/>
      <c r="ALH529" s="0"/>
      <c r="ALI529" s="0"/>
      <c r="ALJ529" s="0"/>
      <c r="ALK529" s="0"/>
      <c r="ALL529" s="0"/>
      <c r="ALM529" s="0"/>
      <c r="ALN529" s="0"/>
      <c r="ALO529" s="0"/>
      <c r="ALP529" s="0"/>
      <c r="ALQ529" s="0"/>
      <c r="ALR529" s="0"/>
      <c r="ALS529" s="0"/>
      <c r="ALT529" s="0"/>
      <c r="ALU529" s="0"/>
      <c r="ALV529" s="0"/>
      <c r="ALW529" s="0"/>
      <c r="ALX529" s="0"/>
      <c r="ALY529" s="0"/>
      <c r="ALZ529" s="0"/>
      <c r="AMA529" s="0"/>
      <c r="AMB529" s="0"/>
      <c r="AMC529" s="0"/>
      <c r="AMD529" s="0"/>
      <c r="AME529" s="0"/>
      <c r="AMF529" s="0"/>
      <c r="AMG529" s="0"/>
      <c r="AMH529" s="0"/>
      <c r="AMI529" s="0"/>
      <c r="AMJ529" s="0"/>
    </row>
    <row r="530" s="23" customFormat="true" ht="16.4" hidden="false" customHeight="true" outlineLevel="0" collapsed="false">
      <c r="A530" s="26"/>
      <c r="P530" s="24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  <c r="AQ530" s="25"/>
      <c r="AR530" s="25"/>
      <c r="AS530" s="25"/>
      <c r="AT530" s="25"/>
      <c r="AU530" s="25"/>
      <c r="AV530" s="25"/>
      <c r="AW530" s="25"/>
      <c r="AX530" s="25"/>
      <c r="AY530" s="25"/>
      <c r="AZ530" s="25"/>
      <c r="BA530" s="25"/>
      <c r="BB530" s="25"/>
      <c r="BC530" s="25"/>
      <c r="BD530" s="25"/>
      <c r="BE530" s="25"/>
      <c r="BF530" s="25"/>
      <c r="BG530" s="25"/>
      <c r="BH530" s="25"/>
      <c r="BI530" s="25"/>
      <c r="BJ530" s="25"/>
      <c r="BK530" s="25"/>
      <c r="BL530" s="25"/>
      <c r="BM530" s="25"/>
      <c r="BN530" s="25"/>
      <c r="BO530" s="25"/>
      <c r="BP530" s="25"/>
      <c r="BQ530" s="25"/>
      <c r="BR530" s="25"/>
      <c r="BS530" s="25"/>
      <c r="BT530" s="25"/>
      <c r="BU530" s="25"/>
      <c r="BV530" s="25"/>
      <c r="BW530" s="25"/>
      <c r="BX530" s="25"/>
      <c r="BY530" s="25"/>
      <c r="BZ530" s="25"/>
      <c r="CA530" s="25"/>
      <c r="CB530" s="25"/>
      <c r="CC530" s="25"/>
      <c r="CD530" s="25"/>
      <c r="CE530" s="25"/>
      <c r="CF530" s="25"/>
      <c r="CG530" s="25"/>
      <c r="CH530" s="25"/>
      <c r="CI530" s="25"/>
      <c r="CJ530" s="25"/>
      <c r="CK530" s="25"/>
      <c r="CL530" s="25"/>
      <c r="CM530" s="25"/>
      <c r="CN530" s="25"/>
      <c r="CO530" s="25"/>
      <c r="CP530" s="25"/>
      <c r="CQ530" s="25"/>
      <c r="CR530" s="25"/>
      <c r="CS530" s="25"/>
      <c r="CT530" s="25"/>
      <c r="CU530" s="25"/>
      <c r="CV530" s="25"/>
      <c r="CW530" s="25"/>
      <c r="CX530" s="25"/>
      <c r="CY530" s="25"/>
      <c r="CZ530" s="25"/>
      <c r="DA530" s="25"/>
      <c r="DB530" s="25"/>
      <c r="DC530" s="25"/>
      <c r="DD530" s="25"/>
      <c r="DE530" s="25"/>
      <c r="DF530" s="25"/>
      <c r="DG530" s="25"/>
      <c r="DH530" s="25"/>
      <c r="DI530" s="25"/>
      <c r="DJ530" s="25"/>
      <c r="DK530" s="25"/>
      <c r="DL530" s="25"/>
      <c r="DM530" s="25"/>
      <c r="DN530" s="25"/>
      <c r="DO530" s="25"/>
      <c r="DP530" s="25"/>
      <c r="DQ530" s="25"/>
      <c r="DR530" s="25"/>
      <c r="AEM530" s="2"/>
      <c r="AEN530" s="0"/>
      <c r="AEO530" s="0"/>
      <c r="AEP530" s="0"/>
      <c r="AEQ530" s="0"/>
      <c r="AER530" s="0"/>
      <c r="AES530" s="0"/>
      <c r="AET530" s="0"/>
      <c r="AEU530" s="0"/>
      <c r="AEV530" s="0"/>
      <c r="AEW530" s="0"/>
      <c r="AEX530" s="0"/>
      <c r="AEY530" s="0"/>
      <c r="AEZ530" s="0"/>
      <c r="AFA530" s="0"/>
      <c r="AFB530" s="0"/>
      <c r="AFC530" s="0"/>
      <c r="AFD530" s="0"/>
      <c r="AFE530" s="0"/>
      <c r="AFF530" s="0"/>
      <c r="AFG530" s="0"/>
      <c r="AFH530" s="0"/>
      <c r="AFI530" s="0"/>
      <c r="AFJ530" s="0"/>
      <c r="AFK530" s="0"/>
      <c r="AFL530" s="0"/>
      <c r="AFM530" s="0"/>
      <c r="AFN530" s="0"/>
      <c r="AFO530" s="0"/>
      <c r="AFP530" s="0"/>
      <c r="AFQ530" s="0"/>
      <c r="AFR530" s="0"/>
      <c r="AFS530" s="0"/>
      <c r="AFT530" s="0"/>
      <c r="AFU530" s="0"/>
      <c r="AFV530" s="0"/>
      <c r="AFW530" s="0"/>
      <c r="AFX530" s="0"/>
      <c r="AFY530" s="0"/>
      <c r="AFZ530" s="0"/>
      <c r="AGA530" s="0"/>
      <c r="AGB530" s="0"/>
      <c r="AGC530" s="0"/>
      <c r="AGD530" s="0"/>
      <c r="AGE530" s="0"/>
      <c r="AGF530" s="0"/>
      <c r="AGG530" s="0"/>
      <c r="AGH530" s="0"/>
      <c r="AGI530" s="0"/>
      <c r="AGJ530" s="0"/>
      <c r="AGK530" s="0"/>
      <c r="AGL530" s="0"/>
      <c r="AGM530" s="0"/>
      <c r="AGN530" s="0"/>
      <c r="AGO530" s="0"/>
      <c r="AGP530" s="0"/>
      <c r="AGQ530" s="0"/>
      <c r="AGR530" s="0"/>
      <c r="AGS530" s="0"/>
      <c r="AGT530" s="0"/>
      <c r="AGU530" s="0"/>
      <c r="AGV530" s="0"/>
      <c r="AGW530" s="0"/>
      <c r="AGX530" s="0"/>
      <c r="AGY530" s="0"/>
      <c r="AGZ530" s="0"/>
      <c r="AHA530" s="0"/>
      <c r="AHB530" s="0"/>
      <c r="AHC530" s="0"/>
      <c r="AHD530" s="0"/>
      <c r="AHE530" s="0"/>
      <c r="AHF530" s="0"/>
      <c r="AHG530" s="0"/>
      <c r="AHH530" s="0"/>
      <c r="AHI530" s="0"/>
      <c r="AHJ530" s="0"/>
      <c r="AHK530" s="0"/>
      <c r="AHL530" s="0"/>
      <c r="AHM530" s="0"/>
      <c r="AHN530" s="0"/>
      <c r="AHO530" s="0"/>
      <c r="AHP530" s="0"/>
      <c r="AHQ530" s="0"/>
      <c r="AHR530" s="0"/>
      <c r="AHS530" s="0"/>
      <c r="AHT530" s="0"/>
      <c r="AHU530" s="0"/>
      <c r="AHV530" s="0"/>
      <c r="AHW530" s="0"/>
      <c r="AHX530" s="0"/>
      <c r="AHY530" s="0"/>
      <c r="AHZ530" s="0"/>
      <c r="AIA530" s="0"/>
      <c r="AIB530" s="0"/>
      <c r="AIC530" s="0"/>
      <c r="AID530" s="0"/>
      <c r="AIE530" s="0"/>
      <c r="AIF530" s="0"/>
      <c r="AIG530" s="0"/>
      <c r="AIH530" s="0"/>
      <c r="AII530" s="0"/>
      <c r="AIJ530" s="0"/>
      <c r="AIK530" s="0"/>
      <c r="AIL530" s="0"/>
      <c r="AIM530" s="0"/>
      <c r="AIN530" s="0"/>
      <c r="AIO530" s="0"/>
      <c r="AIP530" s="0"/>
      <c r="AIQ530" s="0"/>
      <c r="AIR530" s="0"/>
      <c r="AIS530" s="0"/>
      <c r="AIT530" s="0"/>
      <c r="AIU530" s="0"/>
      <c r="AIV530" s="0"/>
      <c r="AIW530" s="0"/>
      <c r="AIX530" s="0"/>
      <c r="AIY530" s="0"/>
      <c r="AIZ530" s="0"/>
      <c r="AJA530" s="0"/>
      <c r="AJB530" s="0"/>
      <c r="AJC530" s="0"/>
      <c r="AJD530" s="0"/>
      <c r="AJE530" s="0"/>
      <c r="AJF530" s="0"/>
      <c r="AJG530" s="0"/>
      <c r="AJH530" s="0"/>
      <c r="AJI530" s="0"/>
      <c r="AJJ530" s="0"/>
      <c r="AJK530" s="0"/>
      <c r="AJL530" s="0"/>
      <c r="AJM530" s="0"/>
      <c r="AJN530" s="0"/>
      <c r="AJO530" s="0"/>
      <c r="AJP530" s="0"/>
      <c r="AJQ530" s="0"/>
      <c r="AJR530" s="0"/>
      <c r="AJS530" s="0"/>
      <c r="AJT530" s="0"/>
      <c r="AJU530" s="0"/>
      <c r="AJV530" s="0"/>
      <c r="AJW530" s="0"/>
      <c r="AJX530" s="0"/>
      <c r="AJY530" s="0"/>
      <c r="AJZ530" s="0"/>
      <c r="AKA530" s="0"/>
      <c r="AKB530" s="0"/>
      <c r="AKC530" s="0"/>
      <c r="AKD530" s="0"/>
      <c r="AKE530" s="0"/>
      <c r="AKF530" s="0"/>
      <c r="AKG530" s="0"/>
      <c r="AKH530" s="0"/>
      <c r="AKI530" s="0"/>
      <c r="AKJ530" s="0"/>
      <c r="AKK530" s="0"/>
      <c r="AKL530" s="0"/>
      <c r="AKM530" s="0"/>
      <c r="AKN530" s="0"/>
      <c r="AKO530" s="0"/>
      <c r="AKP530" s="0"/>
      <c r="AKQ530" s="0"/>
      <c r="AKR530" s="0"/>
      <c r="AKS530" s="0"/>
      <c r="AKT530" s="0"/>
      <c r="AKU530" s="0"/>
      <c r="AKV530" s="0"/>
      <c r="AKW530" s="0"/>
      <c r="AKX530" s="0"/>
      <c r="AKY530" s="0"/>
      <c r="AKZ530" s="0"/>
      <c r="ALA530" s="0"/>
      <c r="ALB530" s="0"/>
      <c r="ALC530" s="0"/>
      <c r="ALD530" s="0"/>
      <c r="ALE530" s="0"/>
      <c r="ALF530" s="0"/>
      <c r="ALG530" s="0"/>
      <c r="ALH530" s="0"/>
      <c r="ALI530" s="0"/>
      <c r="ALJ530" s="0"/>
      <c r="ALK530" s="0"/>
      <c r="ALL530" s="0"/>
      <c r="ALM530" s="0"/>
      <c r="ALN530" s="0"/>
      <c r="ALO530" s="0"/>
      <c r="ALP530" s="0"/>
      <c r="ALQ530" s="0"/>
      <c r="ALR530" s="0"/>
      <c r="ALS530" s="0"/>
      <c r="ALT530" s="0"/>
      <c r="ALU530" s="0"/>
      <c r="ALV530" s="0"/>
      <c r="ALW530" s="0"/>
      <c r="ALX530" s="0"/>
      <c r="ALY530" s="0"/>
      <c r="ALZ530" s="0"/>
      <c r="AMA530" s="0"/>
      <c r="AMB530" s="0"/>
      <c r="AMC530" s="0"/>
      <c r="AMD530" s="0"/>
      <c r="AME530" s="0"/>
      <c r="AMF530" s="0"/>
      <c r="AMG530" s="0"/>
      <c r="AMH530" s="0"/>
      <c r="AMI530" s="0"/>
      <c r="AMJ530" s="0"/>
    </row>
    <row r="531" s="23" customFormat="true" ht="16.4" hidden="false" customHeight="true" outlineLevel="0" collapsed="false">
      <c r="A531" s="26"/>
      <c r="P531" s="24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  <c r="AQ531" s="25"/>
      <c r="AR531" s="25"/>
      <c r="AS531" s="25"/>
      <c r="AT531" s="25"/>
      <c r="AU531" s="25"/>
      <c r="AV531" s="25"/>
      <c r="AW531" s="25"/>
      <c r="AX531" s="25"/>
      <c r="AY531" s="25"/>
      <c r="AZ531" s="25"/>
      <c r="BA531" s="25"/>
      <c r="BB531" s="25"/>
      <c r="BC531" s="25"/>
      <c r="BD531" s="25"/>
      <c r="BE531" s="25"/>
      <c r="BF531" s="25"/>
      <c r="BG531" s="25"/>
      <c r="BH531" s="25"/>
      <c r="BI531" s="25"/>
      <c r="BJ531" s="25"/>
      <c r="BK531" s="25"/>
      <c r="BL531" s="25"/>
      <c r="BM531" s="25"/>
      <c r="BN531" s="25"/>
      <c r="BO531" s="25"/>
      <c r="BP531" s="25"/>
      <c r="BQ531" s="25"/>
      <c r="BR531" s="25"/>
      <c r="BS531" s="25"/>
      <c r="BT531" s="25"/>
      <c r="BU531" s="25"/>
      <c r="BV531" s="25"/>
      <c r="BW531" s="25"/>
      <c r="BX531" s="25"/>
      <c r="BY531" s="25"/>
      <c r="BZ531" s="25"/>
      <c r="CA531" s="25"/>
      <c r="CB531" s="25"/>
      <c r="CC531" s="25"/>
      <c r="CD531" s="25"/>
      <c r="CE531" s="25"/>
      <c r="CF531" s="25"/>
      <c r="CG531" s="25"/>
      <c r="CH531" s="25"/>
      <c r="CI531" s="25"/>
      <c r="CJ531" s="25"/>
      <c r="CK531" s="25"/>
      <c r="CL531" s="25"/>
      <c r="CM531" s="25"/>
      <c r="CN531" s="25"/>
      <c r="CO531" s="25"/>
      <c r="CP531" s="25"/>
      <c r="CQ531" s="25"/>
      <c r="CR531" s="25"/>
      <c r="CS531" s="25"/>
      <c r="CT531" s="25"/>
      <c r="CU531" s="25"/>
      <c r="CV531" s="25"/>
      <c r="CW531" s="25"/>
      <c r="CX531" s="25"/>
      <c r="CY531" s="25"/>
      <c r="CZ531" s="25"/>
      <c r="DA531" s="25"/>
      <c r="DB531" s="25"/>
      <c r="DC531" s="25"/>
      <c r="DD531" s="25"/>
      <c r="DE531" s="25"/>
      <c r="DF531" s="25"/>
      <c r="DG531" s="25"/>
      <c r="DH531" s="25"/>
      <c r="DI531" s="25"/>
      <c r="DJ531" s="25"/>
      <c r="DK531" s="25"/>
      <c r="DL531" s="25"/>
      <c r="DM531" s="25"/>
      <c r="DN531" s="25"/>
      <c r="DO531" s="25"/>
      <c r="DP531" s="25"/>
      <c r="DQ531" s="25"/>
      <c r="DR531" s="25"/>
      <c r="AEM531" s="2"/>
      <c r="AEN531" s="0"/>
      <c r="AEO531" s="0"/>
      <c r="AEP531" s="0"/>
      <c r="AEQ531" s="0"/>
      <c r="AER531" s="0"/>
      <c r="AES531" s="0"/>
      <c r="AET531" s="0"/>
      <c r="AEU531" s="0"/>
      <c r="AEV531" s="0"/>
      <c r="AEW531" s="0"/>
      <c r="AEX531" s="0"/>
      <c r="AEY531" s="0"/>
      <c r="AEZ531" s="0"/>
      <c r="AFA531" s="0"/>
      <c r="AFB531" s="0"/>
      <c r="AFC531" s="0"/>
      <c r="AFD531" s="0"/>
      <c r="AFE531" s="0"/>
      <c r="AFF531" s="0"/>
      <c r="AFG531" s="0"/>
      <c r="AFH531" s="0"/>
      <c r="AFI531" s="0"/>
      <c r="AFJ531" s="0"/>
      <c r="AFK531" s="0"/>
      <c r="AFL531" s="0"/>
      <c r="AFM531" s="0"/>
      <c r="AFN531" s="0"/>
      <c r="AFO531" s="0"/>
      <c r="AFP531" s="0"/>
      <c r="AFQ531" s="0"/>
      <c r="AFR531" s="0"/>
      <c r="AFS531" s="0"/>
      <c r="AFT531" s="0"/>
      <c r="AFU531" s="0"/>
      <c r="AFV531" s="0"/>
      <c r="AFW531" s="0"/>
      <c r="AFX531" s="0"/>
      <c r="AFY531" s="0"/>
      <c r="AFZ531" s="0"/>
      <c r="AGA531" s="0"/>
      <c r="AGB531" s="0"/>
      <c r="AGC531" s="0"/>
      <c r="AGD531" s="0"/>
      <c r="AGE531" s="0"/>
      <c r="AGF531" s="0"/>
      <c r="AGG531" s="0"/>
      <c r="AGH531" s="0"/>
      <c r="AGI531" s="0"/>
      <c r="AGJ531" s="0"/>
      <c r="AGK531" s="0"/>
      <c r="AGL531" s="0"/>
      <c r="AGM531" s="0"/>
      <c r="AGN531" s="0"/>
      <c r="AGO531" s="0"/>
      <c r="AGP531" s="0"/>
      <c r="AGQ531" s="0"/>
      <c r="AGR531" s="0"/>
      <c r="AGS531" s="0"/>
      <c r="AGT531" s="0"/>
      <c r="AGU531" s="0"/>
      <c r="AGV531" s="0"/>
      <c r="AGW531" s="0"/>
      <c r="AGX531" s="0"/>
      <c r="AGY531" s="0"/>
      <c r="AGZ531" s="0"/>
      <c r="AHA531" s="0"/>
      <c r="AHB531" s="0"/>
      <c r="AHC531" s="0"/>
      <c r="AHD531" s="0"/>
      <c r="AHE531" s="0"/>
      <c r="AHF531" s="0"/>
      <c r="AHG531" s="0"/>
      <c r="AHH531" s="0"/>
      <c r="AHI531" s="0"/>
      <c r="AHJ531" s="0"/>
      <c r="AHK531" s="0"/>
      <c r="AHL531" s="0"/>
      <c r="AHM531" s="0"/>
      <c r="AHN531" s="0"/>
      <c r="AHO531" s="0"/>
      <c r="AHP531" s="0"/>
      <c r="AHQ531" s="0"/>
      <c r="AHR531" s="0"/>
      <c r="AHS531" s="0"/>
      <c r="AHT531" s="0"/>
      <c r="AHU531" s="0"/>
      <c r="AHV531" s="0"/>
      <c r="AHW531" s="0"/>
      <c r="AHX531" s="0"/>
      <c r="AHY531" s="0"/>
      <c r="AHZ531" s="0"/>
      <c r="AIA531" s="0"/>
      <c r="AIB531" s="0"/>
      <c r="AIC531" s="0"/>
      <c r="AID531" s="0"/>
      <c r="AIE531" s="0"/>
      <c r="AIF531" s="0"/>
      <c r="AIG531" s="0"/>
      <c r="AIH531" s="0"/>
      <c r="AII531" s="0"/>
      <c r="AIJ531" s="0"/>
      <c r="AIK531" s="0"/>
      <c r="AIL531" s="0"/>
      <c r="AIM531" s="0"/>
      <c r="AIN531" s="0"/>
      <c r="AIO531" s="0"/>
      <c r="AIP531" s="0"/>
      <c r="AIQ531" s="0"/>
      <c r="AIR531" s="0"/>
      <c r="AIS531" s="0"/>
      <c r="AIT531" s="0"/>
      <c r="AIU531" s="0"/>
      <c r="AIV531" s="0"/>
      <c r="AIW531" s="0"/>
      <c r="AIX531" s="0"/>
      <c r="AIY531" s="0"/>
      <c r="AIZ531" s="0"/>
      <c r="AJA531" s="0"/>
      <c r="AJB531" s="0"/>
      <c r="AJC531" s="0"/>
      <c r="AJD531" s="0"/>
      <c r="AJE531" s="0"/>
      <c r="AJF531" s="0"/>
      <c r="AJG531" s="0"/>
      <c r="AJH531" s="0"/>
      <c r="AJI531" s="0"/>
      <c r="AJJ531" s="0"/>
      <c r="AJK531" s="0"/>
      <c r="AJL531" s="0"/>
      <c r="AJM531" s="0"/>
      <c r="AJN531" s="0"/>
      <c r="AJO531" s="0"/>
      <c r="AJP531" s="0"/>
      <c r="AJQ531" s="0"/>
      <c r="AJR531" s="0"/>
      <c r="AJS531" s="0"/>
      <c r="AJT531" s="0"/>
      <c r="AJU531" s="0"/>
      <c r="AJV531" s="0"/>
      <c r="AJW531" s="0"/>
      <c r="AJX531" s="0"/>
      <c r="AJY531" s="0"/>
      <c r="AJZ531" s="0"/>
      <c r="AKA531" s="0"/>
      <c r="AKB531" s="0"/>
      <c r="AKC531" s="0"/>
      <c r="AKD531" s="0"/>
      <c r="AKE531" s="0"/>
      <c r="AKF531" s="0"/>
      <c r="AKG531" s="0"/>
      <c r="AKH531" s="0"/>
      <c r="AKI531" s="0"/>
      <c r="AKJ531" s="0"/>
      <c r="AKK531" s="0"/>
      <c r="AKL531" s="0"/>
      <c r="AKM531" s="0"/>
      <c r="AKN531" s="0"/>
      <c r="AKO531" s="0"/>
      <c r="AKP531" s="0"/>
      <c r="AKQ531" s="0"/>
      <c r="AKR531" s="0"/>
      <c r="AKS531" s="0"/>
      <c r="AKT531" s="0"/>
      <c r="AKU531" s="0"/>
      <c r="AKV531" s="0"/>
      <c r="AKW531" s="0"/>
      <c r="AKX531" s="0"/>
      <c r="AKY531" s="0"/>
      <c r="AKZ531" s="0"/>
      <c r="ALA531" s="0"/>
      <c r="ALB531" s="0"/>
      <c r="ALC531" s="0"/>
      <c r="ALD531" s="0"/>
      <c r="ALE531" s="0"/>
      <c r="ALF531" s="0"/>
      <c r="ALG531" s="0"/>
      <c r="ALH531" s="0"/>
      <c r="ALI531" s="0"/>
      <c r="ALJ531" s="0"/>
      <c r="ALK531" s="0"/>
      <c r="ALL531" s="0"/>
      <c r="ALM531" s="0"/>
      <c r="ALN531" s="0"/>
      <c r="ALO531" s="0"/>
      <c r="ALP531" s="0"/>
      <c r="ALQ531" s="0"/>
      <c r="ALR531" s="0"/>
      <c r="ALS531" s="0"/>
      <c r="ALT531" s="0"/>
      <c r="ALU531" s="0"/>
      <c r="ALV531" s="0"/>
      <c r="ALW531" s="0"/>
      <c r="ALX531" s="0"/>
      <c r="ALY531" s="0"/>
      <c r="ALZ531" s="0"/>
      <c r="AMA531" s="0"/>
      <c r="AMB531" s="0"/>
      <c r="AMC531" s="0"/>
      <c r="AMD531" s="0"/>
      <c r="AME531" s="0"/>
      <c r="AMF531" s="0"/>
      <c r="AMG531" s="0"/>
      <c r="AMH531" s="0"/>
      <c r="AMI531" s="0"/>
      <c r="AMJ531" s="0"/>
    </row>
    <row r="532" s="23" customFormat="true" ht="16.4" hidden="false" customHeight="true" outlineLevel="0" collapsed="false">
      <c r="A532" s="26"/>
      <c r="P532" s="24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  <c r="AY532" s="25"/>
      <c r="AZ532" s="25"/>
      <c r="BA532" s="25"/>
      <c r="BB532" s="25"/>
      <c r="BC532" s="25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25"/>
      <c r="BO532" s="25"/>
      <c r="BP532" s="25"/>
      <c r="BQ532" s="25"/>
      <c r="BR532" s="25"/>
      <c r="BS532" s="25"/>
      <c r="BT532" s="25"/>
      <c r="BU532" s="25"/>
      <c r="BV532" s="25"/>
      <c r="BW532" s="25"/>
      <c r="BX532" s="25"/>
      <c r="BY532" s="25"/>
      <c r="BZ532" s="25"/>
      <c r="CA532" s="25"/>
      <c r="CB532" s="25"/>
      <c r="CC532" s="25"/>
      <c r="CD532" s="25"/>
      <c r="CE532" s="25"/>
      <c r="CF532" s="25"/>
      <c r="CG532" s="25"/>
      <c r="CH532" s="25"/>
      <c r="CI532" s="25"/>
      <c r="CJ532" s="25"/>
      <c r="CK532" s="25"/>
      <c r="CL532" s="25"/>
      <c r="CM532" s="25"/>
      <c r="CN532" s="25"/>
      <c r="CO532" s="25"/>
      <c r="CP532" s="25"/>
      <c r="CQ532" s="25"/>
      <c r="CR532" s="25"/>
      <c r="CS532" s="25"/>
      <c r="CT532" s="25"/>
      <c r="CU532" s="25"/>
      <c r="CV532" s="25"/>
      <c r="CW532" s="25"/>
      <c r="CX532" s="25"/>
      <c r="CY532" s="25"/>
      <c r="CZ532" s="25"/>
      <c r="DA532" s="25"/>
      <c r="DB532" s="25"/>
      <c r="DC532" s="25"/>
      <c r="DD532" s="25"/>
      <c r="DE532" s="25"/>
      <c r="DF532" s="25"/>
      <c r="DG532" s="25"/>
      <c r="DH532" s="25"/>
      <c r="DI532" s="25"/>
      <c r="DJ532" s="25"/>
      <c r="DK532" s="25"/>
      <c r="DL532" s="25"/>
      <c r="DM532" s="25"/>
      <c r="DN532" s="25"/>
      <c r="DO532" s="25"/>
      <c r="DP532" s="25"/>
      <c r="DQ532" s="25"/>
      <c r="DR532" s="25"/>
      <c r="AEM532" s="2"/>
      <c r="AEN532" s="0"/>
      <c r="AEO532" s="0"/>
      <c r="AEP532" s="0"/>
      <c r="AEQ532" s="0"/>
      <c r="AER532" s="0"/>
      <c r="AES532" s="0"/>
      <c r="AET532" s="0"/>
      <c r="AEU532" s="0"/>
      <c r="AEV532" s="0"/>
      <c r="AEW532" s="0"/>
      <c r="AEX532" s="0"/>
      <c r="AEY532" s="0"/>
      <c r="AEZ532" s="0"/>
      <c r="AFA532" s="0"/>
      <c r="AFB532" s="0"/>
      <c r="AFC532" s="0"/>
      <c r="AFD532" s="0"/>
      <c r="AFE532" s="0"/>
      <c r="AFF532" s="0"/>
      <c r="AFG532" s="0"/>
      <c r="AFH532" s="0"/>
      <c r="AFI532" s="0"/>
      <c r="AFJ532" s="0"/>
      <c r="AFK532" s="0"/>
      <c r="AFL532" s="0"/>
      <c r="AFM532" s="0"/>
      <c r="AFN532" s="0"/>
      <c r="AFO532" s="0"/>
      <c r="AFP532" s="0"/>
      <c r="AFQ532" s="0"/>
      <c r="AFR532" s="0"/>
      <c r="AFS532" s="0"/>
      <c r="AFT532" s="0"/>
      <c r="AFU532" s="0"/>
      <c r="AFV532" s="0"/>
      <c r="AFW532" s="0"/>
      <c r="AFX532" s="0"/>
      <c r="AFY532" s="0"/>
      <c r="AFZ532" s="0"/>
      <c r="AGA532" s="0"/>
      <c r="AGB532" s="0"/>
      <c r="AGC532" s="0"/>
      <c r="AGD532" s="0"/>
      <c r="AGE532" s="0"/>
      <c r="AGF532" s="0"/>
      <c r="AGG532" s="0"/>
      <c r="AGH532" s="0"/>
      <c r="AGI532" s="0"/>
      <c r="AGJ532" s="0"/>
      <c r="AGK532" s="0"/>
      <c r="AGL532" s="0"/>
      <c r="AGM532" s="0"/>
      <c r="AGN532" s="0"/>
      <c r="AGO532" s="0"/>
      <c r="AGP532" s="0"/>
      <c r="AGQ532" s="0"/>
      <c r="AGR532" s="0"/>
      <c r="AGS532" s="0"/>
      <c r="AGT532" s="0"/>
      <c r="AGU532" s="0"/>
      <c r="AGV532" s="0"/>
      <c r="AGW532" s="0"/>
      <c r="AGX532" s="0"/>
      <c r="AGY532" s="0"/>
      <c r="AGZ532" s="0"/>
      <c r="AHA532" s="0"/>
      <c r="AHB532" s="0"/>
      <c r="AHC532" s="0"/>
      <c r="AHD532" s="0"/>
      <c r="AHE532" s="0"/>
      <c r="AHF532" s="0"/>
      <c r="AHG532" s="0"/>
      <c r="AHH532" s="0"/>
      <c r="AHI532" s="0"/>
      <c r="AHJ532" s="0"/>
      <c r="AHK532" s="0"/>
      <c r="AHL532" s="0"/>
      <c r="AHM532" s="0"/>
      <c r="AHN532" s="0"/>
      <c r="AHO532" s="0"/>
      <c r="AHP532" s="0"/>
      <c r="AHQ532" s="0"/>
      <c r="AHR532" s="0"/>
      <c r="AHS532" s="0"/>
      <c r="AHT532" s="0"/>
      <c r="AHU532" s="0"/>
      <c r="AHV532" s="0"/>
      <c r="AHW532" s="0"/>
      <c r="AHX532" s="0"/>
      <c r="AHY532" s="0"/>
      <c r="AHZ532" s="0"/>
      <c r="AIA532" s="0"/>
      <c r="AIB532" s="0"/>
      <c r="AIC532" s="0"/>
      <c r="AID532" s="0"/>
      <c r="AIE532" s="0"/>
      <c r="AIF532" s="0"/>
      <c r="AIG532" s="0"/>
      <c r="AIH532" s="0"/>
      <c r="AII532" s="0"/>
      <c r="AIJ532" s="0"/>
      <c r="AIK532" s="0"/>
      <c r="AIL532" s="0"/>
      <c r="AIM532" s="0"/>
      <c r="AIN532" s="0"/>
      <c r="AIO532" s="0"/>
      <c r="AIP532" s="0"/>
      <c r="AIQ532" s="0"/>
      <c r="AIR532" s="0"/>
      <c r="AIS532" s="0"/>
      <c r="AIT532" s="0"/>
      <c r="AIU532" s="0"/>
      <c r="AIV532" s="0"/>
      <c r="AIW532" s="0"/>
      <c r="AIX532" s="0"/>
      <c r="AIY532" s="0"/>
      <c r="AIZ532" s="0"/>
      <c r="AJA532" s="0"/>
      <c r="AJB532" s="0"/>
      <c r="AJC532" s="0"/>
      <c r="AJD532" s="0"/>
      <c r="AJE532" s="0"/>
      <c r="AJF532" s="0"/>
      <c r="AJG532" s="0"/>
      <c r="AJH532" s="0"/>
      <c r="AJI532" s="0"/>
      <c r="AJJ532" s="0"/>
      <c r="AJK532" s="0"/>
      <c r="AJL532" s="0"/>
      <c r="AJM532" s="0"/>
      <c r="AJN532" s="0"/>
      <c r="AJO532" s="0"/>
      <c r="AJP532" s="0"/>
      <c r="AJQ532" s="0"/>
      <c r="AJR532" s="0"/>
      <c r="AJS532" s="0"/>
      <c r="AJT532" s="0"/>
      <c r="AJU532" s="0"/>
      <c r="AJV532" s="0"/>
      <c r="AJW532" s="0"/>
      <c r="AJX532" s="0"/>
      <c r="AJY532" s="0"/>
      <c r="AJZ532" s="0"/>
      <c r="AKA532" s="0"/>
      <c r="AKB532" s="0"/>
      <c r="AKC532" s="0"/>
      <c r="AKD532" s="0"/>
      <c r="AKE532" s="0"/>
      <c r="AKF532" s="0"/>
      <c r="AKG532" s="0"/>
      <c r="AKH532" s="0"/>
      <c r="AKI532" s="0"/>
      <c r="AKJ532" s="0"/>
      <c r="AKK532" s="0"/>
      <c r="AKL532" s="0"/>
      <c r="AKM532" s="0"/>
      <c r="AKN532" s="0"/>
      <c r="AKO532" s="0"/>
      <c r="AKP532" s="0"/>
      <c r="AKQ532" s="0"/>
      <c r="AKR532" s="0"/>
      <c r="AKS532" s="0"/>
      <c r="AKT532" s="0"/>
      <c r="AKU532" s="0"/>
      <c r="AKV532" s="0"/>
      <c r="AKW532" s="0"/>
      <c r="AKX532" s="0"/>
      <c r="AKY532" s="0"/>
      <c r="AKZ532" s="0"/>
      <c r="ALA532" s="0"/>
      <c r="ALB532" s="0"/>
      <c r="ALC532" s="0"/>
      <c r="ALD532" s="0"/>
      <c r="ALE532" s="0"/>
      <c r="ALF532" s="0"/>
      <c r="ALG532" s="0"/>
      <c r="ALH532" s="0"/>
      <c r="ALI532" s="0"/>
      <c r="ALJ532" s="0"/>
      <c r="ALK532" s="0"/>
      <c r="ALL532" s="0"/>
      <c r="ALM532" s="0"/>
      <c r="ALN532" s="0"/>
      <c r="ALO532" s="0"/>
      <c r="ALP532" s="0"/>
      <c r="ALQ532" s="0"/>
      <c r="ALR532" s="0"/>
      <c r="ALS532" s="0"/>
      <c r="ALT532" s="0"/>
      <c r="ALU532" s="0"/>
      <c r="ALV532" s="0"/>
      <c r="ALW532" s="0"/>
      <c r="ALX532" s="0"/>
      <c r="ALY532" s="0"/>
      <c r="ALZ532" s="0"/>
      <c r="AMA532" s="0"/>
      <c r="AMB532" s="0"/>
      <c r="AMC532" s="0"/>
      <c r="AMD532" s="0"/>
      <c r="AME532" s="0"/>
      <c r="AMF532" s="0"/>
      <c r="AMG532" s="0"/>
      <c r="AMH532" s="0"/>
      <c r="AMI532" s="0"/>
      <c r="AMJ532" s="0"/>
    </row>
    <row r="533" s="23" customFormat="true" ht="16.4" hidden="false" customHeight="true" outlineLevel="0" collapsed="false">
      <c r="A533" s="26"/>
      <c r="P533" s="24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  <c r="AS533" s="25"/>
      <c r="AT533" s="25"/>
      <c r="AU533" s="25"/>
      <c r="AV533" s="25"/>
      <c r="AW533" s="25"/>
      <c r="AX533" s="25"/>
      <c r="AY533" s="25"/>
      <c r="AZ533" s="25"/>
      <c r="BA533" s="25"/>
      <c r="BB533" s="25"/>
      <c r="BC533" s="25"/>
      <c r="BD533" s="25"/>
      <c r="BE533" s="25"/>
      <c r="BF533" s="25"/>
      <c r="BG533" s="25"/>
      <c r="BH533" s="25"/>
      <c r="BI533" s="25"/>
      <c r="BJ533" s="25"/>
      <c r="BK533" s="25"/>
      <c r="BL533" s="25"/>
      <c r="BM533" s="25"/>
      <c r="BN533" s="25"/>
      <c r="BO533" s="25"/>
      <c r="BP533" s="25"/>
      <c r="BQ533" s="25"/>
      <c r="BR533" s="25"/>
      <c r="BS533" s="25"/>
      <c r="BT533" s="25"/>
      <c r="BU533" s="25"/>
      <c r="BV533" s="25"/>
      <c r="BW533" s="25"/>
      <c r="BX533" s="25"/>
      <c r="BY533" s="25"/>
      <c r="BZ533" s="25"/>
      <c r="CA533" s="25"/>
      <c r="CB533" s="25"/>
      <c r="CC533" s="25"/>
      <c r="CD533" s="25"/>
      <c r="CE533" s="25"/>
      <c r="CF533" s="25"/>
      <c r="CG533" s="25"/>
      <c r="CH533" s="25"/>
      <c r="CI533" s="25"/>
      <c r="CJ533" s="25"/>
      <c r="CK533" s="25"/>
      <c r="CL533" s="25"/>
      <c r="CM533" s="25"/>
      <c r="CN533" s="25"/>
      <c r="CO533" s="25"/>
      <c r="CP533" s="25"/>
      <c r="CQ533" s="25"/>
      <c r="CR533" s="25"/>
      <c r="CS533" s="25"/>
      <c r="CT533" s="25"/>
      <c r="CU533" s="25"/>
      <c r="CV533" s="25"/>
      <c r="CW533" s="25"/>
      <c r="CX533" s="25"/>
      <c r="CY533" s="25"/>
      <c r="CZ533" s="25"/>
      <c r="DA533" s="25"/>
      <c r="DB533" s="25"/>
      <c r="DC533" s="25"/>
      <c r="DD533" s="25"/>
      <c r="DE533" s="25"/>
      <c r="DF533" s="25"/>
      <c r="DG533" s="25"/>
      <c r="DH533" s="25"/>
      <c r="DI533" s="25"/>
      <c r="DJ533" s="25"/>
      <c r="DK533" s="25"/>
      <c r="DL533" s="25"/>
      <c r="DM533" s="25"/>
      <c r="DN533" s="25"/>
      <c r="DO533" s="25"/>
      <c r="DP533" s="25"/>
      <c r="DQ533" s="25"/>
      <c r="DR533" s="25"/>
      <c r="AEM533" s="2"/>
      <c r="AEN533" s="0"/>
      <c r="AEO533" s="0"/>
      <c r="AEP533" s="0"/>
      <c r="AEQ533" s="0"/>
      <c r="AER533" s="0"/>
      <c r="AES533" s="0"/>
      <c r="AET533" s="0"/>
      <c r="AEU533" s="0"/>
      <c r="AEV533" s="0"/>
      <c r="AEW533" s="0"/>
      <c r="AEX533" s="0"/>
      <c r="AEY533" s="0"/>
      <c r="AEZ533" s="0"/>
      <c r="AFA533" s="0"/>
      <c r="AFB533" s="0"/>
      <c r="AFC533" s="0"/>
      <c r="AFD533" s="0"/>
      <c r="AFE533" s="0"/>
      <c r="AFF533" s="0"/>
      <c r="AFG533" s="0"/>
      <c r="AFH533" s="0"/>
      <c r="AFI533" s="0"/>
      <c r="AFJ533" s="0"/>
      <c r="AFK533" s="0"/>
      <c r="AFL533" s="0"/>
      <c r="AFM533" s="0"/>
      <c r="AFN533" s="0"/>
      <c r="AFO533" s="0"/>
      <c r="AFP533" s="0"/>
      <c r="AFQ533" s="0"/>
      <c r="AFR533" s="0"/>
      <c r="AFS533" s="0"/>
      <c r="AFT533" s="0"/>
      <c r="AFU533" s="0"/>
      <c r="AFV533" s="0"/>
      <c r="AFW533" s="0"/>
      <c r="AFX533" s="0"/>
      <c r="AFY533" s="0"/>
      <c r="AFZ533" s="0"/>
      <c r="AGA533" s="0"/>
      <c r="AGB533" s="0"/>
      <c r="AGC533" s="0"/>
      <c r="AGD533" s="0"/>
      <c r="AGE533" s="0"/>
      <c r="AGF533" s="0"/>
      <c r="AGG533" s="0"/>
      <c r="AGH533" s="0"/>
      <c r="AGI533" s="0"/>
      <c r="AGJ533" s="0"/>
      <c r="AGK533" s="0"/>
      <c r="AGL533" s="0"/>
      <c r="AGM533" s="0"/>
      <c r="AGN533" s="0"/>
      <c r="AGO533" s="0"/>
      <c r="AGP533" s="0"/>
      <c r="AGQ533" s="0"/>
      <c r="AGR533" s="0"/>
      <c r="AGS533" s="0"/>
      <c r="AGT533" s="0"/>
      <c r="AGU533" s="0"/>
      <c r="AGV533" s="0"/>
      <c r="AGW533" s="0"/>
      <c r="AGX533" s="0"/>
      <c r="AGY533" s="0"/>
      <c r="AGZ533" s="0"/>
      <c r="AHA533" s="0"/>
      <c r="AHB533" s="0"/>
      <c r="AHC533" s="0"/>
      <c r="AHD533" s="0"/>
      <c r="AHE533" s="0"/>
      <c r="AHF533" s="0"/>
      <c r="AHG533" s="0"/>
      <c r="AHH533" s="0"/>
      <c r="AHI533" s="0"/>
      <c r="AHJ533" s="0"/>
      <c r="AHK533" s="0"/>
      <c r="AHL533" s="0"/>
      <c r="AHM533" s="0"/>
      <c r="AHN533" s="0"/>
      <c r="AHO533" s="0"/>
      <c r="AHP533" s="0"/>
      <c r="AHQ533" s="0"/>
      <c r="AHR533" s="0"/>
      <c r="AHS533" s="0"/>
      <c r="AHT533" s="0"/>
      <c r="AHU533" s="0"/>
      <c r="AHV533" s="0"/>
      <c r="AHW533" s="0"/>
      <c r="AHX533" s="0"/>
      <c r="AHY533" s="0"/>
      <c r="AHZ533" s="0"/>
      <c r="AIA533" s="0"/>
      <c r="AIB533" s="0"/>
      <c r="AIC533" s="0"/>
      <c r="AID533" s="0"/>
      <c r="AIE533" s="0"/>
      <c r="AIF533" s="0"/>
      <c r="AIG533" s="0"/>
      <c r="AIH533" s="0"/>
      <c r="AII533" s="0"/>
      <c r="AIJ533" s="0"/>
      <c r="AIK533" s="0"/>
      <c r="AIL533" s="0"/>
      <c r="AIM533" s="0"/>
      <c r="AIN533" s="0"/>
      <c r="AIO533" s="0"/>
      <c r="AIP533" s="0"/>
      <c r="AIQ533" s="0"/>
      <c r="AIR533" s="0"/>
      <c r="AIS533" s="0"/>
      <c r="AIT533" s="0"/>
      <c r="AIU533" s="0"/>
      <c r="AIV533" s="0"/>
      <c r="AIW533" s="0"/>
      <c r="AIX533" s="0"/>
      <c r="AIY533" s="0"/>
      <c r="AIZ533" s="0"/>
      <c r="AJA533" s="0"/>
      <c r="AJB533" s="0"/>
      <c r="AJC533" s="0"/>
      <c r="AJD533" s="0"/>
      <c r="AJE533" s="0"/>
      <c r="AJF533" s="0"/>
      <c r="AJG533" s="0"/>
      <c r="AJH533" s="0"/>
      <c r="AJI533" s="0"/>
      <c r="AJJ533" s="0"/>
      <c r="AJK533" s="0"/>
      <c r="AJL533" s="0"/>
      <c r="AJM533" s="0"/>
      <c r="AJN533" s="0"/>
      <c r="AJO533" s="0"/>
      <c r="AJP533" s="0"/>
      <c r="AJQ533" s="0"/>
      <c r="AJR533" s="0"/>
      <c r="AJS533" s="0"/>
      <c r="AJT533" s="0"/>
      <c r="AJU533" s="0"/>
      <c r="AJV533" s="0"/>
      <c r="AJW533" s="0"/>
      <c r="AJX533" s="0"/>
      <c r="AJY533" s="0"/>
      <c r="AJZ533" s="0"/>
      <c r="AKA533" s="0"/>
      <c r="AKB533" s="0"/>
      <c r="AKC533" s="0"/>
      <c r="AKD533" s="0"/>
      <c r="AKE533" s="0"/>
      <c r="AKF533" s="0"/>
      <c r="AKG533" s="0"/>
      <c r="AKH533" s="0"/>
      <c r="AKI533" s="0"/>
      <c r="AKJ533" s="0"/>
      <c r="AKK533" s="0"/>
      <c r="AKL533" s="0"/>
      <c r="AKM533" s="0"/>
      <c r="AKN533" s="0"/>
      <c r="AKO533" s="0"/>
      <c r="AKP533" s="0"/>
      <c r="AKQ533" s="0"/>
      <c r="AKR533" s="0"/>
      <c r="AKS533" s="0"/>
      <c r="AKT533" s="0"/>
      <c r="AKU533" s="0"/>
      <c r="AKV533" s="0"/>
      <c r="AKW533" s="0"/>
      <c r="AKX533" s="0"/>
      <c r="AKY533" s="0"/>
      <c r="AKZ533" s="0"/>
      <c r="ALA533" s="0"/>
      <c r="ALB533" s="0"/>
      <c r="ALC533" s="0"/>
      <c r="ALD533" s="0"/>
      <c r="ALE533" s="0"/>
      <c r="ALF533" s="0"/>
      <c r="ALG533" s="0"/>
      <c r="ALH533" s="0"/>
      <c r="ALI533" s="0"/>
      <c r="ALJ533" s="0"/>
      <c r="ALK533" s="0"/>
      <c r="ALL533" s="0"/>
      <c r="ALM533" s="0"/>
      <c r="ALN533" s="0"/>
      <c r="ALO533" s="0"/>
      <c r="ALP533" s="0"/>
      <c r="ALQ533" s="0"/>
      <c r="ALR533" s="0"/>
      <c r="ALS533" s="0"/>
      <c r="ALT533" s="0"/>
      <c r="ALU533" s="0"/>
      <c r="ALV533" s="0"/>
      <c r="ALW533" s="0"/>
      <c r="ALX533" s="0"/>
      <c r="ALY533" s="0"/>
      <c r="ALZ533" s="0"/>
      <c r="AMA533" s="0"/>
      <c r="AMB533" s="0"/>
      <c r="AMC533" s="0"/>
      <c r="AMD533" s="0"/>
      <c r="AME533" s="0"/>
      <c r="AMF533" s="0"/>
      <c r="AMG533" s="0"/>
      <c r="AMH533" s="0"/>
      <c r="AMI533" s="0"/>
      <c r="AMJ533" s="0"/>
    </row>
    <row r="534" s="23" customFormat="true" ht="16.4" hidden="false" customHeight="true" outlineLevel="0" collapsed="false">
      <c r="A534" s="26"/>
      <c r="P534" s="24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  <c r="AQ534" s="25"/>
      <c r="AR534" s="25"/>
      <c r="AS534" s="25"/>
      <c r="AT534" s="25"/>
      <c r="AU534" s="25"/>
      <c r="AV534" s="25"/>
      <c r="AW534" s="25"/>
      <c r="AX534" s="25"/>
      <c r="AY534" s="25"/>
      <c r="AZ534" s="25"/>
      <c r="BA534" s="25"/>
      <c r="BB534" s="25"/>
      <c r="BC534" s="25"/>
      <c r="BD534" s="25"/>
      <c r="BE534" s="25"/>
      <c r="BF534" s="25"/>
      <c r="BG534" s="25"/>
      <c r="BH534" s="25"/>
      <c r="BI534" s="25"/>
      <c r="BJ534" s="25"/>
      <c r="BK534" s="25"/>
      <c r="BL534" s="25"/>
      <c r="BM534" s="25"/>
      <c r="BN534" s="25"/>
      <c r="BO534" s="25"/>
      <c r="BP534" s="25"/>
      <c r="BQ534" s="25"/>
      <c r="BR534" s="25"/>
      <c r="BS534" s="25"/>
      <c r="BT534" s="25"/>
      <c r="BU534" s="25"/>
      <c r="BV534" s="25"/>
      <c r="BW534" s="25"/>
      <c r="BX534" s="25"/>
      <c r="BY534" s="25"/>
      <c r="BZ534" s="25"/>
      <c r="CA534" s="25"/>
      <c r="CB534" s="25"/>
      <c r="CC534" s="25"/>
      <c r="CD534" s="25"/>
      <c r="CE534" s="25"/>
      <c r="CF534" s="25"/>
      <c r="CG534" s="25"/>
      <c r="CH534" s="25"/>
      <c r="CI534" s="25"/>
      <c r="CJ534" s="25"/>
      <c r="CK534" s="25"/>
      <c r="CL534" s="25"/>
      <c r="CM534" s="25"/>
      <c r="CN534" s="25"/>
      <c r="CO534" s="25"/>
      <c r="CP534" s="25"/>
      <c r="CQ534" s="25"/>
      <c r="CR534" s="25"/>
      <c r="CS534" s="25"/>
      <c r="CT534" s="25"/>
      <c r="CU534" s="25"/>
      <c r="CV534" s="25"/>
      <c r="CW534" s="25"/>
      <c r="CX534" s="25"/>
      <c r="CY534" s="25"/>
      <c r="CZ534" s="25"/>
      <c r="DA534" s="25"/>
      <c r="DB534" s="25"/>
      <c r="DC534" s="25"/>
      <c r="DD534" s="25"/>
      <c r="DE534" s="25"/>
      <c r="DF534" s="25"/>
      <c r="DG534" s="25"/>
      <c r="DH534" s="25"/>
      <c r="DI534" s="25"/>
      <c r="DJ534" s="25"/>
      <c r="DK534" s="25"/>
      <c r="DL534" s="25"/>
      <c r="DM534" s="25"/>
      <c r="DN534" s="25"/>
      <c r="DO534" s="25"/>
      <c r="DP534" s="25"/>
      <c r="DQ534" s="25"/>
      <c r="DR534" s="25"/>
      <c r="AEM534" s="2"/>
      <c r="AEN534" s="0"/>
      <c r="AEO534" s="0"/>
      <c r="AEP534" s="0"/>
      <c r="AEQ534" s="0"/>
      <c r="AER534" s="0"/>
      <c r="AES534" s="0"/>
      <c r="AET534" s="0"/>
      <c r="AEU534" s="0"/>
      <c r="AEV534" s="0"/>
      <c r="AEW534" s="0"/>
      <c r="AEX534" s="0"/>
      <c r="AEY534" s="0"/>
      <c r="AEZ534" s="0"/>
      <c r="AFA534" s="0"/>
      <c r="AFB534" s="0"/>
      <c r="AFC534" s="0"/>
      <c r="AFD534" s="0"/>
      <c r="AFE534" s="0"/>
      <c r="AFF534" s="0"/>
      <c r="AFG534" s="0"/>
      <c r="AFH534" s="0"/>
      <c r="AFI534" s="0"/>
      <c r="AFJ534" s="0"/>
      <c r="AFK534" s="0"/>
      <c r="AFL534" s="0"/>
      <c r="AFM534" s="0"/>
      <c r="AFN534" s="0"/>
      <c r="AFO534" s="0"/>
      <c r="AFP534" s="0"/>
      <c r="AFQ534" s="0"/>
      <c r="AFR534" s="0"/>
      <c r="AFS534" s="0"/>
      <c r="AFT534" s="0"/>
      <c r="AFU534" s="0"/>
      <c r="AFV534" s="0"/>
      <c r="AFW534" s="0"/>
      <c r="AFX534" s="0"/>
      <c r="AFY534" s="0"/>
      <c r="AFZ534" s="0"/>
      <c r="AGA534" s="0"/>
      <c r="AGB534" s="0"/>
      <c r="AGC534" s="0"/>
      <c r="AGD534" s="0"/>
      <c r="AGE534" s="0"/>
      <c r="AGF534" s="0"/>
      <c r="AGG534" s="0"/>
      <c r="AGH534" s="0"/>
      <c r="AGI534" s="0"/>
      <c r="AGJ534" s="0"/>
      <c r="AGK534" s="0"/>
      <c r="AGL534" s="0"/>
      <c r="AGM534" s="0"/>
      <c r="AGN534" s="0"/>
      <c r="AGO534" s="0"/>
      <c r="AGP534" s="0"/>
      <c r="AGQ534" s="0"/>
      <c r="AGR534" s="0"/>
      <c r="AGS534" s="0"/>
      <c r="AGT534" s="0"/>
      <c r="AGU534" s="0"/>
      <c r="AGV534" s="0"/>
      <c r="AGW534" s="0"/>
      <c r="AGX534" s="0"/>
      <c r="AGY534" s="0"/>
      <c r="AGZ534" s="0"/>
      <c r="AHA534" s="0"/>
      <c r="AHB534" s="0"/>
      <c r="AHC534" s="0"/>
      <c r="AHD534" s="0"/>
      <c r="AHE534" s="0"/>
      <c r="AHF534" s="0"/>
      <c r="AHG534" s="0"/>
      <c r="AHH534" s="0"/>
      <c r="AHI534" s="0"/>
      <c r="AHJ534" s="0"/>
      <c r="AHK534" s="0"/>
      <c r="AHL534" s="0"/>
      <c r="AHM534" s="0"/>
      <c r="AHN534" s="0"/>
      <c r="AHO534" s="0"/>
      <c r="AHP534" s="0"/>
      <c r="AHQ534" s="0"/>
      <c r="AHR534" s="0"/>
      <c r="AHS534" s="0"/>
      <c r="AHT534" s="0"/>
      <c r="AHU534" s="0"/>
      <c r="AHV534" s="0"/>
      <c r="AHW534" s="0"/>
      <c r="AHX534" s="0"/>
      <c r="AHY534" s="0"/>
      <c r="AHZ534" s="0"/>
      <c r="AIA534" s="0"/>
      <c r="AIB534" s="0"/>
      <c r="AIC534" s="0"/>
      <c r="AID534" s="0"/>
      <c r="AIE534" s="0"/>
      <c r="AIF534" s="0"/>
      <c r="AIG534" s="0"/>
      <c r="AIH534" s="0"/>
      <c r="AII534" s="0"/>
      <c r="AIJ534" s="0"/>
      <c r="AIK534" s="0"/>
      <c r="AIL534" s="0"/>
      <c r="AIM534" s="0"/>
      <c r="AIN534" s="0"/>
      <c r="AIO534" s="0"/>
      <c r="AIP534" s="0"/>
      <c r="AIQ534" s="0"/>
      <c r="AIR534" s="0"/>
      <c r="AIS534" s="0"/>
      <c r="AIT534" s="0"/>
      <c r="AIU534" s="0"/>
      <c r="AIV534" s="0"/>
      <c r="AIW534" s="0"/>
      <c r="AIX534" s="0"/>
      <c r="AIY534" s="0"/>
      <c r="AIZ534" s="0"/>
      <c r="AJA534" s="0"/>
      <c r="AJB534" s="0"/>
      <c r="AJC534" s="0"/>
      <c r="AJD534" s="0"/>
      <c r="AJE534" s="0"/>
      <c r="AJF534" s="0"/>
      <c r="AJG534" s="0"/>
      <c r="AJH534" s="0"/>
      <c r="AJI534" s="0"/>
      <c r="AJJ534" s="0"/>
      <c r="AJK534" s="0"/>
      <c r="AJL534" s="0"/>
      <c r="AJM534" s="0"/>
      <c r="AJN534" s="0"/>
      <c r="AJO534" s="0"/>
      <c r="AJP534" s="0"/>
      <c r="AJQ534" s="0"/>
      <c r="AJR534" s="0"/>
      <c r="AJS534" s="0"/>
      <c r="AJT534" s="0"/>
      <c r="AJU534" s="0"/>
      <c r="AJV534" s="0"/>
      <c r="AJW534" s="0"/>
      <c r="AJX534" s="0"/>
      <c r="AJY534" s="0"/>
      <c r="AJZ534" s="0"/>
      <c r="AKA534" s="0"/>
      <c r="AKB534" s="0"/>
      <c r="AKC534" s="0"/>
      <c r="AKD534" s="0"/>
      <c r="AKE534" s="0"/>
      <c r="AKF534" s="0"/>
      <c r="AKG534" s="0"/>
      <c r="AKH534" s="0"/>
      <c r="AKI534" s="0"/>
      <c r="AKJ534" s="0"/>
      <c r="AKK534" s="0"/>
      <c r="AKL534" s="0"/>
      <c r="AKM534" s="0"/>
      <c r="AKN534" s="0"/>
      <c r="AKO534" s="0"/>
      <c r="AKP534" s="0"/>
      <c r="AKQ534" s="0"/>
      <c r="AKR534" s="0"/>
      <c r="AKS534" s="0"/>
      <c r="AKT534" s="0"/>
      <c r="AKU534" s="0"/>
      <c r="AKV534" s="0"/>
      <c r="AKW534" s="0"/>
      <c r="AKX534" s="0"/>
      <c r="AKY534" s="0"/>
      <c r="AKZ534" s="0"/>
      <c r="ALA534" s="0"/>
      <c r="ALB534" s="0"/>
      <c r="ALC534" s="0"/>
      <c r="ALD534" s="0"/>
      <c r="ALE534" s="0"/>
      <c r="ALF534" s="0"/>
      <c r="ALG534" s="0"/>
      <c r="ALH534" s="0"/>
      <c r="ALI534" s="0"/>
      <c r="ALJ534" s="0"/>
      <c r="ALK534" s="0"/>
      <c r="ALL534" s="0"/>
      <c r="ALM534" s="0"/>
      <c r="ALN534" s="0"/>
      <c r="ALO534" s="0"/>
      <c r="ALP534" s="0"/>
      <c r="ALQ534" s="0"/>
      <c r="ALR534" s="0"/>
      <c r="ALS534" s="0"/>
      <c r="ALT534" s="0"/>
      <c r="ALU534" s="0"/>
      <c r="ALV534" s="0"/>
      <c r="ALW534" s="0"/>
      <c r="ALX534" s="0"/>
      <c r="ALY534" s="0"/>
      <c r="ALZ534" s="0"/>
      <c r="AMA534" s="0"/>
      <c r="AMB534" s="0"/>
      <c r="AMC534" s="0"/>
      <c r="AMD534" s="0"/>
      <c r="AME534" s="0"/>
      <c r="AMF534" s="0"/>
      <c r="AMG534" s="0"/>
      <c r="AMH534" s="0"/>
      <c r="AMI534" s="0"/>
      <c r="AMJ534" s="0"/>
    </row>
    <row r="535" s="23" customFormat="true" ht="16.4" hidden="false" customHeight="true" outlineLevel="0" collapsed="false">
      <c r="A535" s="26"/>
      <c r="P535" s="24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  <c r="AQ535" s="25"/>
      <c r="AR535" s="25"/>
      <c r="AS535" s="25"/>
      <c r="AT535" s="25"/>
      <c r="AU535" s="25"/>
      <c r="AV535" s="25"/>
      <c r="AW535" s="25"/>
      <c r="AX535" s="25"/>
      <c r="AY535" s="25"/>
      <c r="AZ535" s="25"/>
      <c r="BA535" s="25"/>
      <c r="BB535" s="25"/>
      <c r="BC535" s="25"/>
      <c r="BD535" s="25"/>
      <c r="BE535" s="25"/>
      <c r="BF535" s="25"/>
      <c r="BG535" s="25"/>
      <c r="BH535" s="25"/>
      <c r="BI535" s="25"/>
      <c r="BJ535" s="25"/>
      <c r="BK535" s="25"/>
      <c r="BL535" s="25"/>
      <c r="BM535" s="25"/>
      <c r="BN535" s="25"/>
      <c r="BO535" s="25"/>
      <c r="BP535" s="25"/>
      <c r="BQ535" s="25"/>
      <c r="BR535" s="25"/>
      <c r="BS535" s="25"/>
      <c r="BT535" s="25"/>
      <c r="BU535" s="25"/>
      <c r="BV535" s="25"/>
      <c r="BW535" s="25"/>
      <c r="BX535" s="25"/>
      <c r="BY535" s="25"/>
      <c r="BZ535" s="25"/>
      <c r="CA535" s="25"/>
      <c r="CB535" s="25"/>
      <c r="CC535" s="25"/>
      <c r="CD535" s="25"/>
      <c r="CE535" s="25"/>
      <c r="CF535" s="25"/>
      <c r="CG535" s="25"/>
      <c r="CH535" s="25"/>
      <c r="CI535" s="25"/>
      <c r="CJ535" s="25"/>
      <c r="CK535" s="25"/>
      <c r="CL535" s="25"/>
      <c r="CM535" s="25"/>
      <c r="CN535" s="25"/>
      <c r="CO535" s="25"/>
      <c r="CP535" s="25"/>
      <c r="CQ535" s="25"/>
      <c r="CR535" s="25"/>
      <c r="CS535" s="25"/>
      <c r="CT535" s="25"/>
      <c r="CU535" s="25"/>
      <c r="CV535" s="25"/>
      <c r="CW535" s="25"/>
      <c r="CX535" s="25"/>
      <c r="CY535" s="25"/>
      <c r="CZ535" s="25"/>
      <c r="DA535" s="25"/>
      <c r="DB535" s="25"/>
      <c r="DC535" s="25"/>
      <c r="DD535" s="25"/>
      <c r="DE535" s="25"/>
      <c r="DF535" s="25"/>
      <c r="DG535" s="25"/>
      <c r="DH535" s="25"/>
      <c r="DI535" s="25"/>
      <c r="DJ535" s="25"/>
      <c r="DK535" s="25"/>
      <c r="DL535" s="25"/>
      <c r="DM535" s="25"/>
      <c r="DN535" s="25"/>
      <c r="DO535" s="25"/>
      <c r="DP535" s="25"/>
      <c r="DQ535" s="25"/>
      <c r="DR535" s="25"/>
      <c r="AEM535" s="2"/>
      <c r="AEN535" s="0"/>
      <c r="AEO535" s="0"/>
      <c r="AEP535" s="0"/>
      <c r="AEQ535" s="0"/>
      <c r="AER535" s="0"/>
      <c r="AES535" s="0"/>
      <c r="AET535" s="0"/>
      <c r="AEU535" s="0"/>
      <c r="AEV535" s="0"/>
      <c r="AEW535" s="0"/>
      <c r="AEX535" s="0"/>
      <c r="AEY535" s="0"/>
      <c r="AEZ535" s="0"/>
      <c r="AFA535" s="0"/>
      <c r="AFB535" s="0"/>
      <c r="AFC535" s="0"/>
      <c r="AFD535" s="0"/>
      <c r="AFE535" s="0"/>
      <c r="AFF535" s="0"/>
      <c r="AFG535" s="0"/>
      <c r="AFH535" s="0"/>
      <c r="AFI535" s="0"/>
      <c r="AFJ535" s="0"/>
      <c r="AFK535" s="0"/>
      <c r="AFL535" s="0"/>
      <c r="AFM535" s="0"/>
      <c r="AFN535" s="0"/>
      <c r="AFO535" s="0"/>
      <c r="AFP535" s="0"/>
      <c r="AFQ535" s="0"/>
      <c r="AFR535" s="0"/>
      <c r="AFS535" s="0"/>
      <c r="AFT535" s="0"/>
      <c r="AFU535" s="0"/>
      <c r="AFV535" s="0"/>
      <c r="AFW535" s="0"/>
      <c r="AFX535" s="0"/>
      <c r="AFY535" s="0"/>
      <c r="AFZ535" s="0"/>
      <c r="AGA535" s="0"/>
      <c r="AGB535" s="0"/>
      <c r="AGC535" s="0"/>
      <c r="AGD535" s="0"/>
      <c r="AGE535" s="0"/>
      <c r="AGF535" s="0"/>
      <c r="AGG535" s="0"/>
      <c r="AGH535" s="0"/>
      <c r="AGI535" s="0"/>
      <c r="AGJ535" s="0"/>
      <c r="AGK535" s="0"/>
      <c r="AGL535" s="0"/>
      <c r="AGM535" s="0"/>
      <c r="AGN535" s="0"/>
      <c r="AGO535" s="0"/>
      <c r="AGP535" s="0"/>
      <c r="AGQ535" s="0"/>
      <c r="AGR535" s="0"/>
      <c r="AGS535" s="0"/>
      <c r="AGT535" s="0"/>
      <c r="AGU535" s="0"/>
      <c r="AGV535" s="0"/>
      <c r="AGW535" s="0"/>
      <c r="AGX535" s="0"/>
      <c r="AGY535" s="0"/>
      <c r="AGZ535" s="0"/>
      <c r="AHA535" s="0"/>
      <c r="AHB535" s="0"/>
      <c r="AHC535" s="0"/>
      <c r="AHD535" s="0"/>
      <c r="AHE535" s="0"/>
      <c r="AHF535" s="0"/>
      <c r="AHG535" s="0"/>
      <c r="AHH535" s="0"/>
      <c r="AHI535" s="0"/>
      <c r="AHJ535" s="0"/>
      <c r="AHK535" s="0"/>
      <c r="AHL535" s="0"/>
      <c r="AHM535" s="0"/>
      <c r="AHN535" s="0"/>
      <c r="AHO535" s="0"/>
      <c r="AHP535" s="0"/>
      <c r="AHQ535" s="0"/>
      <c r="AHR535" s="0"/>
      <c r="AHS535" s="0"/>
      <c r="AHT535" s="0"/>
      <c r="AHU535" s="0"/>
      <c r="AHV535" s="0"/>
      <c r="AHW535" s="0"/>
      <c r="AHX535" s="0"/>
      <c r="AHY535" s="0"/>
      <c r="AHZ535" s="0"/>
      <c r="AIA535" s="0"/>
      <c r="AIB535" s="0"/>
      <c r="AIC535" s="0"/>
      <c r="AID535" s="0"/>
      <c r="AIE535" s="0"/>
      <c r="AIF535" s="0"/>
      <c r="AIG535" s="0"/>
      <c r="AIH535" s="0"/>
      <c r="AII535" s="0"/>
      <c r="AIJ535" s="0"/>
      <c r="AIK535" s="0"/>
      <c r="AIL535" s="0"/>
      <c r="AIM535" s="0"/>
      <c r="AIN535" s="0"/>
      <c r="AIO535" s="0"/>
      <c r="AIP535" s="0"/>
      <c r="AIQ535" s="0"/>
      <c r="AIR535" s="0"/>
      <c r="AIS535" s="0"/>
      <c r="AIT535" s="0"/>
      <c r="AIU535" s="0"/>
      <c r="AIV535" s="0"/>
      <c r="AIW535" s="0"/>
      <c r="AIX535" s="0"/>
      <c r="AIY535" s="0"/>
      <c r="AIZ535" s="0"/>
      <c r="AJA535" s="0"/>
      <c r="AJB535" s="0"/>
      <c r="AJC535" s="0"/>
      <c r="AJD535" s="0"/>
      <c r="AJE535" s="0"/>
      <c r="AJF535" s="0"/>
      <c r="AJG535" s="0"/>
      <c r="AJH535" s="0"/>
      <c r="AJI535" s="0"/>
      <c r="AJJ535" s="0"/>
      <c r="AJK535" s="0"/>
      <c r="AJL535" s="0"/>
      <c r="AJM535" s="0"/>
      <c r="AJN535" s="0"/>
      <c r="AJO535" s="0"/>
      <c r="AJP535" s="0"/>
      <c r="AJQ535" s="0"/>
      <c r="AJR535" s="0"/>
      <c r="AJS535" s="0"/>
      <c r="AJT535" s="0"/>
      <c r="AJU535" s="0"/>
      <c r="AJV535" s="0"/>
      <c r="AJW535" s="0"/>
      <c r="AJX535" s="0"/>
      <c r="AJY535" s="0"/>
      <c r="AJZ535" s="0"/>
      <c r="AKA535" s="0"/>
      <c r="AKB535" s="0"/>
      <c r="AKC535" s="0"/>
      <c r="AKD535" s="0"/>
      <c r="AKE535" s="0"/>
      <c r="AKF535" s="0"/>
      <c r="AKG535" s="0"/>
      <c r="AKH535" s="0"/>
      <c r="AKI535" s="0"/>
      <c r="AKJ535" s="0"/>
      <c r="AKK535" s="0"/>
      <c r="AKL535" s="0"/>
      <c r="AKM535" s="0"/>
      <c r="AKN535" s="0"/>
      <c r="AKO535" s="0"/>
      <c r="AKP535" s="0"/>
      <c r="AKQ535" s="0"/>
      <c r="AKR535" s="0"/>
      <c r="AKS535" s="0"/>
      <c r="AKT535" s="0"/>
      <c r="AKU535" s="0"/>
      <c r="AKV535" s="0"/>
      <c r="AKW535" s="0"/>
      <c r="AKX535" s="0"/>
      <c r="AKY535" s="0"/>
      <c r="AKZ535" s="0"/>
      <c r="ALA535" s="0"/>
      <c r="ALB535" s="0"/>
      <c r="ALC535" s="0"/>
      <c r="ALD535" s="0"/>
      <c r="ALE535" s="0"/>
      <c r="ALF535" s="0"/>
      <c r="ALG535" s="0"/>
      <c r="ALH535" s="0"/>
      <c r="ALI535" s="0"/>
      <c r="ALJ535" s="0"/>
      <c r="ALK535" s="0"/>
      <c r="ALL535" s="0"/>
      <c r="ALM535" s="0"/>
      <c r="ALN535" s="0"/>
      <c r="ALO535" s="0"/>
      <c r="ALP535" s="0"/>
      <c r="ALQ535" s="0"/>
      <c r="ALR535" s="0"/>
      <c r="ALS535" s="0"/>
      <c r="ALT535" s="0"/>
      <c r="ALU535" s="0"/>
      <c r="ALV535" s="0"/>
      <c r="ALW535" s="0"/>
      <c r="ALX535" s="0"/>
      <c r="ALY535" s="0"/>
      <c r="ALZ535" s="0"/>
      <c r="AMA535" s="0"/>
      <c r="AMB535" s="0"/>
      <c r="AMC535" s="0"/>
      <c r="AMD535" s="0"/>
      <c r="AME535" s="0"/>
      <c r="AMF535" s="0"/>
      <c r="AMG535" s="0"/>
      <c r="AMH535" s="0"/>
      <c r="AMI535" s="0"/>
      <c r="AMJ535" s="0"/>
    </row>
    <row r="536" s="23" customFormat="true" ht="16.4" hidden="false" customHeight="true" outlineLevel="0" collapsed="false">
      <c r="A536" s="26"/>
      <c r="P536" s="24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  <c r="AQ536" s="25"/>
      <c r="AR536" s="25"/>
      <c r="AS536" s="25"/>
      <c r="AT536" s="25"/>
      <c r="AU536" s="25"/>
      <c r="AV536" s="25"/>
      <c r="AW536" s="25"/>
      <c r="AX536" s="25"/>
      <c r="AY536" s="25"/>
      <c r="AZ536" s="25"/>
      <c r="BA536" s="25"/>
      <c r="BB536" s="25"/>
      <c r="BC536" s="25"/>
      <c r="BD536" s="25"/>
      <c r="BE536" s="25"/>
      <c r="BF536" s="25"/>
      <c r="BG536" s="25"/>
      <c r="BH536" s="25"/>
      <c r="BI536" s="25"/>
      <c r="BJ536" s="25"/>
      <c r="BK536" s="25"/>
      <c r="BL536" s="25"/>
      <c r="BM536" s="25"/>
      <c r="BN536" s="25"/>
      <c r="BO536" s="25"/>
      <c r="BP536" s="25"/>
      <c r="BQ536" s="25"/>
      <c r="BR536" s="25"/>
      <c r="BS536" s="25"/>
      <c r="BT536" s="25"/>
      <c r="BU536" s="25"/>
      <c r="BV536" s="25"/>
      <c r="BW536" s="25"/>
      <c r="BX536" s="25"/>
      <c r="BY536" s="25"/>
      <c r="BZ536" s="25"/>
      <c r="CA536" s="25"/>
      <c r="CB536" s="25"/>
      <c r="CC536" s="25"/>
      <c r="CD536" s="25"/>
      <c r="CE536" s="25"/>
      <c r="CF536" s="25"/>
      <c r="CG536" s="25"/>
      <c r="CH536" s="25"/>
      <c r="CI536" s="25"/>
      <c r="CJ536" s="25"/>
      <c r="CK536" s="25"/>
      <c r="CL536" s="25"/>
      <c r="CM536" s="25"/>
      <c r="CN536" s="25"/>
      <c r="CO536" s="25"/>
      <c r="CP536" s="25"/>
      <c r="CQ536" s="25"/>
      <c r="CR536" s="25"/>
      <c r="CS536" s="25"/>
      <c r="CT536" s="25"/>
      <c r="CU536" s="25"/>
      <c r="CV536" s="25"/>
      <c r="CW536" s="25"/>
      <c r="CX536" s="25"/>
      <c r="CY536" s="25"/>
      <c r="CZ536" s="25"/>
      <c r="DA536" s="25"/>
      <c r="DB536" s="25"/>
      <c r="DC536" s="25"/>
      <c r="DD536" s="25"/>
      <c r="DE536" s="25"/>
      <c r="DF536" s="25"/>
      <c r="DG536" s="25"/>
      <c r="DH536" s="25"/>
      <c r="DI536" s="25"/>
      <c r="DJ536" s="25"/>
      <c r="DK536" s="25"/>
      <c r="DL536" s="25"/>
      <c r="DM536" s="25"/>
      <c r="DN536" s="25"/>
      <c r="DO536" s="25"/>
      <c r="DP536" s="25"/>
      <c r="DQ536" s="25"/>
      <c r="DR536" s="25"/>
      <c r="AEM536" s="2"/>
      <c r="AEN536" s="0"/>
      <c r="AEO536" s="0"/>
      <c r="AEP536" s="0"/>
      <c r="AEQ536" s="0"/>
      <c r="AER536" s="0"/>
      <c r="AES536" s="0"/>
      <c r="AET536" s="0"/>
      <c r="AEU536" s="0"/>
      <c r="AEV536" s="0"/>
      <c r="AEW536" s="0"/>
      <c r="AEX536" s="0"/>
      <c r="AEY536" s="0"/>
      <c r="AEZ536" s="0"/>
      <c r="AFA536" s="0"/>
      <c r="AFB536" s="0"/>
      <c r="AFC536" s="0"/>
      <c r="AFD536" s="0"/>
      <c r="AFE536" s="0"/>
      <c r="AFF536" s="0"/>
      <c r="AFG536" s="0"/>
      <c r="AFH536" s="0"/>
      <c r="AFI536" s="0"/>
      <c r="AFJ536" s="0"/>
      <c r="AFK536" s="0"/>
      <c r="AFL536" s="0"/>
      <c r="AFM536" s="0"/>
      <c r="AFN536" s="0"/>
      <c r="AFO536" s="0"/>
      <c r="AFP536" s="0"/>
      <c r="AFQ536" s="0"/>
      <c r="AFR536" s="0"/>
      <c r="AFS536" s="0"/>
      <c r="AFT536" s="0"/>
      <c r="AFU536" s="0"/>
      <c r="AFV536" s="0"/>
      <c r="AFW536" s="0"/>
      <c r="AFX536" s="0"/>
      <c r="AFY536" s="0"/>
      <c r="AFZ536" s="0"/>
      <c r="AGA536" s="0"/>
      <c r="AGB536" s="0"/>
      <c r="AGC536" s="0"/>
      <c r="AGD536" s="0"/>
      <c r="AGE536" s="0"/>
      <c r="AGF536" s="0"/>
      <c r="AGG536" s="0"/>
      <c r="AGH536" s="0"/>
      <c r="AGI536" s="0"/>
      <c r="AGJ536" s="0"/>
      <c r="AGK536" s="0"/>
      <c r="AGL536" s="0"/>
      <c r="AGM536" s="0"/>
      <c r="AGN536" s="0"/>
      <c r="AGO536" s="0"/>
      <c r="AGP536" s="0"/>
      <c r="AGQ536" s="0"/>
      <c r="AGR536" s="0"/>
      <c r="AGS536" s="0"/>
      <c r="AGT536" s="0"/>
      <c r="AGU536" s="0"/>
      <c r="AGV536" s="0"/>
      <c r="AGW536" s="0"/>
      <c r="AGX536" s="0"/>
      <c r="AGY536" s="0"/>
      <c r="AGZ536" s="0"/>
      <c r="AHA536" s="0"/>
      <c r="AHB536" s="0"/>
      <c r="AHC536" s="0"/>
      <c r="AHD536" s="0"/>
      <c r="AHE536" s="0"/>
      <c r="AHF536" s="0"/>
      <c r="AHG536" s="0"/>
      <c r="AHH536" s="0"/>
      <c r="AHI536" s="0"/>
      <c r="AHJ536" s="0"/>
      <c r="AHK536" s="0"/>
      <c r="AHL536" s="0"/>
      <c r="AHM536" s="0"/>
      <c r="AHN536" s="0"/>
      <c r="AHO536" s="0"/>
      <c r="AHP536" s="0"/>
      <c r="AHQ536" s="0"/>
      <c r="AHR536" s="0"/>
      <c r="AHS536" s="0"/>
      <c r="AHT536" s="0"/>
      <c r="AHU536" s="0"/>
      <c r="AHV536" s="0"/>
      <c r="AHW536" s="0"/>
      <c r="AHX536" s="0"/>
      <c r="AHY536" s="0"/>
      <c r="AHZ536" s="0"/>
      <c r="AIA536" s="0"/>
      <c r="AIB536" s="0"/>
      <c r="AIC536" s="0"/>
      <c r="AID536" s="0"/>
      <c r="AIE536" s="0"/>
      <c r="AIF536" s="0"/>
      <c r="AIG536" s="0"/>
      <c r="AIH536" s="0"/>
      <c r="AII536" s="0"/>
      <c r="AIJ536" s="0"/>
      <c r="AIK536" s="0"/>
      <c r="AIL536" s="0"/>
      <c r="AIM536" s="0"/>
      <c r="AIN536" s="0"/>
      <c r="AIO536" s="0"/>
      <c r="AIP536" s="0"/>
      <c r="AIQ536" s="0"/>
      <c r="AIR536" s="0"/>
      <c r="AIS536" s="0"/>
      <c r="AIT536" s="0"/>
      <c r="AIU536" s="0"/>
      <c r="AIV536" s="0"/>
      <c r="AIW536" s="0"/>
      <c r="AIX536" s="0"/>
      <c r="AIY536" s="0"/>
      <c r="AIZ536" s="0"/>
      <c r="AJA536" s="0"/>
      <c r="AJB536" s="0"/>
      <c r="AJC536" s="0"/>
      <c r="AJD536" s="0"/>
      <c r="AJE536" s="0"/>
      <c r="AJF536" s="0"/>
      <c r="AJG536" s="0"/>
      <c r="AJH536" s="0"/>
      <c r="AJI536" s="0"/>
      <c r="AJJ536" s="0"/>
      <c r="AJK536" s="0"/>
      <c r="AJL536" s="0"/>
      <c r="AJM536" s="0"/>
      <c r="AJN536" s="0"/>
      <c r="AJO536" s="0"/>
      <c r="AJP536" s="0"/>
      <c r="AJQ536" s="0"/>
      <c r="AJR536" s="0"/>
      <c r="AJS536" s="0"/>
      <c r="AJT536" s="0"/>
      <c r="AJU536" s="0"/>
      <c r="AJV536" s="0"/>
      <c r="AJW536" s="0"/>
      <c r="AJX536" s="0"/>
      <c r="AJY536" s="0"/>
      <c r="AJZ536" s="0"/>
      <c r="AKA536" s="0"/>
      <c r="AKB536" s="0"/>
      <c r="AKC536" s="0"/>
      <c r="AKD536" s="0"/>
      <c r="AKE536" s="0"/>
      <c r="AKF536" s="0"/>
      <c r="AKG536" s="0"/>
      <c r="AKH536" s="0"/>
      <c r="AKI536" s="0"/>
      <c r="AKJ536" s="0"/>
      <c r="AKK536" s="0"/>
      <c r="AKL536" s="0"/>
      <c r="AKM536" s="0"/>
      <c r="AKN536" s="0"/>
      <c r="AKO536" s="0"/>
      <c r="AKP536" s="0"/>
      <c r="AKQ536" s="0"/>
      <c r="AKR536" s="0"/>
      <c r="AKS536" s="0"/>
      <c r="AKT536" s="0"/>
      <c r="AKU536" s="0"/>
      <c r="AKV536" s="0"/>
      <c r="AKW536" s="0"/>
      <c r="AKX536" s="0"/>
      <c r="AKY536" s="0"/>
      <c r="AKZ536" s="0"/>
      <c r="ALA536" s="0"/>
      <c r="ALB536" s="0"/>
      <c r="ALC536" s="0"/>
      <c r="ALD536" s="0"/>
      <c r="ALE536" s="0"/>
      <c r="ALF536" s="0"/>
      <c r="ALG536" s="0"/>
      <c r="ALH536" s="0"/>
      <c r="ALI536" s="0"/>
      <c r="ALJ536" s="0"/>
      <c r="ALK536" s="0"/>
      <c r="ALL536" s="0"/>
      <c r="ALM536" s="0"/>
      <c r="ALN536" s="0"/>
      <c r="ALO536" s="0"/>
      <c r="ALP536" s="0"/>
      <c r="ALQ536" s="0"/>
      <c r="ALR536" s="0"/>
      <c r="ALS536" s="0"/>
      <c r="ALT536" s="0"/>
      <c r="ALU536" s="0"/>
      <c r="ALV536" s="0"/>
      <c r="ALW536" s="0"/>
      <c r="ALX536" s="0"/>
      <c r="ALY536" s="0"/>
      <c r="ALZ536" s="0"/>
      <c r="AMA536" s="0"/>
      <c r="AMB536" s="0"/>
      <c r="AMC536" s="0"/>
      <c r="AMD536" s="0"/>
      <c r="AME536" s="0"/>
      <c r="AMF536" s="0"/>
      <c r="AMG536" s="0"/>
      <c r="AMH536" s="0"/>
      <c r="AMI536" s="0"/>
      <c r="AMJ536" s="0"/>
    </row>
    <row r="537" s="23" customFormat="true" ht="16.4" hidden="false" customHeight="true" outlineLevel="0" collapsed="false">
      <c r="A537" s="26"/>
      <c r="P537" s="24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  <c r="AQ537" s="25"/>
      <c r="AR537" s="25"/>
      <c r="AS537" s="25"/>
      <c r="AT537" s="25"/>
      <c r="AU537" s="25"/>
      <c r="AV537" s="25"/>
      <c r="AW537" s="25"/>
      <c r="AX537" s="25"/>
      <c r="AY537" s="25"/>
      <c r="AZ537" s="25"/>
      <c r="BA537" s="25"/>
      <c r="BB537" s="25"/>
      <c r="BC537" s="25"/>
      <c r="BD537" s="25"/>
      <c r="BE537" s="25"/>
      <c r="BF537" s="25"/>
      <c r="BG537" s="25"/>
      <c r="BH537" s="25"/>
      <c r="BI537" s="25"/>
      <c r="BJ537" s="25"/>
      <c r="BK537" s="25"/>
      <c r="BL537" s="25"/>
      <c r="BM537" s="25"/>
      <c r="BN537" s="25"/>
      <c r="BO537" s="25"/>
      <c r="BP537" s="25"/>
      <c r="BQ537" s="25"/>
      <c r="BR537" s="25"/>
      <c r="BS537" s="25"/>
      <c r="BT537" s="25"/>
      <c r="BU537" s="25"/>
      <c r="BV537" s="25"/>
      <c r="BW537" s="25"/>
      <c r="BX537" s="25"/>
      <c r="BY537" s="25"/>
      <c r="BZ537" s="25"/>
      <c r="CA537" s="25"/>
      <c r="CB537" s="25"/>
      <c r="CC537" s="25"/>
      <c r="CD537" s="25"/>
      <c r="CE537" s="25"/>
      <c r="CF537" s="25"/>
      <c r="CG537" s="25"/>
      <c r="CH537" s="25"/>
      <c r="CI537" s="25"/>
      <c r="CJ537" s="25"/>
      <c r="CK537" s="25"/>
      <c r="CL537" s="25"/>
      <c r="CM537" s="25"/>
      <c r="CN537" s="25"/>
      <c r="CO537" s="25"/>
      <c r="CP537" s="25"/>
      <c r="CQ537" s="25"/>
      <c r="CR537" s="25"/>
      <c r="CS537" s="25"/>
      <c r="CT537" s="25"/>
      <c r="CU537" s="25"/>
      <c r="CV537" s="25"/>
      <c r="CW537" s="25"/>
      <c r="CX537" s="25"/>
      <c r="CY537" s="25"/>
      <c r="CZ537" s="25"/>
      <c r="DA537" s="25"/>
      <c r="DB537" s="25"/>
      <c r="DC537" s="25"/>
      <c r="DD537" s="25"/>
      <c r="DE537" s="25"/>
      <c r="DF537" s="25"/>
      <c r="DG537" s="25"/>
      <c r="DH537" s="25"/>
      <c r="DI537" s="25"/>
      <c r="DJ537" s="25"/>
      <c r="DK537" s="25"/>
      <c r="DL537" s="25"/>
      <c r="DM537" s="25"/>
      <c r="DN537" s="25"/>
      <c r="DO537" s="25"/>
      <c r="DP537" s="25"/>
      <c r="DQ537" s="25"/>
      <c r="DR537" s="25"/>
      <c r="AEM537" s="2"/>
      <c r="AEN537" s="0"/>
      <c r="AEO537" s="0"/>
      <c r="AEP537" s="0"/>
      <c r="AEQ537" s="0"/>
      <c r="AER537" s="0"/>
      <c r="AES537" s="0"/>
      <c r="AET537" s="0"/>
      <c r="AEU537" s="0"/>
      <c r="AEV537" s="0"/>
      <c r="AEW537" s="0"/>
      <c r="AEX537" s="0"/>
      <c r="AEY537" s="0"/>
      <c r="AEZ537" s="0"/>
      <c r="AFA537" s="0"/>
      <c r="AFB537" s="0"/>
      <c r="AFC537" s="0"/>
      <c r="AFD537" s="0"/>
      <c r="AFE537" s="0"/>
      <c r="AFF537" s="0"/>
      <c r="AFG537" s="0"/>
      <c r="AFH537" s="0"/>
      <c r="AFI537" s="0"/>
      <c r="AFJ537" s="0"/>
      <c r="AFK537" s="0"/>
      <c r="AFL537" s="0"/>
      <c r="AFM537" s="0"/>
      <c r="AFN537" s="0"/>
      <c r="AFO537" s="0"/>
      <c r="AFP537" s="0"/>
      <c r="AFQ537" s="0"/>
      <c r="AFR537" s="0"/>
      <c r="AFS537" s="0"/>
      <c r="AFT537" s="0"/>
      <c r="AFU537" s="0"/>
      <c r="AFV537" s="0"/>
      <c r="AFW537" s="0"/>
      <c r="AFX537" s="0"/>
      <c r="AFY537" s="0"/>
      <c r="AFZ537" s="0"/>
      <c r="AGA537" s="0"/>
      <c r="AGB537" s="0"/>
      <c r="AGC537" s="0"/>
      <c r="AGD537" s="0"/>
      <c r="AGE537" s="0"/>
      <c r="AGF537" s="0"/>
      <c r="AGG537" s="0"/>
      <c r="AGH537" s="0"/>
      <c r="AGI537" s="0"/>
      <c r="AGJ537" s="0"/>
      <c r="AGK537" s="0"/>
      <c r="AGL537" s="0"/>
      <c r="AGM537" s="0"/>
      <c r="AGN537" s="0"/>
      <c r="AGO537" s="0"/>
      <c r="AGP537" s="0"/>
      <c r="AGQ537" s="0"/>
      <c r="AGR537" s="0"/>
      <c r="AGS537" s="0"/>
      <c r="AGT537" s="0"/>
      <c r="AGU537" s="0"/>
      <c r="AGV537" s="0"/>
      <c r="AGW537" s="0"/>
      <c r="AGX537" s="0"/>
      <c r="AGY537" s="0"/>
      <c r="AGZ537" s="0"/>
      <c r="AHA537" s="0"/>
      <c r="AHB537" s="0"/>
      <c r="AHC537" s="0"/>
      <c r="AHD537" s="0"/>
      <c r="AHE537" s="0"/>
      <c r="AHF537" s="0"/>
      <c r="AHG537" s="0"/>
      <c r="AHH537" s="0"/>
      <c r="AHI537" s="0"/>
      <c r="AHJ537" s="0"/>
      <c r="AHK537" s="0"/>
      <c r="AHL537" s="0"/>
      <c r="AHM537" s="0"/>
      <c r="AHN537" s="0"/>
      <c r="AHO537" s="0"/>
      <c r="AHP537" s="0"/>
      <c r="AHQ537" s="0"/>
      <c r="AHR537" s="0"/>
      <c r="AHS537" s="0"/>
      <c r="AHT537" s="0"/>
      <c r="AHU537" s="0"/>
      <c r="AHV537" s="0"/>
      <c r="AHW537" s="0"/>
      <c r="AHX537" s="0"/>
      <c r="AHY537" s="0"/>
      <c r="AHZ537" s="0"/>
      <c r="AIA537" s="0"/>
      <c r="AIB537" s="0"/>
      <c r="AIC537" s="0"/>
      <c r="AID537" s="0"/>
      <c r="AIE537" s="0"/>
      <c r="AIF537" s="0"/>
      <c r="AIG537" s="0"/>
      <c r="AIH537" s="0"/>
      <c r="AII537" s="0"/>
      <c r="AIJ537" s="0"/>
      <c r="AIK537" s="0"/>
      <c r="AIL537" s="0"/>
      <c r="AIM537" s="0"/>
      <c r="AIN537" s="0"/>
      <c r="AIO537" s="0"/>
      <c r="AIP537" s="0"/>
      <c r="AIQ537" s="0"/>
      <c r="AIR537" s="0"/>
      <c r="AIS537" s="0"/>
      <c r="AIT537" s="0"/>
      <c r="AIU537" s="0"/>
      <c r="AIV537" s="0"/>
      <c r="AIW537" s="0"/>
      <c r="AIX537" s="0"/>
      <c r="AIY537" s="0"/>
      <c r="AIZ537" s="0"/>
      <c r="AJA537" s="0"/>
      <c r="AJB537" s="0"/>
      <c r="AJC537" s="0"/>
      <c r="AJD537" s="0"/>
      <c r="AJE537" s="0"/>
      <c r="AJF537" s="0"/>
      <c r="AJG537" s="0"/>
      <c r="AJH537" s="0"/>
      <c r="AJI537" s="0"/>
      <c r="AJJ537" s="0"/>
      <c r="AJK537" s="0"/>
      <c r="AJL537" s="0"/>
      <c r="AJM537" s="0"/>
      <c r="AJN537" s="0"/>
      <c r="AJO537" s="0"/>
      <c r="AJP537" s="0"/>
      <c r="AJQ537" s="0"/>
      <c r="AJR537" s="0"/>
      <c r="AJS537" s="0"/>
      <c r="AJT537" s="0"/>
      <c r="AJU537" s="0"/>
      <c r="AJV537" s="0"/>
      <c r="AJW537" s="0"/>
      <c r="AJX537" s="0"/>
      <c r="AJY537" s="0"/>
      <c r="AJZ537" s="0"/>
      <c r="AKA537" s="0"/>
      <c r="AKB537" s="0"/>
      <c r="AKC537" s="0"/>
      <c r="AKD537" s="0"/>
      <c r="AKE537" s="0"/>
      <c r="AKF537" s="0"/>
      <c r="AKG537" s="0"/>
      <c r="AKH537" s="0"/>
      <c r="AKI537" s="0"/>
      <c r="AKJ537" s="0"/>
      <c r="AKK537" s="0"/>
      <c r="AKL537" s="0"/>
      <c r="AKM537" s="0"/>
      <c r="AKN537" s="0"/>
      <c r="AKO537" s="0"/>
      <c r="AKP537" s="0"/>
      <c r="AKQ537" s="0"/>
      <c r="AKR537" s="0"/>
      <c r="AKS537" s="0"/>
      <c r="AKT537" s="0"/>
      <c r="AKU537" s="0"/>
      <c r="AKV537" s="0"/>
      <c r="AKW537" s="0"/>
      <c r="AKX537" s="0"/>
      <c r="AKY537" s="0"/>
      <c r="AKZ537" s="0"/>
      <c r="ALA537" s="0"/>
      <c r="ALB537" s="0"/>
      <c r="ALC537" s="0"/>
      <c r="ALD537" s="0"/>
      <c r="ALE537" s="0"/>
      <c r="ALF537" s="0"/>
      <c r="ALG537" s="0"/>
      <c r="ALH537" s="0"/>
      <c r="ALI537" s="0"/>
      <c r="ALJ537" s="0"/>
      <c r="ALK537" s="0"/>
      <c r="ALL537" s="0"/>
      <c r="ALM537" s="0"/>
      <c r="ALN537" s="0"/>
      <c r="ALO537" s="0"/>
      <c r="ALP537" s="0"/>
      <c r="ALQ537" s="0"/>
      <c r="ALR537" s="0"/>
      <c r="ALS537" s="0"/>
      <c r="ALT537" s="0"/>
      <c r="ALU537" s="0"/>
      <c r="ALV537" s="0"/>
      <c r="ALW537" s="0"/>
      <c r="ALX537" s="0"/>
      <c r="ALY537" s="0"/>
      <c r="ALZ537" s="0"/>
      <c r="AMA537" s="0"/>
      <c r="AMB537" s="0"/>
      <c r="AMC537" s="0"/>
      <c r="AMD537" s="0"/>
      <c r="AME537" s="0"/>
      <c r="AMF537" s="0"/>
      <c r="AMG537" s="0"/>
      <c r="AMH537" s="0"/>
      <c r="AMI537" s="0"/>
      <c r="AMJ537" s="0"/>
    </row>
    <row r="538" s="23" customFormat="true" ht="16.4" hidden="false" customHeight="true" outlineLevel="0" collapsed="false">
      <c r="A538" s="26"/>
      <c r="P538" s="24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  <c r="AQ538" s="25"/>
      <c r="AR538" s="25"/>
      <c r="AS538" s="25"/>
      <c r="AT538" s="25"/>
      <c r="AU538" s="25"/>
      <c r="AV538" s="25"/>
      <c r="AW538" s="25"/>
      <c r="AX538" s="25"/>
      <c r="AY538" s="25"/>
      <c r="AZ538" s="25"/>
      <c r="BA538" s="25"/>
      <c r="BB538" s="25"/>
      <c r="BC538" s="25"/>
      <c r="BD538" s="25"/>
      <c r="BE538" s="25"/>
      <c r="BF538" s="25"/>
      <c r="BG538" s="25"/>
      <c r="BH538" s="25"/>
      <c r="BI538" s="25"/>
      <c r="BJ538" s="25"/>
      <c r="BK538" s="25"/>
      <c r="BL538" s="25"/>
      <c r="BM538" s="25"/>
      <c r="BN538" s="25"/>
      <c r="BO538" s="25"/>
      <c r="BP538" s="25"/>
      <c r="BQ538" s="25"/>
      <c r="BR538" s="25"/>
      <c r="BS538" s="25"/>
      <c r="BT538" s="25"/>
      <c r="BU538" s="25"/>
      <c r="BV538" s="25"/>
      <c r="BW538" s="25"/>
      <c r="BX538" s="25"/>
      <c r="BY538" s="25"/>
      <c r="BZ538" s="25"/>
      <c r="CA538" s="25"/>
      <c r="CB538" s="25"/>
      <c r="CC538" s="25"/>
      <c r="CD538" s="25"/>
      <c r="CE538" s="25"/>
      <c r="CF538" s="25"/>
      <c r="CG538" s="25"/>
      <c r="CH538" s="25"/>
      <c r="CI538" s="25"/>
      <c r="CJ538" s="25"/>
      <c r="CK538" s="25"/>
      <c r="CL538" s="25"/>
      <c r="CM538" s="25"/>
      <c r="CN538" s="25"/>
      <c r="CO538" s="25"/>
      <c r="CP538" s="25"/>
      <c r="CQ538" s="25"/>
      <c r="CR538" s="25"/>
      <c r="CS538" s="25"/>
      <c r="CT538" s="25"/>
      <c r="CU538" s="25"/>
      <c r="CV538" s="25"/>
      <c r="CW538" s="25"/>
      <c r="CX538" s="25"/>
      <c r="CY538" s="25"/>
      <c r="CZ538" s="25"/>
      <c r="DA538" s="25"/>
      <c r="DB538" s="25"/>
      <c r="DC538" s="25"/>
      <c r="DD538" s="25"/>
      <c r="DE538" s="25"/>
      <c r="DF538" s="25"/>
      <c r="DG538" s="25"/>
      <c r="DH538" s="25"/>
      <c r="DI538" s="25"/>
      <c r="DJ538" s="25"/>
      <c r="DK538" s="25"/>
      <c r="DL538" s="25"/>
      <c r="DM538" s="25"/>
      <c r="DN538" s="25"/>
      <c r="DO538" s="25"/>
      <c r="DP538" s="25"/>
      <c r="DQ538" s="25"/>
      <c r="DR538" s="25"/>
      <c r="AEM538" s="2"/>
      <c r="AEN538" s="0"/>
      <c r="AEO538" s="0"/>
      <c r="AEP538" s="0"/>
      <c r="AEQ538" s="0"/>
      <c r="AER538" s="0"/>
      <c r="AES538" s="0"/>
      <c r="AET538" s="0"/>
      <c r="AEU538" s="0"/>
      <c r="AEV538" s="0"/>
      <c r="AEW538" s="0"/>
      <c r="AEX538" s="0"/>
      <c r="AEY538" s="0"/>
      <c r="AEZ538" s="0"/>
      <c r="AFA538" s="0"/>
      <c r="AFB538" s="0"/>
      <c r="AFC538" s="0"/>
      <c r="AFD538" s="0"/>
      <c r="AFE538" s="0"/>
      <c r="AFF538" s="0"/>
      <c r="AFG538" s="0"/>
      <c r="AFH538" s="0"/>
      <c r="AFI538" s="0"/>
      <c r="AFJ538" s="0"/>
      <c r="AFK538" s="0"/>
      <c r="AFL538" s="0"/>
      <c r="AFM538" s="0"/>
      <c r="AFN538" s="0"/>
      <c r="AFO538" s="0"/>
      <c r="AFP538" s="0"/>
      <c r="AFQ538" s="0"/>
      <c r="AFR538" s="0"/>
      <c r="AFS538" s="0"/>
      <c r="AFT538" s="0"/>
      <c r="AFU538" s="0"/>
      <c r="AFV538" s="0"/>
      <c r="AFW538" s="0"/>
      <c r="AFX538" s="0"/>
      <c r="AFY538" s="0"/>
      <c r="AFZ538" s="0"/>
      <c r="AGA538" s="0"/>
      <c r="AGB538" s="0"/>
      <c r="AGC538" s="0"/>
      <c r="AGD538" s="0"/>
      <c r="AGE538" s="0"/>
      <c r="AGF538" s="0"/>
      <c r="AGG538" s="0"/>
      <c r="AGH538" s="0"/>
      <c r="AGI538" s="0"/>
      <c r="AGJ538" s="0"/>
      <c r="AGK538" s="0"/>
      <c r="AGL538" s="0"/>
      <c r="AGM538" s="0"/>
      <c r="AGN538" s="0"/>
      <c r="AGO538" s="0"/>
      <c r="AGP538" s="0"/>
      <c r="AGQ538" s="0"/>
      <c r="AGR538" s="0"/>
      <c r="AGS538" s="0"/>
      <c r="AGT538" s="0"/>
      <c r="AGU538" s="0"/>
      <c r="AGV538" s="0"/>
      <c r="AGW538" s="0"/>
      <c r="AGX538" s="0"/>
      <c r="AGY538" s="0"/>
      <c r="AGZ538" s="0"/>
      <c r="AHA538" s="0"/>
      <c r="AHB538" s="0"/>
      <c r="AHC538" s="0"/>
      <c r="AHD538" s="0"/>
      <c r="AHE538" s="0"/>
      <c r="AHF538" s="0"/>
      <c r="AHG538" s="0"/>
      <c r="AHH538" s="0"/>
      <c r="AHI538" s="0"/>
      <c r="AHJ538" s="0"/>
      <c r="AHK538" s="0"/>
      <c r="AHL538" s="0"/>
      <c r="AHM538" s="0"/>
      <c r="AHN538" s="0"/>
      <c r="AHO538" s="0"/>
      <c r="AHP538" s="0"/>
      <c r="AHQ538" s="0"/>
      <c r="AHR538" s="0"/>
      <c r="AHS538" s="0"/>
      <c r="AHT538" s="0"/>
      <c r="AHU538" s="0"/>
      <c r="AHV538" s="0"/>
      <c r="AHW538" s="0"/>
      <c r="AHX538" s="0"/>
      <c r="AHY538" s="0"/>
      <c r="AHZ538" s="0"/>
      <c r="AIA538" s="0"/>
      <c r="AIB538" s="0"/>
      <c r="AIC538" s="0"/>
      <c r="AID538" s="0"/>
      <c r="AIE538" s="0"/>
      <c r="AIF538" s="0"/>
      <c r="AIG538" s="0"/>
      <c r="AIH538" s="0"/>
      <c r="AII538" s="0"/>
      <c r="AIJ538" s="0"/>
      <c r="AIK538" s="0"/>
      <c r="AIL538" s="0"/>
      <c r="AIM538" s="0"/>
      <c r="AIN538" s="0"/>
      <c r="AIO538" s="0"/>
      <c r="AIP538" s="0"/>
      <c r="AIQ538" s="0"/>
      <c r="AIR538" s="0"/>
      <c r="AIS538" s="0"/>
      <c r="AIT538" s="0"/>
      <c r="AIU538" s="0"/>
      <c r="AIV538" s="0"/>
      <c r="AIW538" s="0"/>
      <c r="AIX538" s="0"/>
      <c r="AIY538" s="0"/>
      <c r="AIZ538" s="0"/>
      <c r="AJA538" s="0"/>
      <c r="AJB538" s="0"/>
      <c r="AJC538" s="0"/>
      <c r="AJD538" s="0"/>
      <c r="AJE538" s="0"/>
      <c r="AJF538" s="0"/>
      <c r="AJG538" s="0"/>
      <c r="AJH538" s="0"/>
      <c r="AJI538" s="0"/>
      <c r="AJJ538" s="0"/>
      <c r="AJK538" s="0"/>
      <c r="AJL538" s="0"/>
      <c r="AJM538" s="0"/>
      <c r="AJN538" s="0"/>
      <c r="AJO538" s="0"/>
      <c r="AJP538" s="0"/>
      <c r="AJQ538" s="0"/>
      <c r="AJR538" s="0"/>
      <c r="AJS538" s="0"/>
      <c r="AJT538" s="0"/>
      <c r="AJU538" s="0"/>
      <c r="AJV538" s="0"/>
      <c r="AJW538" s="0"/>
      <c r="AJX538" s="0"/>
      <c r="AJY538" s="0"/>
      <c r="AJZ538" s="0"/>
      <c r="AKA538" s="0"/>
      <c r="AKB538" s="0"/>
      <c r="AKC538" s="0"/>
      <c r="AKD538" s="0"/>
      <c r="AKE538" s="0"/>
      <c r="AKF538" s="0"/>
      <c r="AKG538" s="0"/>
      <c r="AKH538" s="0"/>
      <c r="AKI538" s="0"/>
      <c r="AKJ538" s="0"/>
      <c r="AKK538" s="0"/>
      <c r="AKL538" s="0"/>
      <c r="AKM538" s="0"/>
      <c r="AKN538" s="0"/>
      <c r="AKO538" s="0"/>
      <c r="AKP538" s="0"/>
      <c r="AKQ538" s="0"/>
      <c r="AKR538" s="0"/>
      <c r="AKS538" s="0"/>
      <c r="AKT538" s="0"/>
      <c r="AKU538" s="0"/>
      <c r="AKV538" s="0"/>
      <c r="AKW538" s="0"/>
      <c r="AKX538" s="0"/>
      <c r="AKY538" s="0"/>
      <c r="AKZ538" s="0"/>
      <c r="ALA538" s="0"/>
      <c r="ALB538" s="0"/>
      <c r="ALC538" s="0"/>
      <c r="ALD538" s="0"/>
      <c r="ALE538" s="0"/>
      <c r="ALF538" s="0"/>
      <c r="ALG538" s="0"/>
      <c r="ALH538" s="0"/>
      <c r="ALI538" s="0"/>
      <c r="ALJ538" s="0"/>
      <c r="ALK538" s="0"/>
      <c r="ALL538" s="0"/>
      <c r="ALM538" s="0"/>
      <c r="ALN538" s="0"/>
      <c r="ALO538" s="0"/>
      <c r="ALP538" s="0"/>
      <c r="ALQ538" s="0"/>
      <c r="ALR538" s="0"/>
      <c r="ALS538" s="0"/>
      <c r="ALT538" s="0"/>
      <c r="ALU538" s="0"/>
      <c r="ALV538" s="0"/>
      <c r="ALW538" s="0"/>
      <c r="ALX538" s="0"/>
      <c r="ALY538" s="0"/>
      <c r="ALZ538" s="0"/>
      <c r="AMA538" s="0"/>
      <c r="AMB538" s="0"/>
      <c r="AMC538" s="0"/>
      <c r="AMD538" s="0"/>
      <c r="AME538" s="0"/>
      <c r="AMF538" s="0"/>
      <c r="AMG538" s="0"/>
      <c r="AMH538" s="0"/>
      <c r="AMI538" s="0"/>
      <c r="AMJ538" s="0"/>
    </row>
    <row r="539" s="23" customFormat="true" ht="16.4" hidden="false" customHeight="true" outlineLevel="0" collapsed="false">
      <c r="A539" s="26"/>
      <c r="P539" s="24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  <c r="AQ539" s="25"/>
      <c r="AR539" s="25"/>
      <c r="AS539" s="25"/>
      <c r="AT539" s="25"/>
      <c r="AU539" s="25"/>
      <c r="AV539" s="25"/>
      <c r="AW539" s="25"/>
      <c r="AX539" s="25"/>
      <c r="AY539" s="25"/>
      <c r="AZ539" s="25"/>
      <c r="BA539" s="25"/>
      <c r="BB539" s="25"/>
      <c r="BC539" s="25"/>
      <c r="BD539" s="25"/>
      <c r="BE539" s="25"/>
      <c r="BF539" s="25"/>
      <c r="BG539" s="25"/>
      <c r="BH539" s="25"/>
      <c r="BI539" s="25"/>
      <c r="BJ539" s="25"/>
      <c r="BK539" s="25"/>
      <c r="BL539" s="25"/>
      <c r="BM539" s="25"/>
      <c r="BN539" s="25"/>
      <c r="BO539" s="25"/>
      <c r="BP539" s="25"/>
      <c r="BQ539" s="25"/>
      <c r="BR539" s="25"/>
      <c r="BS539" s="25"/>
      <c r="BT539" s="25"/>
      <c r="BU539" s="25"/>
      <c r="BV539" s="25"/>
      <c r="BW539" s="25"/>
      <c r="BX539" s="25"/>
      <c r="BY539" s="25"/>
      <c r="BZ539" s="25"/>
      <c r="CA539" s="25"/>
      <c r="CB539" s="25"/>
      <c r="CC539" s="25"/>
      <c r="CD539" s="25"/>
      <c r="CE539" s="25"/>
      <c r="CF539" s="25"/>
      <c r="CG539" s="25"/>
      <c r="CH539" s="25"/>
      <c r="CI539" s="25"/>
      <c r="CJ539" s="25"/>
      <c r="CK539" s="25"/>
      <c r="CL539" s="25"/>
      <c r="CM539" s="25"/>
      <c r="CN539" s="25"/>
      <c r="CO539" s="25"/>
      <c r="CP539" s="25"/>
      <c r="CQ539" s="25"/>
      <c r="CR539" s="25"/>
      <c r="CS539" s="25"/>
      <c r="CT539" s="25"/>
      <c r="CU539" s="25"/>
      <c r="CV539" s="25"/>
      <c r="CW539" s="25"/>
      <c r="CX539" s="25"/>
      <c r="CY539" s="25"/>
      <c r="CZ539" s="25"/>
      <c r="DA539" s="25"/>
      <c r="DB539" s="25"/>
      <c r="DC539" s="25"/>
      <c r="DD539" s="25"/>
      <c r="DE539" s="25"/>
      <c r="DF539" s="25"/>
      <c r="DG539" s="25"/>
      <c r="DH539" s="25"/>
      <c r="DI539" s="25"/>
      <c r="DJ539" s="25"/>
      <c r="DK539" s="25"/>
      <c r="DL539" s="25"/>
      <c r="DM539" s="25"/>
      <c r="DN539" s="25"/>
      <c r="DO539" s="25"/>
      <c r="DP539" s="25"/>
      <c r="DQ539" s="25"/>
      <c r="DR539" s="25"/>
      <c r="AEM539" s="2"/>
      <c r="AEN539" s="0"/>
      <c r="AEO539" s="0"/>
      <c r="AEP539" s="0"/>
      <c r="AEQ539" s="0"/>
      <c r="AER539" s="0"/>
      <c r="AES539" s="0"/>
      <c r="AET539" s="0"/>
      <c r="AEU539" s="0"/>
      <c r="AEV539" s="0"/>
      <c r="AEW539" s="0"/>
      <c r="AEX539" s="0"/>
      <c r="AEY539" s="0"/>
      <c r="AEZ539" s="0"/>
      <c r="AFA539" s="0"/>
      <c r="AFB539" s="0"/>
      <c r="AFC539" s="0"/>
      <c r="AFD539" s="0"/>
      <c r="AFE539" s="0"/>
      <c r="AFF539" s="0"/>
      <c r="AFG539" s="0"/>
      <c r="AFH539" s="0"/>
      <c r="AFI539" s="0"/>
      <c r="AFJ539" s="0"/>
      <c r="AFK539" s="0"/>
      <c r="AFL539" s="0"/>
      <c r="AFM539" s="0"/>
      <c r="AFN539" s="0"/>
      <c r="AFO539" s="0"/>
      <c r="AFP539" s="0"/>
      <c r="AFQ539" s="0"/>
      <c r="AFR539" s="0"/>
      <c r="AFS539" s="0"/>
      <c r="AFT539" s="0"/>
      <c r="AFU539" s="0"/>
      <c r="AFV539" s="0"/>
      <c r="AFW539" s="0"/>
      <c r="AFX539" s="0"/>
      <c r="AFY539" s="0"/>
      <c r="AFZ539" s="0"/>
      <c r="AGA539" s="0"/>
      <c r="AGB539" s="0"/>
      <c r="AGC539" s="0"/>
      <c r="AGD539" s="0"/>
      <c r="AGE539" s="0"/>
      <c r="AGF539" s="0"/>
      <c r="AGG539" s="0"/>
      <c r="AGH539" s="0"/>
      <c r="AGI539" s="0"/>
      <c r="AGJ539" s="0"/>
      <c r="AGK539" s="0"/>
      <c r="AGL539" s="0"/>
      <c r="AGM539" s="0"/>
      <c r="AGN539" s="0"/>
      <c r="AGO539" s="0"/>
      <c r="AGP539" s="0"/>
      <c r="AGQ539" s="0"/>
      <c r="AGR539" s="0"/>
      <c r="AGS539" s="0"/>
      <c r="AGT539" s="0"/>
      <c r="AGU539" s="0"/>
      <c r="AGV539" s="0"/>
      <c r="AGW539" s="0"/>
      <c r="AGX539" s="0"/>
      <c r="AGY539" s="0"/>
      <c r="AGZ539" s="0"/>
      <c r="AHA539" s="0"/>
      <c r="AHB539" s="0"/>
      <c r="AHC539" s="0"/>
      <c r="AHD539" s="0"/>
      <c r="AHE539" s="0"/>
      <c r="AHF539" s="0"/>
      <c r="AHG539" s="0"/>
      <c r="AHH539" s="0"/>
      <c r="AHI539" s="0"/>
      <c r="AHJ539" s="0"/>
      <c r="AHK539" s="0"/>
      <c r="AHL539" s="0"/>
      <c r="AHM539" s="0"/>
      <c r="AHN539" s="0"/>
      <c r="AHO539" s="0"/>
      <c r="AHP539" s="0"/>
      <c r="AHQ539" s="0"/>
      <c r="AHR539" s="0"/>
      <c r="AHS539" s="0"/>
      <c r="AHT539" s="0"/>
      <c r="AHU539" s="0"/>
      <c r="AHV539" s="0"/>
      <c r="AHW539" s="0"/>
      <c r="AHX539" s="0"/>
      <c r="AHY539" s="0"/>
      <c r="AHZ539" s="0"/>
      <c r="AIA539" s="0"/>
      <c r="AIB539" s="0"/>
      <c r="AIC539" s="0"/>
      <c r="AID539" s="0"/>
      <c r="AIE539" s="0"/>
      <c r="AIF539" s="0"/>
      <c r="AIG539" s="0"/>
      <c r="AIH539" s="0"/>
      <c r="AII539" s="0"/>
      <c r="AIJ539" s="0"/>
      <c r="AIK539" s="0"/>
      <c r="AIL539" s="0"/>
      <c r="AIM539" s="0"/>
      <c r="AIN539" s="0"/>
      <c r="AIO539" s="0"/>
      <c r="AIP539" s="0"/>
      <c r="AIQ539" s="0"/>
      <c r="AIR539" s="0"/>
      <c r="AIS539" s="0"/>
      <c r="AIT539" s="0"/>
      <c r="AIU539" s="0"/>
      <c r="AIV539" s="0"/>
      <c r="AIW539" s="0"/>
      <c r="AIX539" s="0"/>
      <c r="AIY539" s="0"/>
      <c r="AIZ539" s="0"/>
      <c r="AJA539" s="0"/>
      <c r="AJB539" s="0"/>
      <c r="AJC539" s="0"/>
      <c r="AJD539" s="0"/>
      <c r="AJE539" s="0"/>
      <c r="AJF539" s="0"/>
      <c r="AJG539" s="0"/>
      <c r="AJH539" s="0"/>
      <c r="AJI539" s="0"/>
      <c r="AJJ539" s="0"/>
      <c r="AJK539" s="0"/>
      <c r="AJL539" s="0"/>
      <c r="AJM539" s="0"/>
      <c r="AJN539" s="0"/>
      <c r="AJO539" s="0"/>
      <c r="AJP539" s="0"/>
      <c r="AJQ539" s="0"/>
      <c r="AJR539" s="0"/>
      <c r="AJS539" s="0"/>
      <c r="AJT539" s="0"/>
      <c r="AJU539" s="0"/>
      <c r="AJV539" s="0"/>
      <c r="AJW539" s="0"/>
      <c r="AJX539" s="0"/>
      <c r="AJY539" s="0"/>
      <c r="AJZ539" s="0"/>
      <c r="AKA539" s="0"/>
      <c r="AKB539" s="0"/>
      <c r="AKC539" s="0"/>
      <c r="AKD539" s="0"/>
      <c r="AKE539" s="0"/>
      <c r="AKF539" s="0"/>
      <c r="AKG539" s="0"/>
      <c r="AKH539" s="0"/>
      <c r="AKI539" s="0"/>
      <c r="AKJ539" s="0"/>
      <c r="AKK539" s="0"/>
      <c r="AKL539" s="0"/>
      <c r="AKM539" s="0"/>
      <c r="AKN539" s="0"/>
      <c r="AKO539" s="0"/>
      <c r="AKP539" s="0"/>
      <c r="AKQ539" s="0"/>
      <c r="AKR539" s="0"/>
      <c r="AKS539" s="0"/>
      <c r="AKT539" s="0"/>
      <c r="AKU539" s="0"/>
      <c r="AKV539" s="0"/>
      <c r="AKW539" s="0"/>
      <c r="AKX539" s="0"/>
      <c r="AKY539" s="0"/>
      <c r="AKZ539" s="0"/>
      <c r="ALA539" s="0"/>
      <c r="ALB539" s="0"/>
      <c r="ALC539" s="0"/>
      <c r="ALD539" s="0"/>
      <c r="ALE539" s="0"/>
      <c r="ALF539" s="0"/>
      <c r="ALG539" s="0"/>
      <c r="ALH539" s="0"/>
      <c r="ALI539" s="0"/>
      <c r="ALJ539" s="0"/>
      <c r="ALK539" s="0"/>
      <c r="ALL539" s="0"/>
      <c r="ALM539" s="0"/>
      <c r="ALN539" s="0"/>
      <c r="ALO539" s="0"/>
      <c r="ALP539" s="0"/>
      <c r="ALQ539" s="0"/>
      <c r="ALR539" s="0"/>
      <c r="ALS539" s="0"/>
      <c r="ALT539" s="0"/>
      <c r="ALU539" s="0"/>
      <c r="ALV539" s="0"/>
      <c r="ALW539" s="0"/>
      <c r="ALX539" s="0"/>
      <c r="ALY539" s="0"/>
      <c r="ALZ539" s="0"/>
      <c r="AMA539" s="0"/>
      <c r="AMB539" s="0"/>
      <c r="AMC539" s="0"/>
      <c r="AMD539" s="0"/>
      <c r="AME539" s="0"/>
      <c r="AMF539" s="0"/>
      <c r="AMG539" s="0"/>
      <c r="AMH539" s="0"/>
      <c r="AMI539" s="0"/>
      <c r="AMJ539" s="0"/>
    </row>
    <row r="540" s="23" customFormat="true" ht="16.4" hidden="false" customHeight="true" outlineLevel="0" collapsed="false">
      <c r="A540" s="26"/>
      <c r="P540" s="24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  <c r="AY540" s="25"/>
      <c r="AZ540" s="25"/>
      <c r="BA540" s="25"/>
      <c r="BB540" s="25"/>
      <c r="BC540" s="25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25"/>
      <c r="BP540" s="25"/>
      <c r="BQ540" s="25"/>
      <c r="BR540" s="25"/>
      <c r="BS540" s="25"/>
      <c r="BT540" s="25"/>
      <c r="BU540" s="25"/>
      <c r="BV540" s="25"/>
      <c r="BW540" s="25"/>
      <c r="BX540" s="25"/>
      <c r="BY540" s="25"/>
      <c r="BZ540" s="25"/>
      <c r="CA540" s="25"/>
      <c r="CB540" s="25"/>
      <c r="CC540" s="25"/>
      <c r="CD540" s="25"/>
      <c r="CE540" s="25"/>
      <c r="CF540" s="25"/>
      <c r="CG540" s="25"/>
      <c r="CH540" s="25"/>
      <c r="CI540" s="25"/>
      <c r="CJ540" s="25"/>
      <c r="CK540" s="25"/>
      <c r="CL540" s="25"/>
      <c r="CM540" s="25"/>
      <c r="CN540" s="25"/>
      <c r="CO540" s="25"/>
      <c r="CP540" s="25"/>
      <c r="CQ540" s="25"/>
      <c r="CR540" s="25"/>
      <c r="CS540" s="25"/>
      <c r="CT540" s="25"/>
      <c r="CU540" s="25"/>
      <c r="CV540" s="25"/>
      <c r="CW540" s="25"/>
      <c r="CX540" s="25"/>
      <c r="CY540" s="25"/>
      <c r="CZ540" s="25"/>
      <c r="DA540" s="25"/>
      <c r="DB540" s="25"/>
      <c r="DC540" s="25"/>
      <c r="DD540" s="25"/>
      <c r="DE540" s="25"/>
      <c r="DF540" s="25"/>
      <c r="DG540" s="25"/>
      <c r="DH540" s="25"/>
      <c r="DI540" s="25"/>
      <c r="DJ540" s="25"/>
      <c r="DK540" s="25"/>
      <c r="DL540" s="25"/>
      <c r="DM540" s="25"/>
      <c r="DN540" s="25"/>
      <c r="DO540" s="25"/>
      <c r="DP540" s="25"/>
      <c r="DQ540" s="25"/>
      <c r="DR540" s="25"/>
      <c r="AEM540" s="2"/>
      <c r="AEN540" s="0"/>
      <c r="AEO540" s="0"/>
      <c r="AEP540" s="0"/>
      <c r="AEQ540" s="0"/>
      <c r="AER540" s="0"/>
      <c r="AES540" s="0"/>
      <c r="AET540" s="0"/>
      <c r="AEU540" s="0"/>
      <c r="AEV540" s="0"/>
      <c r="AEW540" s="0"/>
      <c r="AEX540" s="0"/>
      <c r="AEY540" s="0"/>
      <c r="AEZ540" s="0"/>
      <c r="AFA540" s="0"/>
      <c r="AFB540" s="0"/>
      <c r="AFC540" s="0"/>
      <c r="AFD540" s="0"/>
      <c r="AFE540" s="0"/>
      <c r="AFF540" s="0"/>
      <c r="AFG540" s="0"/>
      <c r="AFH540" s="0"/>
      <c r="AFI540" s="0"/>
      <c r="AFJ540" s="0"/>
      <c r="AFK540" s="0"/>
      <c r="AFL540" s="0"/>
      <c r="AFM540" s="0"/>
      <c r="AFN540" s="0"/>
      <c r="AFO540" s="0"/>
      <c r="AFP540" s="0"/>
      <c r="AFQ540" s="0"/>
      <c r="AFR540" s="0"/>
      <c r="AFS540" s="0"/>
      <c r="AFT540" s="0"/>
      <c r="AFU540" s="0"/>
      <c r="AFV540" s="0"/>
      <c r="AFW540" s="0"/>
      <c r="AFX540" s="0"/>
      <c r="AFY540" s="0"/>
      <c r="AFZ540" s="0"/>
      <c r="AGA540" s="0"/>
      <c r="AGB540" s="0"/>
      <c r="AGC540" s="0"/>
      <c r="AGD540" s="0"/>
      <c r="AGE540" s="0"/>
      <c r="AGF540" s="0"/>
      <c r="AGG540" s="0"/>
      <c r="AGH540" s="0"/>
      <c r="AGI540" s="0"/>
      <c r="AGJ540" s="0"/>
      <c r="AGK540" s="0"/>
      <c r="AGL540" s="0"/>
      <c r="AGM540" s="0"/>
      <c r="AGN540" s="0"/>
      <c r="AGO540" s="0"/>
      <c r="AGP540" s="0"/>
      <c r="AGQ540" s="0"/>
      <c r="AGR540" s="0"/>
      <c r="AGS540" s="0"/>
      <c r="AGT540" s="0"/>
      <c r="AGU540" s="0"/>
      <c r="AGV540" s="0"/>
      <c r="AGW540" s="0"/>
      <c r="AGX540" s="0"/>
      <c r="AGY540" s="0"/>
      <c r="AGZ540" s="0"/>
      <c r="AHA540" s="0"/>
      <c r="AHB540" s="0"/>
      <c r="AHC540" s="0"/>
      <c r="AHD540" s="0"/>
      <c r="AHE540" s="0"/>
      <c r="AHF540" s="0"/>
      <c r="AHG540" s="0"/>
      <c r="AHH540" s="0"/>
      <c r="AHI540" s="0"/>
      <c r="AHJ540" s="0"/>
      <c r="AHK540" s="0"/>
      <c r="AHL540" s="0"/>
      <c r="AHM540" s="0"/>
      <c r="AHN540" s="0"/>
      <c r="AHO540" s="0"/>
      <c r="AHP540" s="0"/>
      <c r="AHQ540" s="0"/>
      <c r="AHR540" s="0"/>
      <c r="AHS540" s="0"/>
      <c r="AHT540" s="0"/>
      <c r="AHU540" s="0"/>
      <c r="AHV540" s="0"/>
      <c r="AHW540" s="0"/>
      <c r="AHX540" s="0"/>
      <c r="AHY540" s="0"/>
      <c r="AHZ540" s="0"/>
      <c r="AIA540" s="0"/>
      <c r="AIB540" s="0"/>
      <c r="AIC540" s="0"/>
      <c r="AID540" s="0"/>
      <c r="AIE540" s="0"/>
      <c r="AIF540" s="0"/>
      <c r="AIG540" s="0"/>
      <c r="AIH540" s="0"/>
      <c r="AII540" s="0"/>
      <c r="AIJ540" s="0"/>
      <c r="AIK540" s="0"/>
      <c r="AIL540" s="0"/>
      <c r="AIM540" s="0"/>
      <c r="AIN540" s="0"/>
      <c r="AIO540" s="0"/>
      <c r="AIP540" s="0"/>
      <c r="AIQ540" s="0"/>
      <c r="AIR540" s="0"/>
      <c r="AIS540" s="0"/>
      <c r="AIT540" s="0"/>
      <c r="AIU540" s="0"/>
      <c r="AIV540" s="0"/>
      <c r="AIW540" s="0"/>
      <c r="AIX540" s="0"/>
      <c r="AIY540" s="0"/>
      <c r="AIZ540" s="0"/>
      <c r="AJA540" s="0"/>
      <c r="AJB540" s="0"/>
      <c r="AJC540" s="0"/>
      <c r="AJD540" s="0"/>
      <c r="AJE540" s="0"/>
      <c r="AJF540" s="0"/>
      <c r="AJG540" s="0"/>
      <c r="AJH540" s="0"/>
      <c r="AJI540" s="0"/>
      <c r="AJJ540" s="0"/>
      <c r="AJK540" s="0"/>
      <c r="AJL540" s="0"/>
      <c r="AJM540" s="0"/>
      <c r="AJN540" s="0"/>
      <c r="AJO540" s="0"/>
      <c r="AJP540" s="0"/>
      <c r="AJQ540" s="0"/>
      <c r="AJR540" s="0"/>
      <c r="AJS540" s="0"/>
      <c r="AJT540" s="0"/>
      <c r="AJU540" s="0"/>
      <c r="AJV540" s="0"/>
      <c r="AJW540" s="0"/>
      <c r="AJX540" s="0"/>
      <c r="AJY540" s="0"/>
      <c r="AJZ540" s="0"/>
      <c r="AKA540" s="0"/>
      <c r="AKB540" s="0"/>
      <c r="AKC540" s="0"/>
      <c r="AKD540" s="0"/>
      <c r="AKE540" s="0"/>
      <c r="AKF540" s="0"/>
      <c r="AKG540" s="0"/>
      <c r="AKH540" s="0"/>
      <c r="AKI540" s="0"/>
      <c r="AKJ540" s="0"/>
      <c r="AKK540" s="0"/>
      <c r="AKL540" s="0"/>
      <c r="AKM540" s="0"/>
      <c r="AKN540" s="0"/>
      <c r="AKO540" s="0"/>
      <c r="AKP540" s="0"/>
      <c r="AKQ540" s="0"/>
      <c r="AKR540" s="0"/>
      <c r="AKS540" s="0"/>
      <c r="AKT540" s="0"/>
      <c r="AKU540" s="0"/>
      <c r="AKV540" s="0"/>
      <c r="AKW540" s="0"/>
      <c r="AKX540" s="0"/>
      <c r="AKY540" s="0"/>
      <c r="AKZ540" s="0"/>
      <c r="ALA540" s="0"/>
      <c r="ALB540" s="0"/>
      <c r="ALC540" s="0"/>
      <c r="ALD540" s="0"/>
      <c r="ALE540" s="0"/>
      <c r="ALF540" s="0"/>
      <c r="ALG540" s="0"/>
      <c r="ALH540" s="0"/>
      <c r="ALI540" s="0"/>
      <c r="ALJ540" s="0"/>
      <c r="ALK540" s="0"/>
      <c r="ALL540" s="0"/>
      <c r="ALM540" s="0"/>
      <c r="ALN540" s="0"/>
      <c r="ALO540" s="0"/>
      <c r="ALP540" s="0"/>
      <c r="ALQ540" s="0"/>
      <c r="ALR540" s="0"/>
      <c r="ALS540" s="0"/>
      <c r="ALT540" s="0"/>
      <c r="ALU540" s="0"/>
      <c r="ALV540" s="0"/>
      <c r="ALW540" s="0"/>
      <c r="ALX540" s="0"/>
      <c r="ALY540" s="0"/>
      <c r="ALZ540" s="0"/>
      <c r="AMA540" s="0"/>
      <c r="AMB540" s="0"/>
      <c r="AMC540" s="0"/>
      <c r="AMD540" s="0"/>
      <c r="AME540" s="0"/>
      <c r="AMF540" s="0"/>
      <c r="AMG540" s="0"/>
      <c r="AMH540" s="0"/>
      <c r="AMI540" s="0"/>
      <c r="AMJ540" s="0"/>
    </row>
    <row r="541" s="23" customFormat="true" ht="16.4" hidden="false" customHeight="true" outlineLevel="0" collapsed="false">
      <c r="A541" s="26"/>
      <c r="P541" s="24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  <c r="AQ541" s="25"/>
      <c r="AR541" s="25"/>
      <c r="AS541" s="25"/>
      <c r="AT541" s="25"/>
      <c r="AU541" s="25"/>
      <c r="AV541" s="25"/>
      <c r="AW541" s="25"/>
      <c r="AX541" s="25"/>
      <c r="AY541" s="25"/>
      <c r="AZ541" s="25"/>
      <c r="BA541" s="25"/>
      <c r="BB541" s="25"/>
      <c r="BC541" s="25"/>
      <c r="BD541" s="25"/>
      <c r="BE541" s="25"/>
      <c r="BF541" s="25"/>
      <c r="BG541" s="25"/>
      <c r="BH541" s="25"/>
      <c r="BI541" s="25"/>
      <c r="BJ541" s="25"/>
      <c r="BK541" s="25"/>
      <c r="BL541" s="25"/>
      <c r="BM541" s="25"/>
      <c r="BN541" s="25"/>
      <c r="BO541" s="25"/>
      <c r="BP541" s="25"/>
      <c r="BQ541" s="25"/>
      <c r="BR541" s="25"/>
      <c r="BS541" s="25"/>
      <c r="BT541" s="25"/>
      <c r="BU541" s="25"/>
      <c r="BV541" s="25"/>
      <c r="BW541" s="25"/>
      <c r="BX541" s="25"/>
      <c r="BY541" s="25"/>
      <c r="BZ541" s="25"/>
      <c r="CA541" s="25"/>
      <c r="CB541" s="25"/>
      <c r="CC541" s="25"/>
      <c r="CD541" s="25"/>
      <c r="CE541" s="25"/>
      <c r="CF541" s="25"/>
      <c r="CG541" s="25"/>
      <c r="CH541" s="25"/>
      <c r="CI541" s="25"/>
      <c r="CJ541" s="25"/>
      <c r="CK541" s="25"/>
      <c r="CL541" s="25"/>
      <c r="CM541" s="25"/>
      <c r="CN541" s="25"/>
      <c r="CO541" s="25"/>
      <c r="CP541" s="25"/>
      <c r="CQ541" s="25"/>
      <c r="CR541" s="25"/>
      <c r="CS541" s="25"/>
      <c r="CT541" s="25"/>
      <c r="CU541" s="25"/>
      <c r="CV541" s="25"/>
      <c r="CW541" s="25"/>
      <c r="CX541" s="25"/>
      <c r="CY541" s="25"/>
      <c r="CZ541" s="25"/>
      <c r="DA541" s="25"/>
      <c r="DB541" s="25"/>
      <c r="DC541" s="25"/>
      <c r="DD541" s="25"/>
      <c r="DE541" s="25"/>
      <c r="DF541" s="25"/>
      <c r="DG541" s="25"/>
      <c r="DH541" s="25"/>
      <c r="DI541" s="25"/>
      <c r="DJ541" s="25"/>
      <c r="DK541" s="25"/>
      <c r="DL541" s="25"/>
      <c r="DM541" s="25"/>
      <c r="DN541" s="25"/>
      <c r="DO541" s="25"/>
      <c r="DP541" s="25"/>
      <c r="DQ541" s="25"/>
      <c r="DR541" s="25"/>
      <c r="AEM541" s="2"/>
      <c r="AEN541" s="0"/>
      <c r="AEO541" s="0"/>
      <c r="AEP541" s="0"/>
      <c r="AEQ541" s="0"/>
      <c r="AER541" s="0"/>
      <c r="AES541" s="0"/>
      <c r="AET541" s="0"/>
      <c r="AEU541" s="0"/>
      <c r="AEV541" s="0"/>
      <c r="AEW541" s="0"/>
      <c r="AEX541" s="0"/>
      <c r="AEY541" s="0"/>
      <c r="AEZ541" s="0"/>
      <c r="AFA541" s="0"/>
      <c r="AFB541" s="0"/>
      <c r="AFC541" s="0"/>
      <c r="AFD541" s="0"/>
      <c r="AFE541" s="0"/>
      <c r="AFF541" s="0"/>
      <c r="AFG541" s="0"/>
      <c r="AFH541" s="0"/>
      <c r="AFI541" s="0"/>
      <c r="AFJ541" s="0"/>
      <c r="AFK541" s="0"/>
      <c r="AFL541" s="0"/>
      <c r="AFM541" s="0"/>
      <c r="AFN541" s="0"/>
      <c r="AFO541" s="0"/>
      <c r="AFP541" s="0"/>
      <c r="AFQ541" s="0"/>
      <c r="AFR541" s="0"/>
      <c r="AFS541" s="0"/>
      <c r="AFT541" s="0"/>
      <c r="AFU541" s="0"/>
      <c r="AFV541" s="0"/>
      <c r="AFW541" s="0"/>
      <c r="AFX541" s="0"/>
      <c r="AFY541" s="0"/>
      <c r="AFZ541" s="0"/>
      <c r="AGA541" s="0"/>
      <c r="AGB541" s="0"/>
      <c r="AGC541" s="0"/>
      <c r="AGD541" s="0"/>
      <c r="AGE541" s="0"/>
      <c r="AGF541" s="0"/>
      <c r="AGG541" s="0"/>
      <c r="AGH541" s="0"/>
      <c r="AGI541" s="0"/>
      <c r="AGJ541" s="0"/>
      <c r="AGK541" s="0"/>
      <c r="AGL541" s="0"/>
      <c r="AGM541" s="0"/>
      <c r="AGN541" s="0"/>
      <c r="AGO541" s="0"/>
      <c r="AGP541" s="0"/>
      <c r="AGQ541" s="0"/>
      <c r="AGR541" s="0"/>
      <c r="AGS541" s="0"/>
      <c r="AGT541" s="0"/>
      <c r="AGU541" s="0"/>
      <c r="AGV541" s="0"/>
      <c r="AGW541" s="0"/>
      <c r="AGX541" s="0"/>
      <c r="AGY541" s="0"/>
      <c r="AGZ541" s="0"/>
      <c r="AHA541" s="0"/>
      <c r="AHB541" s="0"/>
      <c r="AHC541" s="0"/>
      <c r="AHD541" s="0"/>
      <c r="AHE541" s="0"/>
      <c r="AHF541" s="0"/>
      <c r="AHG541" s="0"/>
      <c r="AHH541" s="0"/>
      <c r="AHI541" s="0"/>
      <c r="AHJ541" s="0"/>
      <c r="AHK541" s="0"/>
      <c r="AHL541" s="0"/>
      <c r="AHM541" s="0"/>
      <c r="AHN541" s="0"/>
      <c r="AHO541" s="0"/>
      <c r="AHP541" s="0"/>
      <c r="AHQ541" s="0"/>
      <c r="AHR541" s="0"/>
      <c r="AHS541" s="0"/>
      <c r="AHT541" s="0"/>
      <c r="AHU541" s="0"/>
      <c r="AHV541" s="0"/>
      <c r="AHW541" s="0"/>
      <c r="AHX541" s="0"/>
      <c r="AHY541" s="0"/>
      <c r="AHZ541" s="0"/>
      <c r="AIA541" s="0"/>
      <c r="AIB541" s="0"/>
      <c r="AIC541" s="0"/>
      <c r="AID541" s="0"/>
      <c r="AIE541" s="0"/>
      <c r="AIF541" s="0"/>
      <c r="AIG541" s="0"/>
      <c r="AIH541" s="0"/>
      <c r="AII541" s="0"/>
      <c r="AIJ541" s="0"/>
      <c r="AIK541" s="0"/>
      <c r="AIL541" s="0"/>
      <c r="AIM541" s="0"/>
      <c r="AIN541" s="0"/>
      <c r="AIO541" s="0"/>
      <c r="AIP541" s="0"/>
      <c r="AIQ541" s="0"/>
      <c r="AIR541" s="0"/>
      <c r="AIS541" s="0"/>
      <c r="AIT541" s="0"/>
      <c r="AIU541" s="0"/>
      <c r="AIV541" s="0"/>
      <c r="AIW541" s="0"/>
      <c r="AIX541" s="0"/>
      <c r="AIY541" s="0"/>
      <c r="AIZ541" s="0"/>
      <c r="AJA541" s="0"/>
      <c r="AJB541" s="0"/>
      <c r="AJC541" s="0"/>
      <c r="AJD541" s="0"/>
      <c r="AJE541" s="0"/>
      <c r="AJF541" s="0"/>
      <c r="AJG541" s="0"/>
      <c r="AJH541" s="0"/>
      <c r="AJI541" s="0"/>
      <c r="AJJ541" s="0"/>
      <c r="AJK541" s="0"/>
      <c r="AJL541" s="0"/>
      <c r="AJM541" s="0"/>
      <c r="AJN541" s="0"/>
      <c r="AJO541" s="0"/>
      <c r="AJP541" s="0"/>
      <c r="AJQ541" s="0"/>
      <c r="AJR541" s="0"/>
      <c r="AJS541" s="0"/>
      <c r="AJT541" s="0"/>
      <c r="AJU541" s="0"/>
      <c r="AJV541" s="0"/>
      <c r="AJW541" s="0"/>
      <c r="AJX541" s="0"/>
      <c r="AJY541" s="0"/>
      <c r="AJZ541" s="0"/>
      <c r="AKA541" s="0"/>
      <c r="AKB541" s="0"/>
      <c r="AKC541" s="0"/>
      <c r="AKD541" s="0"/>
      <c r="AKE541" s="0"/>
      <c r="AKF541" s="0"/>
      <c r="AKG541" s="0"/>
      <c r="AKH541" s="0"/>
      <c r="AKI541" s="0"/>
      <c r="AKJ541" s="0"/>
      <c r="AKK541" s="0"/>
      <c r="AKL541" s="0"/>
      <c r="AKM541" s="0"/>
      <c r="AKN541" s="0"/>
      <c r="AKO541" s="0"/>
      <c r="AKP541" s="0"/>
      <c r="AKQ541" s="0"/>
      <c r="AKR541" s="0"/>
      <c r="AKS541" s="0"/>
      <c r="AKT541" s="0"/>
      <c r="AKU541" s="0"/>
      <c r="AKV541" s="0"/>
      <c r="AKW541" s="0"/>
      <c r="AKX541" s="0"/>
      <c r="AKY541" s="0"/>
      <c r="AKZ541" s="0"/>
      <c r="ALA541" s="0"/>
      <c r="ALB541" s="0"/>
      <c r="ALC541" s="0"/>
      <c r="ALD541" s="0"/>
      <c r="ALE541" s="0"/>
      <c r="ALF541" s="0"/>
      <c r="ALG541" s="0"/>
      <c r="ALH541" s="0"/>
      <c r="ALI541" s="0"/>
      <c r="ALJ541" s="0"/>
      <c r="ALK541" s="0"/>
      <c r="ALL541" s="0"/>
      <c r="ALM541" s="0"/>
      <c r="ALN541" s="0"/>
      <c r="ALO541" s="0"/>
      <c r="ALP541" s="0"/>
      <c r="ALQ541" s="0"/>
      <c r="ALR541" s="0"/>
      <c r="ALS541" s="0"/>
      <c r="ALT541" s="0"/>
      <c r="ALU541" s="0"/>
      <c r="ALV541" s="0"/>
      <c r="ALW541" s="0"/>
      <c r="ALX541" s="0"/>
      <c r="ALY541" s="0"/>
      <c r="ALZ541" s="0"/>
      <c r="AMA541" s="0"/>
      <c r="AMB541" s="0"/>
      <c r="AMC541" s="0"/>
      <c r="AMD541" s="0"/>
      <c r="AME541" s="0"/>
      <c r="AMF541" s="0"/>
      <c r="AMG541" s="0"/>
      <c r="AMH541" s="0"/>
      <c r="AMI541" s="0"/>
      <c r="AMJ541" s="0"/>
    </row>
    <row r="542" s="23" customFormat="true" ht="16.4" hidden="false" customHeight="true" outlineLevel="0" collapsed="false">
      <c r="A542" s="26"/>
      <c r="P542" s="24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  <c r="AQ542" s="25"/>
      <c r="AR542" s="25"/>
      <c r="AS542" s="25"/>
      <c r="AT542" s="25"/>
      <c r="AU542" s="25"/>
      <c r="AV542" s="25"/>
      <c r="AW542" s="25"/>
      <c r="AX542" s="25"/>
      <c r="AY542" s="25"/>
      <c r="AZ542" s="25"/>
      <c r="BA542" s="25"/>
      <c r="BB542" s="25"/>
      <c r="BC542" s="25"/>
      <c r="BD542" s="25"/>
      <c r="BE542" s="25"/>
      <c r="BF542" s="25"/>
      <c r="BG542" s="25"/>
      <c r="BH542" s="25"/>
      <c r="BI542" s="25"/>
      <c r="BJ542" s="25"/>
      <c r="BK542" s="25"/>
      <c r="BL542" s="25"/>
      <c r="BM542" s="25"/>
      <c r="BN542" s="25"/>
      <c r="BO542" s="25"/>
      <c r="BP542" s="25"/>
      <c r="BQ542" s="25"/>
      <c r="BR542" s="25"/>
      <c r="BS542" s="25"/>
      <c r="BT542" s="25"/>
      <c r="BU542" s="25"/>
      <c r="BV542" s="25"/>
      <c r="BW542" s="25"/>
      <c r="BX542" s="25"/>
      <c r="BY542" s="25"/>
      <c r="BZ542" s="25"/>
      <c r="CA542" s="25"/>
      <c r="CB542" s="25"/>
      <c r="CC542" s="25"/>
      <c r="CD542" s="25"/>
      <c r="CE542" s="25"/>
      <c r="CF542" s="25"/>
      <c r="CG542" s="25"/>
      <c r="CH542" s="25"/>
      <c r="CI542" s="25"/>
      <c r="CJ542" s="25"/>
      <c r="CK542" s="25"/>
      <c r="CL542" s="25"/>
      <c r="CM542" s="25"/>
      <c r="CN542" s="25"/>
      <c r="CO542" s="25"/>
      <c r="CP542" s="25"/>
      <c r="CQ542" s="25"/>
      <c r="CR542" s="25"/>
      <c r="CS542" s="25"/>
      <c r="CT542" s="25"/>
      <c r="CU542" s="25"/>
      <c r="CV542" s="25"/>
      <c r="CW542" s="25"/>
      <c r="CX542" s="25"/>
      <c r="CY542" s="25"/>
      <c r="CZ542" s="25"/>
      <c r="DA542" s="25"/>
      <c r="DB542" s="25"/>
      <c r="DC542" s="25"/>
      <c r="DD542" s="25"/>
      <c r="DE542" s="25"/>
      <c r="DF542" s="25"/>
      <c r="DG542" s="25"/>
      <c r="DH542" s="25"/>
      <c r="DI542" s="25"/>
      <c r="DJ542" s="25"/>
      <c r="DK542" s="25"/>
      <c r="DL542" s="25"/>
      <c r="DM542" s="25"/>
      <c r="DN542" s="25"/>
      <c r="DO542" s="25"/>
      <c r="DP542" s="25"/>
      <c r="DQ542" s="25"/>
      <c r="DR542" s="25"/>
      <c r="AEM542" s="2"/>
      <c r="AEN542" s="0"/>
      <c r="AEO542" s="0"/>
      <c r="AEP542" s="0"/>
      <c r="AEQ542" s="0"/>
      <c r="AER542" s="0"/>
      <c r="AES542" s="0"/>
      <c r="AET542" s="0"/>
      <c r="AEU542" s="0"/>
      <c r="AEV542" s="0"/>
      <c r="AEW542" s="0"/>
      <c r="AEX542" s="0"/>
      <c r="AEY542" s="0"/>
      <c r="AEZ542" s="0"/>
      <c r="AFA542" s="0"/>
      <c r="AFB542" s="0"/>
      <c r="AFC542" s="0"/>
      <c r="AFD542" s="0"/>
      <c r="AFE542" s="0"/>
      <c r="AFF542" s="0"/>
      <c r="AFG542" s="0"/>
      <c r="AFH542" s="0"/>
      <c r="AFI542" s="0"/>
      <c r="AFJ542" s="0"/>
      <c r="AFK542" s="0"/>
      <c r="AFL542" s="0"/>
      <c r="AFM542" s="0"/>
      <c r="AFN542" s="0"/>
      <c r="AFO542" s="0"/>
      <c r="AFP542" s="0"/>
      <c r="AFQ542" s="0"/>
      <c r="AFR542" s="0"/>
      <c r="AFS542" s="0"/>
      <c r="AFT542" s="0"/>
      <c r="AFU542" s="0"/>
      <c r="AFV542" s="0"/>
      <c r="AFW542" s="0"/>
      <c r="AFX542" s="0"/>
      <c r="AFY542" s="0"/>
      <c r="AFZ542" s="0"/>
      <c r="AGA542" s="0"/>
      <c r="AGB542" s="0"/>
      <c r="AGC542" s="0"/>
      <c r="AGD542" s="0"/>
      <c r="AGE542" s="0"/>
      <c r="AGF542" s="0"/>
      <c r="AGG542" s="0"/>
      <c r="AGH542" s="0"/>
      <c r="AGI542" s="0"/>
      <c r="AGJ542" s="0"/>
      <c r="AGK542" s="0"/>
      <c r="AGL542" s="0"/>
      <c r="AGM542" s="0"/>
      <c r="AGN542" s="0"/>
      <c r="AGO542" s="0"/>
      <c r="AGP542" s="0"/>
      <c r="AGQ542" s="0"/>
      <c r="AGR542" s="0"/>
      <c r="AGS542" s="0"/>
      <c r="AGT542" s="0"/>
      <c r="AGU542" s="0"/>
      <c r="AGV542" s="0"/>
      <c r="AGW542" s="0"/>
      <c r="AGX542" s="0"/>
      <c r="AGY542" s="0"/>
      <c r="AGZ542" s="0"/>
      <c r="AHA542" s="0"/>
      <c r="AHB542" s="0"/>
      <c r="AHC542" s="0"/>
      <c r="AHD542" s="0"/>
      <c r="AHE542" s="0"/>
      <c r="AHF542" s="0"/>
      <c r="AHG542" s="0"/>
      <c r="AHH542" s="0"/>
      <c r="AHI542" s="0"/>
      <c r="AHJ542" s="0"/>
      <c r="AHK542" s="0"/>
      <c r="AHL542" s="0"/>
      <c r="AHM542" s="0"/>
      <c r="AHN542" s="0"/>
      <c r="AHO542" s="0"/>
      <c r="AHP542" s="0"/>
      <c r="AHQ542" s="0"/>
      <c r="AHR542" s="0"/>
      <c r="AHS542" s="0"/>
      <c r="AHT542" s="0"/>
      <c r="AHU542" s="0"/>
      <c r="AHV542" s="0"/>
      <c r="AHW542" s="0"/>
      <c r="AHX542" s="0"/>
      <c r="AHY542" s="0"/>
      <c r="AHZ542" s="0"/>
      <c r="AIA542" s="0"/>
      <c r="AIB542" s="0"/>
      <c r="AIC542" s="0"/>
      <c r="AID542" s="0"/>
      <c r="AIE542" s="0"/>
      <c r="AIF542" s="0"/>
      <c r="AIG542" s="0"/>
      <c r="AIH542" s="0"/>
      <c r="AII542" s="0"/>
      <c r="AIJ542" s="0"/>
      <c r="AIK542" s="0"/>
      <c r="AIL542" s="0"/>
      <c r="AIM542" s="0"/>
      <c r="AIN542" s="0"/>
      <c r="AIO542" s="0"/>
      <c r="AIP542" s="0"/>
      <c r="AIQ542" s="0"/>
      <c r="AIR542" s="0"/>
      <c r="AIS542" s="0"/>
      <c r="AIT542" s="0"/>
      <c r="AIU542" s="0"/>
      <c r="AIV542" s="0"/>
      <c r="AIW542" s="0"/>
      <c r="AIX542" s="0"/>
      <c r="AIY542" s="0"/>
      <c r="AIZ542" s="0"/>
      <c r="AJA542" s="0"/>
      <c r="AJB542" s="0"/>
      <c r="AJC542" s="0"/>
      <c r="AJD542" s="0"/>
      <c r="AJE542" s="0"/>
      <c r="AJF542" s="0"/>
      <c r="AJG542" s="0"/>
      <c r="AJH542" s="0"/>
      <c r="AJI542" s="0"/>
      <c r="AJJ542" s="0"/>
      <c r="AJK542" s="0"/>
      <c r="AJL542" s="0"/>
      <c r="AJM542" s="0"/>
      <c r="AJN542" s="0"/>
      <c r="AJO542" s="0"/>
      <c r="AJP542" s="0"/>
      <c r="AJQ542" s="0"/>
      <c r="AJR542" s="0"/>
      <c r="AJS542" s="0"/>
      <c r="AJT542" s="0"/>
      <c r="AJU542" s="0"/>
      <c r="AJV542" s="0"/>
      <c r="AJW542" s="0"/>
      <c r="AJX542" s="0"/>
      <c r="AJY542" s="0"/>
      <c r="AJZ542" s="0"/>
      <c r="AKA542" s="0"/>
      <c r="AKB542" s="0"/>
      <c r="AKC542" s="0"/>
      <c r="AKD542" s="0"/>
      <c r="AKE542" s="0"/>
      <c r="AKF542" s="0"/>
      <c r="AKG542" s="0"/>
      <c r="AKH542" s="0"/>
      <c r="AKI542" s="0"/>
      <c r="AKJ542" s="0"/>
      <c r="AKK542" s="0"/>
      <c r="AKL542" s="0"/>
      <c r="AKM542" s="0"/>
      <c r="AKN542" s="0"/>
      <c r="AKO542" s="0"/>
      <c r="AKP542" s="0"/>
      <c r="AKQ542" s="0"/>
      <c r="AKR542" s="0"/>
      <c r="AKS542" s="0"/>
      <c r="AKT542" s="0"/>
      <c r="AKU542" s="0"/>
      <c r="AKV542" s="0"/>
      <c r="AKW542" s="0"/>
      <c r="AKX542" s="0"/>
      <c r="AKY542" s="0"/>
      <c r="AKZ542" s="0"/>
      <c r="ALA542" s="0"/>
      <c r="ALB542" s="0"/>
      <c r="ALC542" s="0"/>
      <c r="ALD542" s="0"/>
      <c r="ALE542" s="0"/>
      <c r="ALF542" s="0"/>
      <c r="ALG542" s="0"/>
      <c r="ALH542" s="0"/>
      <c r="ALI542" s="0"/>
      <c r="ALJ542" s="0"/>
      <c r="ALK542" s="0"/>
      <c r="ALL542" s="0"/>
      <c r="ALM542" s="0"/>
      <c r="ALN542" s="0"/>
      <c r="ALO542" s="0"/>
      <c r="ALP542" s="0"/>
      <c r="ALQ542" s="0"/>
      <c r="ALR542" s="0"/>
      <c r="ALS542" s="0"/>
      <c r="ALT542" s="0"/>
      <c r="ALU542" s="0"/>
      <c r="ALV542" s="0"/>
      <c r="ALW542" s="0"/>
      <c r="ALX542" s="0"/>
      <c r="ALY542" s="0"/>
      <c r="ALZ542" s="0"/>
      <c r="AMA542" s="0"/>
      <c r="AMB542" s="0"/>
      <c r="AMC542" s="0"/>
      <c r="AMD542" s="0"/>
      <c r="AME542" s="0"/>
      <c r="AMF542" s="0"/>
      <c r="AMG542" s="0"/>
      <c r="AMH542" s="0"/>
      <c r="AMI542" s="0"/>
      <c r="AMJ542" s="0"/>
    </row>
    <row r="543" s="23" customFormat="true" ht="16.4" hidden="false" customHeight="true" outlineLevel="0" collapsed="false">
      <c r="A543" s="26"/>
      <c r="P543" s="24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  <c r="AQ543" s="25"/>
      <c r="AR543" s="25"/>
      <c r="AS543" s="25"/>
      <c r="AT543" s="25"/>
      <c r="AU543" s="25"/>
      <c r="AV543" s="25"/>
      <c r="AW543" s="25"/>
      <c r="AX543" s="25"/>
      <c r="AY543" s="25"/>
      <c r="AZ543" s="25"/>
      <c r="BA543" s="25"/>
      <c r="BB543" s="25"/>
      <c r="BC543" s="25"/>
      <c r="BD543" s="25"/>
      <c r="BE543" s="25"/>
      <c r="BF543" s="25"/>
      <c r="BG543" s="25"/>
      <c r="BH543" s="25"/>
      <c r="BI543" s="25"/>
      <c r="BJ543" s="25"/>
      <c r="BK543" s="25"/>
      <c r="BL543" s="25"/>
      <c r="BM543" s="25"/>
      <c r="BN543" s="25"/>
      <c r="BO543" s="25"/>
      <c r="BP543" s="25"/>
      <c r="BQ543" s="25"/>
      <c r="BR543" s="25"/>
      <c r="BS543" s="25"/>
      <c r="BT543" s="25"/>
      <c r="BU543" s="25"/>
      <c r="BV543" s="25"/>
      <c r="BW543" s="25"/>
      <c r="BX543" s="25"/>
      <c r="BY543" s="25"/>
      <c r="BZ543" s="25"/>
      <c r="CA543" s="25"/>
      <c r="CB543" s="25"/>
      <c r="CC543" s="25"/>
      <c r="CD543" s="25"/>
      <c r="CE543" s="25"/>
      <c r="CF543" s="25"/>
      <c r="CG543" s="25"/>
      <c r="CH543" s="25"/>
      <c r="CI543" s="25"/>
      <c r="CJ543" s="25"/>
      <c r="CK543" s="25"/>
      <c r="CL543" s="25"/>
      <c r="CM543" s="25"/>
      <c r="CN543" s="25"/>
      <c r="CO543" s="25"/>
      <c r="CP543" s="25"/>
      <c r="CQ543" s="25"/>
      <c r="CR543" s="25"/>
      <c r="CS543" s="25"/>
      <c r="CT543" s="25"/>
      <c r="CU543" s="25"/>
      <c r="CV543" s="25"/>
      <c r="CW543" s="25"/>
      <c r="CX543" s="25"/>
      <c r="CY543" s="25"/>
      <c r="CZ543" s="25"/>
      <c r="DA543" s="25"/>
      <c r="DB543" s="25"/>
      <c r="DC543" s="25"/>
      <c r="DD543" s="25"/>
      <c r="DE543" s="25"/>
      <c r="DF543" s="25"/>
      <c r="DG543" s="25"/>
      <c r="DH543" s="25"/>
      <c r="DI543" s="25"/>
      <c r="DJ543" s="25"/>
      <c r="DK543" s="25"/>
      <c r="DL543" s="25"/>
      <c r="DM543" s="25"/>
      <c r="DN543" s="25"/>
      <c r="DO543" s="25"/>
      <c r="DP543" s="25"/>
      <c r="DQ543" s="25"/>
      <c r="DR543" s="25"/>
      <c r="AEM543" s="2"/>
      <c r="AEN543" s="0"/>
      <c r="AEO543" s="0"/>
      <c r="AEP543" s="0"/>
      <c r="AEQ543" s="0"/>
      <c r="AER543" s="0"/>
      <c r="AES543" s="0"/>
      <c r="AET543" s="0"/>
      <c r="AEU543" s="0"/>
      <c r="AEV543" s="0"/>
      <c r="AEW543" s="0"/>
      <c r="AEX543" s="0"/>
      <c r="AEY543" s="0"/>
      <c r="AEZ543" s="0"/>
      <c r="AFA543" s="0"/>
      <c r="AFB543" s="0"/>
      <c r="AFC543" s="0"/>
      <c r="AFD543" s="0"/>
      <c r="AFE543" s="0"/>
      <c r="AFF543" s="0"/>
      <c r="AFG543" s="0"/>
      <c r="AFH543" s="0"/>
      <c r="AFI543" s="0"/>
      <c r="AFJ543" s="0"/>
      <c r="AFK543" s="0"/>
      <c r="AFL543" s="0"/>
      <c r="AFM543" s="0"/>
      <c r="AFN543" s="0"/>
      <c r="AFO543" s="0"/>
      <c r="AFP543" s="0"/>
      <c r="AFQ543" s="0"/>
      <c r="AFR543" s="0"/>
      <c r="AFS543" s="0"/>
      <c r="AFT543" s="0"/>
      <c r="AFU543" s="0"/>
      <c r="AFV543" s="0"/>
      <c r="AFW543" s="0"/>
      <c r="AFX543" s="0"/>
      <c r="AFY543" s="0"/>
      <c r="AFZ543" s="0"/>
      <c r="AGA543" s="0"/>
      <c r="AGB543" s="0"/>
      <c r="AGC543" s="0"/>
      <c r="AGD543" s="0"/>
      <c r="AGE543" s="0"/>
      <c r="AGF543" s="0"/>
      <c r="AGG543" s="0"/>
      <c r="AGH543" s="0"/>
      <c r="AGI543" s="0"/>
      <c r="AGJ543" s="0"/>
      <c r="AGK543" s="0"/>
      <c r="AGL543" s="0"/>
      <c r="AGM543" s="0"/>
      <c r="AGN543" s="0"/>
      <c r="AGO543" s="0"/>
      <c r="AGP543" s="0"/>
      <c r="AGQ543" s="0"/>
      <c r="AGR543" s="0"/>
      <c r="AGS543" s="0"/>
      <c r="AGT543" s="0"/>
      <c r="AGU543" s="0"/>
      <c r="AGV543" s="0"/>
      <c r="AGW543" s="0"/>
      <c r="AGX543" s="0"/>
      <c r="AGY543" s="0"/>
      <c r="AGZ543" s="0"/>
      <c r="AHA543" s="0"/>
      <c r="AHB543" s="0"/>
      <c r="AHC543" s="0"/>
      <c r="AHD543" s="0"/>
      <c r="AHE543" s="0"/>
      <c r="AHF543" s="0"/>
      <c r="AHG543" s="0"/>
      <c r="AHH543" s="0"/>
      <c r="AHI543" s="0"/>
      <c r="AHJ543" s="0"/>
      <c r="AHK543" s="0"/>
      <c r="AHL543" s="0"/>
      <c r="AHM543" s="0"/>
      <c r="AHN543" s="0"/>
      <c r="AHO543" s="0"/>
      <c r="AHP543" s="0"/>
      <c r="AHQ543" s="0"/>
      <c r="AHR543" s="0"/>
      <c r="AHS543" s="0"/>
      <c r="AHT543" s="0"/>
      <c r="AHU543" s="0"/>
      <c r="AHV543" s="0"/>
      <c r="AHW543" s="0"/>
      <c r="AHX543" s="0"/>
      <c r="AHY543" s="0"/>
      <c r="AHZ543" s="0"/>
      <c r="AIA543" s="0"/>
      <c r="AIB543" s="0"/>
      <c r="AIC543" s="0"/>
      <c r="AID543" s="0"/>
      <c r="AIE543" s="0"/>
      <c r="AIF543" s="0"/>
      <c r="AIG543" s="0"/>
      <c r="AIH543" s="0"/>
      <c r="AII543" s="0"/>
      <c r="AIJ543" s="0"/>
      <c r="AIK543" s="0"/>
      <c r="AIL543" s="0"/>
      <c r="AIM543" s="0"/>
      <c r="AIN543" s="0"/>
      <c r="AIO543" s="0"/>
      <c r="AIP543" s="0"/>
      <c r="AIQ543" s="0"/>
      <c r="AIR543" s="0"/>
      <c r="AIS543" s="0"/>
      <c r="AIT543" s="0"/>
      <c r="AIU543" s="0"/>
      <c r="AIV543" s="0"/>
      <c r="AIW543" s="0"/>
      <c r="AIX543" s="0"/>
      <c r="AIY543" s="0"/>
      <c r="AIZ543" s="0"/>
      <c r="AJA543" s="0"/>
      <c r="AJB543" s="0"/>
      <c r="AJC543" s="0"/>
      <c r="AJD543" s="0"/>
      <c r="AJE543" s="0"/>
      <c r="AJF543" s="0"/>
      <c r="AJG543" s="0"/>
      <c r="AJH543" s="0"/>
      <c r="AJI543" s="0"/>
      <c r="AJJ543" s="0"/>
      <c r="AJK543" s="0"/>
      <c r="AJL543" s="0"/>
      <c r="AJM543" s="0"/>
      <c r="AJN543" s="0"/>
      <c r="AJO543" s="0"/>
      <c r="AJP543" s="0"/>
      <c r="AJQ543" s="0"/>
      <c r="AJR543" s="0"/>
      <c r="AJS543" s="0"/>
      <c r="AJT543" s="0"/>
      <c r="AJU543" s="0"/>
      <c r="AJV543" s="0"/>
      <c r="AJW543" s="0"/>
      <c r="AJX543" s="0"/>
      <c r="AJY543" s="0"/>
      <c r="AJZ543" s="0"/>
      <c r="AKA543" s="0"/>
      <c r="AKB543" s="0"/>
      <c r="AKC543" s="0"/>
      <c r="AKD543" s="0"/>
      <c r="AKE543" s="0"/>
      <c r="AKF543" s="0"/>
      <c r="AKG543" s="0"/>
      <c r="AKH543" s="0"/>
      <c r="AKI543" s="0"/>
      <c r="AKJ543" s="0"/>
      <c r="AKK543" s="0"/>
      <c r="AKL543" s="0"/>
      <c r="AKM543" s="0"/>
      <c r="AKN543" s="0"/>
      <c r="AKO543" s="0"/>
      <c r="AKP543" s="0"/>
      <c r="AKQ543" s="0"/>
      <c r="AKR543" s="0"/>
      <c r="AKS543" s="0"/>
      <c r="AKT543" s="0"/>
      <c r="AKU543" s="0"/>
      <c r="AKV543" s="0"/>
      <c r="AKW543" s="0"/>
      <c r="AKX543" s="0"/>
      <c r="AKY543" s="0"/>
      <c r="AKZ543" s="0"/>
      <c r="ALA543" s="0"/>
      <c r="ALB543" s="0"/>
      <c r="ALC543" s="0"/>
      <c r="ALD543" s="0"/>
      <c r="ALE543" s="0"/>
      <c r="ALF543" s="0"/>
      <c r="ALG543" s="0"/>
      <c r="ALH543" s="0"/>
      <c r="ALI543" s="0"/>
      <c r="ALJ543" s="0"/>
      <c r="ALK543" s="0"/>
      <c r="ALL543" s="0"/>
      <c r="ALM543" s="0"/>
      <c r="ALN543" s="0"/>
      <c r="ALO543" s="0"/>
      <c r="ALP543" s="0"/>
      <c r="ALQ543" s="0"/>
      <c r="ALR543" s="0"/>
      <c r="ALS543" s="0"/>
      <c r="ALT543" s="0"/>
      <c r="ALU543" s="0"/>
      <c r="ALV543" s="0"/>
      <c r="ALW543" s="0"/>
      <c r="ALX543" s="0"/>
      <c r="ALY543" s="0"/>
      <c r="ALZ543" s="0"/>
      <c r="AMA543" s="0"/>
      <c r="AMB543" s="0"/>
      <c r="AMC543" s="0"/>
      <c r="AMD543" s="0"/>
      <c r="AME543" s="0"/>
      <c r="AMF543" s="0"/>
      <c r="AMG543" s="0"/>
      <c r="AMH543" s="0"/>
      <c r="AMI543" s="0"/>
      <c r="AMJ543" s="0"/>
    </row>
    <row r="544" s="23" customFormat="true" ht="16.4" hidden="false" customHeight="true" outlineLevel="0" collapsed="false">
      <c r="A544" s="26"/>
      <c r="P544" s="24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  <c r="AQ544" s="25"/>
      <c r="AR544" s="25"/>
      <c r="AS544" s="25"/>
      <c r="AT544" s="25"/>
      <c r="AU544" s="25"/>
      <c r="AV544" s="25"/>
      <c r="AW544" s="25"/>
      <c r="AX544" s="25"/>
      <c r="AY544" s="25"/>
      <c r="AZ544" s="25"/>
      <c r="BA544" s="25"/>
      <c r="BB544" s="25"/>
      <c r="BC544" s="25"/>
      <c r="BD544" s="25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25"/>
      <c r="BP544" s="25"/>
      <c r="BQ544" s="25"/>
      <c r="BR544" s="25"/>
      <c r="BS544" s="25"/>
      <c r="BT544" s="25"/>
      <c r="BU544" s="25"/>
      <c r="BV544" s="25"/>
      <c r="BW544" s="25"/>
      <c r="BX544" s="25"/>
      <c r="BY544" s="25"/>
      <c r="BZ544" s="25"/>
      <c r="CA544" s="25"/>
      <c r="CB544" s="25"/>
      <c r="CC544" s="25"/>
      <c r="CD544" s="25"/>
      <c r="CE544" s="25"/>
      <c r="CF544" s="25"/>
      <c r="CG544" s="25"/>
      <c r="CH544" s="25"/>
      <c r="CI544" s="25"/>
      <c r="CJ544" s="25"/>
      <c r="CK544" s="25"/>
      <c r="CL544" s="25"/>
      <c r="CM544" s="25"/>
      <c r="CN544" s="25"/>
      <c r="CO544" s="25"/>
      <c r="CP544" s="25"/>
      <c r="CQ544" s="25"/>
      <c r="CR544" s="25"/>
      <c r="CS544" s="25"/>
      <c r="CT544" s="25"/>
      <c r="CU544" s="25"/>
      <c r="CV544" s="25"/>
      <c r="CW544" s="25"/>
      <c r="CX544" s="25"/>
      <c r="CY544" s="25"/>
      <c r="CZ544" s="25"/>
      <c r="DA544" s="25"/>
      <c r="DB544" s="25"/>
      <c r="DC544" s="25"/>
      <c r="DD544" s="25"/>
      <c r="DE544" s="25"/>
      <c r="DF544" s="25"/>
      <c r="DG544" s="25"/>
      <c r="DH544" s="25"/>
      <c r="DI544" s="25"/>
      <c r="DJ544" s="25"/>
      <c r="DK544" s="25"/>
      <c r="DL544" s="25"/>
      <c r="DM544" s="25"/>
      <c r="DN544" s="25"/>
      <c r="DO544" s="25"/>
      <c r="DP544" s="25"/>
      <c r="DQ544" s="25"/>
      <c r="DR544" s="25"/>
      <c r="AEM544" s="2"/>
      <c r="AEN544" s="0"/>
      <c r="AEO544" s="0"/>
      <c r="AEP544" s="0"/>
      <c r="AEQ544" s="0"/>
      <c r="AER544" s="0"/>
      <c r="AES544" s="0"/>
      <c r="AET544" s="0"/>
      <c r="AEU544" s="0"/>
      <c r="AEV544" s="0"/>
      <c r="AEW544" s="0"/>
      <c r="AEX544" s="0"/>
      <c r="AEY544" s="0"/>
      <c r="AEZ544" s="0"/>
      <c r="AFA544" s="0"/>
      <c r="AFB544" s="0"/>
      <c r="AFC544" s="0"/>
      <c r="AFD544" s="0"/>
      <c r="AFE544" s="0"/>
      <c r="AFF544" s="0"/>
      <c r="AFG544" s="0"/>
      <c r="AFH544" s="0"/>
      <c r="AFI544" s="0"/>
      <c r="AFJ544" s="0"/>
      <c r="AFK544" s="0"/>
      <c r="AFL544" s="0"/>
      <c r="AFM544" s="0"/>
      <c r="AFN544" s="0"/>
      <c r="AFO544" s="0"/>
      <c r="AFP544" s="0"/>
      <c r="AFQ544" s="0"/>
      <c r="AFR544" s="0"/>
      <c r="AFS544" s="0"/>
      <c r="AFT544" s="0"/>
      <c r="AFU544" s="0"/>
      <c r="AFV544" s="0"/>
      <c r="AFW544" s="0"/>
      <c r="AFX544" s="0"/>
      <c r="AFY544" s="0"/>
      <c r="AFZ544" s="0"/>
      <c r="AGA544" s="0"/>
      <c r="AGB544" s="0"/>
      <c r="AGC544" s="0"/>
      <c r="AGD544" s="0"/>
      <c r="AGE544" s="0"/>
      <c r="AGF544" s="0"/>
      <c r="AGG544" s="0"/>
      <c r="AGH544" s="0"/>
      <c r="AGI544" s="0"/>
      <c r="AGJ544" s="0"/>
      <c r="AGK544" s="0"/>
      <c r="AGL544" s="0"/>
      <c r="AGM544" s="0"/>
      <c r="AGN544" s="0"/>
      <c r="AGO544" s="0"/>
      <c r="AGP544" s="0"/>
      <c r="AGQ544" s="0"/>
      <c r="AGR544" s="0"/>
      <c r="AGS544" s="0"/>
      <c r="AGT544" s="0"/>
      <c r="AGU544" s="0"/>
      <c r="AGV544" s="0"/>
      <c r="AGW544" s="0"/>
      <c r="AGX544" s="0"/>
      <c r="AGY544" s="0"/>
      <c r="AGZ544" s="0"/>
      <c r="AHA544" s="0"/>
      <c r="AHB544" s="0"/>
      <c r="AHC544" s="0"/>
      <c r="AHD544" s="0"/>
      <c r="AHE544" s="0"/>
      <c r="AHF544" s="0"/>
      <c r="AHG544" s="0"/>
      <c r="AHH544" s="0"/>
      <c r="AHI544" s="0"/>
      <c r="AHJ544" s="0"/>
      <c r="AHK544" s="0"/>
      <c r="AHL544" s="0"/>
      <c r="AHM544" s="0"/>
      <c r="AHN544" s="0"/>
      <c r="AHO544" s="0"/>
      <c r="AHP544" s="0"/>
      <c r="AHQ544" s="0"/>
      <c r="AHR544" s="0"/>
      <c r="AHS544" s="0"/>
      <c r="AHT544" s="0"/>
      <c r="AHU544" s="0"/>
      <c r="AHV544" s="0"/>
      <c r="AHW544" s="0"/>
      <c r="AHX544" s="0"/>
      <c r="AHY544" s="0"/>
      <c r="AHZ544" s="0"/>
      <c r="AIA544" s="0"/>
      <c r="AIB544" s="0"/>
      <c r="AIC544" s="0"/>
      <c r="AID544" s="0"/>
      <c r="AIE544" s="0"/>
      <c r="AIF544" s="0"/>
      <c r="AIG544" s="0"/>
      <c r="AIH544" s="0"/>
      <c r="AII544" s="0"/>
      <c r="AIJ544" s="0"/>
      <c r="AIK544" s="0"/>
      <c r="AIL544" s="0"/>
      <c r="AIM544" s="0"/>
      <c r="AIN544" s="0"/>
      <c r="AIO544" s="0"/>
      <c r="AIP544" s="0"/>
      <c r="AIQ544" s="0"/>
      <c r="AIR544" s="0"/>
      <c r="AIS544" s="0"/>
      <c r="AIT544" s="0"/>
      <c r="AIU544" s="0"/>
      <c r="AIV544" s="0"/>
      <c r="AIW544" s="0"/>
      <c r="AIX544" s="0"/>
      <c r="AIY544" s="0"/>
      <c r="AIZ544" s="0"/>
      <c r="AJA544" s="0"/>
      <c r="AJB544" s="0"/>
      <c r="AJC544" s="0"/>
      <c r="AJD544" s="0"/>
      <c r="AJE544" s="0"/>
      <c r="AJF544" s="0"/>
      <c r="AJG544" s="0"/>
      <c r="AJH544" s="0"/>
      <c r="AJI544" s="0"/>
      <c r="AJJ544" s="0"/>
      <c r="AJK544" s="0"/>
      <c r="AJL544" s="0"/>
      <c r="AJM544" s="0"/>
      <c r="AJN544" s="0"/>
      <c r="AJO544" s="0"/>
      <c r="AJP544" s="0"/>
      <c r="AJQ544" s="0"/>
      <c r="AJR544" s="0"/>
      <c r="AJS544" s="0"/>
      <c r="AJT544" s="0"/>
      <c r="AJU544" s="0"/>
      <c r="AJV544" s="0"/>
      <c r="AJW544" s="0"/>
      <c r="AJX544" s="0"/>
      <c r="AJY544" s="0"/>
      <c r="AJZ544" s="0"/>
      <c r="AKA544" s="0"/>
      <c r="AKB544" s="0"/>
      <c r="AKC544" s="0"/>
      <c r="AKD544" s="0"/>
      <c r="AKE544" s="0"/>
      <c r="AKF544" s="0"/>
      <c r="AKG544" s="0"/>
      <c r="AKH544" s="0"/>
      <c r="AKI544" s="0"/>
      <c r="AKJ544" s="0"/>
      <c r="AKK544" s="0"/>
      <c r="AKL544" s="0"/>
      <c r="AKM544" s="0"/>
      <c r="AKN544" s="0"/>
      <c r="AKO544" s="0"/>
      <c r="AKP544" s="0"/>
      <c r="AKQ544" s="0"/>
      <c r="AKR544" s="0"/>
      <c r="AKS544" s="0"/>
      <c r="AKT544" s="0"/>
      <c r="AKU544" s="0"/>
      <c r="AKV544" s="0"/>
      <c r="AKW544" s="0"/>
      <c r="AKX544" s="0"/>
      <c r="AKY544" s="0"/>
      <c r="AKZ544" s="0"/>
      <c r="ALA544" s="0"/>
      <c r="ALB544" s="0"/>
      <c r="ALC544" s="0"/>
      <c r="ALD544" s="0"/>
      <c r="ALE544" s="0"/>
      <c r="ALF544" s="0"/>
      <c r="ALG544" s="0"/>
      <c r="ALH544" s="0"/>
      <c r="ALI544" s="0"/>
      <c r="ALJ544" s="0"/>
      <c r="ALK544" s="0"/>
      <c r="ALL544" s="0"/>
      <c r="ALM544" s="0"/>
      <c r="ALN544" s="0"/>
      <c r="ALO544" s="0"/>
      <c r="ALP544" s="0"/>
      <c r="ALQ544" s="0"/>
      <c r="ALR544" s="0"/>
      <c r="ALS544" s="0"/>
      <c r="ALT544" s="0"/>
      <c r="ALU544" s="0"/>
      <c r="ALV544" s="0"/>
      <c r="ALW544" s="0"/>
      <c r="ALX544" s="0"/>
      <c r="ALY544" s="0"/>
      <c r="ALZ544" s="0"/>
      <c r="AMA544" s="0"/>
      <c r="AMB544" s="0"/>
      <c r="AMC544" s="0"/>
      <c r="AMD544" s="0"/>
      <c r="AME544" s="0"/>
      <c r="AMF544" s="0"/>
      <c r="AMG544" s="0"/>
      <c r="AMH544" s="0"/>
      <c r="AMI544" s="0"/>
      <c r="AMJ544" s="0"/>
    </row>
    <row r="545" s="23" customFormat="true" ht="16.4" hidden="false" customHeight="true" outlineLevel="0" collapsed="false">
      <c r="A545" s="26"/>
      <c r="P545" s="24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  <c r="AQ545" s="25"/>
      <c r="AR545" s="25"/>
      <c r="AS545" s="25"/>
      <c r="AT545" s="25"/>
      <c r="AU545" s="25"/>
      <c r="AV545" s="25"/>
      <c r="AW545" s="25"/>
      <c r="AX545" s="25"/>
      <c r="AY545" s="25"/>
      <c r="AZ545" s="25"/>
      <c r="BA545" s="25"/>
      <c r="BB545" s="25"/>
      <c r="BC545" s="25"/>
      <c r="BD545" s="25"/>
      <c r="BE545" s="25"/>
      <c r="BF545" s="25"/>
      <c r="BG545" s="25"/>
      <c r="BH545" s="25"/>
      <c r="BI545" s="25"/>
      <c r="BJ545" s="25"/>
      <c r="BK545" s="25"/>
      <c r="BL545" s="25"/>
      <c r="BM545" s="25"/>
      <c r="BN545" s="25"/>
      <c r="BO545" s="25"/>
      <c r="BP545" s="25"/>
      <c r="BQ545" s="25"/>
      <c r="BR545" s="25"/>
      <c r="BS545" s="25"/>
      <c r="BT545" s="25"/>
      <c r="BU545" s="25"/>
      <c r="BV545" s="25"/>
      <c r="BW545" s="25"/>
      <c r="BX545" s="25"/>
      <c r="BY545" s="25"/>
      <c r="BZ545" s="25"/>
      <c r="CA545" s="25"/>
      <c r="CB545" s="25"/>
      <c r="CC545" s="25"/>
      <c r="CD545" s="25"/>
      <c r="CE545" s="25"/>
      <c r="CF545" s="25"/>
      <c r="CG545" s="25"/>
      <c r="CH545" s="25"/>
      <c r="CI545" s="25"/>
      <c r="CJ545" s="25"/>
      <c r="CK545" s="25"/>
      <c r="CL545" s="25"/>
      <c r="CM545" s="25"/>
      <c r="CN545" s="25"/>
      <c r="CO545" s="25"/>
      <c r="CP545" s="25"/>
      <c r="CQ545" s="25"/>
      <c r="CR545" s="25"/>
      <c r="CS545" s="25"/>
      <c r="CT545" s="25"/>
      <c r="CU545" s="25"/>
      <c r="CV545" s="25"/>
      <c r="CW545" s="25"/>
      <c r="CX545" s="25"/>
      <c r="CY545" s="25"/>
      <c r="CZ545" s="25"/>
      <c r="DA545" s="25"/>
      <c r="DB545" s="25"/>
      <c r="DC545" s="25"/>
      <c r="DD545" s="25"/>
      <c r="DE545" s="25"/>
      <c r="DF545" s="25"/>
      <c r="DG545" s="25"/>
      <c r="DH545" s="25"/>
      <c r="DI545" s="25"/>
      <c r="DJ545" s="25"/>
      <c r="DK545" s="25"/>
      <c r="DL545" s="25"/>
      <c r="DM545" s="25"/>
      <c r="DN545" s="25"/>
      <c r="DO545" s="25"/>
      <c r="DP545" s="25"/>
      <c r="DQ545" s="25"/>
      <c r="DR545" s="25"/>
      <c r="AEM545" s="2"/>
      <c r="AEN545" s="0"/>
      <c r="AEO545" s="0"/>
      <c r="AEP545" s="0"/>
      <c r="AEQ545" s="0"/>
      <c r="AER545" s="0"/>
      <c r="AES545" s="0"/>
      <c r="AET545" s="0"/>
      <c r="AEU545" s="0"/>
      <c r="AEV545" s="0"/>
      <c r="AEW545" s="0"/>
      <c r="AEX545" s="0"/>
      <c r="AEY545" s="0"/>
      <c r="AEZ545" s="0"/>
      <c r="AFA545" s="0"/>
      <c r="AFB545" s="0"/>
      <c r="AFC545" s="0"/>
      <c r="AFD545" s="0"/>
      <c r="AFE545" s="0"/>
      <c r="AFF545" s="0"/>
      <c r="AFG545" s="0"/>
      <c r="AFH545" s="0"/>
      <c r="AFI545" s="0"/>
      <c r="AFJ545" s="0"/>
      <c r="AFK545" s="0"/>
      <c r="AFL545" s="0"/>
      <c r="AFM545" s="0"/>
      <c r="AFN545" s="0"/>
      <c r="AFO545" s="0"/>
      <c r="AFP545" s="0"/>
      <c r="AFQ545" s="0"/>
      <c r="AFR545" s="0"/>
      <c r="AFS545" s="0"/>
      <c r="AFT545" s="0"/>
      <c r="AFU545" s="0"/>
      <c r="AFV545" s="0"/>
      <c r="AFW545" s="0"/>
      <c r="AFX545" s="0"/>
      <c r="AFY545" s="0"/>
      <c r="AFZ545" s="0"/>
      <c r="AGA545" s="0"/>
      <c r="AGB545" s="0"/>
      <c r="AGC545" s="0"/>
      <c r="AGD545" s="0"/>
      <c r="AGE545" s="0"/>
      <c r="AGF545" s="0"/>
      <c r="AGG545" s="0"/>
      <c r="AGH545" s="0"/>
      <c r="AGI545" s="0"/>
      <c r="AGJ545" s="0"/>
      <c r="AGK545" s="0"/>
      <c r="AGL545" s="0"/>
      <c r="AGM545" s="0"/>
      <c r="AGN545" s="0"/>
      <c r="AGO545" s="0"/>
      <c r="AGP545" s="0"/>
      <c r="AGQ545" s="0"/>
      <c r="AGR545" s="0"/>
      <c r="AGS545" s="0"/>
      <c r="AGT545" s="0"/>
      <c r="AGU545" s="0"/>
      <c r="AGV545" s="0"/>
      <c r="AGW545" s="0"/>
      <c r="AGX545" s="0"/>
      <c r="AGY545" s="0"/>
      <c r="AGZ545" s="0"/>
      <c r="AHA545" s="0"/>
      <c r="AHB545" s="0"/>
      <c r="AHC545" s="0"/>
      <c r="AHD545" s="0"/>
      <c r="AHE545" s="0"/>
      <c r="AHF545" s="0"/>
      <c r="AHG545" s="0"/>
      <c r="AHH545" s="0"/>
      <c r="AHI545" s="0"/>
      <c r="AHJ545" s="0"/>
      <c r="AHK545" s="0"/>
      <c r="AHL545" s="0"/>
      <c r="AHM545" s="0"/>
      <c r="AHN545" s="0"/>
      <c r="AHO545" s="0"/>
      <c r="AHP545" s="0"/>
      <c r="AHQ545" s="0"/>
      <c r="AHR545" s="0"/>
      <c r="AHS545" s="0"/>
      <c r="AHT545" s="0"/>
      <c r="AHU545" s="0"/>
      <c r="AHV545" s="0"/>
      <c r="AHW545" s="0"/>
      <c r="AHX545" s="0"/>
      <c r="AHY545" s="0"/>
      <c r="AHZ545" s="0"/>
      <c r="AIA545" s="0"/>
      <c r="AIB545" s="0"/>
      <c r="AIC545" s="0"/>
      <c r="AID545" s="0"/>
      <c r="AIE545" s="0"/>
      <c r="AIF545" s="0"/>
      <c r="AIG545" s="0"/>
      <c r="AIH545" s="0"/>
      <c r="AII545" s="0"/>
      <c r="AIJ545" s="0"/>
      <c r="AIK545" s="0"/>
      <c r="AIL545" s="0"/>
      <c r="AIM545" s="0"/>
      <c r="AIN545" s="0"/>
      <c r="AIO545" s="0"/>
      <c r="AIP545" s="0"/>
      <c r="AIQ545" s="0"/>
      <c r="AIR545" s="0"/>
      <c r="AIS545" s="0"/>
      <c r="AIT545" s="0"/>
      <c r="AIU545" s="0"/>
      <c r="AIV545" s="0"/>
      <c r="AIW545" s="0"/>
      <c r="AIX545" s="0"/>
      <c r="AIY545" s="0"/>
      <c r="AIZ545" s="0"/>
      <c r="AJA545" s="0"/>
      <c r="AJB545" s="0"/>
      <c r="AJC545" s="0"/>
      <c r="AJD545" s="0"/>
      <c r="AJE545" s="0"/>
      <c r="AJF545" s="0"/>
      <c r="AJG545" s="0"/>
      <c r="AJH545" s="0"/>
      <c r="AJI545" s="0"/>
      <c r="AJJ545" s="0"/>
      <c r="AJK545" s="0"/>
      <c r="AJL545" s="0"/>
      <c r="AJM545" s="0"/>
      <c r="AJN545" s="0"/>
      <c r="AJO545" s="0"/>
      <c r="AJP545" s="0"/>
      <c r="AJQ545" s="0"/>
      <c r="AJR545" s="0"/>
      <c r="AJS545" s="0"/>
      <c r="AJT545" s="0"/>
      <c r="AJU545" s="0"/>
      <c r="AJV545" s="0"/>
      <c r="AJW545" s="0"/>
      <c r="AJX545" s="0"/>
      <c r="AJY545" s="0"/>
      <c r="AJZ545" s="0"/>
      <c r="AKA545" s="0"/>
      <c r="AKB545" s="0"/>
      <c r="AKC545" s="0"/>
      <c r="AKD545" s="0"/>
      <c r="AKE545" s="0"/>
      <c r="AKF545" s="0"/>
      <c r="AKG545" s="0"/>
      <c r="AKH545" s="0"/>
      <c r="AKI545" s="0"/>
      <c r="AKJ545" s="0"/>
      <c r="AKK545" s="0"/>
      <c r="AKL545" s="0"/>
      <c r="AKM545" s="0"/>
      <c r="AKN545" s="0"/>
      <c r="AKO545" s="0"/>
      <c r="AKP545" s="0"/>
      <c r="AKQ545" s="0"/>
      <c r="AKR545" s="0"/>
      <c r="AKS545" s="0"/>
      <c r="AKT545" s="0"/>
      <c r="AKU545" s="0"/>
      <c r="AKV545" s="0"/>
      <c r="AKW545" s="0"/>
      <c r="AKX545" s="0"/>
      <c r="AKY545" s="0"/>
      <c r="AKZ545" s="0"/>
      <c r="ALA545" s="0"/>
      <c r="ALB545" s="0"/>
      <c r="ALC545" s="0"/>
      <c r="ALD545" s="0"/>
      <c r="ALE545" s="0"/>
      <c r="ALF545" s="0"/>
      <c r="ALG545" s="0"/>
      <c r="ALH545" s="0"/>
      <c r="ALI545" s="0"/>
      <c r="ALJ545" s="0"/>
      <c r="ALK545" s="0"/>
      <c r="ALL545" s="0"/>
      <c r="ALM545" s="0"/>
      <c r="ALN545" s="0"/>
      <c r="ALO545" s="0"/>
      <c r="ALP545" s="0"/>
      <c r="ALQ545" s="0"/>
      <c r="ALR545" s="0"/>
      <c r="ALS545" s="0"/>
      <c r="ALT545" s="0"/>
      <c r="ALU545" s="0"/>
      <c r="ALV545" s="0"/>
      <c r="ALW545" s="0"/>
      <c r="ALX545" s="0"/>
      <c r="ALY545" s="0"/>
      <c r="ALZ545" s="0"/>
      <c r="AMA545" s="0"/>
      <c r="AMB545" s="0"/>
      <c r="AMC545" s="0"/>
      <c r="AMD545" s="0"/>
      <c r="AME545" s="0"/>
      <c r="AMF545" s="0"/>
      <c r="AMG545" s="0"/>
      <c r="AMH545" s="0"/>
      <c r="AMI545" s="0"/>
      <c r="AMJ545" s="0"/>
    </row>
    <row r="546" s="23" customFormat="true" ht="16.4" hidden="false" customHeight="true" outlineLevel="0" collapsed="false">
      <c r="A546" s="26"/>
      <c r="P546" s="24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  <c r="AQ546" s="25"/>
      <c r="AR546" s="25"/>
      <c r="AS546" s="25"/>
      <c r="AT546" s="25"/>
      <c r="AU546" s="25"/>
      <c r="AV546" s="25"/>
      <c r="AW546" s="25"/>
      <c r="AX546" s="25"/>
      <c r="AY546" s="25"/>
      <c r="AZ546" s="25"/>
      <c r="BA546" s="25"/>
      <c r="BB546" s="25"/>
      <c r="BC546" s="25"/>
      <c r="BD546" s="25"/>
      <c r="BE546" s="25"/>
      <c r="BF546" s="25"/>
      <c r="BG546" s="25"/>
      <c r="BH546" s="25"/>
      <c r="BI546" s="25"/>
      <c r="BJ546" s="25"/>
      <c r="BK546" s="25"/>
      <c r="BL546" s="25"/>
      <c r="BM546" s="25"/>
      <c r="BN546" s="25"/>
      <c r="BO546" s="25"/>
      <c r="BP546" s="25"/>
      <c r="BQ546" s="25"/>
      <c r="BR546" s="25"/>
      <c r="BS546" s="25"/>
      <c r="BT546" s="25"/>
      <c r="BU546" s="25"/>
      <c r="BV546" s="25"/>
      <c r="BW546" s="25"/>
      <c r="BX546" s="25"/>
      <c r="BY546" s="25"/>
      <c r="BZ546" s="25"/>
      <c r="CA546" s="25"/>
      <c r="CB546" s="25"/>
      <c r="CC546" s="25"/>
      <c r="CD546" s="25"/>
      <c r="CE546" s="25"/>
      <c r="CF546" s="25"/>
      <c r="CG546" s="25"/>
      <c r="CH546" s="25"/>
      <c r="CI546" s="25"/>
      <c r="CJ546" s="25"/>
      <c r="CK546" s="25"/>
      <c r="CL546" s="25"/>
      <c r="CM546" s="25"/>
      <c r="CN546" s="25"/>
      <c r="CO546" s="25"/>
      <c r="CP546" s="25"/>
      <c r="CQ546" s="25"/>
      <c r="CR546" s="25"/>
      <c r="CS546" s="25"/>
      <c r="CT546" s="25"/>
      <c r="CU546" s="25"/>
      <c r="CV546" s="25"/>
      <c r="CW546" s="25"/>
      <c r="CX546" s="25"/>
      <c r="CY546" s="25"/>
      <c r="CZ546" s="25"/>
      <c r="DA546" s="25"/>
      <c r="DB546" s="25"/>
      <c r="DC546" s="25"/>
      <c r="DD546" s="25"/>
      <c r="DE546" s="25"/>
      <c r="DF546" s="25"/>
      <c r="DG546" s="25"/>
      <c r="DH546" s="25"/>
      <c r="DI546" s="25"/>
      <c r="DJ546" s="25"/>
      <c r="DK546" s="25"/>
      <c r="DL546" s="25"/>
      <c r="DM546" s="25"/>
      <c r="DN546" s="25"/>
      <c r="DO546" s="25"/>
      <c r="DP546" s="25"/>
      <c r="DQ546" s="25"/>
      <c r="DR546" s="25"/>
      <c r="AEM546" s="2"/>
      <c r="AEN546" s="0"/>
      <c r="AEO546" s="0"/>
      <c r="AEP546" s="0"/>
      <c r="AEQ546" s="0"/>
      <c r="AER546" s="0"/>
      <c r="AES546" s="0"/>
      <c r="AET546" s="0"/>
      <c r="AEU546" s="0"/>
      <c r="AEV546" s="0"/>
      <c r="AEW546" s="0"/>
      <c r="AEX546" s="0"/>
      <c r="AEY546" s="0"/>
      <c r="AEZ546" s="0"/>
      <c r="AFA546" s="0"/>
      <c r="AFB546" s="0"/>
      <c r="AFC546" s="0"/>
      <c r="AFD546" s="0"/>
      <c r="AFE546" s="0"/>
      <c r="AFF546" s="0"/>
      <c r="AFG546" s="0"/>
      <c r="AFH546" s="0"/>
      <c r="AFI546" s="0"/>
      <c r="AFJ546" s="0"/>
      <c r="AFK546" s="0"/>
      <c r="AFL546" s="0"/>
      <c r="AFM546" s="0"/>
      <c r="AFN546" s="0"/>
      <c r="AFO546" s="0"/>
      <c r="AFP546" s="0"/>
      <c r="AFQ546" s="0"/>
      <c r="AFR546" s="0"/>
      <c r="AFS546" s="0"/>
      <c r="AFT546" s="0"/>
      <c r="AFU546" s="0"/>
      <c r="AFV546" s="0"/>
      <c r="AFW546" s="0"/>
      <c r="AFX546" s="0"/>
      <c r="AFY546" s="0"/>
      <c r="AFZ546" s="0"/>
      <c r="AGA546" s="0"/>
      <c r="AGB546" s="0"/>
      <c r="AGC546" s="0"/>
      <c r="AGD546" s="0"/>
      <c r="AGE546" s="0"/>
      <c r="AGF546" s="0"/>
      <c r="AGG546" s="0"/>
      <c r="AGH546" s="0"/>
      <c r="AGI546" s="0"/>
      <c r="AGJ546" s="0"/>
      <c r="AGK546" s="0"/>
      <c r="AGL546" s="0"/>
      <c r="AGM546" s="0"/>
      <c r="AGN546" s="0"/>
      <c r="AGO546" s="0"/>
      <c r="AGP546" s="0"/>
      <c r="AGQ546" s="0"/>
      <c r="AGR546" s="0"/>
      <c r="AGS546" s="0"/>
      <c r="AGT546" s="0"/>
      <c r="AGU546" s="0"/>
      <c r="AGV546" s="0"/>
      <c r="AGW546" s="0"/>
      <c r="AGX546" s="0"/>
      <c r="AGY546" s="0"/>
      <c r="AGZ546" s="0"/>
      <c r="AHA546" s="0"/>
      <c r="AHB546" s="0"/>
      <c r="AHC546" s="0"/>
      <c r="AHD546" s="0"/>
      <c r="AHE546" s="0"/>
      <c r="AHF546" s="0"/>
      <c r="AHG546" s="0"/>
      <c r="AHH546" s="0"/>
      <c r="AHI546" s="0"/>
      <c r="AHJ546" s="0"/>
      <c r="AHK546" s="0"/>
      <c r="AHL546" s="0"/>
      <c r="AHM546" s="0"/>
      <c r="AHN546" s="0"/>
      <c r="AHO546" s="0"/>
      <c r="AHP546" s="0"/>
      <c r="AHQ546" s="0"/>
      <c r="AHR546" s="0"/>
      <c r="AHS546" s="0"/>
      <c r="AHT546" s="0"/>
      <c r="AHU546" s="0"/>
      <c r="AHV546" s="0"/>
      <c r="AHW546" s="0"/>
      <c r="AHX546" s="0"/>
      <c r="AHY546" s="0"/>
      <c r="AHZ546" s="0"/>
      <c r="AIA546" s="0"/>
      <c r="AIB546" s="0"/>
      <c r="AIC546" s="0"/>
      <c r="AID546" s="0"/>
      <c r="AIE546" s="0"/>
      <c r="AIF546" s="0"/>
      <c r="AIG546" s="0"/>
      <c r="AIH546" s="0"/>
      <c r="AII546" s="0"/>
      <c r="AIJ546" s="0"/>
      <c r="AIK546" s="0"/>
      <c r="AIL546" s="0"/>
      <c r="AIM546" s="0"/>
      <c r="AIN546" s="0"/>
      <c r="AIO546" s="0"/>
      <c r="AIP546" s="0"/>
      <c r="AIQ546" s="0"/>
      <c r="AIR546" s="0"/>
      <c r="AIS546" s="0"/>
      <c r="AIT546" s="0"/>
      <c r="AIU546" s="0"/>
      <c r="AIV546" s="0"/>
      <c r="AIW546" s="0"/>
      <c r="AIX546" s="0"/>
      <c r="AIY546" s="0"/>
      <c r="AIZ546" s="0"/>
      <c r="AJA546" s="0"/>
      <c r="AJB546" s="0"/>
      <c r="AJC546" s="0"/>
      <c r="AJD546" s="0"/>
      <c r="AJE546" s="0"/>
      <c r="AJF546" s="0"/>
      <c r="AJG546" s="0"/>
      <c r="AJH546" s="0"/>
      <c r="AJI546" s="0"/>
      <c r="AJJ546" s="0"/>
      <c r="AJK546" s="0"/>
      <c r="AJL546" s="0"/>
      <c r="AJM546" s="0"/>
      <c r="AJN546" s="0"/>
      <c r="AJO546" s="0"/>
      <c r="AJP546" s="0"/>
      <c r="AJQ546" s="0"/>
      <c r="AJR546" s="0"/>
      <c r="AJS546" s="0"/>
      <c r="AJT546" s="0"/>
      <c r="AJU546" s="0"/>
      <c r="AJV546" s="0"/>
      <c r="AJW546" s="0"/>
      <c r="AJX546" s="0"/>
      <c r="AJY546" s="0"/>
      <c r="AJZ546" s="0"/>
      <c r="AKA546" s="0"/>
      <c r="AKB546" s="0"/>
      <c r="AKC546" s="0"/>
      <c r="AKD546" s="0"/>
      <c r="AKE546" s="0"/>
      <c r="AKF546" s="0"/>
      <c r="AKG546" s="0"/>
      <c r="AKH546" s="0"/>
      <c r="AKI546" s="0"/>
      <c r="AKJ546" s="0"/>
      <c r="AKK546" s="0"/>
      <c r="AKL546" s="0"/>
      <c r="AKM546" s="0"/>
      <c r="AKN546" s="0"/>
      <c r="AKO546" s="0"/>
      <c r="AKP546" s="0"/>
      <c r="AKQ546" s="0"/>
      <c r="AKR546" s="0"/>
      <c r="AKS546" s="0"/>
      <c r="AKT546" s="0"/>
      <c r="AKU546" s="0"/>
      <c r="AKV546" s="0"/>
      <c r="AKW546" s="0"/>
      <c r="AKX546" s="0"/>
      <c r="AKY546" s="0"/>
      <c r="AKZ546" s="0"/>
      <c r="ALA546" s="0"/>
      <c r="ALB546" s="0"/>
      <c r="ALC546" s="0"/>
      <c r="ALD546" s="0"/>
      <c r="ALE546" s="0"/>
      <c r="ALF546" s="0"/>
      <c r="ALG546" s="0"/>
      <c r="ALH546" s="0"/>
      <c r="ALI546" s="0"/>
      <c r="ALJ546" s="0"/>
      <c r="ALK546" s="0"/>
      <c r="ALL546" s="0"/>
      <c r="ALM546" s="0"/>
      <c r="ALN546" s="0"/>
      <c r="ALO546" s="0"/>
      <c r="ALP546" s="0"/>
      <c r="ALQ546" s="0"/>
      <c r="ALR546" s="0"/>
      <c r="ALS546" s="0"/>
      <c r="ALT546" s="0"/>
      <c r="ALU546" s="0"/>
      <c r="ALV546" s="0"/>
      <c r="ALW546" s="0"/>
      <c r="ALX546" s="0"/>
      <c r="ALY546" s="0"/>
      <c r="ALZ546" s="0"/>
      <c r="AMA546" s="0"/>
      <c r="AMB546" s="0"/>
      <c r="AMC546" s="0"/>
      <c r="AMD546" s="0"/>
      <c r="AME546" s="0"/>
      <c r="AMF546" s="0"/>
      <c r="AMG546" s="0"/>
      <c r="AMH546" s="0"/>
      <c r="AMI546" s="0"/>
      <c r="AMJ546" s="0"/>
    </row>
    <row r="547" s="23" customFormat="true" ht="16.4" hidden="false" customHeight="true" outlineLevel="0" collapsed="false">
      <c r="A547" s="26"/>
      <c r="P547" s="24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/>
      <c r="AU547" s="25"/>
      <c r="AV547" s="25"/>
      <c r="AW547" s="25"/>
      <c r="AX547" s="25"/>
      <c r="AY547" s="25"/>
      <c r="AZ547" s="25"/>
      <c r="BA547" s="25"/>
      <c r="BB547" s="25"/>
      <c r="BC547" s="25"/>
      <c r="BD547" s="25"/>
      <c r="BE547" s="25"/>
      <c r="BF547" s="25"/>
      <c r="BG547" s="25"/>
      <c r="BH547" s="25"/>
      <c r="BI547" s="25"/>
      <c r="BJ547" s="25"/>
      <c r="BK547" s="25"/>
      <c r="BL547" s="25"/>
      <c r="BM547" s="25"/>
      <c r="BN547" s="25"/>
      <c r="BO547" s="25"/>
      <c r="BP547" s="25"/>
      <c r="BQ547" s="25"/>
      <c r="BR547" s="25"/>
      <c r="BS547" s="25"/>
      <c r="BT547" s="25"/>
      <c r="BU547" s="25"/>
      <c r="BV547" s="25"/>
      <c r="BW547" s="25"/>
      <c r="BX547" s="25"/>
      <c r="BY547" s="25"/>
      <c r="BZ547" s="25"/>
      <c r="CA547" s="25"/>
      <c r="CB547" s="25"/>
      <c r="CC547" s="25"/>
      <c r="CD547" s="25"/>
      <c r="CE547" s="25"/>
      <c r="CF547" s="25"/>
      <c r="CG547" s="25"/>
      <c r="CH547" s="25"/>
      <c r="CI547" s="25"/>
      <c r="CJ547" s="25"/>
      <c r="CK547" s="25"/>
      <c r="CL547" s="25"/>
      <c r="CM547" s="25"/>
      <c r="CN547" s="25"/>
      <c r="CO547" s="25"/>
      <c r="CP547" s="25"/>
      <c r="CQ547" s="25"/>
      <c r="CR547" s="25"/>
      <c r="CS547" s="25"/>
      <c r="CT547" s="25"/>
      <c r="CU547" s="25"/>
      <c r="CV547" s="25"/>
      <c r="CW547" s="25"/>
      <c r="CX547" s="25"/>
      <c r="CY547" s="25"/>
      <c r="CZ547" s="25"/>
      <c r="DA547" s="25"/>
      <c r="DB547" s="25"/>
      <c r="DC547" s="25"/>
      <c r="DD547" s="25"/>
      <c r="DE547" s="25"/>
      <c r="DF547" s="25"/>
      <c r="DG547" s="25"/>
      <c r="DH547" s="25"/>
      <c r="DI547" s="25"/>
      <c r="DJ547" s="25"/>
      <c r="DK547" s="25"/>
      <c r="DL547" s="25"/>
      <c r="DM547" s="25"/>
      <c r="DN547" s="25"/>
      <c r="DO547" s="25"/>
      <c r="DP547" s="25"/>
      <c r="DQ547" s="25"/>
      <c r="DR547" s="25"/>
      <c r="AEM547" s="2"/>
      <c r="AEN547" s="0"/>
      <c r="AEO547" s="0"/>
      <c r="AEP547" s="0"/>
      <c r="AEQ547" s="0"/>
      <c r="AER547" s="0"/>
      <c r="AES547" s="0"/>
      <c r="AET547" s="0"/>
      <c r="AEU547" s="0"/>
      <c r="AEV547" s="0"/>
      <c r="AEW547" s="0"/>
      <c r="AEX547" s="0"/>
      <c r="AEY547" s="0"/>
      <c r="AEZ547" s="0"/>
      <c r="AFA547" s="0"/>
      <c r="AFB547" s="0"/>
      <c r="AFC547" s="0"/>
      <c r="AFD547" s="0"/>
      <c r="AFE547" s="0"/>
      <c r="AFF547" s="0"/>
      <c r="AFG547" s="0"/>
      <c r="AFH547" s="0"/>
      <c r="AFI547" s="0"/>
      <c r="AFJ547" s="0"/>
      <c r="AFK547" s="0"/>
      <c r="AFL547" s="0"/>
      <c r="AFM547" s="0"/>
      <c r="AFN547" s="0"/>
      <c r="AFO547" s="0"/>
      <c r="AFP547" s="0"/>
      <c r="AFQ547" s="0"/>
      <c r="AFR547" s="0"/>
      <c r="AFS547" s="0"/>
      <c r="AFT547" s="0"/>
      <c r="AFU547" s="0"/>
      <c r="AFV547" s="0"/>
      <c r="AFW547" s="0"/>
      <c r="AFX547" s="0"/>
      <c r="AFY547" s="0"/>
      <c r="AFZ547" s="0"/>
      <c r="AGA547" s="0"/>
      <c r="AGB547" s="0"/>
      <c r="AGC547" s="0"/>
      <c r="AGD547" s="0"/>
      <c r="AGE547" s="0"/>
      <c r="AGF547" s="0"/>
      <c r="AGG547" s="0"/>
      <c r="AGH547" s="0"/>
      <c r="AGI547" s="0"/>
      <c r="AGJ547" s="0"/>
      <c r="AGK547" s="0"/>
      <c r="AGL547" s="0"/>
      <c r="AGM547" s="0"/>
      <c r="AGN547" s="0"/>
      <c r="AGO547" s="0"/>
      <c r="AGP547" s="0"/>
      <c r="AGQ547" s="0"/>
      <c r="AGR547" s="0"/>
      <c r="AGS547" s="0"/>
      <c r="AGT547" s="0"/>
      <c r="AGU547" s="0"/>
      <c r="AGV547" s="0"/>
      <c r="AGW547" s="0"/>
      <c r="AGX547" s="0"/>
      <c r="AGY547" s="0"/>
      <c r="AGZ547" s="0"/>
      <c r="AHA547" s="0"/>
      <c r="AHB547" s="0"/>
      <c r="AHC547" s="0"/>
      <c r="AHD547" s="0"/>
      <c r="AHE547" s="0"/>
      <c r="AHF547" s="0"/>
      <c r="AHG547" s="0"/>
      <c r="AHH547" s="0"/>
      <c r="AHI547" s="0"/>
      <c r="AHJ547" s="0"/>
      <c r="AHK547" s="0"/>
      <c r="AHL547" s="0"/>
      <c r="AHM547" s="0"/>
      <c r="AHN547" s="0"/>
      <c r="AHO547" s="0"/>
      <c r="AHP547" s="0"/>
      <c r="AHQ547" s="0"/>
      <c r="AHR547" s="0"/>
      <c r="AHS547" s="0"/>
      <c r="AHT547" s="0"/>
      <c r="AHU547" s="0"/>
      <c r="AHV547" s="0"/>
      <c r="AHW547" s="0"/>
      <c r="AHX547" s="0"/>
      <c r="AHY547" s="0"/>
      <c r="AHZ547" s="0"/>
      <c r="AIA547" s="0"/>
      <c r="AIB547" s="0"/>
      <c r="AIC547" s="0"/>
      <c r="AID547" s="0"/>
      <c r="AIE547" s="0"/>
      <c r="AIF547" s="0"/>
      <c r="AIG547" s="0"/>
      <c r="AIH547" s="0"/>
      <c r="AII547" s="0"/>
      <c r="AIJ547" s="0"/>
      <c r="AIK547" s="0"/>
      <c r="AIL547" s="0"/>
      <c r="AIM547" s="0"/>
      <c r="AIN547" s="0"/>
      <c r="AIO547" s="0"/>
      <c r="AIP547" s="0"/>
      <c r="AIQ547" s="0"/>
      <c r="AIR547" s="0"/>
      <c r="AIS547" s="0"/>
      <c r="AIT547" s="0"/>
      <c r="AIU547" s="0"/>
      <c r="AIV547" s="0"/>
      <c r="AIW547" s="0"/>
      <c r="AIX547" s="0"/>
      <c r="AIY547" s="0"/>
      <c r="AIZ547" s="0"/>
      <c r="AJA547" s="0"/>
      <c r="AJB547" s="0"/>
      <c r="AJC547" s="0"/>
      <c r="AJD547" s="0"/>
      <c r="AJE547" s="0"/>
      <c r="AJF547" s="0"/>
      <c r="AJG547" s="0"/>
      <c r="AJH547" s="0"/>
      <c r="AJI547" s="0"/>
      <c r="AJJ547" s="0"/>
      <c r="AJK547" s="0"/>
      <c r="AJL547" s="0"/>
      <c r="AJM547" s="0"/>
      <c r="AJN547" s="0"/>
      <c r="AJO547" s="0"/>
      <c r="AJP547" s="0"/>
      <c r="AJQ547" s="0"/>
      <c r="AJR547" s="0"/>
      <c r="AJS547" s="0"/>
      <c r="AJT547" s="0"/>
      <c r="AJU547" s="0"/>
      <c r="AJV547" s="0"/>
      <c r="AJW547" s="0"/>
      <c r="AJX547" s="0"/>
      <c r="AJY547" s="0"/>
      <c r="AJZ547" s="0"/>
      <c r="AKA547" s="0"/>
      <c r="AKB547" s="0"/>
      <c r="AKC547" s="0"/>
      <c r="AKD547" s="0"/>
      <c r="AKE547" s="0"/>
      <c r="AKF547" s="0"/>
      <c r="AKG547" s="0"/>
      <c r="AKH547" s="0"/>
      <c r="AKI547" s="0"/>
      <c r="AKJ547" s="0"/>
      <c r="AKK547" s="0"/>
      <c r="AKL547" s="0"/>
      <c r="AKM547" s="0"/>
      <c r="AKN547" s="0"/>
      <c r="AKO547" s="0"/>
      <c r="AKP547" s="0"/>
      <c r="AKQ547" s="0"/>
      <c r="AKR547" s="0"/>
      <c r="AKS547" s="0"/>
      <c r="AKT547" s="0"/>
      <c r="AKU547" s="0"/>
      <c r="AKV547" s="0"/>
      <c r="AKW547" s="0"/>
      <c r="AKX547" s="0"/>
      <c r="AKY547" s="0"/>
      <c r="AKZ547" s="0"/>
      <c r="ALA547" s="0"/>
      <c r="ALB547" s="0"/>
      <c r="ALC547" s="0"/>
      <c r="ALD547" s="0"/>
      <c r="ALE547" s="0"/>
      <c r="ALF547" s="0"/>
      <c r="ALG547" s="0"/>
      <c r="ALH547" s="0"/>
      <c r="ALI547" s="0"/>
      <c r="ALJ547" s="0"/>
      <c r="ALK547" s="0"/>
      <c r="ALL547" s="0"/>
      <c r="ALM547" s="0"/>
      <c r="ALN547" s="0"/>
      <c r="ALO547" s="0"/>
      <c r="ALP547" s="0"/>
      <c r="ALQ547" s="0"/>
      <c r="ALR547" s="0"/>
      <c r="ALS547" s="0"/>
      <c r="ALT547" s="0"/>
      <c r="ALU547" s="0"/>
      <c r="ALV547" s="0"/>
      <c r="ALW547" s="0"/>
      <c r="ALX547" s="0"/>
      <c r="ALY547" s="0"/>
      <c r="ALZ547" s="0"/>
      <c r="AMA547" s="0"/>
      <c r="AMB547" s="0"/>
      <c r="AMC547" s="0"/>
      <c r="AMD547" s="0"/>
      <c r="AME547" s="0"/>
      <c r="AMF547" s="0"/>
      <c r="AMG547" s="0"/>
      <c r="AMH547" s="0"/>
      <c r="AMI547" s="0"/>
      <c r="AMJ547" s="0"/>
    </row>
    <row r="548" s="23" customFormat="true" ht="16.4" hidden="false" customHeight="true" outlineLevel="0" collapsed="false">
      <c r="A548" s="26"/>
      <c r="P548" s="24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  <c r="AY548" s="25"/>
      <c r="AZ548" s="25"/>
      <c r="BA548" s="25"/>
      <c r="BB548" s="25"/>
      <c r="BC548" s="25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  <c r="BQ548" s="25"/>
      <c r="BR548" s="25"/>
      <c r="BS548" s="25"/>
      <c r="BT548" s="25"/>
      <c r="BU548" s="25"/>
      <c r="BV548" s="25"/>
      <c r="BW548" s="25"/>
      <c r="BX548" s="25"/>
      <c r="BY548" s="25"/>
      <c r="BZ548" s="25"/>
      <c r="CA548" s="25"/>
      <c r="CB548" s="25"/>
      <c r="CC548" s="25"/>
      <c r="CD548" s="25"/>
      <c r="CE548" s="25"/>
      <c r="CF548" s="25"/>
      <c r="CG548" s="25"/>
      <c r="CH548" s="25"/>
      <c r="CI548" s="25"/>
      <c r="CJ548" s="25"/>
      <c r="CK548" s="25"/>
      <c r="CL548" s="25"/>
      <c r="CM548" s="25"/>
      <c r="CN548" s="25"/>
      <c r="CO548" s="25"/>
      <c r="CP548" s="25"/>
      <c r="CQ548" s="25"/>
      <c r="CR548" s="25"/>
      <c r="CS548" s="25"/>
      <c r="CT548" s="25"/>
      <c r="CU548" s="25"/>
      <c r="CV548" s="25"/>
      <c r="CW548" s="25"/>
      <c r="CX548" s="25"/>
      <c r="CY548" s="25"/>
      <c r="CZ548" s="25"/>
      <c r="DA548" s="25"/>
      <c r="DB548" s="25"/>
      <c r="DC548" s="25"/>
      <c r="DD548" s="25"/>
      <c r="DE548" s="25"/>
      <c r="DF548" s="25"/>
      <c r="DG548" s="25"/>
      <c r="DH548" s="25"/>
      <c r="DI548" s="25"/>
      <c r="DJ548" s="25"/>
      <c r="DK548" s="25"/>
      <c r="DL548" s="25"/>
      <c r="DM548" s="25"/>
      <c r="DN548" s="25"/>
      <c r="DO548" s="25"/>
      <c r="DP548" s="25"/>
      <c r="DQ548" s="25"/>
      <c r="DR548" s="25"/>
      <c r="AEM548" s="2"/>
      <c r="AEN548" s="0"/>
      <c r="AEO548" s="0"/>
      <c r="AEP548" s="0"/>
      <c r="AEQ548" s="0"/>
      <c r="AER548" s="0"/>
      <c r="AES548" s="0"/>
      <c r="AET548" s="0"/>
      <c r="AEU548" s="0"/>
      <c r="AEV548" s="0"/>
      <c r="AEW548" s="0"/>
      <c r="AEX548" s="0"/>
      <c r="AEY548" s="0"/>
      <c r="AEZ548" s="0"/>
      <c r="AFA548" s="0"/>
      <c r="AFB548" s="0"/>
      <c r="AFC548" s="0"/>
      <c r="AFD548" s="0"/>
      <c r="AFE548" s="0"/>
      <c r="AFF548" s="0"/>
      <c r="AFG548" s="0"/>
      <c r="AFH548" s="0"/>
      <c r="AFI548" s="0"/>
      <c r="AFJ548" s="0"/>
      <c r="AFK548" s="0"/>
      <c r="AFL548" s="0"/>
      <c r="AFM548" s="0"/>
      <c r="AFN548" s="0"/>
      <c r="AFO548" s="0"/>
      <c r="AFP548" s="0"/>
      <c r="AFQ548" s="0"/>
      <c r="AFR548" s="0"/>
      <c r="AFS548" s="0"/>
      <c r="AFT548" s="0"/>
      <c r="AFU548" s="0"/>
      <c r="AFV548" s="0"/>
      <c r="AFW548" s="0"/>
      <c r="AFX548" s="0"/>
      <c r="AFY548" s="0"/>
      <c r="AFZ548" s="0"/>
      <c r="AGA548" s="0"/>
      <c r="AGB548" s="0"/>
      <c r="AGC548" s="0"/>
      <c r="AGD548" s="0"/>
      <c r="AGE548" s="0"/>
      <c r="AGF548" s="0"/>
      <c r="AGG548" s="0"/>
      <c r="AGH548" s="0"/>
      <c r="AGI548" s="0"/>
      <c r="AGJ548" s="0"/>
      <c r="AGK548" s="0"/>
      <c r="AGL548" s="0"/>
      <c r="AGM548" s="0"/>
      <c r="AGN548" s="0"/>
      <c r="AGO548" s="0"/>
      <c r="AGP548" s="0"/>
      <c r="AGQ548" s="0"/>
      <c r="AGR548" s="0"/>
      <c r="AGS548" s="0"/>
      <c r="AGT548" s="0"/>
      <c r="AGU548" s="0"/>
      <c r="AGV548" s="0"/>
      <c r="AGW548" s="0"/>
      <c r="AGX548" s="0"/>
      <c r="AGY548" s="0"/>
      <c r="AGZ548" s="0"/>
      <c r="AHA548" s="0"/>
      <c r="AHB548" s="0"/>
      <c r="AHC548" s="0"/>
      <c r="AHD548" s="0"/>
      <c r="AHE548" s="0"/>
      <c r="AHF548" s="0"/>
      <c r="AHG548" s="0"/>
      <c r="AHH548" s="0"/>
      <c r="AHI548" s="0"/>
      <c r="AHJ548" s="0"/>
      <c r="AHK548" s="0"/>
      <c r="AHL548" s="0"/>
      <c r="AHM548" s="0"/>
      <c r="AHN548" s="0"/>
      <c r="AHO548" s="0"/>
      <c r="AHP548" s="0"/>
      <c r="AHQ548" s="0"/>
      <c r="AHR548" s="0"/>
      <c r="AHS548" s="0"/>
      <c r="AHT548" s="0"/>
      <c r="AHU548" s="0"/>
      <c r="AHV548" s="0"/>
      <c r="AHW548" s="0"/>
      <c r="AHX548" s="0"/>
      <c r="AHY548" s="0"/>
      <c r="AHZ548" s="0"/>
      <c r="AIA548" s="0"/>
      <c r="AIB548" s="0"/>
      <c r="AIC548" s="0"/>
      <c r="AID548" s="0"/>
      <c r="AIE548" s="0"/>
      <c r="AIF548" s="0"/>
      <c r="AIG548" s="0"/>
      <c r="AIH548" s="0"/>
      <c r="AII548" s="0"/>
      <c r="AIJ548" s="0"/>
      <c r="AIK548" s="0"/>
      <c r="AIL548" s="0"/>
      <c r="AIM548" s="0"/>
      <c r="AIN548" s="0"/>
      <c r="AIO548" s="0"/>
      <c r="AIP548" s="0"/>
      <c r="AIQ548" s="0"/>
      <c r="AIR548" s="0"/>
      <c r="AIS548" s="0"/>
      <c r="AIT548" s="0"/>
      <c r="AIU548" s="0"/>
      <c r="AIV548" s="0"/>
      <c r="AIW548" s="0"/>
      <c r="AIX548" s="0"/>
      <c r="AIY548" s="0"/>
      <c r="AIZ548" s="0"/>
      <c r="AJA548" s="0"/>
      <c r="AJB548" s="0"/>
      <c r="AJC548" s="0"/>
      <c r="AJD548" s="0"/>
      <c r="AJE548" s="0"/>
      <c r="AJF548" s="0"/>
      <c r="AJG548" s="0"/>
      <c r="AJH548" s="0"/>
      <c r="AJI548" s="0"/>
      <c r="AJJ548" s="0"/>
      <c r="AJK548" s="0"/>
      <c r="AJL548" s="0"/>
      <c r="AJM548" s="0"/>
      <c r="AJN548" s="0"/>
      <c r="AJO548" s="0"/>
      <c r="AJP548" s="0"/>
      <c r="AJQ548" s="0"/>
      <c r="AJR548" s="0"/>
      <c r="AJS548" s="0"/>
      <c r="AJT548" s="0"/>
      <c r="AJU548" s="0"/>
      <c r="AJV548" s="0"/>
      <c r="AJW548" s="0"/>
      <c r="AJX548" s="0"/>
      <c r="AJY548" s="0"/>
      <c r="AJZ548" s="0"/>
      <c r="AKA548" s="0"/>
      <c r="AKB548" s="0"/>
      <c r="AKC548" s="0"/>
      <c r="AKD548" s="0"/>
      <c r="AKE548" s="0"/>
      <c r="AKF548" s="0"/>
      <c r="AKG548" s="0"/>
      <c r="AKH548" s="0"/>
      <c r="AKI548" s="0"/>
      <c r="AKJ548" s="0"/>
      <c r="AKK548" s="0"/>
      <c r="AKL548" s="0"/>
      <c r="AKM548" s="0"/>
      <c r="AKN548" s="0"/>
      <c r="AKO548" s="0"/>
      <c r="AKP548" s="0"/>
      <c r="AKQ548" s="0"/>
      <c r="AKR548" s="0"/>
      <c r="AKS548" s="0"/>
      <c r="AKT548" s="0"/>
      <c r="AKU548" s="0"/>
      <c r="AKV548" s="0"/>
      <c r="AKW548" s="0"/>
      <c r="AKX548" s="0"/>
      <c r="AKY548" s="0"/>
      <c r="AKZ548" s="0"/>
      <c r="ALA548" s="0"/>
      <c r="ALB548" s="0"/>
      <c r="ALC548" s="0"/>
      <c r="ALD548" s="0"/>
      <c r="ALE548" s="0"/>
      <c r="ALF548" s="0"/>
      <c r="ALG548" s="0"/>
      <c r="ALH548" s="0"/>
      <c r="ALI548" s="0"/>
      <c r="ALJ548" s="0"/>
      <c r="ALK548" s="0"/>
      <c r="ALL548" s="0"/>
      <c r="ALM548" s="0"/>
      <c r="ALN548" s="0"/>
      <c r="ALO548" s="0"/>
      <c r="ALP548" s="0"/>
      <c r="ALQ548" s="0"/>
      <c r="ALR548" s="0"/>
      <c r="ALS548" s="0"/>
      <c r="ALT548" s="0"/>
      <c r="ALU548" s="0"/>
      <c r="ALV548" s="0"/>
      <c r="ALW548" s="0"/>
      <c r="ALX548" s="0"/>
      <c r="ALY548" s="0"/>
      <c r="ALZ548" s="0"/>
      <c r="AMA548" s="0"/>
      <c r="AMB548" s="0"/>
      <c r="AMC548" s="0"/>
      <c r="AMD548" s="0"/>
      <c r="AME548" s="0"/>
      <c r="AMF548" s="0"/>
      <c r="AMG548" s="0"/>
      <c r="AMH548" s="0"/>
      <c r="AMI548" s="0"/>
      <c r="AMJ548" s="0"/>
    </row>
    <row r="549" s="23" customFormat="true" ht="16.4" hidden="false" customHeight="true" outlineLevel="0" collapsed="false">
      <c r="A549" s="26"/>
      <c r="P549" s="24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  <c r="AT549" s="25"/>
      <c r="AU549" s="25"/>
      <c r="AV549" s="25"/>
      <c r="AW549" s="25"/>
      <c r="AX549" s="25"/>
      <c r="AY549" s="25"/>
      <c r="AZ549" s="25"/>
      <c r="BA549" s="25"/>
      <c r="BB549" s="25"/>
      <c r="BC549" s="25"/>
      <c r="BD549" s="25"/>
      <c r="BE549" s="25"/>
      <c r="BF549" s="25"/>
      <c r="BG549" s="25"/>
      <c r="BH549" s="25"/>
      <c r="BI549" s="25"/>
      <c r="BJ549" s="25"/>
      <c r="BK549" s="25"/>
      <c r="BL549" s="25"/>
      <c r="BM549" s="25"/>
      <c r="BN549" s="25"/>
      <c r="BO549" s="25"/>
      <c r="BP549" s="25"/>
      <c r="BQ549" s="25"/>
      <c r="BR549" s="25"/>
      <c r="BS549" s="25"/>
      <c r="BT549" s="25"/>
      <c r="BU549" s="25"/>
      <c r="BV549" s="25"/>
      <c r="BW549" s="25"/>
      <c r="BX549" s="25"/>
      <c r="BY549" s="25"/>
      <c r="BZ549" s="25"/>
      <c r="CA549" s="25"/>
      <c r="CB549" s="25"/>
      <c r="CC549" s="25"/>
      <c r="CD549" s="25"/>
      <c r="CE549" s="25"/>
      <c r="CF549" s="25"/>
      <c r="CG549" s="25"/>
      <c r="CH549" s="25"/>
      <c r="CI549" s="25"/>
      <c r="CJ549" s="25"/>
      <c r="CK549" s="25"/>
      <c r="CL549" s="25"/>
      <c r="CM549" s="25"/>
      <c r="CN549" s="25"/>
      <c r="CO549" s="25"/>
      <c r="CP549" s="25"/>
      <c r="CQ549" s="25"/>
      <c r="CR549" s="25"/>
      <c r="CS549" s="25"/>
      <c r="CT549" s="25"/>
      <c r="CU549" s="25"/>
      <c r="CV549" s="25"/>
      <c r="CW549" s="25"/>
      <c r="CX549" s="25"/>
      <c r="CY549" s="25"/>
      <c r="CZ549" s="25"/>
      <c r="DA549" s="25"/>
      <c r="DB549" s="25"/>
      <c r="DC549" s="25"/>
      <c r="DD549" s="25"/>
      <c r="DE549" s="25"/>
      <c r="DF549" s="25"/>
      <c r="DG549" s="25"/>
      <c r="DH549" s="25"/>
      <c r="DI549" s="25"/>
      <c r="DJ549" s="25"/>
      <c r="DK549" s="25"/>
      <c r="DL549" s="25"/>
      <c r="DM549" s="25"/>
      <c r="DN549" s="25"/>
      <c r="DO549" s="25"/>
      <c r="DP549" s="25"/>
      <c r="DQ549" s="25"/>
      <c r="DR549" s="25"/>
      <c r="AEM549" s="2"/>
      <c r="AEN549" s="0"/>
      <c r="AEO549" s="0"/>
      <c r="AEP549" s="0"/>
      <c r="AEQ549" s="0"/>
      <c r="AER549" s="0"/>
      <c r="AES549" s="0"/>
      <c r="AET549" s="0"/>
      <c r="AEU549" s="0"/>
      <c r="AEV549" s="0"/>
      <c r="AEW549" s="0"/>
      <c r="AEX549" s="0"/>
      <c r="AEY549" s="0"/>
      <c r="AEZ549" s="0"/>
      <c r="AFA549" s="0"/>
      <c r="AFB549" s="0"/>
      <c r="AFC549" s="0"/>
      <c r="AFD549" s="0"/>
      <c r="AFE549" s="0"/>
      <c r="AFF549" s="0"/>
      <c r="AFG549" s="0"/>
      <c r="AFH549" s="0"/>
      <c r="AFI549" s="0"/>
      <c r="AFJ549" s="0"/>
      <c r="AFK549" s="0"/>
      <c r="AFL549" s="0"/>
      <c r="AFM549" s="0"/>
      <c r="AFN549" s="0"/>
      <c r="AFO549" s="0"/>
      <c r="AFP549" s="0"/>
      <c r="AFQ549" s="0"/>
      <c r="AFR549" s="0"/>
      <c r="AFS549" s="0"/>
      <c r="AFT549" s="0"/>
      <c r="AFU549" s="0"/>
      <c r="AFV549" s="0"/>
      <c r="AFW549" s="0"/>
      <c r="AFX549" s="0"/>
      <c r="AFY549" s="0"/>
      <c r="AFZ549" s="0"/>
      <c r="AGA549" s="0"/>
      <c r="AGB549" s="0"/>
      <c r="AGC549" s="0"/>
      <c r="AGD549" s="0"/>
      <c r="AGE549" s="0"/>
      <c r="AGF549" s="0"/>
      <c r="AGG549" s="0"/>
      <c r="AGH549" s="0"/>
      <c r="AGI549" s="0"/>
      <c r="AGJ549" s="0"/>
      <c r="AGK549" s="0"/>
      <c r="AGL549" s="0"/>
      <c r="AGM549" s="0"/>
      <c r="AGN549" s="0"/>
      <c r="AGO549" s="0"/>
      <c r="AGP549" s="0"/>
      <c r="AGQ549" s="0"/>
      <c r="AGR549" s="0"/>
      <c r="AGS549" s="0"/>
      <c r="AGT549" s="0"/>
      <c r="AGU549" s="0"/>
      <c r="AGV549" s="0"/>
      <c r="AGW549" s="0"/>
      <c r="AGX549" s="0"/>
      <c r="AGY549" s="0"/>
      <c r="AGZ549" s="0"/>
      <c r="AHA549" s="0"/>
      <c r="AHB549" s="0"/>
      <c r="AHC549" s="0"/>
      <c r="AHD549" s="0"/>
      <c r="AHE549" s="0"/>
      <c r="AHF549" s="0"/>
      <c r="AHG549" s="0"/>
      <c r="AHH549" s="0"/>
      <c r="AHI549" s="0"/>
      <c r="AHJ549" s="0"/>
      <c r="AHK549" s="0"/>
      <c r="AHL549" s="0"/>
      <c r="AHM549" s="0"/>
      <c r="AHN549" s="0"/>
      <c r="AHO549" s="0"/>
      <c r="AHP549" s="0"/>
      <c r="AHQ549" s="0"/>
      <c r="AHR549" s="0"/>
      <c r="AHS549" s="0"/>
      <c r="AHT549" s="0"/>
      <c r="AHU549" s="0"/>
      <c r="AHV549" s="0"/>
      <c r="AHW549" s="0"/>
      <c r="AHX549" s="0"/>
      <c r="AHY549" s="0"/>
      <c r="AHZ549" s="0"/>
      <c r="AIA549" s="0"/>
      <c r="AIB549" s="0"/>
      <c r="AIC549" s="0"/>
      <c r="AID549" s="0"/>
      <c r="AIE549" s="0"/>
      <c r="AIF549" s="0"/>
      <c r="AIG549" s="0"/>
      <c r="AIH549" s="0"/>
      <c r="AII549" s="0"/>
      <c r="AIJ549" s="0"/>
      <c r="AIK549" s="0"/>
      <c r="AIL549" s="0"/>
      <c r="AIM549" s="0"/>
      <c r="AIN549" s="0"/>
      <c r="AIO549" s="0"/>
      <c r="AIP549" s="0"/>
      <c r="AIQ549" s="0"/>
      <c r="AIR549" s="0"/>
      <c r="AIS549" s="0"/>
      <c r="AIT549" s="0"/>
      <c r="AIU549" s="0"/>
      <c r="AIV549" s="0"/>
      <c r="AIW549" s="0"/>
      <c r="AIX549" s="0"/>
      <c r="AIY549" s="0"/>
      <c r="AIZ549" s="0"/>
      <c r="AJA549" s="0"/>
      <c r="AJB549" s="0"/>
      <c r="AJC549" s="0"/>
      <c r="AJD549" s="0"/>
      <c r="AJE549" s="0"/>
      <c r="AJF549" s="0"/>
      <c r="AJG549" s="0"/>
      <c r="AJH549" s="0"/>
      <c r="AJI549" s="0"/>
      <c r="AJJ549" s="0"/>
      <c r="AJK549" s="0"/>
      <c r="AJL549" s="0"/>
      <c r="AJM549" s="0"/>
      <c r="AJN549" s="0"/>
      <c r="AJO549" s="0"/>
      <c r="AJP549" s="0"/>
      <c r="AJQ549" s="0"/>
      <c r="AJR549" s="0"/>
      <c r="AJS549" s="0"/>
      <c r="AJT549" s="0"/>
      <c r="AJU549" s="0"/>
      <c r="AJV549" s="0"/>
      <c r="AJW549" s="0"/>
      <c r="AJX549" s="0"/>
      <c r="AJY549" s="0"/>
      <c r="AJZ549" s="0"/>
      <c r="AKA549" s="0"/>
      <c r="AKB549" s="0"/>
      <c r="AKC549" s="0"/>
      <c r="AKD549" s="0"/>
      <c r="AKE549" s="0"/>
      <c r="AKF549" s="0"/>
      <c r="AKG549" s="0"/>
      <c r="AKH549" s="0"/>
      <c r="AKI549" s="0"/>
      <c r="AKJ549" s="0"/>
      <c r="AKK549" s="0"/>
      <c r="AKL549" s="0"/>
      <c r="AKM549" s="0"/>
      <c r="AKN549" s="0"/>
      <c r="AKO549" s="0"/>
      <c r="AKP549" s="0"/>
      <c r="AKQ549" s="0"/>
      <c r="AKR549" s="0"/>
      <c r="AKS549" s="0"/>
      <c r="AKT549" s="0"/>
      <c r="AKU549" s="0"/>
      <c r="AKV549" s="0"/>
      <c r="AKW549" s="0"/>
      <c r="AKX549" s="0"/>
      <c r="AKY549" s="0"/>
      <c r="AKZ549" s="0"/>
      <c r="ALA549" s="0"/>
      <c r="ALB549" s="0"/>
      <c r="ALC549" s="0"/>
      <c r="ALD549" s="0"/>
      <c r="ALE549" s="0"/>
      <c r="ALF549" s="0"/>
      <c r="ALG549" s="0"/>
      <c r="ALH549" s="0"/>
      <c r="ALI549" s="0"/>
      <c r="ALJ549" s="0"/>
      <c r="ALK549" s="0"/>
      <c r="ALL549" s="0"/>
      <c r="ALM549" s="0"/>
      <c r="ALN549" s="0"/>
      <c r="ALO549" s="0"/>
      <c r="ALP549" s="0"/>
      <c r="ALQ549" s="0"/>
      <c r="ALR549" s="0"/>
      <c r="ALS549" s="0"/>
      <c r="ALT549" s="0"/>
      <c r="ALU549" s="0"/>
      <c r="ALV549" s="0"/>
      <c r="ALW549" s="0"/>
      <c r="ALX549" s="0"/>
      <c r="ALY549" s="0"/>
      <c r="ALZ549" s="0"/>
      <c r="AMA549" s="0"/>
      <c r="AMB549" s="0"/>
      <c r="AMC549" s="0"/>
      <c r="AMD549" s="0"/>
      <c r="AME549" s="0"/>
      <c r="AMF549" s="0"/>
      <c r="AMG549" s="0"/>
      <c r="AMH549" s="0"/>
      <c r="AMI549" s="0"/>
      <c r="AMJ549" s="0"/>
    </row>
    <row r="550" s="23" customFormat="true" ht="16.4" hidden="false" customHeight="true" outlineLevel="0" collapsed="false">
      <c r="A550" s="26"/>
      <c r="P550" s="24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  <c r="AQ550" s="25"/>
      <c r="AR550" s="25"/>
      <c r="AS550" s="25"/>
      <c r="AT550" s="25"/>
      <c r="AU550" s="25"/>
      <c r="AV550" s="25"/>
      <c r="AW550" s="25"/>
      <c r="AX550" s="25"/>
      <c r="AY550" s="25"/>
      <c r="AZ550" s="25"/>
      <c r="BA550" s="25"/>
      <c r="BB550" s="25"/>
      <c r="BC550" s="25"/>
      <c r="BD550" s="25"/>
      <c r="BE550" s="25"/>
      <c r="BF550" s="25"/>
      <c r="BG550" s="25"/>
      <c r="BH550" s="25"/>
      <c r="BI550" s="25"/>
      <c r="BJ550" s="25"/>
      <c r="BK550" s="25"/>
      <c r="BL550" s="25"/>
      <c r="BM550" s="25"/>
      <c r="BN550" s="25"/>
      <c r="BO550" s="25"/>
      <c r="BP550" s="25"/>
      <c r="BQ550" s="25"/>
      <c r="BR550" s="25"/>
      <c r="BS550" s="25"/>
      <c r="BT550" s="25"/>
      <c r="BU550" s="25"/>
      <c r="BV550" s="25"/>
      <c r="BW550" s="25"/>
      <c r="BX550" s="25"/>
      <c r="BY550" s="25"/>
      <c r="BZ550" s="25"/>
      <c r="CA550" s="25"/>
      <c r="CB550" s="25"/>
      <c r="CC550" s="25"/>
      <c r="CD550" s="25"/>
      <c r="CE550" s="25"/>
      <c r="CF550" s="25"/>
      <c r="CG550" s="25"/>
      <c r="CH550" s="25"/>
      <c r="CI550" s="25"/>
      <c r="CJ550" s="25"/>
      <c r="CK550" s="25"/>
      <c r="CL550" s="25"/>
      <c r="CM550" s="25"/>
      <c r="CN550" s="25"/>
      <c r="CO550" s="25"/>
      <c r="CP550" s="25"/>
      <c r="CQ550" s="25"/>
      <c r="CR550" s="25"/>
      <c r="CS550" s="25"/>
      <c r="CT550" s="25"/>
      <c r="CU550" s="25"/>
      <c r="CV550" s="25"/>
      <c r="CW550" s="25"/>
      <c r="CX550" s="25"/>
      <c r="CY550" s="25"/>
      <c r="CZ550" s="25"/>
      <c r="DA550" s="25"/>
      <c r="DB550" s="25"/>
      <c r="DC550" s="25"/>
      <c r="DD550" s="25"/>
      <c r="DE550" s="25"/>
      <c r="DF550" s="25"/>
      <c r="DG550" s="25"/>
      <c r="DH550" s="25"/>
      <c r="DI550" s="25"/>
      <c r="DJ550" s="25"/>
      <c r="DK550" s="25"/>
      <c r="DL550" s="25"/>
      <c r="DM550" s="25"/>
      <c r="DN550" s="25"/>
      <c r="DO550" s="25"/>
      <c r="DP550" s="25"/>
      <c r="DQ550" s="25"/>
      <c r="DR550" s="25"/>
      <c r="AEM550" s="2"/>
      <c r="AEN550" s="0"/>
      <c r="AEO550" s="0"/>
      <c r="AEP550" s="0"/>
      <c r="AEQ550" s="0"/>
      <c r="AER550" s="0"/>
      <c r="AES550" s="0"/>
      <c r="AET550" s="0"/>
      <c r="AEU550" s="0"/>
      <c r="AEV550" s="0"/>
      <c r="AEW550" s="0"/>
      <c r="AEX550" s="0"/>
      <c r="AEY550" s="0"/>
      <c r="AEZ550" s="0"/>
      <c r="AFA550" s="0"/>
      <c r="AFB550" s="0"/>
      <c r="AFC550" s="0"/>
      <c r="AFD550" s="0"/>
      <c r="AFE550" s="0"/>
      <c r="AFF550" s="0"/>
      <c r="AFG550" s="0"/>
      <c r="AFH550" s="0"/>
      <c r="AFI550" s="0"/>
      <c r="AFJ550" s="0"/>
      <c r="AFK550" s="0"/>
      <c r="AFL550" s="0"/>
      <c r="AFM550" s="0"/>
      <c r="AFN550" s="0"/>
      <c r="AFO550" s="0"/>
      <c r="AFP550" s="0"/>
      <c r="AFQ550" s="0"/>
      <c r="AFR550" s="0"/>
      <c r="AFS550" s="0"/>
      <c r="AFT550" s="0"/>
      <c r="AFU550" s="0"/>
      <c r="AFV550" s="0"/>
      <c r="AFW550" s="0"/>
      <c r="AFX550" s="0"/>
      <c r="AFY550" s="0"/>
      <c r="AFZ550" s="0"/>
      <c r="AGA550" s="0"/>
      <c r="AGB550" s="0"/>
      <c r="AGC550" s="0"/>
      <c r="AGD550" s="0"/>
      <c r="AGE550" s="0"/>
      <c r="AGF550" s="0"/>
      <c r="AGG550" s="0"/>
      <c r="AGH550" s="0"/>
      <c r="AGI550" s="0"/>
      <c r="AGJ550" s="0"/>
      <c r="AGK550" s="0"/>
      <c r="AGL550" s="0"/>
      <c r="AGM550" s="0"/>
      <c r="AGN550" s="0"/>
      <c r="AGO550" s="0"/>
      <c r="AGP550" s="0"/>
      <c r="AGQ550" s="0"/>
      <c r="AGR550" s="0"/>
      <c r="AGS550" s="0"/>
      <c r="AGT550" s="0"/>
      <c r="AGU550" s="0"/>
      <c r="AGV550" s="0"/>
      <c r="AGW550" s="0"/>
      <c r="AGX550" s="0"/>
      <c r="AGY550" s="0"/>
      <c r="AGZ550" s="0"/>
      <c r="AHA550" s="0"/>
      <c r="AHB550" s="0"/>
      <c r="AHC550" s="0"/>
      <c r="AHD550" s="0"/>
      <c r="AHE550" s="0"/>
      <c r="AHF550" s="0"/>
      <c r="AHG550" s="0"/>
      <c r="AHH550" s="0"/>
      <c r="AHI550" s="0"/>
      <c r="AHJ550" s="0"/>
      <c r="AHK550" s="0"/>
      <c r="AHL550" s="0"/>
      <c r="AHM550" s="0"/>
      <c r="AHN550" s="0"/>
      <c r="AHO550" s="0"/>
      <c r="AHP550" s="0"/>
      <c r="AHQ550" s="0"/>
      <c r="AHR550" s="0"/>
      <c r="AHS550" s="0"/>
      <c r="AHT550" s="0"/>
      <c r="AHU550" s="0"/>
      <c r="AHV550" s="0"/>
      <c r="AHW550" s="0"/>
      <c r="AHX550" s="0"/>
      <c r="AHY550" s="0"/>
      <c r="AHZ550" s="0"/>
      <c r="AIA550" s="0"/>
      <c r="AIB550" s="0"/>
      <c r="AIC550" s="0"/>
      <c r="AID550" s="0"/>
      <c r="AIE550" s="0"/>
      <c r="AIF550" s="0"/>
      <c r="AIG550" s="0"/>
      <c r="AIH550" s="0"/>
      <c r="AII550" s="0"/>
      <c r="AIJ550" s="0"/>
      <c r="AIK550" s="0"/>
      <c r="AIL550" s="0"/>
      <c r="AIM550" s="0"/>
      <c r="AIN550" s="0"/>
      <c r="AIO550" s="0"/>
      <c r="AIP550" s="0"/>
      <c r="AIQ550" s="0"/>
      <c r="AIR550" s="0"/>
      <c r="AIS550" s="0"/>
      <c r="AIT550" s="0"/>
      <c r="AIU550" s="0"/>
      <c r="AIV550" s="0"/>
      <c r="AIW550" s="0"/>
      <c r="AIX550" s="0"/>
      <c r="AIY550" s="0"/>
      <c r="AIZ550" s="0"/>
      <c r="AJA550" s="0"/>
      <c r="AJB550" s="0"/>
      <c r="AJC550" s="0"/>
      <c r="AJD550" s="0"/>
      <c r="AJE550" s="0"/>
      <c r="AJF550" s="0"/>
      <c r="AJG550" s="0"/>
      <c r="AJH550" s="0"/>
      <c r="AJI550" s="0"/>
      <c r="AJJ550" s="0"/>
      <c r="AJK550" s="0"/>
      <c r="AJL550" s="0"/>
      <c r="AJM550" s="0"/>
      <c r="AJN550" s="0"/>
      <c r="AJO550" s="0"/>
      <c r="AJP550" s="0"/>
      <c r="AJQ550" s="0"/>
      <c r="AJR550" s="0"/>
      <c r="AJS550" s="0"/>
      <c r="AJT550" s="0"/>
      <c r="AJU550" s="0"/>
      <c r="AJV550" s="0"/>
      <c r="AJW550" s="0"/>
      <c r="AJX550" s="0"/>
      <c r="AJY550" s="0"/>
      <c r="AJZ550" s="0"/>
      <c r="AKA550" s="0"/>
      <c r="AKB550" s="0"/>
      <c r="AKC550" s="0"/>
      <c r="AKD550" s="0"/>
      <c r="AKE550" s="0"/>
      <c r="AKF550" s="0"/>
      <c r="AKG550" s="0"/>
      <c r="AKH550" s="0"/>
      <c r="AKI550" s="0"/>
      <c r="AKJ550" s="0"/>
      <c r="AKK550" s="0"/>
      <c r="AKL550" s="0"/>
      <c r="AKM550" s="0"/>
      <c r="AKN550" s="0"/>
      <c r="AKO550" s="0"/>
      <c r="AKP550" s="0"/>
      <c r="AKQ550" s="0"/>
      <c r="AKR550" s="0"/>
      <c r="AKS550" s="0"/>
      <c r="AKT550" s="0"/>
      <c r="AKU550" s="0"/>
      <c r="AKV550" s="0"/>
      <c r="AKW550" s="0"/>
      <c r="AKX550" s="0"/>
      <c r="AKY550" s="0"/>
      <c r="AKZ550" s="0"/>
      <c r="ALA550" s="0"/>
      <c r="ALB550" s="0"/>
      <c r="ALC550" s="0"/>
      <c r="ALD550" s="0"/>
      <c r="ALE550" s="0"/>
      <c r="ALF550" s="0"/>
      <c r="ALG550" s="0"/>
      <c r="ALH550" s="0"/>
      <c r="ALI550" s="0"/>
      <c r="ALJ550" s="0"/>
      <c r="ALK550" s="0"/>
      <c r="ALL550" s="0"/>
      <c r="ALM550" s="0"/>
      <c r="ALN550" s="0"/>
      <c r="ALO550" s="0"/>
      <c r="ALP550" s="0"/>
      <c r="ALQ550" s="0"/>
      <c r="ALR550" s="0"/>
      <c r="ALS550" s="0"/>
      <c r="ALT550" s="0"/>
      <c r="ALU550" s="0"/>
      <c r="ALV550" s="0"/>
      <c r="ALW550" s="0"/>
      <c r="ALX550" s="0"/>
      <c r="ALY550" s="0"/>
      <c r="ALZ550" s="0"/>
      <c r="AMA550" s="0"/>
      <c r="AMB550" s="0"/>
      <c r="AMC550" s="0"/>
      <c r="AMD550" s="0"/>
      <c r="AME550" s="0"/>
      <c r="AMF550" s="0"/>
      <c r="AMG550" s="0"/>
      <c r="AMH550" s="0"/>
      <c r="AMI550" s="0"/>
      <c r="AMJ550" s="0"/>
    </row>
    <row r="551" s="23" customFormat="true" ht="16.4" hidden="false" customHeight="true" outlineLevel="0" collapsed="false">
      <c r="A551" s="26"/>
      <c r="P551" s="24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  <c r="AQ551" s="25"/>
      <c r="AR551" s="25"/>
      <c r="AS551" s="25"/>
      <c r="AT551" s="25"/>
      <c r="AU551" s="25"/>
      <c r="AV551" s="25"/>
      <c r="AW551" s="25"/>
      <c r="AX551" s="25"/>
      <c r="AY551" s="25"/>
      <c r="AZ551" s="25"/>
      <c r="BA551" s="25"/>
      <c r="BB551" s="25"/>
      <c r="BC551" s="25"/>
      <c r="BD551" s="25"/>
      <c r="BE551" s="25"/>
      <c r="BF551" s="25"/>
      <c r="BG551" s="25"/>
      <c r="BH551" s="25"/>
      <c r="BI551" s="25"/>
      <c r="BJ551" s="25"/>
      <c r="BK551" s="25"/>
      <c r="BL551" s="25"/>
      <c r="BM551" s="25"/>
      <c r="BN551" s="25"/>
      <c r="BO551" s="25"/>
      <c r="BP551" s="25"/>
      <c r="BQ551" s="25"/>
      <c r="BR551" s="25"/>
      <c r="BS551" s="25"/>
      <c r="BT551" s="25"/>
      <c r="BU551" s="25"/>
      <c r="BV551" s="25"/>
      <c r="BW551" s="25"/>
      <c r="BX551" s="25"/>
      <c r="BY551" s="25"/>
      <c r="BZ551" s="25"/>
      <c r="CA551" s="25"/>
      <c r="CB551" s="25"/>
      <c r="CC551" s="25"/>
      <c r="CD551" s="25"/>
      <c r="CE551" s="25"/>
      <c r="CF551" s="25"/>
      <c r="CG551" s="25"/>
      <c r="CH551" s="25"/>
      <c r="CI551" s="25"/>
      <c r="CJ551" s="25"/>
      <c r="CK551" s="25"/>
      <c r="CL551" s="25"/>
      <c r="CM551" s="25"/>
      <c r="CN551" s="25"/>
      <c r="CO551" s="25"/>
      <c r="CP551" s="25"/>
      <c r="CQ551" s="25"/>
      <c r="CR551" s="25"/>
      <c r="CS551" s="25"/>
      <c r="CT551" s="25"/>
      <c r="CU551" s="25"/>
      <c r="CV551" s="25"/>
      <c r="CW551" s="25"/>
      <c r="CX551" s="25"/>
      <c r="CY551" s="25"/>
      <c r="CZ551" s="25"/>
      <c r="DA551" s="25"/>
      <c r="DB551" s="25"/>
      <c r="DC551" s="25"/>
      <c r="DD551" s="25"/>
      <c r="DE551" s="25"/>
      <c r="DF551" s="25"/>
      <c r="DG551" s="25"/>
      <c r="DH551" s="25"/>
      <c r="DI551" s="25"/>
      <c r="DJ551" s="25"/>
      <c r="DK551" s="25"/>
      <c r="DL551" s="25"/>
      <c r="DM551" s="25"/>
      <c r="DN551" s="25"/>
      <c r="DO551" s="25"/>
      <c r="DP551" s="25"/>
      <c r="DQ551" s="25"/>
      <c r="DR551" s="25"/>
      <c r="AEM551" s="2"/>
      <c r="AEN551" s="0"/>
      <c r="AEO551" s="0"/>
      <c r="AEP551" s="0"/>
      <c r="AEQ551" s="0"/>
      <c r="AER551" s="0"/>
      <c r="AES551" s="0"/>
      <c r="AET551" s="0"/>
      <c r="AEU551" s="0"/>
      <c r="AEV551" s="0"/>
      <c r="AEW551" s="0"/>
      <c r="AEX551" s="0"/>
      <c r="AEY551" s="0"/>
      <c r="AEZ551" s="0"/>
      <c r="AFA551" s="0"/>
      <c r="AFB551" s="0"/>
      <c r="AFC551" s="0"/>
      <c r="AFD551" s="0"/>
      <c r="AFE551" s="0"/>
      <c r="AFF551" s="0"/>
      <c r="AFG551" s="0"/>
      <c r="AFH551" s="0"/>
      <c r="AFI551" s="0"/>
      <c r="AFJ551" s="0"/>
      <c r="AFK551" s="0"/>
      <c r="AFL551" s="0"/>
      <c r="AFM551" s="0"/>
      <c r="AFN551" s="0"/>
      <c r="AFO551" s="0"/>
      <c r="AFP551" s="0"/>
      <c r="AFQ551" s="0"/>
      <c r="AFR551" s="0"/>
      <c r="AFS551" s="0"/>
      <c r="AFT551" s="0"/>
      <c r="AFU551" s="0"/>
      <c r="AFV551" s="0"/>
      <c r="AFW551" s="0"/>
      <c r="AFX551" s="0"/>
      <c r="AFY551" s="0"/>
      <c r="AFZ551" s="0"/>
      <c r="AGA551" s="0"/>
      <c r="AGB551" s="0"/>
      <c r="AGC551" s="0"/>
      <c r="AGD551" s="0"/>
      <c r="AGE551" s="0"/>
      <c r="AGF551" s="0"/>
      <c r="AGG551" s="0"/>
      <c r="AGH551" s="0"/>
      <c r="AGI551" s="0"/>
      <c r="AGJ551" s="0"/>
      <c r="AGK551" s="0"/>
      <c r="AGL551" s="0"/>
      <c r="AGM551" s="0"/>
      <c r="AGN551" s="0"/>
      <c r="AGO551" s="0"/>
      <c r="AGP551" s="0"/>
      <c r="AGQ551" s="0"/>
      <c r="AGR551" s="0"/>
      <c r="AGS551" s="0"/>
      <c r="AGT551" s="0"/>
      <c r="AGU551" s="0"/>
      <c r="AGV551" s="0"/>
      <c r="AGW551" s="0"/>
      <c r="AGX551" s="0"/>
      <c r="AGY551" s="0"/>
      <c r="AGZ551" s="0"/>
      <c r="AHA551" s="0"/>
      <c r="AHB551" s="0"/>
      <c r="AHC551" s="0"/>
      <c r="AHD551" s="0"/>
      <c r="AHE551" s="0"/>
      <c r="AHF551" s="0"/>
      <c r="AHG551" s="0"/>
      <c r="AHH551" s="0"/>
      <c r="AHI551" s="0"/>
      <c r="AHJ551" s="0"/>
      <c r="AHK551" s="0"/>
      <c r="AHL551" s="0"/>
      <c r="AHM551" s="0"/>
      <c r="AHN551" s="0"/>
      <c r="AHO551" s="0"/>
      <c r="AHP551" s="0"/>
      <c r="AHQ551" s="0"/>
      <c r="AHR551" s="0"/>
      <c r="AHS551" s="0"/>
      <c r="AHT551" s="0"/>
      <c r="AHU551" s="0"/>
      <c r="AHV551" s="0"/>
      <c r="AHW551" s="0"/>
      <c r="AHX551" s="0"/>
      <c r="AHY551" s="0"/>
      <c r="AHZ551" s="0"/>
      <c r="AIA551" s="0"/>
      <c r="AIB551" s="0"/>
      <c r="AIC551" s="0"/>
      <c r="AID551" s="0"/>
      <c r="AIE551" s="0"/>
      <c r="AIF551" s="0"/>
      <c r="AIG551" s="0"/>
      <c r="AIH551" s="0"/>
      <c r="AII551" s="0"/>
      <c r="AIJ551" s="0"/>
      <c r="AIK551" s="0"/>
      <c r="AIL551" s="0"/>
      <c r="AIM551" s="0"/>
      <c r="AIN551" s="0"/>
      <c r="AIO551" s="0"/>
      <c r="AIP551" s="0"/>
      <c r="AIQ551" s="0"/>
      <c r="AIR551" s="0"/>
      <c r="AIS551" s="0"/>
      <c r="AIT551" s="0"/>
      <c r="AIU551" s="0"/>
      <c r="AIV551" s="0"/>
      <c r="AIW551" s="0"/>
      <c r="AIX551" s="0"/>
      <c r="AIY551" s="0"/>
      <c r="AIZ551" s="0"/>
      <c r="AJA551" s="0"/>
      <c r="AJB551" s="0"/>
      <c r="AJC551" s="0"/>
      <c r="AJD551" s="0"/>
      <c r="AJE551" s="0"/>
      <c r="AJF551" s="0"/>
      <c r="AJG551" s="0"/>
      <c r="AJH551" s="0"/>
      <c r="AJI551" s="0"/>
      <c r="AJJ551" s="0"/>
      <c r="AJK551" s="0"/>
      <c r="AJL551" s="0"/>
      <c r="AJM551" s="0"/>
      <c r="AJN551" s="0"/>
      <c r="AJO551" s="0"/>
      <c r="AJP551" s="0"/>
      <c r="AJQ551" s="0"/>
      <c r="AJR551" s="0"/>
      <c r="AJS551" s="0"/>
      <c r="AJT551" s="0"/>
      <c r="AJU551" s="0"/>
      <c r="AJV551" s="0"/>
      <c r="AJW551" s="0"/>
      <c r="AJX551" s="0"/>
      <c r="AJY551" s="0"/>
      <c r="AJZ551" s="0"/>
      <c r="AKA551" s="0"/>
      <c r="AKB551" s="0"/>
      <c r="AKC551" s="0"/>
      <c r="AKD551" s="0"/>
      <c r="AKE551" s="0"/>
      <c r="AKF551" s="0"/>
      <c r="AKG551" s="0"/>
      <c r="AKH551" s="0"/>
      <c r="AKI551" s="0"/>
      <c r="AKJ551" s="0"/>
      <c r="AKK551" s="0"/>
      <c r="AKL551" s="0"/>
      <c r="AKM551" s="0"/>
      <c r="AKN551" s="0"/>
      <c r="AKO551" s="0"/>
      <c r="AKP551" s="0"/>
      <c r="AKQ551" s="0"/>
      <c r="AKR551" s="0"/>
      <c r="AKS551" s="0"/>
      <c r="AKT551" s="0"/>
      <c r="AKU551" s="0"/>
      <c r="AKV551" s="0"/>
      <c r="AKW551" s="0"/>
      <c r="AKX551" s="0"/>
      <c r="AKY551" s="0"/>
      <c r="AKZ551" s="0"/>
      <c r="ALA551" s="0"/>
      <c r="ALB551" s="0"/>
      <c r="ALC551" s="0"/>
      <c r="ALD551" s="0"/>
      <c r="ALE551" s="0"/>
      <c r="ALF551" s="0"/>
      <c r="ALG551" s="0"/>
      <c r="ALH551" s="0"/>
      <c r="ALI551" s="0"/>
      <c r="ALJ551" s="0"/>
      <c r="ALK551" s="0"/>
      <c r="ALL551" s="0"/>
      <c r="ALM551" s="0"/>
      <c r="ALN551" s="0"/>
      <c r="ALO551" s="0"/>
      <c r="ALP551" s="0"/>
      <c r="ALQ551" s="0"/>
      <c r="ALR551" s="0"/>
      <c r="ALS551" s="0"/>
      <c r="ALT551" s="0"/>
      <c r="ALU551" s="0"/>
      <c r="ALV551" s="0"/>
      <c r="ALW551" s="0"/>
      <c r="ALX551" s="0"/>
      <c r="ALY551" s="0"/>
      <c r="ALZ551" s="0"/>
      <c r="AMA551" s="0"/>
      <c r="AMB551" s="0"/>
      <c r="AMC551" s="0"/>
      <c r="AMD551" s="0"/>
      <c r="AME551" s="0"/>
      <c r="AMF551" s="0"/>
      <c r="AMG551" s="0"/>
      <c r="AMH551" s="0"/>
      <c r="AMI551" s="0"/>
      <c r="AMJ551" s="0"/>
    </row>
    <row r="552" s="23" customFormat="true" ht="16.4" hidden="false" customHeight="true" outlineLevel="0" collapsed="false">
      <c r="A552" s="26"/>
      <c r="P552" s="24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  <c r="AS552" s="25"/>
      <c r="AT552" s="25"/>
      <c r="AU552" s="25"/>
      <c r="AV552" s="25"/>
      <c r="AW552" s="25"/>
      <c r="AX552" s="25"/>
      <c r="AY552" s="25"/>
      <c r="AZ552" s="25"/>
      <c r="BA552" s="25"/>
      <c r="BB552" s="25"/>
      <c r="BC552" s="25"/>
      <c r="BD552" s="25"/>
      <c r="BE552" s="25"/>
      <c r="BF552" s="25"/>
      <c r="BG552" s="25"/>
      <c r="BH552" s="25"/>
      <c r="BI552" s="25"/>
      <c r="BJ552" s="25"/>
      <c r="BK552" s="25"/>
      <c r="BL552" s="25"/>
      <c r="BM552" s="25"/>
      <c r="BN552" s="25"/>
      <c r="BO552" s="25"/>
      <c r="BP552" s="25"/>
      <c r="BQ552" s="25"/>
      <c r="BR552" s="25"/>
      <c r="BS552" s="25"/>
      <c r="BT552" s="25"/>
      <c r="BU552" s="25"/>
      <c r="BV552" s="25"/>
      <c r="BW552" s="25"/>
      <c r="BX552" s="25"/>
      <c r="BY552" s="25"/>
      <c r="BZ552" s="25"/>
      <c r="CA552" s="25"/>
      <c r="CB552" s="25"/>
      <c r="CC552" s="25"/>
      <c r="CD552" s="25"/>
      <c r="CE552" s="25"/>
      <c r="CF552" s="25"/>
      <c r="CG552" s="25"/>
      <c r="CH552" s="25"/>
      <c r="CI552" s="25"/>
      <c r="CJ552" s="25"/>
      <c r="CK552" s="25"/>
      <c r="CL552" s="25"/>
      <c r="CM552" s="25"/>
      <c r="CN552" s="25"/>
      <c r="CO552" s="25"/>
      <c r="CP552" s="25"/>
      <c r="CQ552" s="25"/>
      <c r="CR552" s="25"/>
      <c r="CS552" s="25"/>
      <c r="CT552" s="25"/>
      <c r="CU552" s="25"/>
      <c r="CV552" s="25"/>
      <c r="CW552" s="25"/>
      <c r="CX552" s="25"/>
      <c r="CY552" s="25"/>
      <c r="CZ552" s="25"/>
      <c r="DA552" s="25"/>
      <c r="DB552" s="25"/>
      <c r="DC552" s="25"/>
      <c r="DD552" s="25"/>
      <c r="DE552" s="25"/>
      <c r="DF552" s="25"/>
      <c r="DG552" s="25"/>
      <c r="DH552" s="25"/>
      <c r="DI552" s="25"/>
      <c r="DJ552" s="25"/>
      <c r="DK552" s="25"/>
      <c r="DL552" s="25"/>
      <c r="DM552" s="25"/>
      <c r="DN552" s="25"/>
      <c r="DO552" s="25"/>
      <c r="DP552" s="25"/>
      <c r="DQ552" s="25"/>
      <c r="DR552" s="25"/>
      <c r="AEM552" s="2"/>
      <c r="AEN552" s="0"/>
      <c r="AEO552" s="0"/>
      <c r="AEP552" s="0"/>
      <c r="AEQ552" s="0"/>
      <c r="AER552" s="0"/>
      <c r="AES552" s="0"/>
      <c r="AET552" s="0"/>
      <c r="AEU552" s="0"/>
      <c r="AEV552" s="0"/>
      <c r="AEW552" s="0"/>
      <c r="AEX552" s="0"/>
      <c r="AEY552" s="0"/>
      <c r="AEZ552" s="0"/>
      <c r="AFA552" s="0"/>
      <c r="AFB552" s="0"/>
      <c r="AFC552" s="0"/>
      <c r="AFD552" s="0"/>
      <c r="AFE552" s="0"/>
      <c r="AFF552" s="0"/>
      <c r="AFG552" s="0"/>
      <c r="AFH552" s="0"/>
      <c r="AFI552" s="0"/>
      <c r="AFJ552" s="0"/>
      <c r="AFK552" s="0"/>
      <c r="AFL552" s="0"/>
      <c r="AFM552" s="0"/>
      <c r="AFN552" s="0"/>
      <c r="AFO552" s="0"/>
      <c r="AFP552" s="0"/>
      <c r="AFQ552" s="0"/>
      <c r="AFR552" s="0"/>
      <c r="AFS552" s="0"/>
      <c r="AFT552" s="0"/>
      <c r="AFU552" s="0"/>
      <c r="AFV552" s="0"/>
      <c r="AFW552" s="0"/>
      <c r="AFX552" s="0"/>
      <c r="AFY552" s="0"/>
      <c r="AFZ552" s="0"/>
      <c r="AGA552" s="0"/>
      <c r="AGB552" s="0"/>
      <c r="AGC552" s="0"/>
      <c r="AGD552" s="0"/>
      <c r="AGE552" s="0"/>
      <c r="AGF552" s="0"/>
      <c r="AGG552" s="0"/>
      <c r="AGH552" s="0"/>
      <c r="AGI552" s="0"/>
      <c r="AGJ552" s="0"/>
      <c r="AGK552" s="0"/>
      <c r="AGL552" s="0"/>
      <c r="AGM552" s="0"/>
      <c r="AGN552" s="0"/>
      <c r="AGO552" s="0"/>
      <c r="AGP552" s="0"/>
      <c r="AGQ552" s="0"/>
      <c r="AGR552" s="0"/>
      <c r="AGS552" s="0"/>
      <c r="AGT552" s="0"/>
      <c r="AGU552" s="0"/>
      <c r="AGV552" s="0"/>
      <c r="AGW552" s="0"/>
      <c r="AGX552" s="0"/>
      <c r="AGY552" s="0"/>
      <c r="AGZ552" s="0"/>
      <c r="AHA552" s="0"/>
      <c r="AHB552" s="0"/>
      <c r="AHC552" s="0"/>
      <c r="AHD552" s="0"/>
      <c r="AHE552" s="0"/>
      <c r="AHF552" s="0"/>
      <c r="AHG552" s="0"/>
      <c r="AHH552" s="0"/>
      <c r="AHI552" s="0"/>
      <c r="AHJ552" s="0"/>
      <c r="AHK552" s="0"/>
      <c r="AHL552" s="0"/>
      <c r="AHM552" s="0"/>
      <c r="AHN552" s="0"/>
      <c r="AHO552" s="0"/>
      <c r="AHP552" s="0"/>
      <c r="AHQ552" s="0"/>
      <c r="AHR552" s="0"/>
      <c r="AHS552" s="0"/>
      <c r="AHT552" s="0"/>
      <c r="AHU552" s="0"/>
      <c r="AHV552" s="0"/>
      <c r="AHW552" s="0"/>
      <c r="AHX552" s="0"/>
      <c r="AHY552" s="0"/>
      <c r="AHZ552" s="0"/>
      <c r="AIA552" s="0"/>
      <c r="AIB552" s="0"/>
      <c r="AIC552" s="0"/>
      <c r="AID552" s="0"/>
      <c r="AIE552" s="0"/>
      <c r="AIF552" s="0"/>
      <c r="AIG552" s="0"/>
      <c r="AIH552" s="0"/>
      <c r="AII552" s="0"/>
      <c r="AIJ552" s="0"/>
      <c r="AIK552" s="0"/>
      <c r="AIL552" s="0"/>
      <c r="AIM552" s="0"/>
      <c r="AIN552" s="0"/>
      <c r="AIO552" s="0"/>
      <c r="AIP552" s="0"/>
      <c r="AIQ552" s="0"/>
      <c r="AIR552" s="0"/>
      <c r="AIS552" s="0"/>
      <c r="AIT552" s="0"/>
      <c r="AIU552" s="0"/>
      <c r="AIV552" s="0"/>
      <c r="AIW552" s="0"/>
      <c r="AIX552" s="0"/>
      <c r="AIY552" s="0"/>
      <c r="AIZ552" s="0"/>
      <c r="AJA552" s="0"/>
      <c r="AJB552" s="0"/>
      <c r="AJC552" s="0"/>
      <c r="AJD552" s="0"/>
      <c r="AJE552" s="0"/>
      <c r="AJF552" s="0"/>
      <c r="AJG552" s="0"/>
      <c r="AJH552" s="0"/>
      <c r="AJI552" s="0"/>
      <c r="AJJ552" s="0"/>
      <c r="AJK552" s="0"/>
      <c r="AJL552" s="0"/>
      <c r="AJM552" s="0"/>
      <c r="AJN552" s="0"/>
      <c r="AJO552" s="0"/>
      <c r="AJP552" s="0"/>
      <c r="AJQ552" s="0"/>
      <c r="AJR552" s="0"/>
      <c r="AJS552" s="0"/>
      <c r="AJT552" s="0"/>
      <c r="AJU552" s="0"/>
      <c r="AJV552" s="0"/>
      <c r="AJW552" s="0"/>
      <c r="AJX552" s="0"/>
      <c r="AJY552" s="0"/>
      <c r="AJZ552" s="0"/>
      <c r="AKA552" s="0"/>
      <c r="AKB552" s="0"/>
      <c r="AKC552" s="0"/>
      <c r="AKD552" s="0"/>
      <c r="AKE552" s="0"/>
      <c r="AKF552" s="0"/>
      <c r="AKG552" s="0"/>
      <c r="AKH552" s="0"/>
      <c r="AKI552" s="0"/>
      <c r="AKJ552" s="0"/>
      <c r="AKK552" s="0"/>
      <c r="AKL552" s="0"/>
      <c r="AKM552" s="0"/>
      <c r="AKN552" s="0"/>
      <c r="AKO552" s="0"/>
      <c r="AKP552" s="0"/>
      <c r="AKQ552" s="0"/>
      <c r="AKR552" s="0"/>
      <c r="AKS552" s="0"/>
      <c r="AKT552" s="0"/>
      <c r="AKU552" s="0"/>
      <c r="AKV552" s="0"/>
      <c r="AKW552" s="0"/>
      <c r="AKX552" s="0"/>
      <c r="AKY552" s="0"/>
      <c r="AKZ552" s="0"/>
      <c r="ALA552" s="0"/>
      <c r="ALB552" s="0"/>
      <c r="ALC552" s="0"/>
      <c r="ALD552" s="0"/>
      <c r="ALE552" s="0"/>
      <c r="ALF552" s="0"/>
      <c r="ALG552" s="0"/>
      <c r="ALH552" s="0"/>
      <c r="ALI552" s="0"/>
      <c r="ALJ552" s="0"/>
      <c r="ALK552" s="0"/>
      <c r="ALL552" s="0"/>
      <c r="ALM552" s="0"/>
      <c r="ALN552" s="0"/>
      <c r="ALO552" s="0"/>
      <c r="ALP552" s="0"/>
      <c r="ALQ552" s="0"/>
      <c r="ALR552" s="0"/>
      <c r="ALS552" s="0"/>
      <c r="ALT552" s="0"/>
      <c r="ALU552" s="0"/>
      <c r="ALV552" s="0"/>
      <c r="ALW552" s="0"/>
      <c r="ALX552" s="0"/>
      <c r="ALY552" s="0"/>
      <c r="ALZ552" s="0"/>
      <c r="AMA552" s="0"/>
      <c r="AMB552" s="0"/>
      <c r="AMC552" s="0"/>
      <c r="AMD552" s="0"/>
      <c r="AME552" s="0"/>
      <c r="AMF552" s="0"/>
      <c r="AMG552" s="0"/>
      <c r="AMH552" s="0"/>
      <c r="AMI552" s="0"/>
      <c r="AMJ552" s="0"/>
    </row>
    <row r="553" s="23" customFormat="true" ht="16.4" hidden="false" customHeight="true" outlineLevel="0" collapsed="false">
      <c r="A553" s="26"/>
      <c r="P553" s="24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  <c r="AQ553" s="25"/>
      <c r="AR553" s="25"/>
      <c r="AS553" s="25"/>
      <c r="AT553" s="25"/>
      <c r="AU553" s="25"/>
      <c r="AV553" s="25"/>
      <c r="AW553" s="25"/>
      <c r="AX553" s="25"/>
      <c r="AY553" s="25"/>
      <c r="AZ553" s="25"/>
      <c r="BA553" s="25"/>
      <c r="BB553" s="25"/>
      <c r="BC553" s="25"/>
      <c r="BD553" s="25"/>
      <c r="BE553" s="25"/>
      <c r="BF553" s="25"/>
      <c r="BG553" s="25"/>
      <c r="BH553" s="25"/>
      <c r="BI553" s="25"/>
      <c r="BJ553" s="25"/>
      <c r="BK553" s="25"/>
      <c r="BL553" s="25"/>
      <c r="BM553" s="25"/>
      <c r="BN553" s="25"/>
      <c r="BO553" s="25"/>
      <c r="BP553" s="25"/>
      <c r="BQ553" s="25"/>
      <c r="BR553" s="25"/>
      <c r="BS553" s="25"/>
      <c r="BT553" s="25"/>
      <c r="BU553" s="25"/>
      <c r="BV553" s="25"/>
      <c r="BW553" s="25"/>
      <c r="BX553" s="25"/>
      <c r="BY553" s="25"/>
      <c r="BZ553" s="25"/>
      <c r="CA553" s="25"/>
      <c r="CB553" s="25"/>
      <c r="CC553" s="25"/>
      <c r="CD553" s="25"/>
      <c r="CE553" s="25"/>
      <c r="CF553" s="25"/>
      <c r="CG553" s="25"/>
      <c r="CH553" s="25"/>
      <c r="CI553" s="25"/>
      <c r="CJ553" s="25"/>
      <c r="CK553" s="25"/>
      <c r="CL553" s="25"/>
      <c r="CM553" s="25"/>
      <c r="CN553" s="25"/>
      <c r="CO553" s="25"/>
      <c r="CP553" s="25"/>
      <c r="CQ553" s="25"/>
      <c r="CR553" s="25"/>
      <c r="CS553" s="25"/>
      <c r="CT553" s="25"/>
      <c r="CU553" s="25"/>
      <c r="CV553" s="25"/>
      <c r="CW553" s="25"/>
      <c r="CX553" s="25"/>
      <c r="CY553" s="25"/>
      <c r="CZ553" s="25"/>
      <c r="DA553" s="25"/>
      <c r="DB553" s="25"/>
      <c r="DC553" s="25"/>
      <c r="DD553" s="25"/>
      <c r="DE553" s="25"/>
      <c r="DF553" s="25"/>
      <c r="DG553" s="25"/>
      <c r="DH553" s="25"/>
      <c r="DI553" s="25"/>
      <c r="DJ553" s="25"/>
      <c r="DK553" s="25"/>
      <c r="DL553" s="25"/>
      <c r="DM553" s="25"/>
      <c r="DN553" s="25"/>
      <c r="DO553" s="25"/>
      <c r="DP553" s="25"/>
      <c r="DQ553" s="25"/>
      <c r="DR553" s="25"/>
      <c r="AEM553" s="2"/>
      <c r="AEN553" s="0"/>
      <c r="AEO553" s="0"/>
      <c r="AEP553" s="0"/>
      <c r="AEQ553" s="0"/>
      <c r="AER553" s="0"/>
      <c r="AES553" s="0"/>
      <c r="AET553" s="0"/>
      <c r="AEU553" s="0"/>
      <c r="AEV553" s="0"/>
      <c r="AEW553" s="0"/>
      <c r="AEX553" s="0"/>
      <c r="AEY553" s="0"/>
      <c r="AEZ553" s="0"/>
      <c r="AFA553" s="0"/>
      <c r="AFB553" s="0"/>
      <c r="AFC553" s="0"/>
      <c r="AFD553" s="0"/>
      <c r="AFE553" s="0"/>
      <c r="AFF553" s="0"/>
      <c r="AFG553" s="0"/>
      <c r="AFH553" s="0"/>
      <c r="AFI553" s="0"/>
      <c r="AFJ553" s="0"/>
      <c r="AFK553" s="0"/>
      <c r="AFL553" s="0"/>
      <c r="AFM553" s="0"/>
      <c r="AFN553" s="0"/>
      <c r="AFO553" s="0"/>
      <c r="AFP553" s="0"/>
      <c r="AFQ553" s="0"/>
      <c r="AFR553" s="0"/>
      <c r="AFS553" s="0"/>
      <c r="AFT553" s="0"/>
      <c r="AFU553" s="0"/>
      <c r="AFV553" s="0"/>
      <c r="AFW553" s="0"/>
      <c r="AFX553" s="0"/>
      <c r="AFY553" s="0"/>
      <c r="AFZ553" s="0"/>
      <c r="AGA553" s="0"/>
      <c r="AGB553" s="0"/>
      <c r="AGC553" s="0"/>
      <c r="AGD553" s="0"/>
      <c r="AGE553" s="0"/>
      <c r="AGF553" s="0"/>
      <c r="AGG553" s="0"/>
      <c r="AGH553" s="0"/>
      <c r="AGI553" s="0"/>
      <c r="AGJ553" s="0"/>
      <c r="AGK553" s="0"/>
      <c r="AGL553" s="0"/>
      <c r="AGM553" s="0"/>
      <c r="AGN553" s="0"/>
      <c r="AGO553" s="0"/>
      <c r="AGP553" s="0"/>
      <c r="AGQ553" s="0"/>
      <c r="AGR553" s="0"/>
      <c r="AGS553" s="0"/>
      <c r="AGT553" s="0"/>
      <c r="AGU553" s="0"/>
      <c r="AGV553" s="0"/>
      <c r="AGW553" s="0"/>
      <c r="AGX553" s="0"/>
      <c r="AGY553" s="0"/>
      <c r="AGZ553" s="0"/>
      <c r="AHA553" s="0"/>
      <c r="AHB553" s="0"/>
      <c r="AHC553" s="0"/>
      <c r="AHD553" s="0"/>
      <c r="AHE553" s="0"/>
      <c r="AHF553" s="0"/>
      <c r="AHG553" s="0"/>
      <c r="AHH553" s="0"/>
      <c r="AHI553" s="0"/>
      <c r="AHJ553" s="0"/>
      <c r="AHK553" s="0"/>
      <c r="AHL553" s="0"/>
      <c r="AHM553" s="0"/>
      <c r="AHN553" s="0"/>
      <c r="AHO553" s="0"/>
      <c r="AHP553" s="0"/>
      <c r="AHQ553" s="0"/>
      <c r="AHR553" s="0"/>
      <c r="AHS553" s="0"/>
      <c r="AHT553" s="0"/>
      <c r="AHU553" s="0"/>
      <c r="AHV553" s="0"/>
      <c r="AHW553" s="0"/>
      <c r="AHX553" s="0"/>
      <c r="AHY553" s="0"/>
      <c r="AHZ553" s="0"/>
      <c r="AIA553" s="0"/>
      <c r="AIB553" s="0"/>
      <c r="AIC553" s="0"/>
      <c r="AID553" s="0"/>
      <c r="AIE553" s="0"/>
      <c r="AIF553" s="0"/>
      <c r="AIG553" s="0"/>
      <c r="AIH553" s="0"/>
      <c r="AII553" s="0"/>
      <c r="AIJ553" s="0"/>
      <c r="AIK553" s="0"/>
      <c r="AIL553" s="0"/>
      <c r="AIM553" s="0"/>
      <c r="AIN553" s="0"/>
      <c r="AIO553" s="0"/>
      <c r="AIP553" s="0"/>
      <c r="AIQ553" s="0"/>
      <c r="AIR553" s="0"/>
      <c r="AIS553" s="0"/>
      <c r="AIT553" s="0"/>
      <c r="AIU553" s="0"/>
      <c r="AIV553" s="0"/>
      <c r="AIW553" s="0"/>
      <c r="AIX553" s="0"/>
      <c r="AIY553" s="0"/>
      <c r="AIZ553" s="0"/>
      <c r="AJA553" s="0"/>
      <c r="AJB553" s="0"/>
      <c r="AJC553" s="0"/>
      <c r="AJD553" s="0"/>
      <c r="AJE553" s="0"/>
      <c r="AJF553" s="0"/>
      <c r="AJG553" s="0"/>
      <c r="AJH553" s="0"/>
      <c r="AJI553" s="0"/>
      <c r="AJJ553" s="0"/>
      <c r="AJK553" s="0"/>
      <c r="AJL553" s="0"/>
      <c r="AJM553" s="0"/>
      <c r="AJN553" s="0"/>
      <c r="AJO553" s="0"/>
      <c r="AJP553" s="0"/>
      <c r="AJQ553" s="0"/>
      <c r="AJR553" s="0"/>
      <c r="AJS553" s="0"/>
      <c r="AJT553" s="0"/>
      <c r="AJU553" s="0"/>
      <c r="AJV553" s="0"/>
      <c r="AJW553" s="0"/>
      <c r="AJX553" s="0"/>
      <c r="AJY553" s="0"/>
      <c r="AJZ553" s="0"/>
      <c r="AKA553" s="0"/>
      <c r="AKB553" s="0"/>
      <c r="AKC553" s="0"/>
      <c r="AKD553" s="0"/>
      <c r="AKE553" s="0"/>
      <c r="AKF553" s="0"/>
      <c r="AKG553" s="0"/>
      <c r="AKH553" s="0"/>
      <c r="AKI553" s="0"/>
      <c r="AKJ553" s="0"/>
      <c r="AKK553" s="0"/>
      <c r="AKL553" s="0"/>
      <c r="AKM553" s="0"/>
      <c r="AKN553" s="0"/>
      <c r="AKO553" s="0"/>
      <c r="AKP553" s="0"/>
      <c r="AKQ553" s="0"/>
      <c r="AKR553" s="0"/>
      <c r="AKS553" s="0"/>
      <c r="AKT553" s="0"/>
      <c r="AKU553" s="0"/>
      <c r="AKV553" s="0"/>
      <c r="AKW553" s="0"/>
      <c r="AKX553" s="0"/>
      <c r="AKY553" s="0"/>
      <c r="AKZ553" s="0"/>
      <c r="ALA553" s="0"/>
      <c r="ALB553" s="0"/>
      <c r="ALC553" s="0"/>
      <c r="ALD553" s="0"/>
      <c r="ALE553" s="0"/>
      <c r="ALF553" s="0"/>
      <c r="ALG553" s="0"/>
      <c r="ALH553" s="0"/>
      <c r="ALI553" s="0"/>
      <c r="ALJ553" s="0"/>
      <c r="ALK553" s="0"/>
      <c r="ALL553" s="0"/>
      <c r="ALM553" s="0"/>
      <c r="ALN553" s="0"/>
      <c r="ALO553" s="0"/>
      <c r="ALP553" s="0"/>
      <c r="ALQ553" s="0"/>
      <c r="ALR553" s="0"/>
      <c r="ALS553" s="0"/>
      <c r="ALT553" s="0"/>
      <c r="ALU553" s="0"/>
      <c r="ALV553" s="0"/>
      <c r="ALW553" s="0"/>
      <c r="ALX553" s="0"/>
      <c r="ALY553" s="0"/>
      <c r="ALZ553" s="0"/>
      <c r="AMA553" s="0"/>
      <c r="AMB553" s="0"/>
      <c r="AMC553" s="0"/>
      <c r="AMD553" s="0"/>
      <c r="AME553" s="0"/>
      <c r="AMF553" s="0"/>
      <c r="AMG553" s="0"/>
      <c r="AMH553" s="0"/>
      <c r="AMI553" s="0"/>
      <c r="AMJ553" s="0"/>
    </row>
    <row r="554" s="23" customFormat="true" ht="16.4" hidden="false" customHeight="true" outlineLevel="0" collapsed="false">
      <c r="A554" s="26"/>
      <c r="P554" s="24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25"/>
      <c r="AV554" s="25"/>
      <c r="AW554" s="25"/>
      <c r="AX554" s="25"/>
      <c r="AY554" s="25"/>
      <c r="AZ554" s="25"/>
      <c r="BA554" s="25"/>
      <c r="BB554" s="25"/>
      <c r="BC554" s="25"/>
      <c r="BD554" s="25"/>
      <c r="BE554" s="25"/>
      <c r="BF554" s="25"/>
      <c r="BG554" s="25"/>
      <c r="BH554" s="25"/>
      <c r="BI554" s="25"/>
      <c r="BJ554" s="25"/>
      <c r="BK554" s="25"/>
      <c r="BL554" s="25"/>
      <c r="BM554" s="25"/>
      <c r="BN554" s="25"/>
      <c r="BO554" s="25"/>
      <c r="BP554" s="25"/>
      <c r="BQ554" s="25"/>
      <c r="BR554" s="25"/>
      <c r="BS554" s="25"/>
      <c r="BT554" s="25"/>
      <c r="BU554" s="25"/>
      <c r="BV554" s="25"/>
      <c r="BW554" s="25"/>
      <c r="BX554" s="25"/>
      <c r="BY554" s="25"/>
      <c r="BZ554" s="25"/>
      <c r="CA554" s="25"/>
      <c r="CB554" s="25"/>
      <c r="CC554" s="25"/>
      <c r="CD554" s="25"/>
      <c r="CE554" s="25"/>
      <c r="CF554" s="25"/>
      <c r="CG554" s="25"/>
      <c r="CH554" s="25"/>
      <c r="CI554" s="25"/>
      <c r="CJ554" s="25"/>
      <c r="CK554" s="25"/>
      <c r="CL554" s="25"/>
      <c r="CM554" s="25"/>
      <c r="CN554" s="25"/>
      <c r="CO554" s="25"/>
      <c r="CP554" s="25"/>
      <c r="CQ554" s="25"/>
      <c r="CR554" s="25"/>
      <c r="CS554" s="25"/>
      <c r="CT554" s="25"/>
      <c r="CU554" s="25"/>
      <c r="CV554" s="25"/>
      <c r="CW554" s="25"/>
      <c r="CX554" s="25"/>
      <c r="CY554" s="25"/>
      <c r="CZ554" s="25"/>
      <c r="DA554" s="25"/>
      <c r="DB554" s="25"/>
      <c r="DC554" s="25"/>
      <c r="DD554" s="25"/>
      <c r="DE554" s="25"/>
      <c r="DF554" s="25"/>
      <c r="DG554" s="25"/>
      <c r="DH554" s="25"/>
      <c r="DI554" s="25"/>
      <c r="DJ554" s="25"/>
      <c r="DK554" s="25"/>
      <c r="DL554" s="25"/>
      <c r="DM554" s="25"/>
      <c r="DN554" s="25"/>
      <c r="DO554" s="25"/>
      <c r="DP554" s="25"/>
      <c r="DQ554" s="25"/>
      <c r="DR554" s="25"/>
      <c r="AEM554" s="2"/>
      <c r="AEN554" s="0"/>
      <c r="AEO554" s="0"/>
      <c r="AEP554" s="0"/>
      <c r="AEQ554" s="0"/>
      <c r="AER554" s="0"/>
      <c r="AES554" s="0"/>
      <c r="AET554" s="0"/>
      <c r="AEU554" s="0"/>
      <c r="AEV554" s="0"/>
      <c r="AEW554" s="0"/>
      <c r="AEX554" s="0"/>
      <c r="AEY554" s="0"/>
      <c r="AEZ554" s="0"/>
      <c r="AFA554" s="0"/>
      <c r="AFB554" s="0"/>
      <c r="AFC554" s="0"/>
      <c r="AFD554" s="0"/>
      <c r="AFE554" s="0"/>
      <c r="AFF554" s="0"/>
      <c r="AFG554" s="0"/>
      <c r="AFH554" s="0"/>
      <c r="AFI554" s="0"/>
      <c r="AFJ554" s="0"/>
      <c r="AFK554" s="0"/>
      <c r="AFL554" s="0"/>
      <c r="AFM554" s="0"/>
      <c r="AFN554" s="0"/>
      <c r="AFO554" s="0"/>
      <c r="AFP554" s="0"/>
      <c r="AFQ554" s="0"/>
      <c r="AFR554" s="0"/>
      <c r="AFS554" s="0"/>
      <c r="AFT554" s="0"/>
      <c r="AFU554" s="0"/>
      <c r="AFV554" s="0"/>
      <c r="AFW554" s="0"/>
      <c r="AFX554" s="0"/>
      <c r="AFY554" s="0"/>
      <c r="AFZ554" s="0"/>
      <c r="AGA554" s="0"/>
      <c r="AGB554" s="0"/>
      <c r="AGC554" s="0"/>
      <c r="AGD554" s="0"/>
      <c r="AGE554" s="0"/>
      <c r="AGF554" s="0"/>
      <c r="AGG554" s="0"/>
      <c r="AGH554" s="0"/>
      <c r="AGI554" s="0"/>
      <c r="AGJ554" s="0"/>
      <c r="AGK554" s="0"/>
      <c r="AGL554" s="0"/>
      <c r="AGM554" s="0"/>
      <c r="AGN554" s="0"/>
      <c r="AGO554" s="0"/>
      <c r="AGP554" s="0"/>
      <c r="AGQ554" s="0"/>
      <c r="AGR554" s="0"/>
      <c r="AGS554" s="0"/>
      <c r="AGT554" s="0"/>
      <c r="AGU554" s="0"/>
      <c r="AGV554" s="0"/>
      <c r="AGW554" s="0"/>
      <c r="AGX554" s="0"/>
      <c r="AGY554" s="0"/>
      <c r="AGZ554" s="0"/>
      <c r="AHA554" s="0"/>
      <c r="AHB554" s="0"/>
      <c r="AHC554" s="0"/>
      <c r="AHD554" s="0"/>
      <c r="AHE554" s="0"/>
      <c r="AHF554" s="0"/>
      <c r="AHG554" s="0"/>
      <c r="AHH554" s="0"/>
      <c r="AHI554" s="0"/>
      <c r="AHJ554" s="0"/>
      <c r="AHK554" s="0"/>
      <c r="AHL554" s="0"/>
      <c r="AHM554" s="0"/>
      <c r="AHN554" s="0"/>
      <c r="AHO554" s="0"/>
      <c r="AHP554" s="0"/>
      <c r="AHQ554" s="0"/>
      <c r="AHR554" s="0"/>
      <c r="AHS554" s="0"/>
      <c r="AHT554" s="0"/>
      <c r="AHU554" s="0"/>
      <c r="AHV554" s="0"/>
      <c r="AHW554" s="0"/>
      <c r="AHX554" s="0"/>
      <c r="AHY554" s="0"/>
      <c r="AHZ554" s="0"/>
      <c r="AIA554" s="0"/>
      <c r="AIB554" s="0"/>
      <c r="AIC554" s="0"/>
      <c r="AID554" s="0"/>
      <c r="AIE554" s="0"/>
      <c r="AIF554" s="0"/>
      <c r="AIG554" s="0"/>
      <c r="AIH554" s="0"/>
      <c r="AII554" s="0"/>
      <c r="AIJ554" s="0"/>
      <c r="AIK554" s="0"/>
      <c r="AIL554" s="0"/>
      <c r="AIM554" s="0"/>
      <c r="AIN554" s="0"/>
      <c r="AIO554" s="0"/>
      <c r="AIP554" s="0"/>
      <c r="AIQ554" s="0"/>
      <c r="AIR554" s="0"/>
      <c r="AIS554" s="0"/>
      <c r="AIT554" s="0"/>
      <c r="AIU554" s="0"/>
      <c r="AIV554" s="0"/>
      <c r="AIW554" s="0"/>
      <c r="AIX554" s="0"/>
      <c r="AIY554" s="0"/>
      <c r="AIZ554" s="0"/>
      <c r="AJA554" s="0"/>
      <c r="AJB554" s="0"/>
      <c r="AJC554" s="0"/>
      <c r="AJD554" s="0"/>
      <c r="AJE554" s="0"/>
      <c r="AJF554" s="0"/>
      <c r="AJG554" s="0"/>
      <c r="AJH554" s="0"/>
      <c r="AJI554" s="0"/>
      <c r="AJJ554" s="0"/>
      <c r="AJK554" s="0"/>
      <c r="AJL554" s="0"/>
      <c r="AJM554" s="0"/>
      <c r="AJN554" s="0"/>
      <c r="AJO554" s="0"/>
      <c r="AJP554" s="0"/>
      <c r="AJQ554" s="0"/>
      <c r="AJR554" s="0"/>
      <c r="AJS554" s="0"/>
      <c r="AJT554" s="0"/>
      <c r="AJU554" s="0"/>
      <c r="AJV554" s="0"/>
      <c r="AJW554" s="0"/>
      <c r="AJX554" s="0"/>
      <c r="AJY554" s="0"/>
      <c r="AJZ554" s="0"/>
      <c r="AKA554" s="0"/>
      <c r="AKB554" s="0"/>
      <c r="AKC554" s="0"/>
      <c r="AKD554" s="0"/>
      <c r="AKE554" s="0"/>
      <c r="AKF554" s="0"/>
      <c r="AKG554" s="0"/>
      <c r="AKH554" s="0"/>
      <c r="AKI554" s="0"/>
      <c r="AKJ554" s="0"/>
      <c r="AKK554" s="0"/>
      <c r="AKL554" s="0"/>
      <c r="AKM554" s="0"/>
      <c r="AKN554" s="0"/>
      <c r="AKO554" s="0"/>
      <c r="AKP554" s="0"/>
      <c r="AKQ554" s="0"/>
      <c r="AKR554" s="0"/>
      <c r="AKS554" s="0"/>
      <c r="AKT554" s="0"/>
      <c r="AKU554" s="0"/>
      <c r="AKV554" s="0"/>
      <c r="AKW554" s="0"/>
      <c r="AKX554" s="0"/>
      <c r="AKY554" s="0"/>
      <c r="AKZ554" s="0"/>
      <c r="ALA554" s="0"/>
      <c r="ALB554" s="0"/>
      <c r="ALC554" s="0"/>
      <c r="ALD554" s="0"/>
      <c r="ALE554" s="0"/>
      <c r="ALF554" s="0"/>
      <c r="ALG554" s="0"/>
      <c r="ALH554" s="0"/>
      <c r="ALI554" s="0"/>
      <c r="ALJ554" s="0"/>
      <c r="ALK554" s="0"/>
      <c r="ALL554" s="0"/>
      <c r="ALM554" s="0"/>
      <c r="ALN554" s="0"/>
      <c r="ALO554" s="0"/>
      <c r="ALP554" s="0"/>
      <c r="ALQ554" s="0"/>
      <c r="ALR554" s="0"/>
      <c r="ALS554" s="0"/>
      <c r="ALT554" s="0"/>
      <c r="ALU554" s="0"/>
      <c r="ALV554" s="0"/>
      <c r="ALW554" s="0"/>
      <c r="ALX554" s="0"/>
      <c r="ALY554" s="0"/>
      <c r="ALZ554" s="0"/>
      <c r="AMA554" s="0"/>
      <c r="AMB554" s="0"/>
      <c r="AMC554" s="0"/>
      <c r="AMD554" s="0"/>
      <c r="AME554" s="0"/>
      <c r="AMF554" s="0"/>
      <c r="AMG554" s="0"/>
      <c r="AMH554" s="0"/>
      <c r="AMI554" s="0"/>
      <c r="AMJ554" s="0"/>
    </row>
    <row r="555" s="23" customFormat="true" ht="16.4" hidden="false" customHeight="true" outlineLevel="0" collapsed="false">
      <c r="A555" s="26"/>
      <c r="P555" s="24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  <c r="AQ555" s="25"/>
      <c r="AR555" s="25"/>
      <c r="AS555" s="25"/>
      <c r="AT555" s="25"/>
      <c r="AU555" s="25"/>
      <c r="AV555" s="25"/>
      <c r="AW555" s="25"/>
      <c r="AX555" s="25"/>
      <c r="AY555" s="25"/>
      <c r="AZ555" s="25"/>
      <c r="BA555" s="25"/>
      <c r="BB555" s="25"/>
      <c r="BC555" s="25"/>
      <c r="BD555" s="25"/>
      <c r="BE555" s="25"/>
      <c r="BF555" s="25"/>
      <c r="BG555" s="25"/>
      <c r="BH555" s="25"/>
      <c r="BI555" s="25"/>
      <c r="BJ555" s="25"/>
      <c r="BK555" s="25"/>
      <c r="BL555" s="25"/>
      <c r="BM555" s="25"/>
      <c r="BN555" s="25"/>
      <c r="BO555" s="25"/>
      <c r="BP555" s="25"/>
      <c r="BQ555" s="25"/>
      <c r="BR555" s="25"/>
      <c r="BS555" s="25"/>
      <c r="BT555" s="25"/>
      <c r="BU555" s="25"/>
      <c r="BV555" s="25"/>
      <c r="BW555" s="25"/>
      <c r="BX555" s="25"/>
      <c r="BY555" s="25"/>
      <c r="BZ555" s="25"/>
      <c r="CA555" s="25"/>
      <c r="CB555" s="25"/>
      <c r="CC555" s="25"/>
      <c r="CD555" s="25"/>
      <c r="CE555" s="25"/>
      <c r="CF555" s="25"/>
      <c r="CG555" s="25"/>
      <c r="CH555" s="25"/>
      <c r="CI555" s="25"/>
      <c r="CJ555" s="25"/>
      <c r="CK555" s="25"/>
      <c r="CL555" s="25"/>
      <c r="CM555" s="25"/>
      <c r="CN555" s="25"/>
      <c r="CO555" s="25"/>
      <c r="CP555" s="25"/>
      <c r="CQ555" s="25"/>
      <c r="CR555" s="25"/>
      <c r="CS555" s="25"/>
      <c r="CT555" s="25"/>
      <c r="CU555" s="25"/>
      <c r="CV555" s="25"/>
      <c r="CW555" s="25"/>
      <c r="CX555" s="25"/>
      <c r="CY555" s="25"/>
      <c r="CZ555" s="25"/>
      <c r="DA555" s="25"/>
      <c r="DB555" s="25"/>
      <c r="DC555" s="25"/>
      <c r="DD555" s="25"/>
      <c r="DE555" s="25"/>
      <c r="DF555" s="25"/>
      <c r="DG555" s="25"/>
      <c r="DH555" s="25"/>
      <c r="DI555" s="25"/>
      <c r="DJ555" s="25"/>
      <c r="DK555" s="25"/>
      <c r="DL555" s="25"/>
      <c r="DM555" s="25"/>
      <c r="DN555" s="25"/>
      <c r="DO555" s="25"/>
      <c r="DP555" s="25"/>
      <c r="DQ555" s="25"/>
      <c r="DR555" s="25"/>
      <c r="AEM555" s="2"/>
      <c r="AEN555" s="0"/>
      <c r="AEO555" s="0"/>
      <c r="AEP555" s="0"/>
      <c r="AEQ555" s="0"/>
      <c r="AER555" s="0"/>
      <c r="AES555" s="0"/>
      <c r="AET555" s="0"/>
      <c r="AEU555" s="0"/>
      <c r="AEV555" s="0"/>
      <c r="AEW555" s="0"/>
      <c r="AEX555" s="0"/>
      <c r="AEY555" s="0"/>
      <c r="AEZ555" s="0"/>
      <c r="AFA555" s="0"/>
      <c r="AFB555" s="0"/>
      <c r="AFC555" s="0"/>
      <c r="AFD555" s="0"/>
      <c r="AFE555" s="0"/>
      <c r="AFF555" s="0"/>
      <c r="AFG555" s="0"/>
      <c r="AFH555" s="0"/>
      <c r="AFI555" s="0"/>
      <c r="AFJ555" s="0"/>
      <c r="AFK555" s="0"/>
      <c r="AFL555" s="0"/>
      <c r="AFM555" s="0"/>
      <c r="AFN555" s="0"/>
      <c r="AFO555" s="0"/>
      <c r="AFP555" s="0"/>
      <c r="AFQ555" s="0"/>
      <c r="AFR555" s="0"/>
      <c r="AFS555" s="0"/>
      <c r="AFT555" s="0"/>
      <c r="AFU555" s="0"/>
      <c r="AFV555" s="0"/>
      <c r="AFW555" s="0"/>
      <c r="AFX555" s="0"/>
      <c r="AFY555" s="0"/>
      <c r="AFZ555" s="0"/>
      <c r="AGA555" s="0"/>
      <c r="AGB555" s="0"/>
      <c r="AGC555" s="0"/>
      <c r="AGD555" s="0"/>
      <c r="AGE555" s="0"/>
      <c r="AGF555" s="0"/>
      <c r="AGG555" s="0"/>
      <c r="AGH555" s="0"/>
      <c r="AGI555" s="0"/>
      <c r="AGJ555" s="0"/>
      <c r="AGK555" s="0"/>
      <c r="AGL555" s="0"/>
      <c r="AGM555" s="0"/>
      <c r="AGN555" s="0"/>
      <c r="AGO555" s="0"/>
      <c r="AGP555" s="0"/>
      <c r="AGQ555" s="0"/>
      <c r="AGR555" s="0"/>
      <c r="AGS555" s="0"/>
      <c r="AGT555" s="0"/>
      <c r="AGU555" s="0"/>
      <c r="AGV555" s="0"/>
      <c r="AGW555" s="0"/>
      <c r="AGX555" s="0"/>
      <c r="AGY555" s="0"/>
      <c r="AGZ555" s="0"/>
      <c r="AHA555" s="0"/>
      <c r="AHB555" s="0"/>
      <c r="AHC555" s="0"/>
      <c r="AHD555" s="0"/>
      <c r="AHE555" s="0"/>
      <c r="AHF555" s="0"/>
      <c r="AHG555" s="0"/>
      <c r="AHH555" s="0"/>
      <c r="AHI555" s="0"/>
      <c r="AHJ555" s="0"/>
      <c r="AHK555" s="0"/>
      <c r="AHL555" s="0"/>
      <c r="AHM555" s="0"/>
      <c r="AHN555" s="0"/>
      <c r="AHO555" s="0"/>
      <c r="AHP555" s="0"/>
      <c r="AHQ555" s="0"/>
      <c r="AHR555" s="0"/>
      <c r="AHS555" s="0"/>
      <c r="AHT555" s="0"/>
      <c r="AHU555" s="0"/>
      <c r="AHV555" s="0"/>
      <c r="AHW555" s="0"/>
      <c r="AHX555" s="0"/>
      <c r="AHY555" s="0"/>
      <c r="AHZ555" s="0"/>
      <c r="AIA555" s="0"/>
      <c r="AIB555" s="0"/>
      <c r="AIC555" s="0"/>
      <c r="AID555" s="0"/>
      <c r="AIE555" s="0"/>
      <c r="AIF555" s="0"/>
      <c r="AIG555" s="0"/>
      <c r="AIH555" s="0"/>
      <c r="AII555" s="0"/>
      <c r="AIJ555" s="0"/>
      <c r="AIK555" s="0"/>
      <c r="AIL555" s="0"/>
      <c r="AIM555" s="0"/>
      <c r="AIN555" s="0"/>
      <c r="AIO555" s="0"/>
      <c r="AIP555" s="0"/>
      <c r="AIQ555" s="0"/>
      <c r="AIR555" s="0"/>
      <c r="AIS555" s="0"/>
      <c r="AIT555" s="0"/>
      <c r="AIU555" s="0"/>
      <c r="AIV555" s="0"/>
      <c r="AIW555" s="0"/>
      <c r="AIX555" s="0"/>
      <c r="AIY555" s="0"/>
      <c r="AIZ555" s="0"/>
      <c r="AJA555" s="0"/>
      <c r="AJB555" s="0"/>
      <c r="AJC555" s="0"/>
      <c r="AJD555" s="0"/>
      <c r="AJE555" s="0"/>
      <c r="AJF555" s="0"/>
      <c r="AJG555" s="0"/>
      <c r="AJH555" s="0"/>
      <c r="AJI555" s="0"/>
      <c r="AJJ555" s="0"/>
      <c r="AJK555" s="0"/>
      <c r="AJL555" s="0"/>
      <c r="AJM555" s="0"/>
      <c r="AJN555" s="0"/>
      <c r="AJO555" s="0"/>
      <c r="AJP555" s="0"/>
      <c r="AJQ555" s="0"/>
      <c r="AJR555" s="0"/>
      <c r="AJS555" s="0"/>
      <c r="AJT555" s="0"/>
      <c r="AJU555" s="0"/>
      <c r="AJV555" s="0"/>
      <c r="AJW555" s="0"/>
      <c r="AJX555" s="0"/>
      <c r="AJY555" s="0"/>
      <c r="AJZ555" s="0"/>
      <c r="AKA555" s="0"/>
      <c r="AKB555" s="0"/>
      <c r="AKC555" s="0"/>
      <c r="AKD555" s="0"/>
      <c r="AKE555" s="0"/>
      <c r="AKF555" s="0"/>
      <c r="AKG555" s="0"/>
      <c r="AKH555" s="0"/>
      <c r="AKI555" s="0"/>
      <c r="AKJ555" s="0"/>
      <c r="AKK555" s="0"/>
      <c r="AKL555" s="0"/>
      <c r="AKM555" s="0"/>
      <c r="AKN555" s="0"/>
      <c r="AKO555" s="0"/>
      <c r="AKP555" s="0"/>
      <c r="AKQ555" s="0"/>
      <c r="AKR555" s="0"/>
      <c r="AKS555" s="0"/>
      <c r="AKT555" s="0"/>
      <c r="AKU555" s="0"/>
      <c r="AKV555" s="0"/>
      <c r="AKW555" s="0"/>
      <c r="AKX555" s="0"/>
      <c r="AKY555" s="0"/>
      <c r="AKZ555" s="0"/>
      <c r="ALA555" s="0"/>
      <c r="ALB555" s="0"/>
      <c r="ALC555" s="0"/>
      <c r="ALD555" s="0"/>
      <c r="ALE555" s="0"/>
      <c r="ALF555" s="0"/>
      <c r="ALG555" s="0"/>
      <c r="ALH555" s="0"/>
      <c r="ALI555" s="0"/>
      <c r="ALJ555" s="0"/>
      <c r="ALK555" s="0"/>
      <c r="ALL555" s="0"/>
      <c r="ALM555" s="0"/>
      <c r="ALN555" s="0"/>
      <c r="ALO555" s="0"/>
      <c r="ALP555" s="0"/>
      <c r="ALQ555" s="0"/>
      <c r="ALR555" s="0"/>
      <c r="ALS555" s="0"/>
      <c r="ALT555" s="0"/>
      <c r="ALU555" s="0"/>
      <c r="ALV555" s="0"/>
      <c r="ALW555" s="0"/>
      <c r="ALX555" s="0"/>
      <c r="ALY555" s="0"/>
      <c r="ALZ555" s="0"/>
      <c r="AMA555" s="0"/>
      <c r="AMB555" s="0"/>
      <c r="AMC555" s="0"/>
      <c r="AMD555" s="0"/>
      <c r="AME555" s="0"/>
      <c r="AMF555" s="0"/>
      <c r="AMG555" s="0"/>
      <c r="AMH555" s="0"/>
      <c r="AMI555" s="0"/>
      <c r="AMJ555" s="0"/>
    </row>
    <row r="556" s="23" customFormat="true" ht="16.4" hidden="false" customHeight="true" outlineLevel="0" collapsed="false">
      <c r="A556" s="26"/>
      <c r="P556" s="24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25"/>
      <c r="AY556" s="25"/>
      <c r="AZ556" s="25"/>
      <c r="BA556" s="25"/>
      <c r="BB556" s="25"/>
      <c r="BC556" s="25"/>
      <c r="BD556" s="25"/>
      <c r="BE556" s="25"/>
      <c r="BF556" s="25"/>
      <c r="BG556" s="25"/>
      <c r="BH556" s="25"/>
      <c r="BI556" s="25"/>
      <c r="BJ556" s="25"/>
      <c r="BK556" s="25"/>
      <c r="BL556" s="25"/>
      <c r="BM556" s="25"/>
      <c r="BN556" s="25"/>
      <c r="BO556" s="25"/>
      <c r="BP556" s="25"/>
      <c r="BQ556" s="25"/>
      <c r="BR556" s="25"/>
      <c r="BS556" s="25"/>
      <c r="BT556" s="25"/>
      <c r="BU556" s="25"/>
      <c r="BV556" s="25"/>
      <c r="BW556" s="25"/>
      <c r="BX556" s="25"/>
      <c r="BY556" s="25"/>
      <c r="BZ556" s="25"/>
      <c r="CA556" s="25"/>
      <c r="CB556" s="25"/>
      <c r="CC556" s="25"/>
      <c r="CD556" s="25"/>
      <c r="CE556" s="25"/>
      <c r="CF556" s="25"/>
      <c r="CG556" s="25"/>
      <c r="CH556" s="25"/>
      <c r="CI556" s="25"/>
      <c r="CJ556" s="25"/>
      <c r="CK556" s="25"/>
      <c r="CL556" s="25"/>
      <c r="CM556" s="25"/>
      <c r="CN556" s="25"/>
      <c r="CO556" s="25"/>
      <c r="CP556" s="25"/>
      <c r="CQ556" s="25"/>
      <c r="CR556" s="25"/>
      <c r="CS556" s="25"/>
      <c r="CT556" s="25"/>
      <c r="CU556" s="25"/>
      <c r="CV556" s="25"/>
      <c r="CW556" s="25"/>
      <c r="CX556" s="25"/>
      <c r="CY556" s="25"/>
      <c r="CZ556" s="25"/>
      <c r="DA556" s="25"/>
      <c r="DB556" s="25"/>
      <c r="DC556" s="25"/>
      <c r="DD556" s="25"/>
      <c r="DE556" s="25"/>
      <c r="DF556" s="25"/>
      <c r="DG556" s="25"/>
      <c r="DH556" s="25"/>
      <c r="DI556" s="25"/>
      <c r="DJ556" s="25"/>
      <c r="DK556" s="25"/>
      <c r="DL556" s="25"/>
      <c r="DM556" s="25"/>
      <c r="DN556" s="25"/>
      <c r="DO556" s="25"/>
      <c r="DP556" s="25"/>
      <c r="DQ556" s="25"/>
      <c r="DR556" s="25"/>
      <c r="AEM556" s="2"/>
      <c r="AEN556" s="0"/>
      <c r="AEO556" s="0"/>
      <c r="AEP556" s="0"/>
      <c r="AEQ556" s="0"/>
      <c r="AER556" s="0"/>
      <c r="AES556" s="0"/>
      <c r="AET556" s="0"/>
      <c r="AEU556" s="0"/>
      <c r="AEV556" s="0"/>
      <c r="AEW556" s="0"/>
      <c r="AEX556" s="0"/>
      <c r="AEY556" s="0"/>
      <c r="AEZ556" s="0"/>
      <c r="AFA556" s="0"/>
      <c r="AFB556" s="0"/>
      <c r="AFC556" s="0"/>
      <c r="AFD556" s="0"/>
      <c r="AFE556" s="0"/>
      <c r="AFF556" s="0"/>
      <c r="AFG556" s="0"/>
      <c r="AFH556" s="0"/>
      <c r="AFI556" s="0"/>
      <c r="AFJ556" s="0"/>
      <c r="AFK556" s="0"/>
      <c r="AFL556" s="0"/>
      <c r="AFM556" s="0"/>
      <c r="AFN556" s="0"/>
      <c r="AFO556" s="0"/>
      <c r="AFP556" s="0"/>
      <c r="AFQ556" s="0"/>
      <c r="AFR556" s="0"/>
      <c r="AFS556" s="0"/>
      <c r="AFT556" s="0"/>
      <c r="AFU556" s="0"/>
      <c r="AFV556" s="0"/>
      <c r="AFW556" s="0"/>
      <c r="AFX556" s="0"/>
      <c r="AFY556" s="0"/>
      <c r="AFZ556" s="0"/>
      <c r="AGA556" s="0"/>
      <c r="AGB556" s="0"/>
      <c r="AGC556" s="0"/>
      <c r="AGD556" s="0"/>
      <c r="AGE556" s="0"/>
      <c r="AGF556" s="0"/>
      <c r="AGG556" s="0"/>
      <c r="AGH556" s="0"/>
      <c r="AGI556" s="0"/>
      <c r="AGJ556" s="0"/>
      <c r="AGK556" s="0"/>
      <c r="AGL556" s="0"/>
      <c r="AGM556" s="0"/>
      <c r="AGN556" s="0"/>
      <c r="AGO556" s="0"/>
      <c r="AGP556" s="0"/>
      <c r="AGQ556" s="0"/>
      <c r="AGR556" s="0"/>
      <c r="AGS556" s="0"/>
      <c r="AGT556" s="0"/>
      <c r="AGU556" s="0"/>
      <c r="AGV556" s="0"/>
      <c r="AGW556" s="0"/>
      <c r="AGX556" s="0"/>
      <c r="AGY556" s="0"/>
      <c r="AGZ556" s="0"/>
      <c r="AHA556" s="0"/>
      <c r="AHB556" s="0"/>
      <c r="AHC556" s="0"/>
      <c r="AHD556" s="0"/>
      <c r="AHE556" s="0"/>
      <c r="AHF556" s="0"/>
      <c r="AHG556" s="0"/>
      <c r="AHH556" s="0"/>
      <c r="AHI556" s="0"/>
      <c r="AHJ556" s="0"/>
      <c r="AHK556" s="0"/>
      <c r="AHL556" s="0"/>
      <c r="AHM556" s="0"/>
      <c r="AHN556" s="0"/>
      <c r="AHO556" s="0"/>
      <c r="AHP556" s="0"/>
      <c r="AHQ556" s="0"/>
      <c r="AHR556" s="0"/>
      <c r="AHS556" s="0"/>
      <c r="AHT556" s="0"/>
      <c r="AHU556" s="0"/>
      <c r="AHV556" s="0"/>
      <c r="AHW556" s="0"/>
      <c r="AHX556" s="0"/>
      <c r="AHY556" s="0"/>
      <c r="AHZ556" s="0"/>
      <c r="AIA556" s="0"/>
      <c r="AIB556" s="0"/>
      <c r="AIC556" s="0"/>
      <c r="AID556" s="0"/>
      <c r="AIE556" s="0"/>
      <c r="AIF556" s="0"/>
      <c r="AIG556" s="0"/>
      <c r="AIH556" s="0"/>
      <c r="AII556" s="0"/>
      <c r="AIJ556" s="0"/>
      <c r="AIK556" s="0"/>
      <c r="AIL556" s="0"/>
      <c r="AIM556" s="0"/>
      <c r="AIN556" s="0"/>
      <c r="AIO556" s="0"/>
      <c r="AIP556" s="0"/>
      <c r="AIQ556" s="0"/>
      <c r="AIR556" s="0"/>
      <c r="AIS556" s="0"/>
      <c r="AIT556" s="0"/>
      <c r="AIU556" s="0"/>
      <c r="AIV556" s="0"/>
      <c r="AIW556" s="0"/>
      <c r="AIX556" s="0"/>
      <c r="AIY556" s="0"/>
      <c r="AIZ556" s="0"/>
      <c r="AJA556" s="0"/>
      <c r="AJB556" s="0"/>
      <c r="AJC556" s="0"/>
      <c r="AJD556" s="0"/>
      <c r="AJE556" s="0"/>
      <c r="AJF556" s="0"/>
      <c r="AJG556" s="0"/>
      <c r="AJH556" s="0"/>
      <c r="AJI556" s="0"/>
      <c r="AJJ556" s="0"/>
      <c r="AJK556" s="0"/>
      <c r="AJL556" s="0"/>
      <c r="AJM556" s="0"/>
      <c r="AJN556" s="0"/>
      <c r="AJO556" s="0"/>
      <c r="AJP556" s="0"/>
      <c r="AJQ556" s="0"/>
      <c r="AJR556" s="0"/>
      <c r="AJS556" s="0"/>
      <c r="AJT556" s="0"/>
      <c r="AJU556" s="0"/>
      <c r="AJV556" s="0"/>
      <c r="AJW556" s="0"/>
      <c r="AJX556" s="0"/>
      <c r="AJY556" s="0"/>
      <c r="AJZ556" s="0"/>
      <c r="AKA556" s="0"/>
      <c r="AKB556" s="0"/>
      <c r="AKC556" s="0"/>
      <c r="AKD556" s="0"/>
      <c r="AKE556" s="0"/>
      <c r="AKF556" s="0"/>
      <c r="AKG556" s="0"/>
      <c r="AKH556" s="0"/>
      <c r="AKI556" s="0"/>
      <c r="AKJ556" s="0"/>
      <c r="AKK556" s="0"/>
      <c r="AKL556" s="0"/>
      <c r="AKM556" s="0"/>
      <c r="AKN556" s="0"/>
      <c r="AKO556" s="0"/>
      <c r="AKP556" s="0"/>
      <c r="AKQ556" s="0"/>
      <c r="AKR556" s="0"/>
      <c r="AKS556" s="0"/>
      <c r="AKT556" s="0"/>
      <c r="AKU556" s="0"/>
      <c r="AKV556" s="0"/>
      <c r="AKW556" s="0"/>
      <c r="AKX556" s="0"/>
      <c r="AKY556" s="0"/>
      <c r="AKZ556" s="0"/>
      <c r="ALA556" s="0"/>
      <c r="ALB556" s="0"/>
      <c r="ALC556" s="0"/>
      <c r="ALD556" s="0"/>
      <c r="ALE556" s="0"/>
      <c r="ALF556" s="0"/>
      <c r="ALG556" s="0"/>
      <c r="ALH556" s="0"/>
      <c r="ALI556" s="0"/>
      <c r="ALJ556" s="0"/>
      <c r="ALK556" s="0"/>
      <c r="ALL556" s="0"/>
      <c r="ALM556" s="0"/>
      <c r="ALN556" s="0"/>
      <c r="ALO556" s="0"/>
      <c r="ALP556" s="0"/>
      <c r="ALQ556" s="0"/>
      <c r="ALR556" s="0"/>
      <c r="ALS556" s="0"/>
      <c r="ALT556" s="0"/>
      <c r="ALU556" s="0"/>
      <c r="ALV556" s="0"/>
      <c r="ALW556" s="0"/>
      <c r="ALX556" s="0"/>
      <c r="ALY556" s="0"/>
      <c r="ALZ556" s="0"/>
      <c r="AMA556" s="0"/>
      <c r="AMB556" s="0"/>
      <c r="AMC556" s="0"/>
      <c r="AMD556" s="0"/>
      <c r="AME556" s="0"/>
      <c r="AMF556" s="0"/>
      <c r="AMG556" s="0"/>
      <c r="AMH556" s="0"/>
      <c r="AMI556" s="0"/>
      <c r="AMJ556" s="0"/>
    </row>
    <row r="557" s="23" customFormat="true" ht="16.4" hidden="false" customHeight="true" outlineLevel="0" collapsed="false">
      <c r="A557" s="26"/>
      <c r="P557" s="24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  <c r="AQ557" s="25"/>
      <c r="AR557" s="25"/>
      <c r="AS557" s="25"/>
      <c r="AT557" s="25"/>
      <c r="AU557" s="25"/>
      <c r="AV557" s="25"/>
      <c r="AW557" s="25"/>
      <c r="AX557" s="25"/>
      <c r="AY557" s="25"/>
      <c r="AZ557" s="25"/>
      <c r="BA557" s="25"/>
      <c r="BB557" s="25"/>
      <c r="BC557" s="25"/>
      <c r="BD557" s="25"/>
      <c r="BE557" s="25"/>
      <c r="BF557" s="25"/>
      <c r="BG557" s="25"/>
      <c r="BH557" s="25"/>
      <c r="BI557" s="25"/>
      <c r="BJ557" s="25"/>
      <c r="BK557" s="25"/>
      <c r="BL557" s="25"/>
      <c r="BM557" s="25"/>
      <c r="BN557" s="25"/>
      <c r="BO557" s="25"/>
      <c r="BP557" s="25"/>
      <c r="BQ557" s="25"/>
      <c r="BR557" s="25"/>
      <c r="BS557" s="25"/>
      <c r="BT557" s="25"/>
      <c r="BU557" s="25"/>
      <c r="BV557" s="25"/>
      <c r="BW557" s="25"/>
      <c r="BX557" s="25"/>
      <c r="BY557" s="25"/>
      <c r="BZ557" s="25"/>
      <c r="CA557" s="25"/>
      <c r="CB557" s="25"/>
      <c r="CC557" s="25"/>
      <c r="CD557" s="25"/>
      <c r="CE557" s="25"/>
      <c r="CF557" s="25"/>
      <c r="CG557" s="25"/>
      <c r="CH557" s="25"/>
      <c r="CI557" s="25"/>
      <c r="CJ557" s="25"/>
      <c r="CK557" s="25"/>
      <c r="CL557" s="25"/>
      <c r="CM557" s="25"/>
      <c r="CN557" s="25"/>
      <c r="CO557" s="25"/>
      <c r="CP557" s="25"/>
      <c r="CQ557" s="25"/>
      <c r="CR557" s="25"/>
      <c r="CS557" s="25"/>
      <c r="CT557" s="25"/>
      <c r="CU557" s="25"/>
      <c r="CV557" s="25"/>
      <c r="CW557" s="25"/>
      <c r="CX557" s="25"/>
      <c r="CY557" s="25"/>
      <c r="CZ557" s="25"/>
      <c r="DA557" s="25"/>
      <c r="DB557" s="25"/>
      <c r="DC557" s="25"/>
      <c r="DD557" s="25"/>
      <c r="DE557" s="25"/>
      <c r="DF557" s="25"/>
      <c r="DG557" s="25"/>
      <c r="DH557" s="25"/>
      <c r="DI557" s="25"/>
      <c r="DJ557" s="25"/>
      <c r="DK557" s="25"/>
      <c r="DL557" s="25"/>
      <c r="DM557" s="25"/>
      <c r="DN557" s="25"/>
      <c r="DO557" s="25"/>
      <c r="DP557" s="25"/>
      <c r="DQ557" s="25"/>
      <c r="DR557" s="25"/>
      <c r="AEM557" s="2"/>
      <c r="AEN557" s="0"/>
      <c r="AEO557" s="0"/>
      <c r="AEP557" s="0"/>
      <c r="AEQ557" s="0"/>
      <c r="AER557" s="0"/>
      <c r="AES557" s="0"/>
      <c r="AET557" s="0"/>
      <c r="AEU557" s="0"/>
      <c r="AEV557" s="0"/>
      <c r="AEW557" s="0"/>
      <c r="AEX557" s="0"/>
      <c r="AEY557" s="0"/>
      <c r="AEZ557" s="0"/>
      <c r="AFA557" s="0"/>
      <c r="AFB557" s="0"/>
      <c r="AFC557" s="0"/>
      <c r="AFD557" s="0"/>
      <c r="AFE557" s="0"/>
      <c r="AFF557" s="0"/>
      <c r="AFG557" s="0"/>
      <c r="AFH557" s="0"/>
      <c r="AFI557" s="0"/>
      <c r="AFJ557" s="0"/>
      <c r="AFK557" s="0"/>
      <c r="AFL557" s="0"/>
      <c r="AFM557" s="0"/>
      <c r="AFN557" s="0"/>
      <c r="AFO557" s="0"/>
      <c r="AFP557" s="0"/>
      <c r="AFQ557" s="0"/>
      <c r="AFR557" s="0"/>
      <c r="AFS557" s="0"/>
      <c r="AFT557" s="0"/>
      <c r="AFU557" s="0"/>
      <c r="AFV557" s="0"/>
      <c r="AFW557" s="0"/>
      <c r="AFX557" s="0"/>
      <c r="AFY557" s="0"/>
      <c r="AFZ557" s="0"/>
      <c r="AGA557" s="0"/>
      <c r="AGB557" s="0"/>
      <c r="AGC557" s="0"/>
      <c r="AGD557" s="0"/>
      <c r="AGE557" s="0"/>
      <c r="AGF557" s="0"/>
      <c r="AGG557" s="0"/>
      <c r="AGH557" s="0"/>
      <c r="AGI557" s="0"/>
      <c r="AGJ557" s="0"/>
      <c r="AGK557" s="0"/>
      <c r="AGL557" s="0"/>
      <c r="AGM557" s="0"/>
      <c r="AGN557" s="0"/>
      <c r="AGO557" s="0"/>
      <c r="AGP557" s="0"/>
      <c r="AGQ557" s="0"/>
      <c r="AGR557" s="0"/>
      <c r="AGS557" s="0"/>
      <c r="AGT557" s="0"/>
      <c r="AGU557" s="0"/>
      <c r="AGV557" s="0"/>
      <c r="AGW557" s="0"/>
      <c r="AGX557" s="0"/>
      <c r="AGY557" s="0"/>
      <c r="AGZ557" s="0"/>
      <c r="AHA557" s="0"/>
      <c r="AHB557" s="0"/>
      <c r="AHC557" s="0"/>
      <c r="AHD557" s="0"/>
      <c r="AHE557" s="0"/>
      <c r="AHF557" s="0"/>
      <c r="AHG557" s="0"/>
      <c r="AHH557" s="0"/>
      <c r="AHI557" s="0"/>
      <c r="AHJ557" s="0"/>
      <c r="AHK557" s="0"/>
      <c r="AHL557" s="0"/>
      <c r="AHM557" s="0"/>
      <c r="AHN557" s="0"/>
      <c r="AHO557" s="0"/>
      <c r="AHP557" s="0"/>
      <c r="AHQ557" s="0"/>
      <c r="AHR557" s="0"/>
      <c r="AHS557" s="0"/>
      <c r="AHT557" s="0"/>
      <c r="AHU557" s="0"/>
      <c r="AHV557" s="0"/>
      <c r="AHW557" s="0"/>
      <c r="AHX557" s="0"/>
      <c r="AHY557" s="0"/>
      <c r="AHZ557" s="0"/>
      <c r="AIA557" s="0"/>
      <c r="AIB557" s="0"/>
      <c r="AIC557" s="0"/>
      <c r="AID557" s="0"/>
      <c r="AIE557" s="0"/>
      <c r="AIF557" s="0"/>
      <c r="AIG557" s="0"/>
      <c r="AIH557" s="0"/>
      <c r="AII557" s="0"/>
      <c r="AIJ557" s="0"/>
      <c r="AIK557" s="0"/>
      <c r="AIL557" s="0"/>
      <c r="AIM557" s="0"/>
      <c r="AIN557" s="0"/>
      <c r="AIO557" s="0"/>
      <c r="AIP557" s="0"/>
      <c r="AIQ557" s="0"/>
      <c r="AIR557" s="0"/>
      <c r="AIS557" s="0"/>
      <c r="AIT557" s="0"/>
      <c r="AIU557" s="0"/>
      <c r="AIV557" s="0"/>
      <c r="AIW557" s="0"/>
      <c r="AIX557" s="0"/>
      <c r="AIY557" s="0"/>
      <c r="AIZ557" s="0"/>
      <c r="AJA557" s="0"/>
      <c r="AJB557" s="0"/>
      <c r="AJC557" s="0"/>
      <c r="AJD557" s="0"/>
      <c r="AJE557" s="0"/>
      <c r="AJF557" s="0"/>
      <c r="AJG557" s="0"/>
      <c r="AJH557" s="0"/>
      <c r="AJI557" s="0"/>
      <c r="AJJ557" s="0"/>
      <c r="AJK557" s="0"/>
      <c r="AJL557" s="0"/>
      <c r="AJM557" s="0"/>
      <c r="AJN557" s="0"/>
      <c r="AJO557" s="0"/>
      <c r="AJP557" s="0"/>
      <c r="AJQ557" s="0"/>
      <c r="AJR557" s="0"/>
      <c r="AJS557" s="0"/>
      <c r="AJT557" s="0"/>
      <c r="AJU557" s="0"/>
      <c r="AJV557" s="0"/>
      <c r="AJW557" s="0"/>
      <c r="AJX557" s="0"/>
      <c r="AJY557" s="0"/>
      <c r="AJZ557" s="0"/>
      <c r="AKA557" s="0"/>
      <c r="AKB557" s="0"/>
      <c r="AKC557" s="0"/>
      <c r="AKD557" s="0"/>
      <c r="AKE557" s="0"/>
      <c r="AKF557" s="0"/>
      <c r="AKG557" s="0"/>
      <c r="AKH557" s="0"/>
      <c r="AKI557" s="0"/>
      <c r="AKJ557" s="0"/>
      <c r="AKK557" s="0"/>
      <c r="AKL557" s="0"/>
      <c r="AKM557" s="0"/>
      <c r="AKN557" s="0"/>
      <c r="AKO557" s="0"/>
      <c r="AKP557" s="0"/>
      <c r="AKQ557" s="0"/>
      <c r="AKR557" s="0"/>
      <c r="AKS557" s="0"/>
      <c r="AKT557" s="0"/>
      <c r="AKU557" s="0"/>
      <c r="AKV557" s="0"/>
      <c r="AKW557" s="0"/>
      <c r="AKX557" s="0"/>
      <c r="AKY557" s="0"/>
      <c r="AKZ557" s="0"/>
      <c r="ALA557" s="0"/>
      <c r="ALB557" s="0"/>
      <c r="ALC557" s="0"/>
      <c r="ALD557" s="0"/>
      <c r="ALE557" s="0"/>
      <c r="ALF557" s="0"/>
      <c r="ALG557" s="0"/>
      <c r="ALH557" s="0"/>
      <c r="ALI557" s="0"/>
      <c r="ALJ557" s="0"/>
      <c r="ALK557" s="0"/>
      <c r="ALL557" s="0"/>
      <c r="ALM557" s="0"/>
      <c r="ALN557" s="0"/>
      <c r="ALO557" s="0"/>
      <c r="ALP557" s="0"/>
      <c r="ALQ557" s="0"/>
      <c r="ALR557" s="0"/>
      <c r="ALS557" s="0"/>
      <c r="ALT557" s="0"/>
      <c r="ALU557" s="0"/>
      <c r="ALV557" s="0"/>
      <c r="ALW557" s="0"/>
      <c r="ALX557" s="0"/>
      <c r="ALY557" s="0"/>
      <c r="ALZ557" s="0"/>
      <c r="AMA557" s="0"/>
      <c r="AMB557" s="0"/>
      <c r="AMC557" s="0"/>
      <c r="AMD557" s="0"/>
      <c r="AME557" s="0"/>
      <c r="AMF557" s="0"/>
      <c r="AMG557" s="0"/>
      <c r="AMH557" s="0"/>
      <c r="AMI557" s="0"/>
      <c r="AMJ557" s="0"/>
    </row>
    <row r="558" s="23" customFormat="true" ht="16.4" hidden="false" customHeight="true" outlineLevel="0" collapsed="false">
      <c r="A558" s="26"/>
      <c r="P558" s="24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25"/>
      <c r="AV558" s="25"/>
      <c r="AW558" s="25"/>
      <c r="AX558" s="25"/>
      <c r="AY558" s="25"/>
      <c r="AZ558" s="25"/>
      <c r="BA558" s="25"/>
      <c r="BB558" s="25"/>
      <c r="BC558" s="25"/>
      <c r="BD558" s="25"/>
      <c r="BE558" s="25"/>
      <c r="BF558" s="25"/>
      <c r="BG558" s="25"/>
      <c r="BH558" s="25"/>
      <c r="BI558" s="25"/>
      <c r="BJ558" s="25"/>
      <c r="BK558" s="25"/>
      <c r="BL558" s="25"/>
      <c r="BM558" s="25"/>
      <c r="BN558" s="25"/>
      <c r="BO558" s="25"/>
      <c r="BP558" s="25"/>
      <c r="BQ558" s="25"/>
      <c r="BR558" s="25"/>
      <c r="BS558" s="25"/>
      <c r="BT558" s="25"/>
      <c r="BU558" s="25"/>
      <c r="BV558" s="25"/>
      <c r="BW558" s="25"/>
      <c r="BX558" s="25"/>
      <c r="BY558" s="25"/>
      <c r="BZ558" s="25"/>
      <c r="CA558" s="25"/>
      <c r="CB558" s="25"/>
      <c r="CC558" s="25"/>
      <c r="CD558" s="25"/>
      <c r="CE558" s="25"/>
      <c r="CF558" s="25"/>
      <c r="CG558" s="25"/>
      <c r="CH558" s="25"/>
      <c r="CI558" s="25"/>
      <c r="CJ558" s="25"/>
      <c r="CK558" s="25"/>
      <c r="CL558" s="25"/>
      <c r="CM558" s="25"/>
      <c r="CN558" s="25"/>
      <c r="CO558" s="25"/>
      <c r="CP558" s="25"/>
      <c r="CQ558" s="25"/>
      <c r="CR558" s="25"/>
      <c r="CS558" s="25"/>
      <c r="CT558" s="25"/>
      <c r="CU558" s="25"/>
      <c r="CV558" s="25"/>
      <c r="CW558" s="25"/>
      <c r="CX558" s="25"/>
      <c r="CY558" s="25"/>
      <c r="CZ558" s="25"/>
      <c r="DA558" s="25"/>
      <c r="DB558" s="25"/>
      <c r="DC558" s="25"/>
      <c r="DD558" s="25"/>
      <c r="DE558" s="25"/>
      <c r="DF558" s="25"/>
      <c r="DG558" s="25"/>
      <c r="DH558" s="25"/>
      <c r="DI558" s="25"/>
      <c r="DJ558" s="25"/>
      <c r="DK558" s="25"/>
      <c r="DL558" s="25"/>
      <c r="DM558" s="25"/>
      <c r="DN558" s="25"/>
      <c r="DO558" s="25"/>
      <c r="DP558" s="25"/>
      <c r="DQ558" s="25"/>
      <c r="DR558" s="25"/>
      <c r="AEM558" s="2"/>
      <c r="AEN558" s="0"/>
      <c r="AEO558" s="0"/>
      <c r="AEP558" s="0"/>
      <c r="AEQ558" s="0"/>
      <c r="AER558" s="0"/>
      <c r="AES558" s="0"/>
      <c r="AET558" s="0"/>
      <c r="AEU558" s="0"/>
      <c r="AEV558" s="0"/>
      <c r="AEW558" s="0"/>
      <c r="AEX558" s="0"/>
      <c r="AEY558" s="0"/>
      <c r="AEZ558" s="0"/>
      <c r="AFA558" s="0"/>
      <c r="AFB558" s="0"/>
      <c r="AFC558" s="0"/>
      <c r="AFD558" s="0"/>
      <c r="AFE558" s="0"/>
      <c r="AFF558" s="0"/>
      <c r="AFG558" s="0"/>
      <c r="AFH558" s="0"/>
      <c r="AFI558" s="0"/>
      <c r="AFJ558" s="0"/>
      <c r="AFK558" s="0"/>
      <c r="AFL558" s="0"/>
      <c r="AFM558" s="0"/>
      <c r="AFN558" s="0"/>
      <c r="AFO558" s="0"/>
      <c r="AFP558" s="0"/>
      <c r="AFQ558" s="0"/>
      <c r="AFR558" s="0"/>
      <c r="AFS558" s="0"/>
      <c r="AFT558" s="0"/>
      <c r="AFU558" s="0"/>
      <c r="AFV558" s="0"/>
      <c r="AFW558" s="0"/>
      <c r="AFX558" s="0"/>
      <c r="AFY558" s="0"/>
      <c r="AFZ558" s="0"/>
      <c r="AGA558" s="0"/>
      <c r="AGB558" s="0"/>
      <c r="AGC558" s="0"/>
      <c r="AGD558" s="0"/>
      <c r="AGE558" s="0"/>
      <c r="AGF558" s="0"/>
      <c r="AGG558" s="0"/>
      <c r="AGH558" s="0"/>
      <c r="AGI558" s="0"/>
      <c r="AGJ558" s="0"/>
      <c r="AGK558" s="0"/>
      <c r="AGL558" s="0"/>
      <c r="AGM558" s="0"/>
      <c r="AGN558" s="0"/>
      <c r="AGO558" s="0"/>
      <c r="AGP558" s="0"/>
      <c r="AGQ558" s="0"/>
      <c r="AGR558" s="0"/>
      <c r="AGS558" s="0"/>
      <c r="AGT558" s="0"/>
      <c r="AGU558" s="0"/>
      <c r="AGV558" s="0"/>
      <c r="AGW558" s="0"/>
      <c r="AGX558" s="0"/>
      <c r="AGY558" s="0"/>
      <c r="AGZ558" s="0"/>
      <c r="AHA558" s="0"/>
      <c r="AHB558" s="0"/>
      <c r="AHC558" s="0"/>
      <c r="AHD558" s="0"/>
      <c r="AHE558" s="0"/>
      <c r="AHF558" s="0"/>
      <c r="AHG558" s="0"/>
      <c r="AHH558" s="0"/>
      <c r="AHI558" s="0"/>
      <c r="AHJ558" s="0"/>
      <c r="AHK558" s="0"/>
      <c r="AHL558" s="0"/>
      <c r="AHM558" s="0"/>
      <c r="AHN558" s="0"/>
      <c r="AHO558" s="0"/>
      <c r="AHP558" s="0"/>
      <c r="AHQ558" s="0"/>
      <c r="AHR558" s="0"/>
      <c r="AHS558" s="0"/>
      <c r="AHT558" s="0"/>
      <c r="AHU558" s="0"/>
      <c r="AHV558" s="0"/>
      <c r="AHW558" s="0"/>
      <c r="AHX558" s="0"/>
      <c r="AHY558" s="0"/>
      <c r="AHZ558" s="0"/>
      <c r="AIA558" s="0"/>
      <c r="AIB558" s="0"/>
      <c r="AIC558" s="0"/>
      <c r="AID558" s="0"/>
      <c r="AIE558" s="0"/>
      <c r="AIF558" s="0"/>
      <c r="AIG558" s="0"/>
      <c r="AIH558" s="0"/>
      <c r="AII558" s="0"/>
      <c r="AIJ558" s="0"/>
      <c r="AIK558" s="0"/>
      <c r="AIL558" s="0"/>
      <c r="AIM558" s="0"/>
      <c r="AIN558" s="0"/>
      <c r="AIO558" s="0"/>
      <c r="AIP558" s="0"/>
      <c r="AIQ558" s="0"/>
      <c r="AIR558" s="0"/>
      <c r="AIS558" s="0"/>
      <c r="AIT558" s="0"/>
      <c r="AIU558" s="0"/>
      <c r="AIV558" s="0"/>
      <c r="AIW558" s="0"/>
      <c r="AIX558" s="0"/>
      <c r="AIY558" s="0"/>
      <c r="AIZ558" s="0"/>
      <c r="AJA558" s="0"/>
      <c r="AJB558" s="0"/>
      <c r="AJC558" s="0"/>
      <c r="AJD558" s="0"/>
      <c r="AJE558" s="0"/>
      <c r="AJF558" s="0"/>
      <c r="AJG558" s="0"/>
      <c r="AJH558" s="0"/>
      <c r="AJI558" s="0"/>
      <c r="AJJ558" s="0"/>
      <c r="AJK558" s="0"/>
      <c r="AJL558" s="0"/>
      <c r="AJM558" s="0"/>
      <c r="AJN558" s="0"/>
      <c r="AJO558" s="0"/>
      <c r="AJP558" s="0"/>
      <c r="AJQ558" s="0"/>
      <c r="AJR558" s="0"/>
      <c r="AJS558" s="0"/>
      <c r="AJT558" s="0"/>
      <c r="AJU558" s="0"/>
      <c r="AJV558" s="0"/>
      <c r="AJW558" s="0"/>
      <c r="AJX558" s="0"/>
      <c r="AJY558" s="0"/>
      <c r="AJZ558" s="0"/>
      <c r="AKA558" s="0"/>
      <c r="AKB558" s="0"/>
      <c r="AKC558" s="0"/>
      <c r="AKD558" s="0"/>
      <c r="AKE558" s="0"/>
      <c r="AKF558" s="0"/>
      <c r="AKG558" s="0"/>
      <c r="AKH558" s="0"/>
      <c r="AKI558" s="0"/>
      <c r="AKJ558" s="0"/>
      <c r="AKK558" s="0"/>
      <c r="AKL558" s="0"/>
      <c r="AKM558" s="0"/>
      <c r="AKN558" s="0"/>
      <c r="AKO558" s="0"/>
      <c r="AKP558" s="0"/>
      <c r="AKQ558" s="0"/>
      <c r="AKR558" s="0"/>
      <c r="AKS558" s="0"/>
      <c r="AKT558" s="0"/>
      <c r="AKU558" s="0"/>
      <c r="AKV558" s="0"/>
      <c r="AKW558" s="0"/>
      <c r="AKX558" s="0"/>
      <c r="AKY558" s="0"/>
      <c r="AKZ558" s="0"/>
      <c r="ALA558" s="0"/>
      <c r="ALB558" s="0"/>
      <c r="ALC558" s="0"/>
      <c r="ALD558" s="0"/>
      <c r="ALE558" s="0"/>
      <c r="ALF558" s="0"/>
      <c r="ALG558" s="0"/>
      <c r="ALH558" s="0"/>
      <c r="ALI558" s="0"/>
      <c r="ALJ558" s="0"/>
      <c r="ALK558" s="0"/>
      <c r="ALL558" s="0"/>
      <c r="ALM558" s="0"/>
      <c r="ALN558" s="0"/>
      <c r="ALO558" s="0"/>
      <c r="ALP558" s="0"/>
      <c r="ALQ558" s="0"/>
      <c r="ALR558" s="0"/>
      <c r="ALS558" s="0"/>
      <c r="ALT558" s="0"/>
      <c r="ALU558" s="0"/>
      <c r="ALV558" s="0"/>
      <c r="ALW558" s="0"/>
      <c r="ALX558" s="0"/>
      <c r="ALY558" s="0"/>
      <c r="ALZ558" s="0"/>
      <c r="AMA558" s="0"/>
      <c r="AMB558" s="0"/>
      <c r="AMC558" s="0"/>
      <c r="AMD558" s="0"/>
      <c r="AME558" s="0"/>
      <c r="AMF558" s="0"/>
      <c r="AMG558" s="0"/>
      <c r="AMH558" s="0"/>
      <c r="AMI558" s="0"/>
      <c r="AMJ558" s="0"/>
    </row>
    <row r="559" s="23" customFormat="true" ht="16.4" hidden="false" customHeight="true" outlineLevel="0" collapsed="false">
      <c r="A559" s="26"/>
      <c r="P559" s="24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25"/>
      <c r="AV559" s="25"/>
      <c r="AW559" s="25"/>
      <c r="AX559" s="25"/>
      <c r="AY559" s="25"/>
      <c r="AZ559" s="25"/>
      <c r="BA559" s="25"/>
      <c r="BB559" s="25"/>
      <c r="BC559" s="25"/>
      <c r="BD559" s="25"/>
      <c r="BE559" s="25"/>
      <c r="BF559" s="25"/>
      <c r="BG559" s="25"/>
      <c r="BH559" s="25"/>
      <c r="BI559" s="25"/>
      <c r="BJ559" s="25"/>
      <c r="BK559" s="25"/>
      <c r="BL559" s="25"/>
      <c r="BM559" s="25"/>
      <c r="BN559" s="25"/>
      <c r="BO559" s="25"/>
      <c r="BP559" s="25"/>
      <c r="BQ559" s="25"/>
      <c r="BR559" s="25"/>
      <c r="BS559" s="25"/>
      <c r="BT559" s="25"/>
      <c r="BU559" s="25"/>
      <c r="BV559" s="25"/>
      <c r="BW559" s="25"/>
      <c r="BX559" s="25"/>
      <c r="BY559" s="25"/>
      <c r="BZ559" s="25"/>
      <c r="CA559" s="25"/>
      <c r="CB559" s="25"/>
      <c r="CC559" s="25"/>
      <c r="CD559" s="25"/>
      <c r="CE559" s="25"/>
      <c r="CF559" s="25"/>
      <c r="CG559" s="25"/>
      <c r="CH559" s="25"/>
      <c r="CI559" s="25"/>
      <c r="CJ559" s="25"/>
      <c r="CK559" s="25"/>
      <c r="CL559" s="25"/>
      <c r="CM559" s="25"/>
      <c r="CN559" s="25"/>
      <c r="CO559" s="25"/>
      <c r="CP559" s="25"/>
      <c r="CQ559" s="25"/>
      <c r="CR559" s="25"/>
      <c r="CS559" s="25"/>
      <c r="CT559" s="25"/>
      <c r="CU559" s="25"/>
      <c r="CV559" s="25"/>
      <c r="CW559" s="25"/>
      <c r="CX559" s="25"/>
      <c r="CY559" s="25"/>
      <c r="CZ559" s="25"/>
      <c r="DA559" s="25"/>
      <c r="DB559" s="25"/>
      <c r="DC559" s="25"/>
      <c r="DD559" s="25"/>
      <c r="DE559" s="25"/>
      <c r="DF559" s="25"/>
      <c r="DG559" s="25"/>
      <c r="DH559" s="25"/>
      <c r="DI559" s="25"/>
      <c r="DJ559" s="25"/>
      <c r="DK559" s="25"/>
      <c r="DL559" s="25"/>
      <c r="DM559" s="25"/>
      <c r="DN559" s="25"/>
      <c r="DO559" s="25"/>
      <c r="DP559" s="25"/>
      <c r="DQ559" s="25"/>
      <c r="DR559" s="25"/>
      <c r="AEM559" s="2"/>
      <c r="AEN559" s="0"/>
      <c r="AEO559" s="0"/>
      <c r="AEP559" s="0"/>
      <c r="AEQ559" s="0"/>
      <c r="AER559" s="0"/>
      <c r="AES559" s="0"/>
      <c r="AET559" s="0"/>
      <c r="AEU559" s="0"/>
      <c r="AEV559" s="0"/>
      <c r="AEW559" s="0"/>
      <c r="AEX559" s="0"/>
      <c r="AEY559" s="0"/>
      <c r="AEZ559" s="0"/>
      <c r="AFA559" s="0"/>
      <c r="AFB559" s="0"/>
      <c r="AFC559" s="0"/>
      <c r="AFD559" s="0"/>
      <c r="AFE559" s="0"/>
      <c r="AFF559" s="0"/>
      <c r="AFG559" s="0"/>
      <c r="AFH559" s="0"/>
      <c r="AFI559" s="0"/>
      <c r="AFJ559" s="0"/>
      <c r="AFK559" s="0"/>
      <c r="AFL559" s="0"/>
      <c r="AFM559" s="0"/>
      <c r="AFN559" s="0"/>
      <c r="AFO559" s="0"/>
      <c r="AFP559" s="0"/>
      <c r="AFQ559" s="0"/>
      <c r="AFR559" s="0"/>
      <c r="AFS559" s="0"/>
      <c r="AFT559" s="0"/>
      <c r="AFU559" s="0"/>
      <c r="AFV559" s="0"/>
      <c r="AFW559" s="0"/>
      <c r="AFX559" s="0"/>
      <c r="AFY559" s="0"/>
      <c r="AFZ559" s="0"/>
      <c r="AGA559" s="0"/>
      <c r="AGB559" s="0"/>
      <c r="AGC559" s="0"/>
      <c r="AGD559" s="0"/>
      <c r="AGE559" s="0"/>
      <c r="AGF559" s="0"/>
      <c r="AGG559" s="0"/>
      <c r="AGH559" s="0"/>
      <c r="AGI559" s="0"/>
      <c r="AGJ559" s="0"/>
      <c r="AGK559" s="0"/>
      <c r="AGL559" s="0"/>
      <c r="AGM559" s="0"/>
      <c r="AGN559" s="0"/>
      <c r="AGO559" s="0"/>
      <c r="AGP559" s="0"/>
      <c r="AGQ559" s="0"/>
      <c r="AGR559" s="0"/>
      <c r="AGS559" s="0"/>
      <c r="AGT559" s="0"/>
      <c r="AGU559" s="0"/>
      <c r="AGV559" s="0"/>
      <c r="AGW559" s="0"/>
      <c r="AGX559" s="0"/>
      <c r="AGY559" s="0"/>
      <c r="AGZ559" s="0"/>
      <c r="AHA559" s="0"/>
      <c r="AHB559" s="0"/>
      <c r="AHC559" s="0"/>
      <c r="AHD559" s="0"/>
      <c r="AHE559" s="0"/>
      <c r="AHF559" s="0"/>
      <c r="AHG559" s="0"/>
      <c r="AHH559" s="0"/>
      <c r="AHI559" s="0"/>
      <c r="AHJ559" s="0"/>
      <c r="AHK559" s="0"/>
      <c r="AHL559" s="0"/>
      <c r="AHM559" s="0"/>
      <c r="AHN559" s="0"/>
      <c r="AHO559" s="0"/>
      <c r="AHP559" s="0"/>
      <c r="AHQ559" s="0"/>
      <c r="AHR559" s="0"/>
      <c r="AHS559" s="0"/>
      <c r="AHT559" s="0"/>
      <c r="AHU559" s="0"/>
      <c r="AHV559" s="0"/>
      <c r="AHW559" s="0"/>
      <c r="AHX559" s="0"/>
      <c r="AHY559" s="0"/>
      <c r="AHZ559" s="0"/>
      <c r="AIA559" s="0"/>
      <c r="AIB559" s="0"/>
      <c r="AIC559" s="0"/>
      <c r="AID559" s="0"/>
      <c r="AIE559" s="0"/>
      <c r="AIF559" s="0"/>
      <c r="AIG559" s="0"/>
      <c r="AIH559" s="0"/>
      <c r="AII559" s="0"/>
      <c r="AIJ559" s="0"/>
      <c r="AIK559" s="0"/>
      <c r="AIL559" s="0"/>
      <c r="AIM559" s="0"/>
      <c r="AIN559" s="0"/>
      <c r="AIO559" s="0"/>
      <c r="AIP559" s="0"/>
      <c r="AIQ559" s="0"/>
      <c r="AIR559" s="0"/>
      <c r="AIS559" s="0"/>
      <c r="AIT559" s="0"/>
      <c r="AIU559" s="0"/>
      <c r="AIV559" s="0"/>
      <c r="AIW559" s="0"/>
      <c r="AIX559" s="0"/>
      <c r="AIY559" s="0"/>
      <c r="AIZ559" s="0"/>
      <c r="AJA559" s="0"/>
      <c r="AJB559" s="0"/>
      <c r="AJC559" s="0"/>
      <c r="AJD559" s="0"/>
      <c r="AJE559" s="0"/>
      <c r="AJF559" s="0"/>
      <c r="AJG559" s="0"/>
      <c r="AJH559" s="0"/>
      <c r="AJI559" s="0"/>
      <c r="AJJ559" s="0"/>
      <c r="AJK559" s="0"/>
      <c r="AJL559" s="0"/>
      <c r="AJM559" s="0"/>
      <c r="AJN559" s="0"/>
      <c r="AJO559" s="0"/>
      <c r="AJP559" s="0"/>
      <c r="AJQ559" s="0"/>
      <c r="AJR559" s="0"/>
      <c r="AJS559" s="0"/>
      <c r="AJT559" s="0"/>
      <c r="AJU559" s="0"/>
      <c r="AJV559" s="0"/>
      <c r="AJW559" s="0"/>
      <c r="AJX559" s="0"/>
      <c r="AJY559" s="0"/>
      <c r="AJZ559" s="0"/>
      <c r="AKA559" s="0"/>
      <c r="AKB559" s="0"/>
      <c r="AKC559" s="0"/>
      <c r="AKD559" s="0"/>
      <c r="AKE559" s="0"/>
      <c r="AKF559" s="0"/>
      <c r="AKG559" s="0"/>
      <c r="AKH559" s="0"/>
      <c r="AKI559" s="0"/>
      <c r="AKJ559" s="0"/>
      <c r="AKK559" s="0"/>
      <c r="AKL559" s="0"/>
      <c r="AKM559" s="0"/>
      <c r="AKN559" s="0"/>
      <c r="AKO559" s="0"/>
      <c r="AKP559" s="0"/>
      <c r="AKQ559" s="0"/>
      <c r="AKR559" s="0"/>
      <c r="AKS559" s="0"/>
      <c r="AKT559" s="0"/>
      <c r="AKU559" s="0"/>
      <c r="AKV559" s="0"/>
      <c r="AKW559" s="0"/>
      <c r="AKX559" s="0"/>
      <c r="AKY559" s="0"/>
      <c r="AKZ559" s="0"/>
      <c r="ALA559" s="0"/>
      <c r="ALB559" s="0"/>
      <c r="ALC559" s="0"/>
      <c r="ALD559" s="0"/>
      <c r="ALE559" s="0"/>
      <c r="ALF559" s="0"/>
      <c r="ALG559" s="0"/>
      <c r="ALH559" s="0"/>
      <c r="ALI559" s="0"/>
      <c r="ALJ559" s="0"/>
      <c r="ALK559" s="0"/>
      <c r="ALL559" s="0"/>
      <c r="ALM559" s="0"/>
      <c r="ALN559" s="0"/>
      <c r="ALO559" s="0"/>
      <c r="ALP559" s="0"/>
      <c r="ALQ559" s="0"/>
      <c r="ALR559" s="0"/>
      <c r="ALS559" s="0"/>
      <c r="ALT559" s="0"/>
      <c r="ALU559" s="0"/>
      <c r="ALV559" s="0"/>
      <c r="ALW559" s="0"/>
      <c r="ALX559" s="0"/>
      <c r="ALY559" s="0"/>
      <c r="ALZ559" s="0"/>
      <c r="AMA559" s="0"/>
      <c r="AMB559" s="0"/>
      <c r="AMC559" s="0"/>
      <c r="AMD559" s="0"/>
      <c r="AME559" s="0"/>
      <c r="AMF559" s="0"/>
      <c r="AMG559" s="0"/>
      <c r="AMH559" s="0"/>
      <c r="AMI559" s="0"/>
      <c r="AMJ559" s="0"/>
    </row>
    <row r="560" s="23" customFormat="true" ht="16.4" hidden="false" customHeight="true" outlineLevel="0" collapsed="false">
      <c r="A560" s="26"/>
      <c r="P560" s="24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  <c r="AY560" s="25"/>
      <c r="AZ560" s="25"/>
      <c r="BA560" s="25"/>
      <c r="BB560" s="25"/>
      <c r="BC560" s="25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  <c r="BX560" s="25"/>
      <c r="BY560" s="25"/>
      <c r="BZ560" s="25"/>
      <c r="CA560" s="25"/>
      <c r="CB560" s="25"/>
      <c r="CC560" s="25"/>
      <c r="CD560" s="25"/>
      <c r="CE560" s="25"/>
      <c r="CF560" s="25"/>
      <c r="CG560" s="25"/>
      <c r="CH560" s="25"/>
      <c r="CI560" s="25"/>
      <c r="CJ560" s="25"/>
      <c r="CK560" s="25"/>
      <c r="CL560" s="25"/>
      <c r="CM560" s="25"/>
      <c r="CN560" s="25"/>
      <c r="CO560" s="25"/>
      <c r="CP560" s="25"/>
      <c r="CQ560" s="25"/>
      <c r="CR560" s="25"/>
      <c r="CS560" s="25"/>
      <c r="CT560" s="25"/>
      <c r="CU560" s="25"/>
      <c r="CV560" s="25"/>
      <c r="CW560" s="25"/>
      <c r="CX560" s="25"/>
      <c r="CY560" s="25"/>
      <c r="CZ560" s="25"/>
      <c r="DA560" s="25"/>
      <c r="DB560" s="25"/>
      <c r="DC560" s="25"/>
      <c r="DD560" s="25"/>
      <c r="DE560" s="25"/>
      <c r="DF560" s="25"/>
      <c r="DG560" s="25"/>
      <c r="DH560" s="25"/>
      <c r="DI560" s="25"/>
      <c r="DJ560" s="25"/>
      <c r="DK560" s="25"/>
      <c r="DL560" s="25"/>
      <c r="DM560" s="25"/>
      <c r="DN560" s="25"/>
      <c r="DO560" s="25"/>
      <c r="DP560" s="25"/>
      <c r="DQ560" s="25"/>
      <c r="DR560" s="25"/>
      <c r="AEM560" s="2"/>
      <c r="AEN560" s="0"/>
      <c r="AEO560" s="0"/>
      <c r="AEP560" s="0"/>
      <c r="AEQ560" s="0"/>
      <c r="AER560" s="0"/>
      <c r="AES560" s="0"/>
      <c r="AET560" s="0"/>
      <c r="AEU560" s="0"/>
      <c r="AEV560" s="0"/>
      <c r="AEW560" s="0"/>
      <c r="AEX560" s="0"/>
      <c r="AEY560" s="0"/>
      <c r="AEZ560" s="0"/>
      <c r="AFA560" s="0"/>
      <c r="AFB560" s="0"/>
      <c r="AFC560" s="0"/>
      <c r="AFD560" s="0"/>
      <c r="AFE560" s="0"/>
      <c r="AFF560" s="0"/>
      <c r="AFG560" s="0"/>
      <c r="AFH560" s="0"/>
      <c r="AFI560" s="0"/>
      <c r="AFJ560" s="0"/>
      <c r="AFK560" s="0"/>
      <c r="AFL560" s="0"/>
      <c r="AFM560" s="0"/>
      <c r="AFN560" s="0"/>
      <c r="AFO560" s="0"/>
      <c r="AFP560" s="0"/>
      <c r="AFQ560" s="0"/>
      <c r="AFR560" s="0"/>
      <c r="AFS560" s="0"/>
      <c r="AFT560" s="0"/>
      <c r="AFU560" s="0"/>
      <c r="AFV560" s="0"/>
      <c r="AFW560" s="0"/>
      <c r="AFX560" s="0"/>
      <c r="AFY560" s="0"/>
      <c r="AFZ560" s="0"/>
      <c r="AGA560" s="0"/>
      <c r="AGB560" s="0"/>
      <c r="AGC560" s="0"/>
      <c r="AGD560" s="0"/>
      <c r="AGE560" s="0"/>
      <c r="AGF560" s="0"/>
      <c r="AGG560" s="0"/>
      <c r="AGH560" s="0"/>
      <c r="AGI560" s="0"/>
      <c r="AGJ560" s="0"/>
      <c r="AGK560" s="0"/>
      <c r="AGL560" s="0"/>
      <c r="AGM560" s="0"/>
      <c r="AGN560" s="0"/>
      <c r="AGO560" s="0"/>
      <c r="AGP560" s="0"/>
      <c r="AGQ560" s="0"/>
      <c r="AGR560" s="0"/>
      <c r="AGS560" s="0"/>
      <c r="AGT560" s="0"/>
      <c r="AGU560" s="0"/>
      <c r="AGV560" s="0"/>
      <c r="AGW560" s="0"/>
      <c r="AGX560" s="0"/>
      <c r="AGY560" s="0"/>
      <c r="AGZ560" s="0"/>
      <c r="AHA560" s="0"/>
      <c r="AHB560" s="0"/>
      <c r="AHC560" s="0"/>
      <c r="AHD560" s="0"/>
      <c r="AHE560" s="0"/>
      <c r="AHF560" s="0"/>
      <c r="AHG560" s="0"/>
      <c r="AHH560" s="0"/>
      <c r="AHI560" s="0"/>
      <c r="AHJ560" s="0"/>
      <c r="AHK560" s="0"/>
      <c r="AHL560" s="0"/>
      <c r="AHM560" s="0"/>
      <c r="AHN560" s="0"/>
      <c r="AHO560" s="0"/>
      <c r="AHP560" s="0"/>
      <c r="AHQ560" s="0"/>
      <c r="AHR560" s="0"/>
      <c r="AHS560" s="0"/>
      <c r="AHT560" s="0"/>
      <c r="AHU560" s="0"/>
      <c r="AHV560" s="0"/>
      <c r="AHW560" s="0"/>
      <c r="AHX560" s="0"/>
      <c r="AHY560" s="0"/>
      <c r="AHZ560" s="0"/>
      <c r="AIA560" s="0"/>
      <c r="AIB560" s="0"/>
      <c r="AIC560" s="0"/>
      <c r="AID560" s="0"/>
      <c r="AIE560" s="0"/>
      <c r="AIF560" s="0"/>
      <c r="AIG560" s="0"/>
      <c r="AIH560" s="0"/>
      <c r="AII560" s="0"/>
      <c r="AIJ560" s="0"/>
      <c r="AIK560" s="0"/>
      <c r="AIL560" s="0"/>
      <c r="AIM560" s="0"/>
      <c r="AIN560" s="0"/>
      <c r="AIO560" s="0"/>
      <c r="AIP560" s="0"/>
      <c r="AIQ560" s="0"/>
      <c r="AIR560" s="0"/>
      <c r="AIS560" s="0"/>
      <c r="AIT560" s="0"/>
      <c r="AIU560" s="0"/>
      <c r="AIV560" s="0"/>
      <c r="AIW560" s="0"/>
      <c r="AIX560" s="0"/>
      <c r="AIY560" s="0"/>
      <c r="AIZ560" s="0"/>
      <c r="AJA560" s="0"/>
      <c r="AJB560" s="0"/>
      <c r="AJC560" s="0"/>
      <c r="AJD560" s="0"/>
      <c r="AJE560" s="0"/>
      <c r="AJF560" s="0"/>
      <c r="AJG560" s="0"/>
      <c r="AJH560" s="0"/>
      <c r="AJI560" s="0"/>
      <c r="AJJ560" s="0"/>
      <c r="AJK560" s="0"/>
      <c r="AJL560" s="0"/>
      <c r="AJM560" s="0"/>
      <c r="AJN560" s="0"/>
      <c r="AJO560" s="0"/>
      <c r="AJP560" s="0"/>
      <c r="AJQ560" s="0"/>
      <c r="AJR560" s="0"/>
      <c r="AJS560" s="0"/>
      <c r="AJT560" s="0"/>
      <c r="AJU560" s="0"/>
      <c r="AJV560" s="0"/>
      <c r="AJW560" s="0"/>
      <c r="AJX560" s="0"/>
      <c r="AJY560" s="0"/>
      <c r="AJZ560" s="0"/>
      <c r="AKA560" s="0"/>
      <c r="AKB560" s="0"/>
      <c r="AKC560" s="0"/>
      <c r="AKD560" s="0"/>
      <c r="AKE560" s="0"/>
      <c r="AKF560" s="0"/>
      <c r="AKG560" s="0"/>
      <c r="AKH560" s="0"/>
      <c r="AKI560" s="0"/>
      <c r="AKJ560" s="0"/>
      <c r="AKK560" s="0"/>
      <c r="AKL560" s="0"/>
      <c r="AKM560" s="0"/>
      <c r="AKN560" s="0"/>
      <c r="AKO560" s="0"/>
      <c r="AKP560" s="0"/>
      <c r="AKQ560" s="0"/>
      <c r="AKR560" s="0"/>
      <c r="AKS560" s="0"/>
      <c r="AKT560" s="0"/>
      <c r="AKU560" s="0"/>
      <c r="AKV560" s="0"/>
      <c r="AKW560" s="0"/>
      <c r="AKX560" s="0"/>
      <c r="AKY560" s="0"/>
      <c r="AKZ560" s="0"/>
      <c r="ALA560" s="0"/>
      <c r="ALB560" s="0"/>
      <c r="ALC560" s="0"/>
      <c r="ALD560" s="0"/>
      <c r="ALE560" s="0"/>
      <c r="ALF560" s="0"/>
      <c r="ALG560" s="0"/>
      <c r="ALH560" s="0"/>
      <c r="ALI560" s="0"/>
      <c r="ALJ560" s="0"/>
      <c r="ALK560" s="0"/>
      <c r="ALL560" s="0"/>
      <c r="ALM560" s="0"/>
      <c r="ALN560" s="0"/>
      <c r="ALO560" s="0"/>
      <c r="ALP560" s="0"/>
      <c r="ALQ560" s="0"/>
      <c r="ALR560" s="0"/>
      <c r="ALS560" s="0"/>
      <c r="ALT560" s="0"/>
      <c r="ALU560" s="0"/>
      <c r="ALV560" s="0"/>
      <c r="ALW560" s="0"/>
      <c r="ALX560" s="0"/>
      <c r="ALY560" s="0"/>
      <c r="ALZ560" s="0"/>
      <c r="AMA560" s="0"/>
      <c r="AMB560" s="0"/>
      <c r="AMC560" s="0"/>
      <c r="AMD560" s="0"/>
      <c r="AME560" s="0"/>
      <c r="AMF560" s="0"/>
      <c r="AMG560" s="0"/>
      <c r="AMH560" s="0"/>
      <c r="AMI560" s="0"/>
      <c r="AMJ560" s="0"/>
    </row>
    <row r="561" s="23" customFormat="true" ht="16.4" hidden="false" customHeight="true" outlineLevel="0" collapsed="false">
      <c r="A561" s="26"/>
      <c r="P561" s="24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  <c r="AS561" s="25"/>
      <c r="AT561" s="25"/>
      <c r="AU561" s="25"/>
      <c r="AV561" s="25"/>
      <c r="AW561" s="25"/>
      <c r="AX561" s="25"/>
      <c r="AY561" s="25"/>
      <c r="AZ561" s="25"/>
      <c r="BA561" s="25"/>
      <c r="BB561" s="25"/>
      <c r="BC561" s="25"/>
      <c r="BD561" s="25"/>
      <c r="BE561" s="25"/>
      <c r="BF561" s="25"/>
      <c r="BG561" s="25"/>
      <c r="BH561" s="25"/>
      <c r="BI561" s="25"/>
      <c r="BJ561" s="25"/>
      <c r="BK561" s="25"/>
      <c r="BL561" s="25"/>
      <c r="BM561" s="25"/>
      <c r="BN561" s="25"/>
      <c r="BO561" s="25"/>
      <c r="BP561" s="25"/>
      <c r="BQ561" s="25"/>
      <c r="BR561" s="25"/>
      <c r="BS561" s="25"/>
      <c r="BT561" s="25"/>
      <c r="BU561" s="25"/>
      <c r="BV561" s="25"/>
      <c r="BW561" s="25"/>
      <c r="BX561" s="25"/>
      <c r="BY561" s="25"/>
      <c r="BZ561" s="25"/>
      <c r="CA561" s="25"/>
      <c r="CB561" s="25"/>
      <c r="CC561" s="25"/>
      <c r="CD561" s="25"/>
      <c r="CE561" s="25"/>
      <c r="CF561" s="25"/>
      <c r="CG561" s="25"/>
      <c r="CH561" s="25"/>
      <c r="CI561" s="25"/>
      <c r="CJ561" s="25"/>
      <c r="CK561" s="25"/>
      <c r="CL561" s="25"/>
      <c r="CM561" s="25"/>
      <c r="CN561" s="25"/>
      <c r="CO561" s="25"/>
      <c r="CP561" s="25"/>
      <c r="CQ561" s="25"/>
      <c r="CR561" s="25"/>
      <c r="CS561" s="25"/>
      <c r="CT561" s="25"/>
      <c r="CU561" s="25"/>
      <c r="CV561" s="25"/>
      <c r="CW561" s="25"/>
      <c r="CX561" s="25"/>
      <c r="CY561" s="25"/>
      <c r="CZ561" s="25"/>
      <c r="DA561" s="25"/>
      <c r="DB561" s="25"/>
      <c r="DC561" s="25"/>
      <c r="DD561" s="25"/>
      <c r="DE561" s="25"/>
      <c r="DF561" s="25"/>
      <c r="DG561" s="25"/>
      <c r="DH561" s="25"/>
      <c r="DI561" s="25"/>
      <c r="DJ561" s="25"/>
      <c r="DK561" s="25"/>
      <c r="DL561" s="25"/>
      <c r="DM561" s="25"/>
      <c r="DN561" s="25"/>
      <c r="DO561" s="25"/>
      <c r="DP561" s="25"/>
      <c r="DQ561" s="25"/>
      <c r="DR561" s="25"/>
      <c r="AEM561" s="2"/>
      <c r="AEN561" s="0"/>
      <c r="AEO561" s="0"/>
      <c r="AEP561" s="0"/>
      <c r="AEQ561" s="0"/>
      <c r="AER561" s="0"/>
      <c r="AES561" s="0"/>
      <c r="AET561" s="0"/>
      <c r="AEU561" s="0"/>
      <c r="AEV561" s="0"/>
      <c r="AEW561" s="0"/>
      <c r="AEX561" s="0"/>
      <c r="AEY561" s="0"/>
      <c r="AEZ561" s="0"/>
      <c r="AFA561" s="0"/>
      <c r="AFB561" s="0"/>
      <c r="AFC561" s="0"/>
      <c r="AFD561" s="0"/>
      <c r="AFE561" s="0"/>
      <c r="AFF561" s="0"/>
      <c r="AFG561" s="0"/>
      <c r="AFH561" s="0"/>
      <c r="AFI561" s="0"/>
      <c r="AFJ561" s="0"/>
      <c r="AFK561" s="0"/>
      <c r="AFL561" s="0"/>
      <c r="AFM561" s="0"/>
      <c r="AFN561" s="0"/>
      <c r="AFO561" s="0"/>
      <c r="AFP561" s="0"/>
      <c r="AFQ561" s="0"/>
      <c r="AFR561" s="0"/>
      <c r="AFS561" s="0"/>
      <c r="AFT561" s="0"/>
      <c r="AFU561" s="0"/>
      <c r="AFV561" s="0"/>
      <c r="AFW561" s="0"/>
      <c r="AFX561" s="0"/>
      <c r="AFY561" s="0"/>
      <c r="AFZ561" s="0"/>
      <c r="AGA561" s="0"/>
      <c r="AGB561" s="0"/>
      <c r="AGC561" s="0"/>
      <c r="AGD561" s="0"/>
      <c r="AGE561" s="0"/>
      <c r="AGF561" s="0"/>
      <c r="AGG561" s="0"/>
      <c r="AGH561" s="0"/>
      <c r="AGI561" s="0"/>
      <c r="AGJ561" s="0"/>
      <c r="AGK561" s="0"/>
      <c r="AGL561" s="0"/>
      <c r="AGM561" s="0"/>
      <c r="AGN561" s="0"/>
      <c r="AGO561" s="0"/>
      <c r="AGP561" s="0"/>
      <c r="AGQ561" s="0"/>
      <c r="AGR561" s="0"/>
      <c r="AGS561" s="0"/>
      <c r="AGT561" s="0"/>
      <c r="AGU561" s="0"/>
      <c r="AGV561" s="0"/>
      <c r="AGW561" s="0"/>
      <c r="AGX561" s="0"/>
      <c r="AGY561" s="0"/>
      <c r="AGZ561" s="0"/>
      <c r="AHA561" s="0"/>
      <c r="AHB561" s="0"/>
      <c r="AHC561" s="0"/>
      <c r="AHD561" s="0"/>
      <c r="AHE561" s="0"/>
      <c r="AHF561" s="0"/>
      <c r="AHG561" s="0"/>
      <c r="AHH561" s="0"/>
      <c r="AHI561" s="0"/>
      <c r="AHJ561" s="0"/>
      <c r="AHK561" s="0"/>
      <c r="AHL561" s="0"/>
      <c r="AHM561" s="0"/>
      <c r="AHN561" s="0"/>
      <c r="AHO561" s="0"/>
      <c r="AHP561" s="0"/>
      <c r="AHQ561" s="0"/>
      <c r="AHR561" s="0"/>
      <c r="AHS561" s="0"/>
      <c r="AHT561" s="0"/>
      <c r="AHU561" s="0"/>
      <c r="AHV561" s="0"/>
      <c r="AHW561" s="0"/>
      <c r="AHX561" s="0"/>
      <c r="AHY561" s="0"/>
      <c r="AHZ561" s="0"/>
      <c r="AIA561" s="0"/>
      <c r="AIB561" s="0"/>
      <c r="AIC561" s="0"/>
      <c r="AID561" s="0"/>
      <c r="AIE561" s="0"/>
      <c r="AIF561" s="0"/>
      <c r="AIG561" s="0"/>
      <c r="AIH561" s="0"/>
      <c r="AII561" s="0"/>
      <c r="AIJ561" s="0"/>
      <c r="AIK561" s="0"/>
      <c r="AIL561" s="0"/>
      <c r="AIM561" s="0"/>
      <c r="AIN561" s="0"/>
      <c r="AIO561" s="0"/>
      <c r="AIP561" s="0"/>
      <c r="AIQ561" s="0"/>
      <c r="AIR561" s="0"/>
      <c r="AIS561" s="0"/>
      <c r="AIT561" s="0"/>
      <c r="AIU561" s="0"/>
      <c r="AIV561" s="0"/>
      <c r="AIW561" s="0"/>
      <c r="AIX561" s="0"/>
      <c r="AIY561" s="0"/>
      <c r="AIZ561" s="0"/>
      <c r="AJA561" s="0"/>
      <c r="AJB561" s="0"/>
      <c r="AJC561" s="0"/>
      <c r="AJD561" s="0"/>
      <c r="AJE561" s="0"/>
      <c r="AJF561" s="0"/>
      <c r="AJG561" s="0"/>
      <c r="AJH561" s="0"/>
      <c r="AJI561" s="0"/>
      <c r="AJJ561" s="0"/>
      <c r="AJK561" s="0"/>
      <c r="AJL561" s="0"/>
      <c r="AJM561" s="0"/>
      <c r="AJN561" s="0"/>
      <c r="AJO561" s="0"/>
      <c r="AJP561" s="0"/>
      <c r="AJQ561" s="0"/>
      <c r="AJR561" s="0"/>
      <c r="AJS561" s="0"/>
      <c r="AJT561" s="0"/>
      <c r="AJU561" s="0"/>
      <c r="AJV561" s="0"/>
      <c r="AJW561" s="0"/>
      <c r="AJX561" s="0"/>
      <c r="AJY561" s="0"/>
      <c r="AJZ561" s="0"/>
      <c r="AKA561" s="0"/>
      <c r="AKB561" s="0"/>
      <c r="AKC561" s="0"/>
      <c r="AKD561" s="0"/>
      <c r="AKE561" s="0"/>
      <c r="AKF561" s="0"/>
      <c r="AKG561" s="0"/>
      <c r="AKH561" s="0"/>
      <c r="AKI561" s="0"/>
      <c r="AKJ561" s="0"/>
      <c r="AKK561" s="0"/>
      <c r="AKL561" s="0"/>
      <c r="AKM561" s="0"/>
      <c r="AKN561" s="0"/>
      <c r="AKO561" s="0"/>
      <c r="AKP561" s="0"/>
      <c r="AKQ561" s="0"/>
      <c r="AKR561" s="0"/>
      <c r="AKS561" s="0"/>
      <c r="AKT561" s="0"/>
      <c r="AKU561" s="0"/>
      <c r="AKV561" s="0"/>
      <c r="AKW561" s="0"/>
      <c r="AKX561" s="0"/>
      <c r="AKY561" s="0"/>
      <c r="AKZ561" s="0"/>
      <c r="ALA561" s="0"/>
      <c r="ALB561" s="0"/>
      <c r="ALC561" s="0"/>
      <c r="ALD561" s="0"/>
      <c r="ALE561" s="0"/>
      <c r="ALF561" s="0"/>
      <c r="ALG561" s="0"/>
      <c r="ALH561" s="0"/>
      <c r="ALI561" s="0"/>
      <c r="ALJ561" s="0"/>
      <c r="ALK561" s="0"/>
      <c r="ALL561" s="0"/>
      <c r="ALM561" s="0"/>
      <c r="ALN561" s="0"/>
      <c r="ALO561" s="0"/>
      <c r="ALP561" s="0"/>
      <c r="ALQ561" s="0"/>
      <c r="ALR561" s="0"/>
      <c r="ALS561" s="0"/>
      <c r="ALT561" s="0"/>
      <c r="ALU561" s="0"/>
      <c r="ALV561" s="0"/>
      <c r="ALW561" s="0"/>
      <c r="ALX561" s="0"/>
      <c r="ALY561" s="0"/>
      <c r="ALZ561" s="0"/>
      <c r="AMA561" s="0"/>
      <c r="AMB561" s="0"/>
      <c r="AMC561" s="0"/>
      <c r="AMD561" s="0"/>
      <c r="AME561" s="0"/>
      <c r="AMF561" s="0"/>
      <c r="AMG561" s="0"/>
      <c r="AMH561" s="0"/>
      <c r="AMI561" s="0"/>
      <c r="AMJ561" s="0"/>
    </row>
    <row r="562" s="23" customFormat="true" ht="16.4" hidden="false" customHeight="true" outlineLevel="0" collapsed="false">
      <c r="A562" s="26"/>
      <c r="P562" s="24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  <c r="AT562" s="25"/>
      <c r="AU562" s="25"/>
      <c r="AV562" s="25"/>
      <c r="AW562" s="25"/>
      <c r="AX562" s="25"/>
      <c r="AY562" s="25"/>
      <c r="AZ562" s="25"/>
      <c r="BA562" s="25"/>
      <c r="BB562" s="25"/>
      <c r="BC562" s="25"/>
      <c r="BD562" s="25"/>
      <c r="BE562" s="25"/>
      <c r="BF562" s="25"/>
      <c r="BG562" s="25"/>
      <c r="BH562" s="25"/>
      <c r="BI562" s="25"/>
      <c r="BJ562" s="25"/>
      <c r="BK562" s="25"/>
      <c r="BL562" s="25"/>
      <c r="BM562" s="25"/>
      <c r="BN562" s="25"/>
      <c r="BO562" s="25"/>
      <c r="BP562" s="25"/>
      <c r="BQ562" s="25"/>
      <c r="BR562" s="25"/>
      <c r="BS562" s="25"/>
      <c r="BT562" s="25"/>
      <c r="BU562" s="25"/>
      <c r="BV562" s="25"/>
      <c r="BW562" s="25"/>
      <c r="BX562" s="25"/>
      <c r="BY562" s="25"/>
      <c r="BZ562" s="25"/>
      <c r="CA562" s="25"/>
      <c r="CB562" s="25"/>
      <c r="CC562" s="25"/>
      <c r="CD562" s="25"/>
      <c r="CE562" s="25"/>
      <c r="CF562" s="25"/>
      <c r="CG562" s="25"/>
      <c r="CH562" s="25"/>
      <c r="CI562" s="25"/>
      <c r="CJ562" s="25"/>
      <c r="CK562" s="25"/>
      <c r="CL562" s="25"/>
      <c r="CM562" s="25"/>
      <c r="CN562" s="25"/>
      <c r="CO562" s="25"/>
      <c r="CP562" s="25"/>
      <c r="CQ562" s="25"/>
      <c r="CR562" s="25"/>
      <c r="CS562" s="25"/>
      <c r="CT562" s="25"/>
      <c r="CU562" s="25"/>
      <c r="CV562" s="25"/>
      <c r="CW562" s="25"/>
      <c r="CX562" s="25"/>
      <c r="CY562" s="25"/>
      <c r="CZ562" s="25"/>
      <c r="DA562" s="25"/>
      <c r="DB562" s="25"/>
      <c r="DC562" s="25"/>
      <c r="DD562" s="25"/>
      <c r="DE562" s="25"/>
      <c r="DF562" s="25"/>
      <c r="DG562" s="25"/>
      <c r="DH562" s="25"/>
      <c r="DI562" s="25"/>
      <c r="DJ562" s="25"/>
      <c r="DK562" s="25"/>
      <c r="DL562" s="25"/>
      <c r="DM562" s="25"/>
      <c r="DN562" s="25"/>
      <c r="DO562" s="25"/>
      <c r="DP562" s="25"/>
      <c r="DQ562" s="25"/>
      <c r="DR562" s="25"/>
      <c r="AEM562" s="2"/>
      <c r="AEN562" s="0"/>
      <c r="AEO562" s="0"/>
      <c r="AEP562" s="0"/>
      <c r="AEQ562" s="0"/>
      <c r="AER562" s="0"/>
      <c r="AES562" s="0"/>
      <c r="AET562" s="0"/>
      <c r="AEU562" s="0"/>
      <c r="AEV562" s="0"/>
      <c r="AEW562" s="0"/>
      <c r="AEX562" s="0"/>
      <c r="AEY562" s="0"/>
      <c r="AEZ562" s="0"/>
      <c r="AFA562" s="0"/>
      <c r="AFB562" s="0"/>
      <c r="AFC562" s="0"/>
      <c r="AFD562" s="0"/>
      <c r="AFE562" s="0"/>
      <c r="AFF562" s="0"/>
      <c r="AFG562" s="0"/>
      <c r="AFH562" s="0"/>
      <c r="AFI562" s="0"/>
      <c r="AFJ562" s="0"/>
      <c r="AFK562" s="0"/>
      <c r="AFL562" s="0"/>
      <c r="AFM562" s="0"/>
      <c r="AFN562" s="0"/>
      <c r="AFO562" s="0"/>
      <c r="AFP562" s="0"/>
      <c r="AFQ562" s="0"/>
      <c r="AFR562" s="0"/>
      <c r="AFS562" s="0"/>
      <c r="AFT562" s="0"/>
      <c r="AFU562" s="0"/>
      <c r="AFV562" s="0"/>
      <c r="AFW562" s="0"/>
      <c r="AFX562" s="0"/>
      <c r="AFY562" s="0"/>
      <c r="AFZ562" s="0"/>
      <c r="AGA562" s="0"/>
      <c r="AGB562" s="0"/>
      <c r="AGC562" s="0"/>
      <c r="AGD562" s="0"/>
      <c r="AGE562" s="0"/>
      <c r="AGF562" s="0"/>
      <c r="AGG562" s="0"/>
      <c r="AGH562" s="0"/>
      <c r="AGI562" s="0"/>
      <c r="AGJ562" s="0"/>
      <c r="AGK562" s="0"/>
      <c r="AGL562" s="0"/>
      <c r="AGM562" s="0"/>
      <c r="AGN562" s="0"/>
      <c r="AGO562" s="0"/>
      <c r="AGP562" s="0"/>
      <c r="AGQ562" s="0"/>
      <c r="AGR562" s="0"/>
      <c r="AGS562" s="0"/>
      <c r="AGT562" s="0"/>
      <c r="AGU562" s="0"/>
      <c r="AGV562" s="0"/>
      <c r="AGW562" s="0"/>
      <c r="AGX562" s="0"/>
      <c r="AGY562" s="0"/>
      <c r="AGZ562" s="0"/>
      <c r="AHA562" s="0"/>
      <c r="AHB562" s="0"/>
      <c r="AHC562" s="0"/>
      <c r="AHD562" s="0"/>
      <c r="AHE562" s="0"/>
      <c r="AHF562" s="0"/>
      <c r="AHG562" s="0"/>
      <c r="AHH562" s="0"/>
      <c r="AHI562" s="0"/>
      <c r="AHJ562" s="0"/>
      <c r="AHK562" s="0"/>
      <c r="AHL562" s="0"/>
      <c r="AHM562" s="0"/>
      <c r="AHN562" s="0"/>
      <c r="AHO562" s="0"/>
      <c r="AHP562" s="0"/>
      <c r="AHQ562" s="0"/>
      <c r="AHR562" s="0"/>
      <c r="AHS562" s="0"/>
      <c r="AHT562" s="0"/>
      <c r="AHU562" s="0"/>
      <c r="AHV562" s="0"/>
      <c r="AHW562" s="0"/>
      <c r="AHX562" s="0"/>
      <c r="AHY562" s="0"/>
      <c r="AHZ562" s="0"/>
      <c r="AIA562" s="0"/>
      <c r="AIB562" s="0"/>
      <c r="AIC562" s="0"/>
      <c r="AID562" s="0"/>
      <c r="AIE562" s="0"/>
      <c r="AIF562" s="0"/>
      <c r="AIG562" s="0"/>
      <c r="AIH562" s="0"/>
      <c r="AII562" s="0"/>
      <c r="AIJ562" s="0"/>
      <c r="AIK562" s="0"/>
      <c r="AIL562" s="0"/>
      <c r="AIM562" s="0"/>
      <c r="AIN562" s="0"/>
      <c r="AIO562" s="0"/>
      <c r="AIP562" s="0"/>
      <c r="AIQ562" s="0"/>
      <c r="AIR562" s="0"/>
      <c r="AIS562" s="0"/>
      <c r="AIT562" s="0"/>
      <c r="AIU562" s="0"/>
      <c r="AIV562" s="0"/>
      <c r="AIW562" s="0"/>
      <c r="AIX562" s="0"/>
      <c r="AIY562" s="0"/>
      <c r="AIZ562" s="0"/>
      <c r="AJA562" s="0"/>
      <c r="AJB562" s="0"/>
      <c r="AJC562" s="0"/>
      <c r="AJD562" s="0"/>
      <c r="AJE562" s="0"/>
      <c r="AJF562" s="0"/>
      <c r="AJG562" s="0"/>
      <c r="AJH562" s="0"/>
      <c r="AJI562" s="0"/>
      <c r="AJJ562" s="0"/>
      <c r="AJK562" s="0"/>
      <c r="AJL562" s="0"/>
      <c r="AJM562" s="0"/>
      <c r="AJN562" s="0"/>
      <c r="AJO562" s="0"/>
      <c r="AJP562" s="0"/>
      <c r="AJQ562" s="0"/>
      <c r="AJR562" s="0"/>
      <c r="AJS562" s="0"/>
      <c r="AJT562" s="0"/>
      <c r="AJU562" s="0"/>
      <c r="AJV562" s="0"/>
      <c r="AJW562" s="0"/>
      <c r="AJX562" s="0"/>
      <c r="AJY562" s="0"/>
      <c r="AJZ562" s="0"/>
      <c r="AKA562" s="0"/>
      <c r="AKB562" s="0"/>
      <c r="AKC562" s="0"/>
      <c r="AKD562" s="0"/>
      <c r="AKE562" s="0"/>
      <c r="AKF562" s="0"/>
      <c r="AKG562" s="0"/>
      <c r="AKH562" s="0"/>
      <c r="AKI562" s="0"/>
      <c r="AKJ562" s="0"/>
      <c r="AKK562" s="0"/>
      <c r="AKL562" s="0"/>
      <c r="AKM562" s="0"/>
      <c r="AKN562" s="0"/>
      <c r="AKO562" s="0"/>
      <c r="AKP562" s="0"/>
      <c r="AKQ562" s="0"/>
      <c r="AKR562" s="0"/>
      <c r="AKS562" s="0"/>
      <c r="AKT562" s="0"/>
      <c r="AKU562" s="0"/>
      <c r="AKV562" s="0"/>
      <c r="AKW562" s="0"/>
      <c r="AKX562" s="0"/>
      <c r="AKY562" s="0"/>
      <c r="AKZ562" s="0"/>
      <c r="ALA562" s="0"/>
      <c r="ALB562" s="0"/>
      <c r="ALC562" s="0"/>
      <c r="ALD562" s="0"/>
      <c r="ALE562" s="0"/>
      <c r="ALF562" s="0"/>
      <c r="ALG562" s="0"/>
      <c r="ALH562" s="0"/>
      <c r="ALI562" s="0"/>
      <c r="ALJ562" s="0"/>
      <c r="ALK562" s="0"/>
      <c r="ALL562" s="0"/>
      <c r="ALM562" s="0"/>
      <c r="ALN562" s="0"/>
      <c r="ALO562" s="0"/>
      <c r="ALP562" s="0"/>
      <c r="ALQ562" s="0"/>
      <c r="ALR562" s="0"/>
      <c r="ALS562" s="0"/>
      <c r="ALT562" s="0"/>
      <c r="ALU562" s="0"/>
      <c r="ALV562" s="0"/>
      <c r="ALW562" s="0"/>
      <c r="ALX562" s="0"/>
      <c r="ALY562" s="0"/>
      <c r="ALZ562" s="0"/>
      <c r="AMA562" s="0"/>
      <c r="AMB562" s="0"/>
      <c r="AMC562" s="0"/>
      <c r="AMD562" s="0"/>
      <c r="AME562" s="0"/>
      <c r="AMF562" s="0"/>
      <c r="AMG562" s="0"/>
      <c r="AMH562" s="0"/>
      <c r="AMI562" s="0"/>
      <c r="AMJ562" s="0"/>
    </row>
    <row r="563" s="23" customFormat="true" ht="16.4" hidden="false" customHeight="true" outlineLevel="0" collapsed="false">
      <c r="A563" s="26"/>
      <c r="P563" s="24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25"/>
      <c r="AV563" s="25"/>
      <c r="AW563" s="25"/>
      <c r="AX563" s="25"/>
      <c r="AY563" s="25"/>
      <c r="AZ563" s="25"/>
      <c r="BA563" s="25"/>
      <c r="BB563" s="25"/>
      <c r="BC563" s="25"/>
      <c r="BD563" s="25"/>
      <c r="BE563" s="25"/>
      <c r="BF563" s="25"/>
      <c r="BG563" s="25"/>
      <c r="BH563" s="25"/>
      <c r="BI563" s="25"/>
      <c r="BJ563" s="25"/>
      <c r="BK563" s="25"/>
      <c r="BL563" s="25"/>
      <c r="BM563" s="25"/>
      <c r="BN563" s="25"/>
      <c r="BO563" s="25"/>
      <c r="BP563" s="25"/>
      <c r="BQ563" s="25"/>
      <c r="BR563" s="25"/>
      <c r="BS563" s="25"/>
      <c r="BT563" s="25"/>
      <c r="BU563" s="25"/>
      <c r="BV563" s="25"/>
      <c r="BW563" s="25"/>
      <c r="BX563" s="25"/>
      <c r="BY563" s="25"/>
      <c r="BZ563" s="25"/>
      <c r="CA563" s="25"/>
      <c r="CB563" s="25"/>
      <c r="CC563" s="25"/>
      <c r="CD563" s="25"/>
      <c r="CE563" s="25"/>
      <c r="CF563" s="25"/>
      <c r="CG563" s="25"/>
      <c r="CH563" s="25"/>
      <c r="CI563" s="25"/>
      <c r="CJ563" s="25"/>
      <c r="CK563" s="25"/>
      <c r="CL563" s="25"/>
      <c r="CM563" s="25"/>
      <c r="CN563" s="25"/>
      <c r="CO563" s="25"/>
      <c r="CP563" s="25"/>
      <c r="CQ563" s="25"/>
      <c r="CR563" s="25"/>
      <c r="CS563" s="25"/>
      <c r="CT563" s="25"/>
      <c r="CU563" s="25"/>
      <c r="CV563" s="25"/>
      <c r="CW563" s="25"/>
      <c r="CX563" s="25"/>
      <c r="CY563" s="25"/>
      <c r="CZ563" s="25"/>
      <c r="DA563" s="25"/>
      <c r="DB563" s="25"/>
      <c r="DC563" s="25"/>
      <c r="DD563" s="25"/>
      <c r="DE563" s="25"/>
      <c r="DF563" s="25"/>
      <c r="DG563" s="25"/>
      <c r="DH563" s="25"/>
      <c r="DI563" s="25"/>
      <c r="DJ563" s="25"/>
      <c r="DK563" s="25"/>
      <c r="DL563" s="25"/>
      <c r="DM563" s="25"/>
      <c r="DN563" s="25"/>
      <c r="DO563" s="25"/>
      <c r="DP563" s="25"/>
      <c r="DQ563" s="25"/>
      <c r="DR563" s="25"/>
      <c r="AEM563" s="2"/>
      <c r="AEN563" s="0"/>
      <c r="AEO563" s="0"/>
      <c r="AEP563" s="0"/>
      <c r="AEQ563" s="0"/>
      <c r="AER563" s="0"/>
      <c r="AES563" s="0"/>
      <c r="AET563" s="0"/>
      <c r="AEU563" s="0"/>
      <c r="AEV563" s="0"/>
      <c r="AEW563" s="0"/>
      <c r="AEX563" s="0"/>
      <c r="AEY563" s="0"/>
      <c r="AEZ563" s="0"/>
      <c r="AFA563" s="0"/>
      <c r="AFB563" s="0"/>
      <c r="AFC563" s="0"/>
      <c r="AFD563" s="0"/>
      <c r="AFE563" s="0"/>
      <c r="AFF563" s="0"/>
      <c r="AFG563" s="0"/>
      <c r="AFH563" s="0"/>
      <c r="AFI563" s="0"/>
      <c r="AFJ563" s="0"/>
      <c r="AFK563" s="0"/>
      <c r="AFL563" s="0"/>
      <c r="AFM563" s="0"/>
      <c r="AFN563" s="0"/>
      <c r="AFO563" s="0"/>
      <c r="AFP563" s="0"/>
      <c r="AFQ563" s="0"/>
      <c r="AFR563" s="0"/>
      <c r="AFS563" s="0"/>
      <c r="AFT563" s="0"/>
      <c r="AFU563" s="0"/>
      <c r="AFV563" s="0"/>
      <c r="AFW563" s="0"/>
      <c r="AFX563" s="0"/>
      <c r="AFY563" s="0"/>
      <c r="AFZ563" s="0"/>
      <c r="AGA563" s="0"/>
      <c r="AGB563" s="0"/>
      <c r="AGC563" s="0"/>
      <c r="AGD563" s="0"/>
      <c r="AGE563" s="0"/>
      <c r="AGF563" s="0"/>
      <c r="AGG563" s="0"/>
      <c r="AGH563" s="0"/>
      <c r="AGI563" s="0"/>
      <c r="AGJ563" s="0"/>
      <c r="AGK563" s="0"/>
      <c r="AGL563" s="0"/>
      <c r="AGM563" s="0"/>
      <c r="AGN563" s="0"/>
      <c r="AGO563" s="0"/>
      <c r="AGP563" s="0"/>
      <c r="AGQ563" s="0"/>
      <c r="AGR563" s="0"/>
      <c r="AGS563" s="0"/>
      <c r="AGT563" s="0"/>
      <c r="AGU563" s="0"/>
      <c r="AGV563" s="0"/>
      <c r="AGW563" s="0"/>
      <c r="AGX563" s="0"/>
      <c r="AGY563" s="0"/>
      <c r="AGZ563" s="0"/>
      <c r="AHA563" s="0"/>
      <c r="AHB563" s="0"/>
      <c r="AHC563" s="0"/>
      <c r="AHD563" s="0"/>
      <c r="AHE563" s="0"/>
      <c r="AHF563" s="0"/>
      <c r="AHG563" s="0"/>
      <c r="AHH563" s="0"/>
      <c r="AHI563" s="0"/>
      <c r="AHJ563" s="0"/>
      <c r="AHK563" s="0"/>
      <c r="AHL563" s="0"/>
      <c r="AHM563" s="0"/>
      <c r="AHN563" s="0"/>
      <c r="AHO563" s="0"/>
      <c r="AHP563" s="0"/>
      <c r="AHQ563" s="0"/>
      <c r="AHR563" s="0"/>
      <c r="AHS563" s="0"/>
      <c r="AHT563" s="0"/>
      <c r="AHU563" s="0"/>
      <c r="AHV563" s="0"/>
      <c r="AHW563" s="0"/>
      <c r="AHX563" s="0"/>
      <c r="AHY563" s="0"/>
      <c r="AHZ563" s="0"/>
      <c r="AIA563" s="0"/>
      <c r="AIB563" s="0"/>
      <c r="AIC563" s="0"/>
      <c r="AID563" s="0"/>
      <c r="AIE563" s="0"/>
      <c r="AIF563" s="0"/>
      <c r="AIG563" s="0"/>
      <c r="AIH563" s="0"/>
      <c r="AII563" s="0"/>
      <c r="AIJ563" s="0"/>
      <c r="AIK563" s="0"/>
      <c r="AIL563" s="0"/>
      <c r="AIM563" s="0"/>
      <c r="AIN563" s="0"/>
      <c r="AIO563" s="0"/>
      <c r="AIP563" s="0"/>
      <c r="AIQ563" s="0"/>
      <c r="AIR563" s="0"/>
      <c r="AIS563" s="0"/>
      <c r="AIT563" s="0"/>
      <c r="AIU563" s="0"/>
      <c r="AIV563" s="0"/>
      <c r="AIW563" s="0"/>
      <c r="AIX563" s="0"/>
      <c r="AIY563" s="0"/>
      <c r="AIZ563" s="0"/>
      <c r="AJA563" s="0"/>
      <c r="AJB563" s="0"/>
      <c r="AJC563" s="0"/>
      <c r="AJD563" s="0"/>
      <c r="AJE563" s="0"/>
      <c r="AJF563" s="0"/>
      <c r="AJG563" s="0"/>
      <c r="AJH563" s="0"/>
      <c r="AJI563" s="0"/>
      <c r="AJJ563" s="0"/>
      <c r="AJK563" s="0"/>
      <c r="AJL563" s="0"/>
      <c r="AJM563" s="0"/>
      <c r="AJN563" s="0"/>
      <c r="AJO563" s="0"/>
      <c r="AJP563" s="0"/>
      <c r="AJQ563" s="0"/>
      <c r="AJR563" s="0"/>
      <c r="AJS563" s="0"/>
      <c r="AJT563" s="0"/>
      <c r="AJU563" s="0"/>
      <c r="AJV563" s="0"/>
      <c r="AJW563" s="0"/>
      <c r="AJX563" s="0"/>
      <c r="AJY563" s="0"/>
      <c r="AJZ563" s="0"/>
      <c r="AKA563" s="0"/>
      <c r="AKB563" s="0"/>
      <c r="AKC563" s="0"/>
      <c r="AKD563" s="0"/>
      <c r="AKE563" s="0"/>
      <c r="AKF563" s="0"/>
      <c r="AKG563" s="0"/>
      <c r="AKH563" s="0"/>
      <c r="AKI563" s="0"/>
      <c r="AKJ563" s="0"/>
      <c r="AKK563" s="0"/>
      <c r="AKL563" s="0"/>
      <c r="AKM563" s="0"/>
      <c r="AKN563" s="0"/>
      <c r="AKO563" s="0"/>
      <c r="AKP563" s="0"/>
      <c r="AKQ563" s="0"/>
      <c r="AKR563" s="0"/>
      <c r="AKS563" s="0"/>
      <c r="AKT563" s="0"/>
      <c r="AKU563" s="0"/>
      <c r="AKV563" s="0"/>
      <c r="AKW563" s="0"/>
      <c r="AKX563" s="0"/>
      <c r="AKY563" s="0"/>
      <c r="AKZ563" s="0"/>
      <c r="ALA563" s="0"/>
      <c r="ALB563" s="0"/>
      <c r="ALC563" s="0"/>
      <c r="ALD563" s="0"/>
      <c r="ALE563" s="0"/>
      <c r="ALF563" s="0"/>
      <c r="ALG563" s="0"/>
      <c r="ALH563" s="0"/>
      <c r="ALI563" s="0"/>
      <c r="ALJ563" s="0"/>
      <c r="ALK563" s="0"/>
      <c r="ALL563" s="0"/>
      <c r="ALM563" s="0"/>
      <c r="ALN563" s="0"/>
      <c r="ALO563" s="0"/>
      <c r="ALP563" s="0"/>
      <c r="ALQ563" s="0"/>
      <c r="ALR563" s="0"/>
      <c r="ALS563" s="0"/>
      <c r="ALT563" s="0"/>
      <c r="ALU563" s="0"/>
      <c r="ALV563" s="0"/>
      <c r="ALW563" s="0"/>
      <c r="ALX563" s="0"/>
      <c r="ALY563" s="0"/>
      <c r="ALZ563" s="0"/>
      <c r="AMA563" s="0"/>
      <c r="AMB563" s="0"/>
      <c r="AMC563" s="0"/>
      <c r="AMD563" s="0"/>
      <c r="AME563" s="0"/>
      <c r="AMF563" s="0"/>
      <c r="AMG563" s="0"/>
      <c r="AMH563" s="0"/>
      <c r="AMI563" s="0"/>
      <c r="AMJ563" s="0"/>
    </row>
    <row r="564" s="23" customFormat="true" ht="16.4" hidden="false" customHeight="true" outlineLevel="0" collapsed="false">
      <c r="A564" s="26"/>
      <c r="P564" s="24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  <c r="AY564" s="25"/>
      <c r="AZ564" s="25"/>
      <c r="BA564" s="25"/>
      <c r="BB564" s="25"/>
      <c r="BC564" s="25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25"/>
      <c r="BP564" s="25"/>
      <c r="BQ564" s="25"/>
      <c r="BR564" s="25"/>
      <c r="BS564" s="25"/>
      <c r="BT564" s="25"/>
      <c r="BU564" s="25"/>
      <c r="BV564" s="25"/>
      <c r="BW564" s="25"/>
      <c r="BX564" s="25"/>
      <c r="BY564" s="25"/>
      <c r="BZ564" s="25"/>
      <c r="CA564" s="25"/>
      <c r="CB564" s="25"/>
      <c r="CC564" s="25"/>
      <c r="CD564" s="25"/>
      <c r="CE564" s="25"/>
      <c r="CF564" s="25"/>
      <c r="CG564" s="25"/>
      <c r="CH564" s="25"/>
      <c r="CI564" s="25"/>
      <c r="CJ564" s="25"/>
      <c r="CK564" s="25"/>
      <c r="CL564" s="25"/>
      <c r="CM564" s="25"/>
      <c r="CN564" s="25"/>
      <c r="CO564" s="25"/>
      <c r="CP564" s="25"/>
      <c r="CQ564" s="25"/>
      <c r="CR564" s="25"/>
      <c r="CS564" s="25"/>
      <c r="CT564" s="25"/>
      <c r="CU564" s="25"/>
      <c r="CV564" s="25"/>
      <c r="CW564" s="25"/>
      <c r="CX564" s="25"/>
      <c r="CY564" s="25"/>
      <c r="CZ564" s="25"/>
      <c r="DA564" s="25"/>
      <c r="DB564" s="25"/>
      <c r="DC564" s="25"/>
      <c r="DD564" s="25"/>
      <c r="DE564" s="25"/>
      <c r="DF564" s="25"/>
      <c r="DG564" s="25"/>
      <c r="DH564" s="25"/>
      <c r="DI564" s="25"/>
      <c r="DJ564" s="25"/>
      <c r="DK564" s="25"/>
      <c r="DL564" s="25"/>
      <c r="DM564" s="25"/>
      <c r="DN564" s="25"/>
      <c r="DO564" s="25"/>
      <c r="DP564" s="25"/>
      <c r="DQ564" s="25"/>
      <c r="DR564" s="25"/>
      <c r="AEM564" s="2"/>
      <c r="AEN564" s="0"/>
      <c r="AEO564" s="0"/>
      <c r="AEP564" s="0"/>
      <c r="AEQ564" s="0"/>
      <c r="AER564" s="0"/>
      <c r="AES564" s="0"/>
      <c r="AET564" s="0"/>
      <c r="AEU564" s="0"/>
      <c r="AEV564" s="0"/>
      <c r="AEW564" s="0"/>
      <c r="AEX564" s="0"/>
      <c r="AEY564" s="0"/>
      <c r="AEZ564" s="0"/>
      <c r="AFA564" s="0"/>
      <c r="AFB564" s="0"/>
      <c r="AFC564" s="0"/>
      <c r="AFD564" s="0"/>
      <c r="AFE564" s="0"/>
      <c r="AFF564" s="0"/>
      <c r="AFG564" s="0"/>
      <c r="AFH564" s="0"/>
      <c r="AFI564" s="0"/>
      <c r="AFJ564" s="0"/>
      <c r="AFK564" s="0"/>
      <c r="AFL564" s="0"/>
      <c r="AFM564" s="0"/>
      <c r="AFN564" s="0"/>
      <c r="AFO564" s="0"/>
      <c r="AFP564" s="0"/>
      <c r="AFQ564" s="0"/>
      <c r="AFR564" s="0"/>
      <c r="AFS564" s="0"/>
      <c r="AFT564" s="0"/>
      <c r="AFU564" s="0"/>
      <c r="AFV564" s="0"/>
      <c r="AFW564" s="0"/>
      <c r="AFX564" s="0"/>
      <c r="AFY564" s="0"/>
      <c r="AFZ564" s="0"/>
      <c r="AGA564" s="0"/>
      <c r="AGB564" s="0"/>
      <c r="AGC564" s="0"/>
      <c r="AGD564" s="0"/>
      <c r="AGE564" s="0"/>
      <c r="AGF564" s="0"/>
      <c r="AGG564" s="0"/>
      <c r="AGH564" s="0"/>
      <c r="AGI564" s="0"/>
      <c r="AGJ564" s="0"/>
      <c r="AGK564" s="0"/>
      <c r="AGL564" s="0"/>
      <c r="AGM564" s="0"/>
      <c r="AGN564" s="0"/>
      <c r="AGO564" s="0"/>
      <c r="AGP564" s="0"/>
      <c r="AGQ564" s="0"/>
      <c r="AGR564" s="0"/>
      <c r="AGS564" s="0"/>
      <c r="AGT564" s="0"/>
      <c r="AGU564" s="0"/>
      <c r="AGV564" s="0"/>
      <c r="AGW564" s="0"/>
      <c r="AGX564" s="0"/>
      <c r="AGY564" s="0"/>
      <c r="AGZ564" s="0"/>
      <c r="AHA564" s="0"/>
      <c r="AHB564" s="0"/>
      <c r="AHC564" s="0"/>
      <c r="AHD564" s="0"/>
      <c r="AHE564" s="0"/>
      <c r="AHF564" s="0"/>
      <c r="AHG564" s="0"/>
      <c r="AHH564" s="0"/>
      <c r="AHI564" s="0"/>
      <c r="AHJ564" s="0"/>
      <c r="AHK564" s="0"/>
      <c r="AHL564" s="0"/>
      <c r="AHM564" s="0"/>
      <c r="AHN564" s="0"/>
      <c r="AHO564" s="0"/>
      <c r="AHP564" s="0"/>
      <c r="AHQ564" s="0"/>
      <c r="AHR564" s="0"/>
      <c r="AHS564" s="0"/>
      <c r="AHT564" s="0"/>
      <c r="AHU564" s="0"/>
      <c r="AHV564" s="0"/>
      <c r="AHW564" s="0"/>
      <c r="AHX564" s="0"/>
      <c r="AHY564" s="0"/>
      <c r="AHZ564" s="0"/>
      <c r="AIA564" s="0"/>
      <c r="AIB564" s="0"/>
      <c r="AIC564" s="0"/>
      <c r="AID564" s="0"/>
      <c r="AIE564" s="0"/>
      <c r="AIF564" s="0"/>
      <c r="AIG564" s="0"/>
      <c r="AIH564" s="0"/>
      <c r="AII564" s="0"/>
      <c r="AIJ564" s="0"/>
      <c r="AIK564" s="0"/>
      <c r="AIL564" s="0"/>
      <c r="AIM564" s="0"/>
      <c r="AIN564" s="0"/>
      <c r="AIO564" s="0"/>
      <c r="AIP564" s="0"/>
      <c r="AIQ564" s="0"/>
      <c r="AIR564" s="0"/>
      <c r="AIS564" s="0"/>
      <c r="AIT564" s="0"/>
      <c r="AIU564" s="0"/>
      <c r="AIV564" s="0"/>
      <c r="AIW564" s="0"/>
      <c r="AIX564" s="0"/>
      <c r="AIY564" s="0"/>
      <c r="AIZ564" s="0"/>
      <c r="AJA564" s="0"/>
      <c r="AJB564" s="0"/>
      <c r="AJC564" s="0"/>
      <c r="AJD564" s="0"/>
      <c r="AJE564" s="0"/>
      <c r="AJF564" s="0"/>
      <c r="AJG564" s="0"/>
      <c r="AJH564" s="0"/>
      <c r="AJI564" s="0"/>
      <c r="AJJ564" s="0"/>
      <c r="AJK564" s="0"/>
      <c r="AJL564" s="0"/>
      <c r="AJM564" s="0"/>
      <c r="AJN564" s="0"/>
      <c r="AJO564" s="0"/>
      <c r="AJP564" s="0"/>
      <c r="AJQ564" s="0"/>
      <c r="AJR564" s="0"/>
      <c r="AJS564" s="0"/>
      <c r="AJT564" s="0"/>
      <c r="AJU564" s="0"/>
      <c r="AJV564" s="0"/>
      <c r="AJW564" s="0"/>
      <c r="AJX564" s="0"/>
      <c r="AJY564" s="0"/>
      <c r="AJZ564" s="0"/>
      <c r="AKA564" s="0"/>
      <c r="AKB564" s="0"/>
      <c r="AKC564" s="0"/>
      <c r="AKD564" s="0"/>
      <c r="AKE564" s="0"/>
      <c r="AKF564" s="0"/>
      <c r="AKG564" s="0"/>
      <c r="AKH564" s="0"/>
      <c r="AKI564" s="0"/>
      <c r="AKJ564" s="0"/>
      <c r="AKK564" s="0"/>
      <c r="AKL564" s="0"/>
      <c r="AKM564" s="0"/>
      <c r="AKN564" s="0"/>
      <c r="AKO564" s="0"/>
      <c r="AKP564" s="0"/>
      <c r="AKQ564" s="0"/>
      <c r="AKR564" s="0"/>
      <c r="AKS564" s="0"/>
      <c r="AKT564" s="0"/>
      <c r="AKU564" s="0"/>
      <c r="AKV564" s="0"/>
      <c r="AKW564" s="0"/>
      <c r="AKX564" s="0"/>
      <c r="AKY564" s="0"/>
      <c r="AKZ564" s="0"/>
      <c r="ALA564" s="0"/>
      <c r="ALB564" s="0"/>
      <c r="ALC564" s="0"/>
      <c r="ALD564" s="0"/>
      <c r="ALE564" s="0"/>
      <c r="ALF564" s="0"/>
      <c r="ALG564" s="0"/>
      <c r="ALH564" s="0"/>
      <c r="ALI564" s="0"/>
      <c r="ALJ564" s="0"/>
      <c r="ALK564" s="0"/>
      <c r="ALL564" s="0"/>
      <c r="ALM564" s="0"/>
      <c r="ALN564" s="0"/>
      <c r="ALO564" s="0"/>
      <c r="ALP564" s="0"/>
      <c r="ALQ564" s="0"/>
      <c r="ALR564" s="0"/>
      <c r="ALS564" s="0"/>
      <c r="ALT564" s="0"/>
      <c r="ALU564" s="0"/>
      <c r="ALV564" s="0"/>
      <c r="ALW564" s="0"/>
      <c r="ALX564" s="0"/>
      <c r="ALY564" s="0"/>
      <c r="ALZ564" s="0"/>
      <c r="AMA564" s="0"/>
      <c r="AMB564" s="0"/>
      <c r="AMC564" s="0"/>
      <c r="AMD564" s="0"/>
      <c r="AME564" s="0"/>
      <c r="AMF564" s="0"/>
      <c r="AMG564" s="0"/>
      <c r="AMH564" s="0"/>
      <c r="AMI564" s="0"/>
      <c r="AMJ564" s="0"/>
    </row>
    <row r="565" s="23" customFormat="true" ht="16.4" hidden="false" customHeight="true" outlineLevel="0" collapsed="false">
      <c r="A565" s="26"/>
      <c r="P565" s="24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  <c r="AQ565" s="25"/>
      <c r="AR565" s="25"/>
      <c r="AS565" s="25"/>
      <c r="AT565" s="25"/>
      <c r="AU565" s="25"/>
      <c r="AV565" s="25"/>
      <c r="AW565" s="25"/>
      <c r="AX565" s="25"/>
      <c r="AY565" s="25"/>
      <c r="AZ565" s="25"/>
      <c r="BA565" s="25"/>
      <c r="BB565" s="25"/>
      <c r="BC565" s="25"/>
      <c r="BD565" s="25"/>
      <c r="BE565" s="25"/>
      <c r="BF565" s="25"/>
      <c r="BG565" s="25"/>
      <c r="BH565" s="25"/>
      <c r="BI565" s="25"/>
      <c r="BJ565" s="25"/>
      <c r="BK565" s="25"/>
      <c r="BL565" s="25"/>
      <c r="BM565" s="25"/>
      <c r="BN565" s="25"/>
      <c r="BO565" s="25"/>
      <c r="BP565" s="25"/>
      <c r="BQ565" s="25"/>
      <c r="BR565" s="25"/>
      <c r="BS565" s="25"/>
      <c r="BT565" s="25"/>
      <c r="BU565" s="25"/>
      <c r="BV565" s="25"/>
      <c r="BW565" s="25"/>
      <c r="BX565" s="25"/>
      <c r="BY565" s="25"/>
      <c r="BZ565" s="25"/>
      <c r="CA565" s="25"/>
      <c r="CB565" s="25"/>
      <c r="CC565" s="25"/>
      <c r="CD565" s="25"/>
      <c r="CE565" s="25"/>
      <c r="CF565" s="25"/>
      <c r="CG565" s="25"/>
      <c r="CH565" s="25"/>
      <c r="CI565" s="25"/>
      <c r="CJ565" s="25"/>
      <c r="CK565" s="25"/>
      <c r="CL565" s="25"/>
      <c r="CM565" s="25"/>
      <c r="CN565" s="25"/>
      <c r="CO565" s="25"/>
      <c r="CP565" s="25"/>
      <c r="CQ565" s="25"/>
      <c r="CR565" s="25"/>
      <c r="CS565" s="25"/>
      <c r="CT565" s="25"/>
      <c r="CU565" s="25"/>
      <c r="CV565" s="25"/>
      <c r="CW565" s="25"/>
      <c r="CX565" s="25"/>
      <c r="CY565" s="25"/>
      <c r="CZ565" s="25"/>
      <c r="DA565" s="25"/>
      <c r="DB565" s="25"/>
      <c r="DC565" s="25"/>
      <c r="DD565" s="25"/>
      <c r="DE565" s="25"/>
      <c r="DF565" s="25"/>
      <c r="DG565" s="25"/>
      <c r="DH565" s="25"/>
      <c r="DI565" s="25"/>
      <c r="DJ565" s="25"/>
      <c r="DK565" s="25"/>
      <c r="DL565" s="25"/>
      <c r="DM565" s="25"/>
      <c r="DN565" s="25"/>
      <c r="DO565" s="25"/>
      <c r="DP565" s="25"/>
      <c r="DQ565" s="25"/>
      <c r="DR565" s="25"/>
      <c r="AEM565" s="2"/>
      <c r="AEN565" s="0"/>
      <c r="AEO565" s="0"/>
      <c r="AEP565" s="0"/>
      <c r="AEQ565" s="0"/>
      <c r="AER565" s="0"/>
      <c r="AES565" s="0"/>
      <c r="AET565" s="0"/>
      <c r="AEU565" s="0"/>
      <c r="AEV565" s="0"/>
      <c r="AEW565" s="0"/>
      <c r="AEX565" s="0"/>
      <c r="AEY565" s="0"/>
      <c r="AEZ565" s="0"/>
      <c r="AFA565" s="0"/>
      <c r="AFB565" s="0"/>
      <c r="AFC565" s="0"/>
      <c r="AFD565" s="0"/>
      <c r="AFE565" s="0"/>
      <c r="AFF565" s="0"/>
      <c r="AFG565" s="0"/>
      <c r="AFH565" s="0"/>
      <c r="AFI565" s="0"/>
      <c r="AFJ565" s="0"/>
      <c r="AFK565" s="0"/>
      <c r="AFL565" s="0"/>
      <c r="AFM565" s="0"/>
      <c r="AFN565" s="0"/>
      <c r="AFO565" s="0"/>
      <c r="AFP565" s="0"/>
      <c r="AFQ565" s="0"/>
      <c r="AFR565" s="0"/>
      <c r="AFS565" s="0"/>
      <c r="AFT565" s="0"/>
      <c r="AFU565" s="0"/>
      <c r="AFV565" s="0"/>
      <c r="AFW565" s="0"/>
      <c r="AFX565" s="0"/>
      <c r="AFY565" s="0"/>
      <c r="AFZ565" s="0"/>
      <c r="AGA565" s="0"/>
      <c r="AGB565" s="0"/>
      <c r="AGC565" s="0"/>
      <c r="AGD565" s="0"/>
      <c r="AGE565" s="0"/>
      <c r="AGF565" s="0"/>
      <c r="AGG565" s="0"/>
      <c r="AGH565" s="0"/>
      <c r="AGI565" s="0"/>
      <c r="AGJ565" s="0"/>
      <c r="AGK565" s="0"/>
      <c r="AGL565" s="0"/>
      <c r="AGM565" s="0"/>
      <c r="AGN565" s="0"/>
      <c r="AGO565" s="0"/>
      <c r="AGP565" s="0"/>
      <c r="AGQ565" s="0"/>
      <c r="AGR565" s="0"/>
      <c r="AGS565" s="0"/>
      <c r="AGT565" s="0"/>
      <c r="AGU565" s="0"/>
      <c r="AGV565" s="0"/>
      <c r="AGW565" s="0"/>
      <c r="AGX565" s="0"/>
      <c r="AGY565" s="0"/>
      <c r="AGZ565" s="0"/>
      <c r="AHA565" s="0"/>
      <c r="AHB565" s="0"/>
      <c r="AHC565" s="0"/>
      <c r="AHD565" s="0"/>
      <c r="AHE565" s="0"/>
      <c r="AHF565" s="0"/>
      <c r="AHG565" s="0"/>
      <c r="AHH565" s="0"/>
      <c r="AHI565" s="0"/>
      <c r="AHJ565" s="0"/>
      <c r="AHK565" s="0"/>
      <c r="AHL565" s="0"/>
      <c r="AHM565" s="0"/>
      <c r="AHN565" s="0"/>
      <c r="AHO565" s="0"/>
      <c r="AHP565" s="0"/>
      <c r="AHQ565" s="0"/>
      <c r="AHR565" s="0"/>
      <c r="AHS565" s="0"/>
      <c r="AHT565" s="0"/>
      <c r="AHU565" s="0"/>
      <c r="AHV565" s="0"/>
      <c r="AHW565" s="0"/>
      <c r="AHX565" s="0"/>
      <c r="AHY565" s="0"/>
      <c r="AHZ565" s="0"/>
      <c r="AIA565" s="0"/>
      <c r="AIB565" s="0"/>
      <c r="AIC565" s="0"/>
      <c r="AID565" s="0"/>
      <c r="AIE565" s="0"/>
      <c r="AIF565" s="0"/>
      <c r="AIG565" s="0"/>
      <c r="AIH565" s="0"/>
      <c r="AII565" s="0"/>
      <c r="AIJ565" s="0"/>
      <c r="AIK565" s="0"/>
      <c r="AIL565" s="0"/>
      <c r="AIM565" s="0"/>
      <c r="AIN565" s="0"/>
      <c r="AIO565" s="0"/>
      <c r="AIP565" s="0"/>
      <c r="AIQ565" s="0"/>
      <c r="AIR565" s="0"/>
      <c r="AIS565" s="0"/>
      <c r="AIT565" s="0"/>
      <c r="AIU565" s="0"/>
      <c r="AIV565" s="0"/>
      <c r="AIW565" s="0"/>
      <c r="AIX565" s="0"/>
      <c r="AIY565" s="0"/>
      <c r="AIZ565" s="0"/>
      <c r="AJA565" s="0"/>
      <c r="AJB565" s="0"/>
      <c r="AJC565" s="0"/>
      <c r="AJD565" s="0"/>
      <c r="AJE565" s="0"/>
      <c r="AJF565" s="0"/>
      <c r="AJG565" s="0"/>
      <c r="AJH565" s="0"/>
      <c r="AJI565" s="0"/>
      <c r="AJJ565" s="0"/>
      <c r="AJK565" s="0"/>
      <c r="AJL565" s="0"/>
      <c r="AJM565" s="0"/>
      <c r="AJN565" s="0"/>
      <c r="AJO565" s="0"/>
      <c r="AJP565" s="0"/>
      <c r="AJQ565" s="0"/>
      <c r="AJR565" s="0"/>
      <c r="AJS565" s="0"/>
      <c r="AJT565" s="0"/>
      <c r="AJU565" s="0"/>
      <c r="AJV565" s="0"/>
      <c r="AJW565" s="0"/>
      <c r="AJX565" s="0"/>
      <c r="AJY565" s="0"/>
      <c r="AJZ565" s="0"/>
      <c r="AKA565" s="0"/>
      <c r="AKB565" s="0"/>
      <c r="AKC565" s="0"/>
      <c r="AKD565" s="0"/>
      <c r="AKE565" s="0"/>
      <c r="AKF565" s="0"/>
      <c r="AKG565" s="0"/>
      <c r="AKH565" s="0"/>
      <c r="AKI565" s="0"/>
      <c r="AKJ565" s="0"/>
      <c r="AKK565" s="0"/>
      <c r="AKL565" s="0"/>
      <c r="AKM565" s="0"/>
      <c r="AKN565" s="0"/>
      <c r="AKO565" s="0"/>
      <c r="AKP565" s="0"/>
      <c r="AKQ565" s="0"/>
      <c r="AKR565" s="0"/>
      <c r="AKS565" s="0"/>
      <c r="AKT565" s="0"/>
      <c r="AKU565" s="0"/>
      <c r="AKV565" s="0"/>
      <c r="AKW565" s="0"/>
      <c r="AKX565" s="0"/>
      <c r="AKY565" s="0"/>
      <c r="AKZ565" s="0"/>
      <c r="ALA565" s="0"/>
      <c r="ALB565" s="0"/>
      <c r="ALC565" s="0"/>
      <c r="ALD565" s="0"/>
      <c r="ALE565" s="0"/>
      <c r="ALF565" s="0"/>
      <c r="ALG565" s="0"/>
      <c r="ALH565" s="0"/>
      <c r="ALI565" s="0"/>
      <c r="ALJ565" s="0"/>
      <c r="ALK565" s="0"/>
      <c r="ALL565" s="0"/>
      <c r="ALM565" s="0"/>
      <c r="ALN565" s="0"/>
      <c r="ALO565" s="0"/>
      <c r="ALP565" s="0"/>
      <c r="ALQ565" s="0"/>
      <c r="ALR565" s="0"/>
      <c r="ALS565" s="0"/>
      <c r="ALT565" s="0"/>
      <c r="ALU565" s="0"/>
      <c r="ALV565" s="0"/>
      <c r="ALW565" s="0"/>
      <c r="ALX565" s="0"/>
      <c r="ALY565" s="0"/>
      <c r="ALZ565" s="0"/>
      <c r="AMA565" s="0"/>
      <c r="AMB565" s="0"/>
      <c r="AMC565" s="0"/>
      <c r="AMD565" s="0"/>
      <c r="AME565" s="0"/>
      <c r="AMF565" s="0"/>
      <c r="AMG565" s="0"/>
      <c r="AMH565" s="0"/>
      <c r="AMI565" s="0"/>
      <c r="AMJ565" s="0"/>
    </row>
    <row r="566" s="23" customFormat="true" ht="16.4" hidden="false" customHeight="true" outlineLevel="0" collapsed="false">
      <c r="A566" s="26"/>
      <c r="P566" s="24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  <c r="AQ566" s="25"/>
      <c r="AR566" s="25"/>
      <c r="AS566" s="25"/>
      <c r="AT566" s="25"/>
      <c r="AU566" s="25"/>
      <c r="AV566" s="25"/>
      <c r="AW566" s="25"/>
      <c r="AX566" s="25"/>
      <c r="AY566" s="25"/>
      <c r="AZ566" s="25"/>
      <c r="BA566" s="25"/>
      <c r="BB566" s="25"/>
      <c r="BC566" s="25"/>
      <c r="BD566" s="25"/>
      <c r="BE566" s="25"/>
      <c r="BF566" s="25"/>
      <c r="BG566" s="25"/>
      <c r="BH566" s="25"/>
      <c r="BI566" s="25"/>
      <c r="BJ566" s="25"/>
      <c r="BK566" s="25"/>
      <c r="BL566" s="25"/>
      <c r="BM566" s="25"/>
      <c r="BN566" s="25"/>
      <c r="BO566" s="25"/>
      <c r="BP566" s="25"/>
      <c r="BQ566" s="25"/>
      <c r="BR566" s="25"/>
      <c r="BS566" s="25"/>
      <c r="BT566" s="25"/>
      <c r="BU566" s="25"/>
      <c r="BV566" s="25"/>
      <c r="BW566" s="25"/>
      <c r="BX566" s="25"/>
      <c r="BY566" s="25"/>
      <c r="BZ566" s="25"/>
      <c r="CA566" s="25"/>
      <c r="CB566" s="25"/>
      <c r="CC566" s="25"/>
      <c r="CD566" s="25"/>
      <c r="CE566" s="25"/>
      <c r="CF566" s="25"/>
      <c r="CG566" s="25"/>
      <c r="CH566" s="25"/>
      <c r="CI566" s="25"/>
      <c r="CJ566" s="25"/>
      <c r="CK566" s="25"/>
      <c r="CL566" s="25"/>
      <c r="CM566" s="25"/>
      <c r="CN566" s="25"/>
      <c r="CO566" s="25"/>
      <c r="CP566" s="25"/>
      <c r="CQ566" s="25"/>
      <c r="CR566" s="25"/>
      <c r="CS566" s="25"/>
      <c r="CT566" s="25"/>
      <c r="CU566" s="25"/>
      <c r="CV566" s="25"/>
      <c r="CW566" s="25"/>
      <c r="CX566" s="25"/>
      <c r="CY566" s="25"/>
      <c r="CZ566" s="25"/>
      <c r="DA566" s="25"/>
      <c r="DB566" s="25"/>
      <c r="DC566" s="25"/>
      <c r="DD566" s="25"/>
      <c r="DE566" s="25"/>
      <c r="DF566" s="25"/>
      <c r="DG566" s="25"/>
      <c r="DH566" s="25"/>
      <c r="DI566" s="25"/>
      <c r="DJ566" s="25"/>
      <c r="DK566" s="25"/>
      <c r="DL566" s="25"/>
      <c r="DM566" s="25"/>
      <c r="DN566" s="25"/>
      <c r="DO566" s="25"/>
      <c r="DP566" s="25"/>
      <c r="DQ566" s="25"/>
      <c r="DR566" s="25"/>
      <c r="AEM566" s="2"/>
      <c r="AEN566" s="0"/>
      <c r="AEO566" s="0"/>
      <c r="AEP566" s="0"/>
      <c r="AEQ566" s="0"/>
      <c r="AER566" s="0"/>
      <c r="AES566" s="0"/>
      <c r="AET566" s="0"/>
      <c r="AEU566" s="0"/>
      <c r="AEV566" s="0"/>
      <c r="AEW566" s="0"/>
      <c r="AEX566" s="0"/>
      <c r="AEY566" s="0"/>
      <c r="AEZ566" s="0"/>
      <c r="AFA566" s="0"/>
      <c r="AFB566" s="0"/>
      <c r="AFC566" s="0"/>
      <c r="AFD566" s="0"/>
      <c r="AFE566" s="0"/>
      <c r="AFF566" s="0"/>
      <c r="AFG566" s="0"/>
      <c r="AFH566" s="0"/>
      <c r="AFI566" s="0"/>
      <c r="AFJ566" s="0"/>
      <c r="AFK566" s="0"/>
      <c r="AFL566" s="0"/>
      <c r="AFM566" s="0"/>
      <c r="AFN566" s="0"/>
      <c r="AFO566" s="0"/>
      <c r="AFP566" s="0"/>
      <c r="AFQ566" s="0"/>
      <c r="AFR566" s="0"/>
      <c r="AFS566" s="0"/>
      <c r="AFT566" s="0"/>
      <c r="AFU566" s="0"/>
      <c r="AFV566" s="0"/>
      <c r="AFW566" s="0"/>
      <c r="AFX566" s="0"/>
      <c r="AFY566" s="0"/>
      <c r="AFZ566" s="0"/>
      <c r="AGA566" s="0"/>
      <c r="AGB566" s="0"/>
      <c r="AGC566" s="0"/>
      <c r="AGD566" s="0"/>
      <c r="AGE566" s="0"/>
      <c r="AGF566" s="0"/>
      <c r="AGG566" s="0"/>
      <c r="AGH566" s="0"/>
      <c r="AGI566" s="0"/>
      <c r="AGJ566" s="0"/>
      <c r="AGK566" s="0"/>
      <c r="AGL566" s="0"/>
      <c r="AGM566" s="0"/>
      <c r="AGN566" s="0"/>
      <c r="AGO566" s="0"/>
      <c r="AGP566" s="0"/>
      <c r="AGQ566" s="0"/>
      <c r="AGR566" s="0"/>
      <c r="AGS566" s="0"/>
      <c r="AGT566" s="0"/>
      <c r="AGU566" s="0"/>
      <c r="AGV566" s="0"/>
      <c r="AGW566" s="0"/>
      <c r="AGX566" s="0"/>
      <c r="AGY566" s="0"/>
      <c r="AGZ566" s="0"/>
      <c r="AHA566" s="0"/>
      <c r="AHB566" s="0"/>
      <c r="AHC566" s="0"/>
      <c r="AHD566" s="0"/>
      <c r="AHE566" s="0"/>
      <c r="AHF566" s="0"/>
      <c r="AHG566" s="0"/>
      <c r="AHH566" s="0"/>
      <c r="AHI566" s="0"/>
      <c r="AHJ566" s="0"/>
      <c r="AHK566" s="0"/>
      <c r="AHL566" s="0"/>
      <c r="AHM566" s="0"/>
      <c r="AHN566" s="0"/>
      <c r="AHO566" s="0"/>
      <c r="AHP566" s="0"/>
      <c r="AHQ566" s="0"/>
      <c r="AHR566" s="0"/>
      <c r="AHS566" s="0"/>
      <c r="AHT566" s="0"/>
      <c r="AHU566" s="0"/>
      <c r="AHV566" s="0"/>
      <c r="AHW566" s="0"/>
      <c r="AHX566" s="0"/>
      <c r="AHY566" s="0"/>
      <c r="AHZ566" s="0"/>
      <c r="AIA566" s="0"/>
      <c r="AIB566" s="0"/>
      <c r="AIC566" s="0"/>
      <c r="AID566" s="0"/>
      <c r="AIE566" s="0"/>
      <c r="AIF566" s="0"/>
      <c r="AIG566" s="0"/>
      <c r="AIH566" s="0"/>
      <c r="AII566" s="0"/>
      <c r="AIJ566" s="0"/>
      <c r="AIK566" s="0"/>
      <c r="AIL566" s="0"/>
      <c r="AIM566" s="0"/>
      <c r="AIN566" s="0"/>
      <c r="AIO566" s="0"/>
      <c r="AIP566" s="0"/>
      <c r="AIQ566" s="0"/>
      <c r="AIR566" s="0"/>
      <c r="AIS566" s="0"/>
      <c r="AIT566" s="0"/>
      <c r="AIU566" s="0"/>
      <c r="AIV566" s="0"/>
      <c r="AIW566" s="0"/>
      <c r="AIX566" s="0"/>
      <c r="AIY566" s="0"/>
      <c r="AIZ566" s="0"/>
      <c r="AJA566" s="0"/>
      <c r="AJB566" s="0"/>
      <c r="AJC566" s="0"/>
      <c r="AJD566" s="0"/>
      <c r="AJE566" s="0"/>
      <c r="AJF566" s="0"/>
      <c r="AJG566" s="0"/>
      <c r="AJH566" s="0"/>
      <c r="AJI566" s="0"/>
      <c r="AJJ566" s="0"/>
      <c r="AJK566" s="0"/>
      <c r="AJL566" s="0"/>
      <c r="AJM566" s="0"/>
      <c r="AJN566" s="0"/>
      <c r="AJO566" s="0"/>
      <c r="AJP566" s="0"/>
      <c r="AJQ566" s="0"/>
      <c r="AJR566" s="0"/>
      <c r="AJS566" s="0"/>
      <c r="AJT566" s="0"/>
      <c r="AJU566" s="0"/>
      <c r="AJV566" s="0"/>
      <c r="AJW566" s="0"/>
      <c r="AJX566" s="0"/>
      <c r="AJY566" s="0"/>
      <c r="AJZ566" s="0"/>
      <c r="AKA566" s="0"/>
      <c r="AKB566" s="0"/>
      <c r="AKC566" s="0"/>
      <c r="AKD566" s="0"/>
      <c r="AKE566" s="0"/>
      <c r="AKF566" s="0"/>
      <c r="AKG566" s="0"/>
      <c r="AKH566" s="0"/>
      <c r="AKI566" s="0"/>
      <c r="AKJ566" s="0"/>
      <c r="AKK566" s="0"/>
      <c r="AKL566" s="0"/>
      <c r="AKM566" s="0"/>
      <c r="AKN566" s="0"/>
      <c r="AKO566" s="0"/>
      <c r="AKP566" s="0"/>
      <c r="AKQ566" s="0"/>
      <c r="AKR566" s="0"/>
      <c r="AKS566" s="0"/>
      <c r="AKT566" s="0"/>
      <c r="AKU566" s="0"/>
      <c r="AKV566" s="0"/>
      <c r="AKW566" s="0"/>
      <c r="AKX566" s="0"/>
      <c r="AKY566" s="0"/>
      <c r="AKZ566" s="0"/>
      <c r="ALA566" s="0"/>
      <c r="ALB566" s="0"/>
      <c r="ALC566" s="0"/>
      <c r="ALD566" s="0"/>
      <c r="ALE566" s="0"/>
      <c r="ALF566" s="0"/>
      <c r="ALG566" s="0"/>
      <c r="ALH566" s="0"/>
      <c r="ALI566" s="0"/>
      <c r="ALJ566" s="0"/>
      <c r="ALK566" s="0"/>
      <c r="ALL566" s="0"/>
      <c r="ALM566" s="0"/>
      <c r="ALN566" s="0"/>
      <c r="ALO566" s="0"/>
      <c r="ALP566" s="0"/>
      <c r="ALQ566" s="0"/>
      <c r="ALR566" s="0"/>
      <c r="ALS566" s="0"/>
      <c r="ALT566" s="0"/>
      <c r="ALU566" s="0"/>
      <c r="ALV566" s="0"/>
      <c r="ALW566" s="0"/>
      <c r="ALX566" s="0"/>
      <c r="ALY566" s="0"/>
      <c r="ALZ566" s="0"/>
      <c r="AMA566" s="0"/>
      <c r="AMB566" s="0"/>
      <c r="AMC566" s="0"/>
      <c r="AMD566" s="0"/>
      <c r="AME566" s="0"/>
      <c r="AMF566" s="0"/>
      <c r="AMG566" s="0"/>
      <c r="AMH566" s="0"/>
      <c r="AMI566" s="0"/>
      <c r="AMJ566" s="0"/>
    </row>
    <row r="567" s="23" customFormat="true" ht="16.4" hidden="false" customHeight="true" outlineLevel="0" collapsed="false">
      <c r="A567" s="26"/>
      <c r="P567" s="24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  <c r="AQ567" s="25"/>
      <c r="AR567" s="25"/>
      <c r="AS567" s="25"/>
      <c r="AT567" s="25"/>
      <c r="AU567" s="25"/>
      <c r="AV567" s="25"/>
      <c r="AW567" s="25"/>
      <c r="AX567" s="25"/>
      <c r="AY567" s="25"/>
      <c r="AZ567" s="25"/>
      <c r="BA567" s="25"/>
      <c r="BB567" s="25"/>
      <c r="BC567" s="25"/>
      <c r="BD567" s="25"/>
      <c r="BE567" s="25"/>
      <c r="BF567" s="25"/>
      <c r="BG567" s="25"/>
      <c r="BH567" s="25"/>
      <c r="BI567" s="25"/>
      <c r="BJ567" s="25"/>
      <c r="BK567" s="25"/>
      <c r="BL567" s="25"/>
      <c r="BM567" s="25"/>
      <c r="BN567" s="25"/>
      <c r="BO567" s="25"/>
      <c r="BP567" s="25"/>
      <c r="BQ567" s="25"/>
      <c r="BR567" s="25"/>
      <c r="BS567" s="25"/>
      <c r="BT567" s="25"/>
      <c r="BU567" s="25"/>
      <c r="BV567" s="25"/>
      <c r="BW567" s="25"/>
      <c r="BX567" s="25"/>
      <c r="BY567" s="25"/>
      <c r="BZ567" s="25"/>
      <c r="CA567" s="25"/>
      <c r="CB567" s="25"/>
      <c r="CC567" s="25"/>
      <c r="CD567" s="25"/>
      <c r="CE567" s="25"/>
      <c r="CF567" s="25"/>
      <c r="CG567" s="25"/>
      <c r="CH567" s="25"/>
      <c r="CI567" s="25"/>
      <c r="CJ567" s="25"/>
      <c r="CK567" s="25"/>
      <c r="CL567" s="25"/>
      <c r="CM567" s="25"/>
      <c r="CN567" s="25"/>
      <c r="CO567" s="25"/>
      <c r="CP567" s="25"/>
      <c r="CQ567" s="25"/>
      <c r="CR567" s="25"/>
      <c r="CS567" s="25"/>
      <c r="CT567" s="25"/>
      <c r="CU567" s="25"/>
      <c r="CV567" s="25"/>
      <c r="CW567" s="25"/>
      <c r="CX567" s="25"/>
      <c r="CY567" s="25"/>
      <c r="CZ567" s="25"/>
      <c r="DA567" s="25"/>
      <c r="DB567" s="25"/>
      <c r="DC567" s="25"/>
      <c r="DD567" s="25"/>
      <c r="DE567" s="25"/>
      <c r="DF567" s="25"/>
      <c r="DG567" s="25"/>
      <c r="DH567" s="25"/>
      <c r="DI567" s="25"/>
      <c r="DJ567" s="25"/>
      <c r="DK567" s="25"/>
      <c r="DL567" s="25"/>
      <c r="DM567" s="25"/>
      <c r="DN567" s="25"/>
      <c r="DO567" s="25"/>
      <c r="DP567" s="25"/>
      <c r="DQ567" s="25"/>
      <c r="DR567" s="25"/>
      <c r="AEM567" s="2"/>
      <c r="AEN567" s="0"/>
      <c r="AEO567" s="0"/>
      <c r="AEP567" s="0"/>
      <c r="AEQ567" s="0"/>
      <c r="AER567" s="0"/>
      <c r="AES567" s="0"/>
      <c r="AET567" s="0"/>
      <c r="AEU567" s="0"/>
      <c r="AEV567" s="0"/>
      <c r="AEW567" s="0"/>
      <c r="AEX567" s="0"/>
      <c r="AEY567" s="0"/>
      <c r="AEZ567" s="0"/>
      <c r="AFA567" s="0"/>
      <c r="AFB567" s="0"/>
      <c r="AFC567" s="0"/>
      <c r="AFD567" s="0"/>
      <c r="AFE567" s="0"/>
      <c r="AFF567" s="0"/>
      <c r="AFG567" s="0"/>
      <c r="AFH567" s="0"/>
      <c r="AFI567" s="0"/>
      <c r="AFJ567" s="0"/>
      <c r="AFK567" s="0"/>
      <c r="AFL567" s="0"/>
      <c r="AFM567" s="0"/>
      <c r="AFN567" s="0"/>
      <c r="AFO567" s="0"/>
      <c r="AFP567" s="0"/>
      <c r="AFQ567" s="0"/>
      <c r="AFR567" s="0"/>
      <c r="AFS567" s="0"/>
      <c r="AFT567" s="0"/>
      <c r="AFU567" s="0"/>
      <c r="AFV567" s="0"/>
      <c r="AFW567" s="0"/>
      <c r="AFX567" s="0"/>
      <c r="AFY567" s="0"/>
      <c r="AFZ567" s="0"/>
      <c r="AGA567" s="0"/>
      <c r="AGB567" s="0"/>
      <c r="AGC567" s="0"/>
      <c r="AGD567" s="0"/>
      <c r="AGE567" s="0"/>
      <c r="AGF567" s="0"/>
      <c r="AGG567" s="0"/>
      <c r="AGH567" s="0"/>
      <c r="AGI567" s="0"/>
      <c r="AGJ567" s="0"/>
      <c r="AGK567" s="0"/>
      <c r="AGL567" s="0"/>
      <c r="AGM567" s="0"/>
      <c r="AGN567" s="0"/>
      <c r="AGO567" s="0"/>
      <c r="AGP567" s="0"/>
      <c r="AGQ567" s="0"/>
      <c r="AGR567" s="0"/>
      <c r="AGS567" s="0"/>
      <c r="AGT567" s="0"/>
      <c r="AGU567" s="0"/>
      <c r="AGV567" s="0"/>
      <c r="AGW567" s="0"/>
      <c r="AGX567" s="0"/>
      <c r="AGY567" s="0"/>
      <c r="AGZ567" s="0"/>
      <c r="AHA567" s="0"/>
      <c r="AHB567" s="0"/>
      <c r="AHC567" s="0"/>
      <c r="AHD567" s="0"/>
      <c r="AHE567" s="0"/>
      <c r="AHF567" s="0"/>
      <c r="AHG567" s="0"/>
      <c r="AHH567" s="0"/>
      <c r="AHI567" s="0"/>
      <c r="AHJ567" s="0"/>
      <c r="AHK567" s="0"/>
      <c r="AHL567" s="0"/>
      <c r="AHM567" s="0"/>
      <c r="AHN567" s="0"/>
      <c r="AHO567" s="0"/>
      <c r="AHP567" s="0"/>
      <c r="AHQ567" s="0"/>
      <c r="AHR567" s="0"/>
      <c r="AHS567" s="0"/>
      <c r="AHT567" s="0"/>
      <c r="AHU567" s="0"/>
      <c r="AHV567" s="0"/>
      <c r="AHW567" s="0"/>
      <c r="AHX567" s="0"/>
      <c r="AHY567" s="0"/>
      <c r="AHZ567" s="0"/>
      <c r="AIA567" s="0"/>
      <c r="AIB567" s="0"/>
      <c r="AIC567" s="0"/>
      <c r="AID567" s="0"/>
      <c r="AIE567" s="0"/>
      <c r="AIF567" s="0"/>
      <c r="AIG567" s="0"/>
      <c r="AIH567" s="0"/>
      <c r="AII567" s="0"/>
      <c r="AIJ567" s="0"/>
      <c r="AIK567" s="0"/>
      <c r="AIL567" s="0"/>
      <c r="AIM567" s="0"/>
      <c r="AIN567" s="0"/>
      <c r="AIO567" s="0"/>
      <c r="AIP567" s="0"/>
      <c r="AIQ567" s="0"/>
      <c r="AIR567" s="0"/>
      <c r="AIS567" s="0"/>
      <c r="AIT567" s="0"/>
      <c r="AIU567" s="0"/>
      <c r="AIV567" s="0"/>
      <c r="AIW567" s="0"/>
      <c r="AIX567" s="0"/>
      <c r="AIY567" s="0"/>
      <c r="AIZ567" s="0"/>
      <c r="AJA567" s="0"/>
      <c r="AJB567" s="0"/>
      <c r="AJC567" s="0"/>
      <c r="AJD567" s="0"/>
      <c r="AJE567" s="0"/>
      <c r="AJF567" s="0"/>
      <c r="AJG567" s="0"/>
      <c r="AJH567" s="0"/>
      <c r="AJI567" s="0"/>
      <c r="AJJ567" s="0"/>
      <c r="AJK567" s="0"/>
      <c r="AJL567" s="0"/>
      <c r="AJM567" s="0"/>
      <c r="AJN567" s="0"/>
      <c r="AJO567" s="0"/>
      <c r="AJP567" s="0"/>
      <c r="AJQ567" s="0"/>
      <c r="AJR567" s="0"/>
      <c r="AJS567" s="0"/>
      <c r="AJT567" s="0"/>
      <c r="AJU567" s="0"/>
      <c r="AJV567" s="0"/>
      <c r="AJW567" s="0"/>
      <c r="AJX567" s="0"/>
      <c r="AJY567" s="0"/>
      <c r="AJZ567" s="0"/>
      <c r="AKA567" s="0"/>
      <c r="AKB567" s="0"/>
      <c r="AKC567" s="0"/>
      <c r="AKD567" s="0"/>
      <c r="AKE567" s="0"/>
      <c r="AKF567" s="0"/>
      <c r="AKG567" s="0"/>
      <c r="AKH567" s="0"/>
      <c r="AKI567" s="0"/>
      <c r="AKJ567" s="0"/>
      <c r="AKK567" s="0"/>
      <c r="AKL567" s="0"/>
      <c r="AKM567" s="0"/>
      <c r="AKN567" s="0"/>
      <c r="AKO567" s="0"/>
      <c r="AKP567" s="0"/>
      <c r="AKQ567" s="0"/>
      <c r="AKR567" s="0"/>
      <c r="AKS567" s="0"/>
      <c r="AKT567" s="0"/>
      <c r="AKU567" s="0"/>
      <c r="AKV567" s="0"/>
      <c r="AKW567" s="0"/>
      <c r="AKX567" s="0"/>
      <c r="AKY567" s="0"/>
      <c r="AKZ567" s="0"/>
      <c r="ALA567" s="0"/>
      <c r="ALB567" s="0"/>
      <c r="ALC567" s="0"/>
      <c r="ALD567" s="0"/>
      <c r="ALE567" s="0"/>
      <c r="ALF567" s="0"/>
      <c r="ALG567" s="0"/>
      <c r="ALH567" s="0"/>
      <c r="ALI567" s="0"/>
      <c r="ALJ567" s="0"/>
      <c r="ALK567" s="0"/>
      <c r="ALL567" s="0"/>
      <c r="ALM567" s="0"/>
      <c r="ALN567" s="0"/>
      <c r="ALO567" s="0"/>
      <c r="ALP567" s="0"/>
      <c r="ALQ567" s="0"/>
      <c r="ALR567" s="0"/>
      <c r="ALS567" s="0"/>
      <c r="ALT567" s="0"/>
      <c r="ALU567" s="0"/>
      <c r="ALV567" s="0"/>
      <c r="ALW567" s="0"/>
      <c r="ALX567" s="0"/>
      <c r="ALY567" s="0"/>
      <c r="ALZ567" s="0"/>
      <c r="AMA567" s="0"/>
      <c r="AMB567" s="0"/>
      <c r="AMC567" s="0"/>
      <c r="AMD567" s="0"/>
      <c r="AME567" s="0"/>
      <c r="AMF567" s="0"/>
      <c r="AMG567" s="0"/>
      <c r="AMH567" s="0"/>
      <c r="AMI567" s="0"/>
      <c r="AMJ567" s="0"/>
    </row>
    <row r="568" s="23" customFormat="true" ht="16.4" hidden="false" customHeight="true" outlineLevel="0" collapsed="false">
      <c r="A568" s="26"/>
      <c r="P568" s="24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  <c r="AS568" s="25"/>
      <c r="AT568" s="25"/>
      <c r="AU568" s="25"/>
      <c r="AV568" s="25"/>
      <c r="AW568" s="25"/>
      <c r="AX568" s="25"/>
      <c r="AY568" s="25"/>
      <c r="AZ568" s="25"/>
      <c r="BA568" s="25"/>
      <c r="BB568" s="25"/>
      <c r="BC568" s="25"/>
      <c r="BD568" s="25"/>
      <c r="BE568" s="25"/>
      <c r="BF568" s="25"/>
      <c r="BG568" s="25"/>
      <c r="BH568" s="25"/>
      <c r="BI568" s="25"/>
      <c r="BJ568" s="25"/>
      <c r="BK568" s="25"/>
      <c r="BL568" s="25"/>
      <c r="BM568" s="25"/>
      <c r="BN568" s="25"/>
      <c r="BO568" s="25"/>
      <c r="BP568" s="25"/>
      <c r="BQ568" s="25"/>
      <c r="BR568" s="25"/>
      <c r="BS568" s="25"/>
      <c r="BT568" s="25"/>
      <c r="BU568" s="25"/>
      <c r="BV568" s="25"/>
      <c r="BW568" s="25"/>
      <c r="BX568" s="25"/>
      <c r="BY568" s="25"/>
      <c r="BZ568" s="25"/>
      <c r="CA568" s="25"/>
      <c r="CB568" s="25"/>
      <c r="CC568" s="25"/>
      <c r="CD568" s="25"/>
      <c r="CE568" s="25"/>
      <c r="CF568" s="25"/>
      <c r="CG568" s="25"/>
      <c r="CH568" s="25"/>
      <c r="CI568" s="25"/>
      <c r="CJ568" s="25"/>
      <c r="CK568" s="25"/>
      <c r="CL568" s="25"/>
      <c r="CM568" s="25"/>
      <c r="CN568" s="25"/>
      <c r="CO568" s="25"/>
      <c r="CP568" s="25"/>
      <c r="CQ568" s="25"/>
      <c r="CR568" s="25"/>
      <c r="CS568" s="25"/>
      <c r="CT568" s="25"/>
      <c r="CU568" s="25"/>
      <c r="CV568" s="25"/>
      <c r="CW568" s="25"/>
      <c r="CX568" s="25"/>
      <c r="CY568" s="25"/>
      <c r="CZ568" s="25"/>
      <c r="DA568" s="25"/>
      <c r="DB568" s="25"/>
      <c r="DC568" s="25"/>
      <c r="DD568" s="25"/>
      <c r="DE568" s="25"/>
      <c r="DF568" s="25"/>
      <c r="DG568" s="25"/>
      <c r="DH568" s="25"/>
      <c r="DI568" s="25"/>
      <c r="DJ568" s="25"/>
      <c r="DK568" s="25"/>
      <c r="DL568" s="25"/>
      <c r="DM568" s="25"/>
      <c r="DN568" s="25"/>
      <c r="DO568" s="25"/>
      <c r="DP568" s="25"/>
      <c r="DQ568" s="25"/>
      <c r="DR568" s="25"/>
      <c r="AEM568" s="2"/>
      <c r="AEN568" s="0"/>
      <c r="AEO568" s="0"/>
      <c r="AEP568" s="0"/>
      <c r="AEQ568" s="0"/>
      <c r="AER568" s="0"/>
      <c r="AES568" s="0"/>
      <c r="AET568" s="0"/>
      <c r="AEU568" s="0"/>
      <c r="AEV568" s="0"/>
      <c r="AEW568" s="0"/>
      <c r="AEX568" s="0"/>
      <c r="AEY568" s="0"/>
      <c r="AEZ568" s="0"/>
      <c r="AFA568" s="0"/>
      <c r="AFB568" s="0"/>
      <c r="AFC568" s="0"/>
      <c r="AFD568" s="0"/>
      <c r="AFE568" s="0"/>
      <c r="AFF568" s="0"/>
      <c r="AFG568" s="0"/>
      <c r="AFH568" s="0"/>
      <c r="AFI568" s="0"/>
      <c r="AFJ568" s="0"/>
      <c r="AFK568" s="0"/>
      <c r="AFL568" s="0"/>
      <c r="AFM568" s="0"/>
      <c r="AFN568" s="0"/>
      <c r="AFO568" s="0"/>
      <c r="AFP568" s="0"/>
      <c r="AFQ568" s="0"/>
      <c r="AFR568" s="0"/>
      <c r="AFS568" s="0"/>
      <c r="AFT568" s="0"/>
      <c r="AFU568" s="0"/>
      <c r="AFV568" s="0"/>
      <c r="AFW568" s="0"/>
      <c r="AFX568" s="0"/>
      <c r="AFY568" s="0"/>
      <c r="AFZ568" s="0"/>
      <c r="AGA568" s="0"/>
      <c r="AGB568" s="0"/>
      <c r="AGC568" s="0"/>
      <c r="AGD568" s="0"/>
      <c r="AGE568" s="0"/>
      <c r="AGF568" s="0"/>
      <c r="AGG568" s="0"/>
      <c r="AGH568" s="0"/>
      <c r="AGI568" s="0"/>
      <c r="AGJ568" s="0"/>
      <c r="AGK568" s="0"/>
      <c r="AGL568" s="0"/>
      <c r="AGM568" s="0"/>
      <c r="AGN568" s="0"/>
      <c r="AGO568" s="0"/>
      <c r="AGP568" s="0"/>
      <c r="AGQ568" s="0"/>
      <c r="AGR568" s="0"/>
      <c r="AGS568" s="0"/>
      <c r="AGT568" s="0"/>
      <c r="AGU568" s="0"/>
      <c r="AGV568" s="0"/>
      <c r="AGW568" s="0"/>
      <c r="AGX568" s="0"/>
      <c r="AGY568" s="0"/>
      <c r="AGZ568" s="0"/>
      <c r="AHA568" s="0"/>
      <c r="AHB568" s="0"/>
      <c r="AHC568" s="0"/>
      <c r="AHD568" s="0"/>
      <c r="AHE568" s="0"/>
      <c r="AHF568" s="0"/>
      <c r="AHG568" s="0"/>
      <c r="AHH568" s="0"/>
      <c r="AHI568" s="0"/>
      <c r="AHJ568" s="0"/>
      <c r="AHK568" s="0"/>
      <c r="AHL568" s="0"/>
      <c r="AHM568" s="0"/>
      <c r="AHN568" s="0"/>
      <c r="AHO568" s="0"/>
      <c r="AHP568" s="0"/>
      <c r="AHQ568" s="0"/>
      <c r="AHR568" s="0"/>
      <c r="AHS568" s="0"/>
      <c r="AHT568" s="0"/>
      <c r="AHU568" s="0"/>
      <c r="AHV568" s="0"/>
      <c r="AHW568" s="0"/>
      <c r="AHX568" s="0"/>
      <c r="AHY568" s="0"/>
      <c r="AHZ568" s="0"/>
      <c r="AIA568" s="0"/>
      <c r="AIB568" s="0"/>
      <c r="AIC568" s="0"/>
      <c r="AID568" s="0"/>
      <c r="AIE568" s="0"/>
      <c r="AIF568" s="0"/>
      <c r="AIG568" s="0"/>
      <c r="AIH568" s="0"/>
      <c r="AII568" s="0"/>
      <c r="AIJ568" s="0"/>
      <c r="AIK568" s="0"/>
      <c r="AIL568" s="0"/>
      <c r="AIM568" s="0"/>
      <c r="AIN568" s="0"/>
      <c r="AIO568" s="0"/>
      <c r="AIP568" s="0"/>
      <c r="AIQ568" s="0"/>
      <c r="AIR568" s="0"/>
      <c r="AIS568" s="0"/>
      <c r="AIT568" s="0"/>
      <c r="AIU568" s="0"/>
      <c r="AIV568" s="0"/>
      <c r="AIW568" s="0"/>
      <c r="AIX568" s="0"/>
      <c r="AIY568" s="0"/>
      <c r="AIZ568" s="0"/>
      <c r="AJA568" s="0"/>
      <c r="AJB568" s="0"/>
      <c r="AJC568" s="0"/>
      <c r="AJD568" s="0"/>
      <c r="AJE568" s="0"/>
      <c r="AJF568" s="0"/>
      <c r="AJG568" s="0"/>
      <c r="AJH568" s="0"/>
      <c r="AJI568" s="0"/>
      <c r="AJJ568" s="0"/>
      <c r="AJK568" s="0"/>
      <c r="AJL568" s="0"/>
      <c r="AJM568" s="0"/>
      <c r="AJN568" s="0"/>
      <c r="AJO568" s="0"/>
      <c r="AJP568" s="0"/>
      <c r="AJQ568" s="0"/>
      <c r="AJR568" s="0"/>
      <c r="AJS568" s="0"/>
      <c r="AJT568" s="0"/>
      <c r="AJU568" s="0"/>
      <c r="AJV568" s="0"/>
      <c r="AJW568" s="0"/>
      <c r="AJX568" s="0"/>
      <c r="AJY568" s="0"/>
      <c r="AJZ568" s="0"/>
      <c r="AKA568" s="0"/>
      <c r="AKB568" s="0"/>
      <c r="AKC568" s="0"/>
      <c r="AKD568" s="0"/>
      <c r="AKE568" s="0"/>
      <c r="AKF568" s="0"/>
      <c r="AKG568" s="0"/>
      <c r="AKH568" s="0"/>
      <c r="AKI568" s="0"/>
      <c r="AKJ568" s="0"/>
      <c r="AKK568" s="0"/>
      <c r="AKL568" s="0"/>
      <c r="AKM568" s="0"/>
      <c r="AKN568" s="0"/>
      <c r="AKO568" s="0"/>
      <c r="AKP568" s="0"/>
      <c r="AKQ568" s="0"/>
      <c r="AKR568" s="0"/>
      <c r="AKS568" s="0"/>
      <c r="AKT568" s="0"/>
      <c r="AKU568" s="0"/>
      <c r="AKV568" s="0"/>
      <c r="AKW568" s="0"/>
      <c r="AKX568" s="0"/>
      <c r="AKY568" s="0"/>
      <c r="AKZ568" s="0"/>
      <c r="ALA568" s="0"/>
      <c r="ALB568" s="0"/>
      <c r="ALC568" s="0"/>
      <c r="ALD568" s="0"/>
      <c r="ALE568" s="0"/>
      <c r="ALF568" s="0"/>
      <c r="ALG568" s="0"/>
      <c r="ALH568" s="0"/>
      <c r="ALI568" s="0"/>
      <c r="ALJ568" s="0"/>
      <c r="ALK568" s="0"/>
      <c r="ALL568" s="0"/>
      <c r="ALM568" s="0"/>
      <c r="ALN568" s="0"/>
      <c r="ALO568" s="0"/>
      <c r="ALP568" s="0"/>
      <c r="ALQ568" s="0"/>
      <c r="ALR568" s="0"/>
      <c r="ALS568" s="0"/>
      <c r="ALT568" s="0"/>
      <c r="ALU568" s="0"/>
      <c r="ALV568" s="0"/>
      <c r="ALW568" s="0"/>
      <c r="ALX568" s="0"/>
      <c r="ALY568" s="0"/>
      <c r="ALZ568" s="0"/>
      <c r="AMA568" s="0"/>
      <c r="AMB568" s="0"/>
      <c r="AMC568" s="0"/>
      <c r="AMD568" s="0"/>
      <c r="AME568" s="0"/>
      <c r="AMF568" s="0"/>
      <c r="AMG568" s="0"/>
      <c r="AMH568" s="0"/>
      <c r="AMI568" s="0"/>
      <c r="AMJ568" s="0"/>
    </row>
    <row r="569" s="23" customFormat="true" ht="16.4" hidden="false" customHeight="true" outlineLevel="0" collapsed="false">
      <c r="A569" s="26"/>
      <c r="P569" s="24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  <c r="AQ569" s="25"/>
      <c r="AR569" s="25"/>
      <c r="AS569" s="25"/>
      <c r="AT569" s="25"/>
      <c r="AU569" s="25"/>
      <c r="AV569" s="25"/>
      <c r="AW569" s="25"/>
      <c r="AX569" s="25"/>
      <c r="AY569" s="25"/>
      <c r="AZ569" s="25"/>
      <c r="BA569" s="25"/>
      <c r="BB569" s="25"/>
      <c r="BC569" s="25"/>
      <c r="BD569" s="25"/>
      <c r="BE569" s="25"/>
      <c r="BF569" s="25"/>
      <c r="BG569" s="25"/>
      <c r="BH569" s="25"/>
      <c r="BI569" s="25"/>
      <c r="BJ569" s="25"/>
      <c r="BK569" s="25"/>
      <c r="BL569" s="25"/>
      <c r="BM569" s="25"/>
      <c r="BN569" s="25"/>
      <c r="BO569" s="25"/>
      <c r="BP569" s="25"/>
      <c r="BQ569" s="25"/>
      <c r="BR569" s="25"/>
      <c r="BS569" s="25"/>
      <c r="BT569" s="25"/>
      <c r="BU569" s="25"/>
      <c r="BV569" s="25"/>
      <c r="BW569" s="25"/>
      <c r="BX569" s="25"/>
      <c r="BY569" s="25"/>
      <c r="BZ569" s="25"/>
      <c r="CA569" s="25"/>
      <c r="CB569" s="25"/>
      <c r="CC569" s="25"/>
      <c r="CD569" s="25"/>
      <c r="CE569" s="25"/>
      <c r="CF569" s="25"/>
      <c r="CG569" s="25"/>
      <c r="CH569" s="25"/>
      <c r="CI569" s="25"/>
      <c r="CJ569" s="25"/>
      <c r="CK569" s="25"/>
      <c r="CL569" s="25"/>
      <c r="CM569" s="25"/>
      <c r="CN569" s="25"/>
      <c r="CO569" s="25"/>
      <c r="CP569" s="25"/>
      <c r="CQ569" s="25"/>
      <c r="CR569" s="25"/>
      <c r="CS569" s="25"/>
      <c r="CT569" s="25"/>
      <c r="CU569" s="25"/>
      <c r="CV569" s="25"/>
      <c r="CW569" s="25"/>
      <c r="CX569" s="25"/>
      <c r="CY569" s="25"/>
      <c r="CZ569" s="25"/>
      <c r="DA569" s="25"/>
      <c r="DB569" s="25"/>
      <c r="DC569" s="25"/>
      <c r="DD569" s="25"/>
      <c r="DE569" s="25"/>
      <c r="DF569" s="25"/>
      <c r="DG569" s="25"/>
      <c r="DH569" s="25"/>
      <c r="DI569" s="25"/>
      <c r="DJ569" s="25"/>
      <c r="DK569" s="25"/>
      <c r="DL569" s="25"/>
      <c r="DM569" s="25"/>
      <c r="DN569" s="25"/>
      <c r="DO569" s="25"/>
      <c r="DP569" s="25"/>
      <c r="DQ569" s="25"/>
      <c r="DR569" s="25"/>
      <c r="AEM569" s="2"/>
      <c r="AEN569" s="0"/>
      <c r="AEO569" s="0"/>
      <c r="AEP569" s="0"/>
      <c r="AEQ569" s="0"/>
      <c r="AER569" s="0"/>
      <c r="AES569" s="0"/>
      <c r="AET569" s="0"/>
      <c r="AEU569" s="0"/>
      <c r="AEV569" s="0"/>
      <c r="AEW569" s="0"/>
      <c r="AEX569" s="0"/>
      <c r="AEY569" s="0"/>
      <c r="AEZ569" s="0"/>
      <c r="AFA569" s="0"/>
      <c r="AFB569" s="0"/>
      <c r="AFC569" s="0"/>
      <c r="AFD569" s="0"/>
      <c r="AFE569" s="0"/>
      <c r="AFF569" s="0"/>
      <c r="AFG569" s="0"/>
      <c r="AFH569" s="0"/>
      <c r="AFI569" s="0"/>
      <c r="AFJ569" s="0"/>
      <c r="AFK569" s="0"/>
      <c r="AFL569" s="0"/>
      <c r="AFM569" s="0"/>
      <c r="AFN569" s="0"/>
      <c r="AFO569" s="0"/>
      <c r="AFP569" s="0"/>
      <c r="AFQ569" s="0"/>
      <c r="AFR569" s="0"/>
      <c r="AFS569" s="0"/>
      <c r="AFT569" s="0"/>
      <c r="AFU569" s="0"/>
      <c r="AFV569" s="0"/>
      <c r="AFW569" s="0"/>
      <c r="AFX569" s="0"/>
      <c r="AFY569" s="0"/>
      <c r="AFZ569" s="0"/>
      <c r="AGA569" s="0"/>
      <c r="AGB569" s="0"/>
      <c r="AGC569" s="0"/>
      <c r="AGD569" s="0"/>
      <c r="AGE569" s="0"/>
      <c r="AGF569" s="0"/>
      <c r="AGG569" s="0"/>
      <c r="AGH569" s="0"/>
      <c r="AGI569" s="0"/>
      <c r="AGJ569" s="0"/>
      <c r="AGK569" s="0"/>
      <c r="AGL569" s="0"/>
      <c r="AGM569" s="0"/>
      <c r="AGN569" s="0"/>
      <c r="AGO569" s="0"/>
      <c r="AGP569" s="0"/>
      <c r="AGQ569" s="0"/>
      <c r="AGR569" s="0"/>
      <c r="AGS569" s="0"/>
      <c r="AGT569" s="0"/>
      <c r="AGU569" s="0"/>
      <c r="AGV569" s="0"/>
      <c r="AGW569" s="0"/>
      <c r="AGX569" s="0"/>
      <c r="AGY569" s="0"/>
      <c r="AGZ569" s="0"/>
      <c r="AHA569" s="0"/>
      <c r="AHB569" s="0"/>
      <c r="AHC569" s="0"/>
      <c r="AHD569" s="0"/>
      <c r="AHE569" s="0"/>
      <c r="AHF569" s="0"/>
      <c r="AHG569" s="0"/>
      <c r="AHH569" s="0"/>
      <c r="AHI569" s="0"/>
      <c r="AHJ569" s="0"/>
      <c r="AHK569" s="0"/>
      <c r="AHL569" s="0"/>
      <c r="AHM569" s="0"/>
      <c r="AHN569" s="0"/>
      <c r="AHO569" s="0"/>
      <c r="AHP569" s="0"/>
      <c r="AHQ569" s="0"/>
      <c r="AHR569" s="0"/>
      <c r="AHS569" s="0"/>
      <c r="AHT569" s="0"/>
      <c r="AHU569" s="0"/>
      <c r="AHV569" s="0"/>
      <c r="AHW569" s="0"/>
      <c r="AHX569" s="0"/>
      <c r="AHY569" s="0"/>
      <c r="AHZ569" s="0"/>
      <c r="AIA569" s="0"/>
      <c r="AIB569" s="0"/>
      <c r="AIC569" s="0"/>
      <c r="AID569" s="0"/>
      <c r="AIE569" s="0"/>
      <c r="AIF569" s="0"/>
      <c r="AIG569" s="0"/>
      <c r="AIH569" s="0"/>
      <c r="AII569" s="0"/>
      <c r="AIJ569" s="0"/>
      <c r="AIK569" s="0"/>
      <c r="AIL569" s="0"/>
      <c r="AIM569" s="0"/>
      <c r="AIN569" s="0"/>
      <c r="AIO569" s="0"/>
      <c r="AIP569" s="0"/>
      <c r="AIQ569" s="0"/>
      <c r="AIR569" s="0"/>
      <c r="AIS569" s="0"/>
      <c r="AIT569" s="0"/>
      <c r="AIU569" s="0"/>
      <c r="AIV569" s="0"/>
      <c r="AIW569" s="0"/>
      <c r="AIX569" s="0"/>
      <c r="AIY569" s="0"/>
      <c r="AIZ569" s="0"/>
      <c r="AJA569" s="0"/>
      <c r="AJB569" s="0"/>
      <c r="AJC569" s="0"/>
      <c r="AJD569" s="0"/>
      <c r="AJE569" s="0"/>
      <c r="AJF569" s="0"/>
      <c r="AJG569" s="0"/>
      <c r="AJH569" s="0"/>
      <c r="AJI569" s="0"/>
      <c r="AJJ569" s="0"/>
      <c r="AJK569" s="0"/>
      <c r="AJL569" s="0"/>
      <c r="AJM569" s="0"/>
      <c r="AJN569" s="0"/>
      <c r="AJO569" s="0"/>
      <c r="AJP569" s="0"/>
      <c r="AJQ569" s="0"/>
      <c r="AJR569" s="0"/>
      <c r="AJS569" s="0"/>
      <c r="AJT569" s="0"/>
      <c r="AJU569" s="0"/>
      <c r="AJV569" s="0"/>
      <c r="AJW569" s="0"/>
      <c r="AJX569" s="0"/>
      <c r="AJY569" s="0"/>
      <c r="AJZ569" s="0"/>
      <c r="AKA569" s="0"/>
      <c r="AKB569" s="0"/>
      <c r="AKC569" s="0"/>
      <c r="AKD569" s="0"/>
      <c r="AKE569" s="0"/>
      <c r="AKF569" s="0"/>
      <c r="AKG569" s="0"/>
      <c r="AKH569" s="0"/>
      <c r="AKI569" s="0"/>
      <c r="AKJ569" s="0"/>
      <c r="AKK569" s="0"/>
      <c r="AKL569" s="0"/>
      <c r="AKM569" s="0"/>
      <c r="AKN569" s="0"/>
      <c r="AKO569" s="0"/>
      <c r="AKP569" s="0"/>
      <c r="AKQ569" s="0"/>
      <c r="AKR569" s="0"/>
      <c r="AKS569" s="0"/>
      <c r="AKT569" s="0"/>
      <c r="AKU569" s="0"/>
      <c r="AKV569" s="0"/>
      <c r="AKW569" s="0"/>
      <c r="AKX569" s="0"/>
      <c r="AKY569" s="0"/>
      <c r="AKZ569" s="0"/>
      <c r="ALA569" s="0"/>
      <c r="ALB569" s="0"/>
      <c r="ALC569" s="0"/>
      <c r="ALD569" s="0"/>
      <c r="ALE569" s="0"/>
      <c r="ALF569" s="0"/>
      <c r="ALG569" s="0"/>
      <c r="ALH569" s="0"/>
      <c r="ALI569" s="0"/>
      <c r="ALJ569" s="0"/>
      <c r="ALK569" s="0"/>
      <c r="ALL569" s="0"/>
      <c r="ALM569" s="0"/>
      <c r="ALN569" s="0"/>
      <c r="ALO569" s="0"/>
      <c r="ALP569" s="0"/>
      <c r="ALQ569" s="0"/>
      <c r="ALR569" s="0"/>
      <c r="ALS569" s="0"/>
      <c r="ALT569" s="0"/>
      <c r="ALU569" s="0"/>
      <c r="ALV569" s="0"/>
      <c r="ALW569" s="0"/>
      <c r="ALX569" s="0"/>
      <c r="ALY569" s="0"/>
      <c r="ALZ569" s="0"/>
      <c r="AMA569" s="0"/>
      <c r="AMB569" s="0"/>
      <c r="AMC569" s="0"/>
      <c r="AMD569" s="0"/>
      <c r="AME569" s="0"/>
      <c r="AMF569" s="0"/>
      <c r="AMG569" s="0"/>
      <c r="AMH569" s="0"/>
      <c r="AMI569" s="0"/>
      <c r="AMJ569" s="0"/>
    </row>
    <row r="570" s="23" customFormat="true" ht="16.4" hidden="false" customHeight="true" outlineLevel="0" collapsed="false">
      <c r="A570" s="26"/>
      <c r="P570" s="24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  <c r="AQ570" s="25"/>
      <c r="AR570" s="25"/>
      <c r="AS570" s="25"/>
      <c r="AT570" s="25"/>
      <c r="AU570" s="25"/>
      <c r="AV570" s="25"/>
      <c r="AW570" s="25"/>
      <c r="AX570" s="25"/>
      <c r="AY570" s="25"/>
      <c r="AZ570" s="25"/>
      <c r="BA570" s="25"/>
      <c r="BB570" s="25"/>
      <c r="BC570" s="25"/>
      <c r="BD570" s="25"/>
      <c r="BE570" s="25"/>
      <c r="BF570" s="25"/>
      <c r="BG570" s="25"/>
      <c r="BH570" s="25"/>
      <c r="BI570" s="25"/>
      <c r="BJ570" s="25"/>
      <c r="BK570" s="25"/>
      <c r="BL570" s="25"/>
      <c r="BM570" s="25"/>
      <c r="BN570" s="25"/>
      <c r="BO570" s="25"/>
      <c r="BP570" s="25"/>
      <c r="BQ570" s="25"/>
      <c r="BR570" s="25"/>
      <c r="BS570" s="25"/>
      <c r="BT570" s="25"/>
      <c r="BU570" s="25"/>
      <c r="BV570" s="25"/>
      <c r="BW570" s="25"/>
      <c r="BX570" s="25"/>
      <c r="BY570" s="25"/>
      <c r="BZ570" s="25"/>
      <c r="CA570" s="25"/>
      <c r="CB570" s="25"/>
      <c r="CC570" s="25"/>
      <c r="CD570" s="25"/>
      <c r="CE570" s="25"/>
      <c r="CF570" s="25"/>
      <c r="CG570" s="25"/>
      <c r="CH570" s="25"/>
      <c r="CI570" s="25"/>
      <c r="CJ570" s="25"/>
      <c r="CK570" s="25"/>
      <c r="CL570" s="25"/>
      <c r="CM570" s="25"/>
      <c r="CN570" s="25"/>
      <c r="CO570" s="25"/>
      <c r="CP570" s="25"/>
      <c r="CQ570" s="25"/>
      <c r="CR570" s="25"/>
      <c r="CS570" s="25"/>
      <c r="CT570" s="25"/>
      <c r="CU570" s="25"/>
      <c r="CV570" s="25"/>
      <c r="CW570" s="25"/>
      <c r="CX570" s="25"/>
      <c r="CY570" s="25"/>
      <c r="CZ570" s="25"/>
      <c r="DA570" s="25"/>
      <c r="DB570" s="25"/>
      <c r="DC570" s="25"/>
      <c r="DD570" s="25"/>
      <c r="DE570" s="25"/>
      <c r="DF570" s="25"/>
      <c r="DG570" s="25"/>
      <c r="DH570" s="25"/>
      <c r="DI570" s="25"/>
      <c r="DJ570" s="25"/>
      <c r="DK570" s="25"/>
      <c r="DL570" s="25"/>
      <c r="DM570" s="25"/>
      <c r="DN570" s="25"/>
      <c r="DO570" s="25"/>
      <c r="DP570" s="25"/>
      <c r="DQ570" s="25"/>
      <c r="DR570" s="25"/>
      <c r="AEM570" s="2"/>
      <c r="AEN570" s="0"/>
      <c r="AEO570" s="0"/>
      <c r="AEP570" s="0"/>
      <c r="AEQ570" s="0"/>
      <c r="AER570" s="0"/>
      <c r="AES570" s="0"/>
      <c r="AET570" s="0"/>
      <c r="AEU570" s="0"/>
      <c r="AEV570" s="0"/>
      <c r="AEW570" s="0"/>
      <c r="AEX570" s="0"/>
      <c r="AEY570" s="0"/>
      <c r="AEZ570" s="0"/>
      <c r="AFA570" s="0"/>
      <c r="AFB570" s="0"/>
      <c r="AFC570" s="0"/>
      <c r="AFD570" s="0"/>
      <c r="AFE570" s="0"/>
      <c r="AFF570" s="0"/>
      <c r="AFG570" s="0"/>
      <c r="AFH570" s="0"/>
      <c r="AFI570" s="0"/>
      <c r="AFJ570" s="0"/>
      <c r="AFK570" s="0"/>
      <c r="AFL570" s="0"/>
      <c r="AFM570" s="0"/>
      <c r="AFN570" s="0"/>
      <c r="AFO570" s="0"/>
      <c r="AFP570" s="0"/>
      <c r="AFQ570" s="0"/>
      <c r="AFR570" s="0"/>
      <c r="AFS570" s="0"/>
      <c r="AFT570" s="0"/>
      <c r="AFU570" s="0"/>
      <c r="AFV570" s="0"/>
      <c r="AFW570" s="0"/>
      <c r="AFX570" s="0"/>
      <c r="AFY570" s="0"/>
      <c r="AFZ570" s="0"/>
      <c r="AGA570" s="0"/>
      <c r="AGB570" s="0"/>
      <c r="AGC570" s="0"/>
      <c r="AGD570" s="0"/>
      <c r="AGE570" s="0"/>
      <c r="AGF570" s="0"/>
      <c r="AGG570" s="0"/>
      <c r="AGH570" s="0"/>
      <c r="AGI570" s="0"/>
      <c r="AGJ570" s="0"/>
      <c r="AGK570" s="0"/>
      <c r="AGL570" s="0"/>
      <c r="AGM570" s="0"/>
      <c r="AGN570" s="0"/>
      <c r="AGO570" s="0"/>
      <c r="AGP570" s="0"/>
      <c r="AGQ570" s="0"/>
      <c r="AGR570" s="0"/>
      <c r="AGS570" s="0"/>
      <c r="AGT570" s="0"/>
      <c r="AGU570" s="0"/>
      <c r="AGV570" s="0"/>
      <c r="AGW570" s="0"/>
      <c r="AGX570" s="0"/>
      <c r="AGY570" s="0"/>
      <c r="AGZ570" s="0"/>
      <c r="AHA570" s="0"/>
      <c r="AHB570" s="0"/>
      <c r="AHC570" s="0"/>
      <c r="AHD570" s="0"/>
      <c r="AHE570" s="0"/>
      <c r="AHF570" s="0"/>
      <c r="AHG570" s="0"/>
      <c r="AHH570" s="0"/>
      <c r="AHI570" s="0"/>
      <c r="AHJ570" s="0"/>
      <c r="AHK570" s="0"/>
      <c r="AHL570" s="0"/>
      <c r="AHM570" s="0"/>
      <c r="AHN570" s="0"/>
      <c r="AHO570" s="0"/>
      <c r="AHP570" s="0"/>
      <c r="AHQ570" s="0"/>
      <c r="AHR570" s="0"/>
      <c r="AHS570" s="0"/>
      <c r="AHT570" s="0"/>
      <c r="AHU570" s="0"/>
      <c r="AHV570" s="0"/>
      <c r="AHW570" s="0"/>
      <c r="AHX570" s="0"/>
      <c r="AHY570" s="0"/>
      <c r="AHZ570" s="0"/>
      <c r="AIA570" s="0"/>
      <c r="AIB570" s="0"/>
      <c r="AIC570" s="0"/>
      <c r="AID570" s="0"/>
      <c r="AIE570" s="0"/>
      <c r="AIF570" s="0"/>
      <c r="AIG570" s="0"/>
      <c r="AIH570" s="0"/>
      <c r="AII570" s="0"/>
      <c r="AIJ570" s="0"/>
      <c r="AIK570" s="0"/>
      <c r="AIL570" s="0"/>
      <c r="AIM570" s="0"/>
      <c r="AIN570" s="0"/>
      <c r="AIO570" s="0"/>
      <c r="AIP570" s="0"/>
      <c r="AIQ570" s="0"/>
      <c r="AIR570" s="0"/>
      <c r="AIS570" s="0"/>
      <c r="AIT570" s="0"/>
      <c r="AIU570" s="0"/>
      <c r="AIV570" s="0"/>
      <c r="AIW570" s="0"/>
      <c r="AIX570" s="0"/>
      <c r="AIY570" s="0"/>
      <c r="AIZ570" s="0"/>
      <c r="AJA570" s="0"/>
      <c r="AJB570" s="0"/>
      <c r="AJC570" s="0"/>
      <c r="AJD570" s="0"/>
      <c r="AJE570" s="0"/>
      <c r="AJF570" s="0"/>
      <c r="AJG570" s="0"/>
      <c r="AJH570" s="0"/>
      <c r="AJI570" s="0"/>
      <c r="AJJ570" s="0"/>
      <c r="AJK570" s="0"/>
      <c r="AJL570" s="0"/>
      <c r="AJM570" s="0"/>
      <c r="AJN570" s="0"/>
      <c r="AJO570" s="0"/>
      <c r="AJP570" s="0"/>
      <c r="AJQ570" s="0"/>
      <c r="AJR570" s="0"/>
      <c r="AJS570" s="0"/>
      <c r="AJT570" s="0"/>
      <c r="AJU570" s="0"/>
      <c r="AJV570" s="0"/>
      <c r="AJW570" s="0"/>
      <c r="AJX570" s="0"/>
      <c r="AJY570" s="0"/>
      <c r="AJZ570" s="0"/>
      <c r="AKA570" s="0"/>
      <c r="AKB570" s="0"/>
      <c r="AKC570" s="0"/>
      <c r="AKD570" s="0"/>
      <c r="AKE570" s="0"/>
      <c r="AKF570" s="0"/>
      <c r="AKG570" s="0"/>
      <c r="AKH570" s="0"/>
      <c r="AKI570" s="0"/>
      <c r="AKJ570" s="0"/>
      <c r="AKK570" s="0"/>
      <c r="AKL570" s="0"/>
      <c r="AKM570" s="0"/>
      <c r="AKN570" s="0"/>
      <c r="AKO570" s="0"/>
      <c r="AKP570" s="0"/>
      <c r="AKQ570" s="0"/>
      <c r="AKR570" s="0"/>
      <c r="AKS570" s="0"/>
      <c r="AKT570" s="0"/>
      <c r="AKU570" s="0"/>
      <c r="AKV570" s="0"/>
      <c r="AKW570" s="0"/>
      <c r="AKX570" s="0"/>
      <c r="AKY570" s="0"/>
      <c r="AKZ570" s="0"/>
      <c r="ALA570" s="0"/>
      <c r="ALB570" s="0"/>
      <c r="ALC570" s="0"/>
      <c r="ALD570" s="0"/>
      <c r="ALE570" s="0"/>
      <c r="ALF570" s="0"/>
      <c r="ALG570" s="0"/>
      <c r="ALH570" s="0"/>
      <c r="ALI570" s="0"/>
      <c r="ALJ570" s="0"/>
      <c r="ALK570" s="0"/>
      <c r="ALL570" s="0"/>
      <c r="ALM570" s="0"/>
      <c r="ALN570" s="0"/>
      <c r="ALO570" s="0"/>
      <c r="ALP570" s="0"/>
      <c r="ALQ570" s="0"/>
      <c r="ALR570" s="0"/>
      <c r="ALS570" s="0"/>
      <c r="ALT570" s="0"/>
      <c r="ALU570" s="0"/>
      <c r="ALV570" s="0"/>
      <c r="ALW570" s="0"/>
      <c r="ALX570" s="0"/>
      <c r="ALY570" s="0"/>
      <c r="ALZ570" s="0"/>
      <c r="AMA570" s="0"/>
      <c r="AMB570" s="0"/>
      <c r="AMC570" s="0"/>
      <c r="AMD570" s="0"/>
      <c r="AME570" s="0"/>
      <c r="AMF570" s="0"/>
      <c r="AMG570" s="0"/>
      <c r="AMH570" s="0"/>
      <c r="AMI570" s="0"/>
      <c r="AMJ570" s="0"/>
    </row>
    <row r="571" s="23" customFormat="true" ht="16.4" hidden="false" customHeight="true" outlineLevel="0" collapsed="false">
      <c r="A571" s="26"/>
      <c r="P571" s="24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25"/>
      <c r="AV571" s="25"/>
      <c r="AW571" s="25"/>
      <c r="AX571" s="25"/>
      <c r="AY571" s="25"/>
      <c r="AZ571" s="25"/>
      <c r="BA571" s="25"/>
      <c r="BB571" s="25"/>
      <c r="BC571" s="25"/>
      <c r="BD571" s="25"/>
      <c r="BE571" s="25"/>
      <c r="BF571" s="25"/>
      <c r="BG571" s="25"/>
      <c r="BH571" s="25"/>
      <c r="BI571" s="25"/>
      <c r="BJ571" s="25"/>
      <c r="BK571" s="25"/>
      <c r="BL571" s="25"/>
      <c r="BM571" s="25"/>
      <c r="BN571" s="25"/>
      <c r="BO571" s="25"/>
      <c r="BP571" s="25"/>
      <c r="BQ571" s="25"/>
      <c r="BR571" s="25"/>
      <c r="BS571" s="25"/>
      <c r="BT571" s="25"/>
      <c r="BU571" s="25"/>
      <c r="BV571" s="25"/>
      <c r="BW571" s="25"/>
      <c r="BX571" s="25"/>
      <c r="BY571" s="25"/>
      <c r="BZ571" s="25"/>
      <c r="CA571" s="25"/>
      <c r="CB571" s="25"/>
      <c r="CC571" s="25"/>
      <c r="CD571" s="25"/>
      <c r="CE571" s="25"/>
      <c r="CF571" s="25"/>
      <c r="CG571" s="25"/>
      <c r="CH571" s="25"/>
      <c r="CI571" s="25"/>
      <c r="CJ571" s="25"/>
      <c r="CK571" s="25"/>
      <c r="CL571" s="25"/>
      <c r="CM571" s="25"/>
      <c r="CN571" s="25"/>
      <c r="CO571" s="25"/>
      <c r="CP571" s="25"/>
      <c r="CQ571" s="25"/>
      <c r="CR571" s="25"/>
      <c r="CS571" s="25"/>
      <c r="CT571" s="25"/>
      <c r="CU571" s="25"/>
      <c r="CV571" s="25"/>
      <c r="CW571" s="25"/>
      <c r="CX571" s="25"/>
      <c r="CY571" s="25"/>
      <c r="CZ571" s="25"/>
      <c r="DA571" s="25"/>
      <c r="DB571" s="25"/>
      <c r="DC571" s="25"/>
      <c r="DD571" s="25"/>
      <c r="DE571" s="25"/>
      <c r="DF571" s="25"/>
      <c r="DG571" s="25"/>
      <c r="DH571" s="25"/>
      <c r="DI571" s="25"/>
      <c r="DJ571" s="25"/>
      <c r="DK571" s="25"/>
      <c r="DL571" s="25"/>
      <c r="DM571" s="25"/>
      <c r="DN571" s="25"/>
      <c r="DO571" s="25"/>
      <c r="DP571" s="25"/>
      <c r="DQ571" s="25"/>
      <c r="DR571" s="25"/>
      <c r="AEM571" s="2"/>
      <c r="AEN571" s="0"/>
      <c r="AEO571" s="0"/>
      <c r="AEP571" s="0"/>
      <c r="AEQ571" s="0"/>
      <c r="AER571" s="0"/>
      <c r="AES571" s="0"/>
      <c r="AET571" s="0"/>
      <c r="AEU571" s="0"/>
      <c r="AEV571" s="0"/>
      <c r="AEW571" s="0"/>
      <c r="AEX571" s="0"/>
      <c r="AEY571" s="0"/>
      <c r="AEZ571" s="0"/>
      <c r="AFA571" s="0"/>
      <c r="AFB571" s="0"/>
      <c r="AFC571" s="0"/>
      <c r="AFD571" s="0"/>
      <c r="AFE571" s="0"/>
      <c r="AFF571" s="0"/>
      <c r="AFG571" s="0"/>
      <c r="AFH571" s="0"/>
      <c r="AFI571" s="0"/>
      <c r="AFJ571" s="0"/>
      <c r="AFK571" s="0"/>
      <c r="AFL571" s="0"/>
      <c r="AFM571" s="0"/>
      <c r="AFN571" s="0"/>
      <c r="AFO571" s="0"/>
      <c r="AFP571" s="0"/>
      <c r="AFQ571" s="0"/>
      <c r="AFR571" s="0"/>
      <c r="AFS571" s="0"/>
      <c r="AFT571" s="0"/>
      <c r="AFU571" s="0"/>
      <c r="AFV571" s="0"/>
      <c r="AFW571" s="0"/>
      <c r="AFX571" s="0"/>
      <c r="AFY571" s="0"/>
      <c r="AFZ571" s="0"/>
      <c r="AGA571" s="0"/>
      <c r="AGB571" s="0"/>
      <c r="AGC571" s="0"/>
      <c r="AGD571" s="0"/>
      <c r="AGE571" s="0"/>
      <c r="AGF571" s="0"/>
      <c r="AGG571" s="0"/>
      <c r="AGH571" s="0"/>
      <c r="AGI571" s="0"/>
      <c r="AGJ571" s="0"/>
      <c r="AGK571" s="0"/>
      <c r="AGL571" s="0"/>
      <c r="AGM571" s="0"/>
      <c r="AGN571" s="0"/>
      <c r="AGO571" s="0"/>
      <c r="AGP571" s="0"/>
      <c r="AGQ571" s="0"/>
      <c r="AGR571" s="0"/>
      <c r="AGS571" s="0"/>
      <c r="AGT571" s="0"/>
      <c r="AGU571" s="0"/>
      <c r="AGV571" s="0"/>
      <c r="AGW571" s="0"/>
      <c r="AGX571" s="0"/>
      <c r="AGY571" s="0"/>
      <c r="AGZ571" s="0"/>
      <c r="AHA571" s="0"/>
      <c r="AHB571" s="0"/>
      <c r="AHC571" s="0"/>
      <c r="AHD571" s="0"/>
      <c r="AHE571" s="0"/>
      <c r="AHF571" s="0"/>
      <c r="AHG571" s="0"/>
      <c r="AHH571" s="0"/>
      <c r="AHI571" s="0"/>
      <c r="AHJ571" s="0"/>
      <c r="AHK571" s="0"/>
      <c r="AHL571" s="0"/>
      <c r="AHM571" s="0"/>
      <c r="AHN571" s="0"/>
      <c r="AHO571" s="0"/>
      <c r="AHP571" s="0"/>
      <c r="AHQ571" s="0"/>
      <c r="AHR571" s="0"/>
      <c r="AHS571" s="0"/>
      <c r="AHT571" s="0"/>
      <c r="AHU571" s="0"/>
      <c r="AHV571" s="0"/>
      <c r="AHW571" s="0"/>
      <c r="AHX571" s="0"/>
      <c r="AHY571" s="0"/>
      <c r="AHZ571" s="0"/>
      <c r="AIA571" s="0"/>
      <c r="AIB571" s="0"/>
      <c r="AIC571" s="0"/>
      <c r="AID571" s="0"/>
      <c r="AIE571" s="0"/>
      <c r="AIF571" s="0"/>
      <c r="AIG571" s="0"/>
      <c r="AIH571" s="0"/>
      <c r="AII571" s="0"/>
      <c r="AIJ571" s="0"/>
      <c r="AIK571" s="0"/>
      <c r="AIL571" s="0"/>
      <c r="AIM571" s="0"/>
      <c r="AIN571" s="0"/>
      <c r="AIO571" s="0"/>
      <c r="AIP571" s="0"/>
      <c r="AIQ571" s="0"/>
      <c r="AIR571" s="0"/>
      <c r="AIS571" s="0"/>
      <c r="AIT571" s="0"/>
      <c r="AIU571" s="0"/>
      <c r="AIV571" s="0"/>
      <c r="AIW571" s="0"/>
      <c r="AIX571" s="0"/>
      <c r="AIY571" s="0"/>
      <c r="AIZ571" s="0"/>
      <c r="AJA571" s="0"/>
      <c r="AJB571" s="0"/>
      <c r="AJC571" s="0"/>
      <c r="AJD571" s="0"/>
      <c r="AJE571" s="0"/>
      <c r="AJF571" s="0"/>
      <c r="AJG571" s="0"/>
      <c r="AJH571" s="0"/>
      <c r="AJI571" s="0"/>
      <c r="AJJ571" s="0"/>
      <c r="AJK571" s="0"/>
      <c r="AJL571" s="0"/>
      <c r="AJM571" s="0"/>
      <c r="AJN571" s="0"/>
      <c r="AJO571" s="0"/>
      <c r="AJP571" s="0"/>
      <c r="AJQ571" s="0"/>
      <c r="AJR571" s="0"/>
      <c r="AJS571" s="0"/>
      <c r="AJT571" s="0"/>
      <c r="AJU571" s="0"/>
      <c r="AJV571" s="0"/>
      <c r="AJW571" s="0"/>
      <c r="AJX571" s="0"/>
      <c r="AJY571" s="0"/>
      <c r="AJZ571" s="0"/>
      <c r="AKA571" s="0"/>
      <c r="AKB571" s="0"/>
      <c r="AKC571" s="0"/>
      <c r="AKD571" s="0"/>
      <c r="AKE571" s="0"/>
      <c r="AKF571" s="0"/>
      <c r="AKG571" s="0"/>
      <c r="AKH571" s="0"/>
      <c r="AKI571" s="0"/>
      <c r="AKJ571" s="0"/>
      <c r="AKK571" s="0"/>
      <c r="AKL571" s="0"/>
      <c r="AKM571" s="0"/>
      <c r="AKN571" s="0"/>
      <c r="AKO571" s="0"/>
      <c r="AKP571" s="0"/>
      <c r="AKQ571" s="0"/>
      <c r="AKR571" s="0"/>
      <c r="AKS571" s="0"/>
      <c r="AKT571" s="0"/>
      <c r="AKU571" s="0"/>
      <c r="AKV571" s="0"/>
      <c r="AKW571" s="0"/>
      <c r="AKX571" s="0"/>
      <c r="AKY571" s="0"/>
      <c r="AKZ571" s="0"/>
      <c r="ALA571" s="0"/>
      <c r="ALB571" s="0"/>
      <c r="ALC571" s="0"/>
      <c r="ALD571" s="0"/>
      <c r="ALE571" s="0"/>
      <c r="ALF571" s="0"/>
      <c r="ALG571" s="0"/>
      <c r="ALH571" s="0"/>
      <c r="ALI571" s="0"/>
      <c r="ALJ571" s="0"/>
      <c r="ALK571" s="0"/>
      <c r="ALL571" s="0"/>
      <c r="ALM571" s="0"/>
      <c r="ALN571" s="0"/>
      <c r="ALO571" s="0"/>
      <c r="ALP571" s="0"/>
      <c r="ALQ571" s="0"/>
      <c r="ALR571" s="0"/>
      <c r="ALS571" s="0"/>
      <c r="ALT571" s="0"/>
      <c r="ALU571" s="0"/>
      <c r="ALV571" s="0"/>
      <c r="ALW571" s="0"/>
      <c r="ALX571" s="0"/>
      <c r="ALY571" s="0"/>
      <c r="ALZ571" s="0"/>
      <c r="AMA571" s="0"/>
      <c r="AMB571" s="0"/>
      <c r="AMC571" s="0"/>
      <c r="AMD571" s="0"/>
      <c r="AME571" s="0"/>
      <c r="AMF571" s="0"/>
      <c r="AMG571" s="0"/>
      <c r="AMH571" s="0"/>
      <c r="AMI571" s="0"/>
      <c r="AMJ571" s="0"/>
    </row>
    <row r="572" s="23" customFormat="true" ht="16.4" hidden="false" customHeight="true" outlineLevel="0" collapsed="false">
      <c r="A572" s="26"/>
      <c r="P572" s="24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  <c r="AZ572" s="25"/>
      <c r="BA572" s="25"/>
      <c r="BB572" s="25"/>
      <c r="BC572" s="25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  <c r="BQ572" s="25"/>
      <c r="BR572" s="25"/>
      <c r="BS572" s="25"/>
      <c r="BT572" s="25"/>
      <c r="BU572" s="25"/>
      <c r="BV572" s="25"/>
      <c r="BW572" s="25"/>
      <c r="BX572" s="25"/>
      <c r="BY572" s="25"/>
      <c r="BZ572" s="25"/>
      <c r="CA572" s="25"/>
      <c r="CB572" s="25"/>
      <c r="CC572" s="25"/>
      <c r="CD572" s="25"/>
      <c r="CE572" s="25"/>
      <c r="CF572" s="25"/>
      <c r="CG572" s="25"/>
      <c r="CH572" s="25"/>
      <c r="CI572" s="25"/>
      <c r="CJ572" s="25"/>
      <c r="CK572" s="25"/>
      <c r="CL572" s="25"/>
      <c r="CM572" s="25"/>
      <c r="CN572" s="25"/>
      <c r="CO572" s="25"/>
      <c r="CP572" s="25"/>
      <c r="CQ572" s="25"/>
      <c r="CR572" s="25"/>
      <c r="CS572" s="25"/>
      <c r="CT572" s="25"/>
      <c r="CU572" s="25"/>
      <c r="CV572" s="25"/>
      <c r="CW572" s="25"/>
      <c r="CX572" s="25"/>
      <c r="CY572" s="25"/>
      <c r="CZ572" s="25"/>
      <c r="DA572" s="25"/>
      <c r="DB572" s="25"/>
      <c r="DC572" s="25"/>
      <c r="DD572" s="25"/>
      <c r="DE572" s="25"/>
      <c r="DF572" s="25"/>
      <c r="DG572" s="25"/>
      <c r="DH572" s="25"/>
      <c r="DI572" s="25"/>
      <c r="DJ572" s="25"/>
      <c r="DK572" s="25"/>
      <c r="DL572" s="25"/>
      <c r="DM572" s="25"/>
      <c r="DN572" s="25"/>
      <c r="DO572" s="25"/>
      <c r="DP572" s="25"/>
      <c r="DQ572" s="25"/>
      <c r="DR572" s="25"/>
      <c r="AEM572" s="2"/>
      <c r="AEN572" s="0"/>
      <c r="AEO572" s="0"/>
      <c r="AEP572" s="0"/>
      <c r="AEQ572" s="0"/>
      <c r="AER572" s="0"/>
      <c r="AES572" s="0"/>
      <c r="AET572" s="0"/>
      <c r="AEU572" s="0"/>
      <c r="AEV572" s="0"/>
      <c r="AEW572" s="0"/>
      <c r="AEX572" s="0"/>
      <c r="AEY572" s="0"/>
      <c r="AEZ572" s="0"/>
      <c r="AFA572" s="0"/>
      <c r="AFB572" s="0"/>
      <c r="AFC572" s="0"/>
      <c r="AFD572" s="0"/>
      <c r="AFE572" s="0"/>
      <c r="AFF572" s="0"/>
      <c r="AFG572" s="0"/>
      <c r="AFH572" s="0"/>
      <c r="AFI572" s="0"/>
      <c r="AFJ572" s="0"/>
      <c r="AFK572" s="0"/>
      <c r="AFL572" s="0"/>
      <c r="AFM572" s="0"/>
      <c r="AFN572" s="0"/>
      <c r="AFO572" s="0"/>
      <c r="AFP572" s="0"/>
      <c r="AFQ572" s="0"/>
      <c r="AFR572" s="0"/>
      <c r="AFS572" s="0"/>
      <c r="AFT572" s="0"/>
      <c r="AFU572" s="0"/>
      <c r="AFV572" s="0"/>
      <c r="AFW572" s="0"/>
      <c r="AFX572" s="0"/>
      <c r="AFY572" s="0"/>
      <c r="AFZ572" s="0"/>
      <c r="AGA572" s="0"/>
      <c r="AGB572" s="0"/>
      <c r="AGC572" s="0"/>
      <c r="AGD572" s="0"/>
      <c r="AGE572" s="0"/>
      <c r="AGF572" s="0"/>
      <c r="AGG572" s="0"/>
      <c r="AGH572" s="0"/>
      <c r="AGI572" s="0"/>
      <c r="AGJ572" s="0"/>
      <c r="AGK572" s="0"/>
      <c r="AGL572" s="0"/>
      <c r="AGM572" s="0"/>
      <c r="AGN572" s="0"/>
      <c r="AGO572" s="0"/>
      <c r="AGP572" s="0"/>
      <c r="AGQ572" s="0"/>
      <c r="AGR572" s="0"/>
      <c r="AGS572" s="0"/>
      <c r="AGT572" s="0"/>
      <c r="AGU572" s="0"/>
      <c r="AGV572" s="0"/>
      <c r="AGW572" s="0"/>
      <c r="AGX572" s="0"/>
      <c r="AGY572" s="0"/>
      <c r="AGZ572" s="0"/>
      <c r="AHA572" s="0"/>
      <c r="AHB572" s="0"/>
      <c r="AHC572" s="0"/>
      <c r="AHD572" s="0"/>
      <c r="AHE572" s="0"/>
      <c r="AHF572" s="0"/>
      <c r="AHG572" s="0"/>
      <c r="AHH572" s="0"/>
      <c r="AHI572" s="0"/>
      <c r="AHJ572" s="0"/>
      <c r="AHK572" s="0"/>
      <c r="AHL572" s="0"/>
      <c r="AHM572" s="0"/>
      <c r="AHN572" s="0"/>
      <c r="AHO572" s="0"/>
      <c r="AHP572" s="0"/>
      <c r="AHQ572" s="0"/>
      <c r="AHR572" s="0"/>
      <c r="AHS572" s="0"/>
      <c r="AHT572" s="0"/>
      <c r="AHU572" s="0"/>
      <c r="AHV572" s="0"/>
      <c r="AHW572" s="0"/>
      <c r="AHX572" s="0"/>
      <c r="AHY572" s="0"/>
      <c r="AHZ572" s="0"/>
      <c r="AIA572" s="0"/>
      <c r="AIB572" s="0"/>
      <c r="AIC572" s="0"/>
      <c r="AID572" s="0"/>
      <c r="AIE572" s="0"/>
      <c r="AIF572" s="0"/>
      <c r="AIG572" s="0"/>
      <c r="AIH572" s="0"/>
      <c r="AII572" s="0"/>
      <c r="AIJ572" s="0"/>
      <c r="AIK572" s="0"/>
      <c r="AIL572" s="0"/>
      <c r="AIM572" s="0"/>
      <c r="AIN572" s="0"/>
      <c r="AIO572" s="0"/>
      <c r="AIP572" s="0"/>
      <c r="AIQ572" s="0"/>
      <c r="AIR572" s="0"/>
      <c r="AIS572" s="0"/>
      <c r="AIT572" s="0"/>
      <c r="AIU572" s="0"/>
      <c r="AIV572" s="0"/>
      <c r="AIW572" s="0"/>
      <c r="AIX572" s="0"/>
      <c r="AIY572" s="0"/>
      <c r="AIZ572" s="0"/>
      <c r="AJA572" s="0"/>
      <c r="AJB572" s="0"/>
      <c r="AJC572" s="0"/>
      <c r="AJD572" s="0"/>
      <c r="AJE572" s="0"/>
      <c r="AJF572" s="0"/>
      <c r="AJG572" s="0"/>
      <c r="AJH572" s="0"/>
      <c r="AJI572" s="0"/>
      <c r="AJJ572" s="0"/>
      <c r="AJK572" s="0"/>
      <c r="AJL572" s="0"/>
      <c r="AJM572" s="0"/>
      <c r="AJN572" s="0"/>
      <c r="AJO572" s="0"/>
      <c r="AJP572" s="0"/>
      <c r="AJQ572" s="0"/>
      <c r="AJR572" s="0"/>
      <c r="AJS572" s="0"/>
      <c r="AJT572" s="0"/>
      <c r="AJU572" s="0"/>
      <c r="AJV572" s="0"/>
      <c r="AJW572" s="0"/>
      <c r="AJX572" s="0"/>
      <c r="AJY572" s="0"/>
      <c r="AJZ572" s="0"/>
      <c r="AKA572" s="0"/>
      <c r="AKB572" s="0"/>
      <c r="AKC572" s="0"/>
      <c r="AKD572" s="0"/>
      <c r="AKE572" s="0"/>
      <c r="AKF572" s="0"/>
      <c r="AKG572" s="0"/>
      <c r="AKH572" s="0"/>
      <c r="AKI572" s="0"/>
      <c r="AKJ572" s="0"/>
      <c r="AKK572" s="0"/>
      <c r="AKL572" s="0"/>
      <c r="AKM572" s="0"/>
      <c r="AKN572" s="0"/>
      <c r="AKO572" s="0"/>
      <c r="AKP572" s="0"/>
      <c r="AKQ572" s="0"/>
      <c r="AKR572" s="0"/>
      <c r="AKS572" s="0"/>
      <c r="AKT572" s="0"/>
      <c r="AKU572" s="0"/>
      <c r="AKV572" s="0"/>
      <c r="AKW572" s="0"/>
      <c r="AKX572" s="0"/>
      <c r="AKY572" s="0"/>
      <c r="AKZ572" s="0"/>
      <c r="ALA572" s="0"/>
      <c r="ALB572" s="0"/>
      <c r="ALC572" s="0"/>
      <c r="ALD572" s="0"/>
      <c r="ALE572" s="0"/>
      <c r="ALF572" s="0"/>
      <c r="ALG572" s="0"/>
      <c r="ALH572" s="0"/>
      <c r="ALI572" s="0"/>
      <c r="ALJ572" s="0"/>
      <c r="ALK572" s="0"/>
      <c r="ALL572" s="0"/>
      <c r="ALM572" s="0"/>
      <c r="ALN572" s="0"/>
      <c r="ALO572" s="0"/>
      <c r="ALP572" s="0"/>
      <c r="ALQ572" s="0"/>
      <c r="ALR572" s="0"/>
      <c r="ALS572" s="0"/>
      <c r="ALT572" s="0"/>
      <c r="ALU572" s="0"/>
      <c r="ALV572" s="0"/>
      <c r="ALW572" s="0"/>
      <c r="ALX572" s="0"/>
      <c r="ALY572" s="0"/>
      <c r="ALZ572" s="0"/>
      <c r="AMA572" s="0"/>
      <c r="AMB572" s="0"/>
      <c r="AMC572" s="0"/>
      <c r="AMD572" s="0"/>
      <c r="AME572" s="0"/>
      <c r="AMF572" s="0"/>
      <c r="AMG572" s="0"/>
      <c r="AMH572" s="0"/>
      <c r="AMI572" s="0"/>
      <c r="AMJ572" s="0"/>
    </row>
    <row r="573" s="23" customFormat="true" ht="16.4" hidden="false" customHeight="true" outlineLevel="0" collapsed="false">
      <c r="A573" s="26"/>
      <c r="P573" s="24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25"/>
      <c r="AR573" s="25"/>
      <c r="AS573" s="25"/>
      <c r="AT573" s="25"/>
      <c r="AU573" s="25"/>
      <c r="AV573" s="25"/>
      <c r="AW573" s="25"/>
      <c r="AX573" s="25"/>
      <c r="AY573" s="25"/>
      <c r="AZ573" s="25"/>
      <c r="BA573" s="25"/>
      <c r="BB573" s="25"/>
      <c r="BC573" s="25"/>
      <c r="BD573" s="25"/>
      <c r="BE573" s="25"/>
      <c r="BF573" s="25"/>
      <c r="BG573" s="25"/>
      <c r="BH573" s="25"/>
      <c r="BI573" s="25"/>
      <c r="BJ573" s="25"/>
      <c r="BK573" s="25"/>
      <c r="BL573" s="25"/>
      <c r="BM573" s="25"/>
      <c r="BN573" s="25"/>
      <c r="BO573" s="25"/>
      <c r="BP573" s="25"/>
      <c r="BQ573" s="25"/>
      <c r="BR573" s="25"/>
      <c r="BS573" s="25"/>
      <c r="BT573" s="25"/>
      <c r="BU573" s="25"/>
      <c r="BV573" s="25"/>
      <c r="BW573" s="25"/>
      <c r="BX573" s="25"/>
      <c r="BY573" s="25"/>
      <c r="BZ573" s="25"/>
      <c r="CA573" s="25"/>
      <c r="CB573" s="25"/>
      <c r="CC573" s="25"/>
      <c r="CD573" s="25"/>
      <c r="CE573" s="25"/>
      <c r="CF573" s="25"/>
      <c r="CG573" s="25"/>
      <c r="CH573" s="25"/>
      <c r="CI573" s="25"/>
      <c r="CJ573" s="25"/>
      <c r="CK573" s="25"/>
      <c r="CL573" s="25"/>
      <c r="CM573" s="25"/>
      <c r="CN573" s="25"/>
      <c r="CO573" s="25"/>
      <c r="CP573" s="25"/>
      <c r="CQ573" s="25"/>
      <c r="CR573" s="25"/>
      <c r="CS573" s="25"/>
      <c r="CT573" s="25"/>
      <c r="CU573" s="25"/>
      <c r="CV573" s="25"/>
      <c r="CW573" s="25"/>
      <c r="CX573" s="25"/>
      <c r="CY573" s="25"/>
      <c r="CZ573" s="25"/>
      <c r="DA573" s="25"/>
      <c r="DB573" s="25"/>
      <c r="DC573" s="25"/>
      <c r="DD573" s="25"/>
      <c r="DE573" s="25"/>
      <c r="DF573" s="25"/>
      <c r="DG573" s="25"/>
      <c r="DH573" s="25"/>
      <c r="DI573" s="25"/>
      <c r="DJ573" s="25"/>
      <c r="DK573" s="25"/>
      <c r="DL573" s="25"/>
      <c r="DM573" s="25"/>
      <c r="DN573" s="25"/>
      <c r="DO573" s="25"/>
      <c r="DP573" s="25"/>
      <c r="DQ573" s="25"/>
      <c r="DR573" s="25"/>
      <c r="AEM573" s="2"/>
      <c r="AEN573" s="0"/>
      <c r="AEO573" s="0"/>
      <c r="AEP573" s="0"/>
      <c r="AEQ573" s="0"/>
      <c r="AER573" s="0"/>
      <c r="AES573" s="0"/>
      <c r="AET573" s="0"/>
      <c r="AEU573" s="0"/>
      <c r="AEV573" s="0"/>
      <c r="AEW573" s="0"/>
      <c r="AEX573" s="0"/>
      <c r="AEY573" s="0"/>
      <c r="AEZ573" s="0"/>
      <c r="AFA573" s="0"/>
      <c r="AFB573" s="0"/>
      <c r="AFC573" s="0"/>
      <c r="AFD573" s="0"/>
      <c r="AFE573" s="0"/>
      <c r="AFF573" s="0"/>
      <c r="AFG573" s="0"/>
      <c r="AFH573" s="0"/>
      <c r="AFI573" s="0"/>
      <c r="AFJ573" s="0"/>
      <c r="AFK573" s="0"/>
      <c r="AFL573" s="0"/>
      <c r="AFM573" s="0"/>
      <c r="AFN573" s="0"/>
      <c r="AFO573" s="0"/>
      <c r="AFP573" s="0"/>
      <c r="AFQ573" s="0"/>
      <c r="AFR573" s="0"/>
      <c r="AFS573" s="0"/>
      <c r="AFT573" s="0"/>
      <c r="AFU573" s="0"/>
      <c r="AFV573" s="0"/>
      <c r="AFW573" s="0"/>
      <c r="AFX573" s="0"/>
      <c r="AFY573" s="0"/>
      <c r="AFZ573" s="0"/>
      <c r="AGA573" s="0"/>
      <c r="AGB573" s="0"/>
      <c r="AGC573" s="0"/>
      <c r="AGD573" s="0"/>
      <c r="AGE573" s="0"/>
      <c r="AGF573" s="0"/>
      <c r="AGG573" s="0"/>
      <c r="AGH573" s="0"/>
      <c r="AGI573" s="0"/>
      <c r="AGJ573" s="0"/>
      <c r="AGK573" s="0"/>
      <c r="AGL573" s="0"/>
      <c r="AGM573" s="0"/>
      <c r="AGN573" s="0"/>
      <c r="AGO573" s="0"/>
      <c r="AGP573" s="0"/>
      <c r="AGQ573" s="0"/>
      <c r="AGR573" s="0"/>
      <c r="AGS573" s="0"/>
      <c r="AGT573" s="0"/>
      <c r="AGU573" s="0"/>
      <c r="AGV573" s="0"/>
      <c r="AGW573" s="0"/>
      <c r="AGX573" s="0"/>
      <c r="AGY573" s="0"/>
      <c r="AGZ573" s="0"/>
      <c r="AHA573" s="0"/>
      <c r="AHB573" s="0"/>
      <c r="AHC573" s="0"/>
      <c r="AHD573" s="0"/>
      <c r="AHE573" s="0"/>
      <c r="AHF573" s="0"/>
      <c r="AHG573" s="0"/>
      <c r="AHH573" s="0"/>
      <c r="AHI573" s="0"/>
      <c r="AHJ573" s="0"/>
      <c r="AHK573" s="0"/>
      <c r="AHL573" s="0"/>
      <c r="AHM573" s="0"/>
      <c r="AHN573" s="0"/>
      <c r="AHO573" s="0"/>
      <c r="AHP573" s="0"/>
      <c r="AHQ573" s="0"/>
      <c r="AHR573" s="0"/>
      <c r="AHS573" s="0"/>
      <c r="AHT573" s="0"/>
      <c r="AHU573" s="0"/>
      <c r="AHV573" s="0"/>
      <c r="AHW573" s="0"/>
      <c r="AHX573" s="0"/>
      <c r="AHY573" s="0"/>
      <c r="AHZ573" s="0"/>
      <c r="AIA573" s="0"/>
      <c r="AIB573" s="0"/>
      <c r="AIC573" s="0"/>
      <c r="AID573" s="0"/>
      <c r="AIE573" s="0"/>
      <c r="AIF573" s="0"/>
      <c r="AIG573" s="0"/>
      <c r="AIH573" s="0"/>
      <c r="AII573" s="0"/>
      <c r="AIJ573" s="0"/>
      <c r="AIK573" s="0"/>
      <c r="AIL573" s="0"/>
      <c r="AIM573" s="0"/>
      <c r="AIN573" s="0"/>
      <c r="AIO573" s="0"/>
      <c r="AIP573" s="0"/>
      <c r="AIQ573" s="0"/>
      <c r="AIR573" s="0"/>
      <c r="AIS573" s="0"/>
      <c r="AIT573" s="0"/>
      <c r="AIU573" s="0"/>
      <c r="AIV573" s="0"/>
      <c r="AIW573" s="0"/>
      <c r="AIX573" s="0"/>
      <c r="AIY573" s="0"/>
      <c r="AIZ573" s="0"/>
      <c r="AJA573" s="0"/>
      <c r="AJB573" s="0"/>
      <c r="AJC573" s="0"/>
      <c r="AJD573" s="0"/>
      <c r="AJE573" s="0"/>
      <c r="AJF573" s="0"/>
      <c r="AJG573" s="0"/>
      <c r="AJH573" s="0"/>
      <c r="AJI573" s="0"/>
      <c r="AJJ573" s="0"/>
      <c r="AJK573" s="0"/>
      <c r="AJL573" s="0"/>
      <c r="AJM573" s="0"/>
      <c r="AJN573" s="0"/>
      <c r="AJO573" s="0"/>
      <c r="AJP573" s="0"/>
      <c r="AJQ573" s="0"/>
      <c r="AJR573" s="0"/>
      <c r="AJS573" s="0"/>
      <c r="AJT573" s="0"/>
      <c r="AJU573" s="0"/>
      <c r="AJV573" s="0"/>
      <c r="AJW573" s="0"/>
      <c r="AJX573" s="0"/>
      <c r="AJY573" s="0"/>
      <c r="AJZ573" s="0"/>
      <c r="AKA573" s="0"/>
      <c r="AKB573" s="0"/>
      <c r="AKC573" s="0"/>
      <c r="AKD573" s="0"/>
      <c r="AKE573" s="0"/>
      <c r="AKF573" s="0"/>
      <c r="AKG573" s="0"/>
      <c r="AKH573" s="0"/>
      <c r="AKI573" s="0"/>
      <c r="AKJ573" s="0"/>
      <c r="AKK573" s="0"/>
      <c r="AKL573" s="0"/>
      <c r="AKM573" s="0"/>
      <c r="AKN573" s="0"/>
      <c r="AKO573" s="0"/>
      <c r="AKP573" s="0"/>
      <c r="AKQ573" s="0"/>
      <c r="AKR573" s="0"/>
      <c r="AKS573" s="0"/>
      <c r="AKT573" s="0"/>
      <c r="AKU573" s="0"/>
      <c r="AKV573" s="0"/>
      <c r="AKW573" s="0"/>
      <c r="AKX573" s="0"/>
      <c r="AKY573" s="0"/>
      <c r="AKZ573" s="0"/>
      <c r="ALA573" s="0"/>
      <c r="ALB573" s="0"/>
      <c r="ALC573" s="0"/>
      <c r="ALD573" s="0"/>
      <c r="ALE573" s="0"/>
      <c r="ALF573" s="0"/>
      <c r="ALG573" s="0"/>
      <c r="ALH573" s="0"/>
      <c r="ALI573" s="0"/>
      <c r="ALJ573" s="0"/>
      <c r="ALK573" s="0"/>
      <c r="ALL573" s="0"/>
      <c r="ALM573" s="0"/>
      <c r="ALN573" s="0"/>
      <c r="ALO573" s="0"/>
      <c r="ALP573" s="0"/>
      <c r="ALQ573" s="0"/>
      <c r="ALR573" s="0"/>
      <c r="ALS573" s="0"/>
      <c r="ALT573" s="0"/>
      <c r="ALU573" s="0"/>
      <c r="ALV573" s="0"/>
      <c r="ALW573" s="0"/>
      <c r="ALX573" s="0"/>
      <c r="ALY573" s="0"/>
      <c r="ALZ573" s="0"/>
      <c r="AMA573" s="0"/>
      <c r="AMB573" s="0"/>
      <c r="AMC573" s="0"/>
      <c r="AMD573" s="0"/>
      <c r="AME573" s="0"/>
      <c r="AMF573" s="0"/>
      <c r="AMG573" s="0"/>
      <c r="AMH573" s="0"/>
      <c r="AMI573" s="0"/>
      <c r="AMJ573" s="0"/>
    </row>
    <row r="574" s="23" customFormat="true" ht="16.4" hidden="false" customHeight="true" outlineLevel="0" collapsed="false">
      <c r="A574" s="26"/>
      <c r="P574" s="24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  <c r="AQ574" s="25"/>
      <c r="AR574" s="25"/>
      <c r="AS574" s="25"/>
      <c r="AT574" s="25"/>
      <c r="AU574" s="25"/>
      <c r="AV574" s="25"/>
      <c r="AW574" s="25"/>
      <c r="AX574" s="25"/>
      <c r="AY574" s="25"/>
      <c r="AZ574" s="25"/>
      <c r="BA574" s="25"/>
      <c r="BB574" s="25"/>
      <c r="BC574" s="25"/>
      <c r="BD574" s="25"/>
      <c r="BE574" s="25"/>
      <c r="BF574" s="25"/>
      <c r="BG574" s="25"/>
      <c r="BH574" s="25"/>
      <c r="BI574" s="25"/>
      <c r="BJ574" s="25"/>
      <c r="BK574" s="25"/>
      <c r="BL574" s="25"/>
      <c r="BM574" s="25"/>
      <c r="BN574" s="25"/>
      <c r="BO574" s="25"/>
      <c r="BP574" s="25"/>
      <c r="BQ574" s="25"/>
      <c r="BR574" s="25"/>
      <c r="BS574" s="25"/>
      <c r="BT574" s="25"/>
      <c r="BU574" s="25"/>
      <c r="BV574" s="25"/>
      <c r="BW574" s="25"/>
      <c r="BX574" s="25"/>
      <c r="BY574" s="25"/>
      <c r="BZ574" s="25"/>
      <c r="CA574" s="25"/>
      <c r="CB574" s="25"/>
      <c r="CC574" s="25"/>
      <c r="CD574" s="25"/>
      <c r="CE574" s="25"/>
      <c r="CF574" s="25"/>
      <c r="CG574" s="25"/>
      <c r="CH574" s="25"/>
      <c r="CI574" s="25"/>
      <c r="CJ574" s="25"/>
      <c r="CK574" s="25"/>
      <c r="CL574" s="25"/>
      <c r="CM574" s="25"/>
      <c r="CN574" s="25"/>
      <c r="CO574" s="25"/>
      <c r="CP574" s="25"/>
      <c r="CQ574" s="25"/>
      <c r="CR574" s="25"/>
      <c r="CS574" s="25"/>
      <c r="CT574" s="25"/>
      <c r="CU574" s="25"/>
      <c r="CV574" s="25"/>
      <c r="CW574" s="25"/>
      <c r="CX574" s="25"/>
      <c r="CY574" s="25"/>
      <c r="CZ574" s="25"/>
      <c r="DA574" s="25"/>
      <c r="DB574" s="25"/>
      <c r="DC574" s="25"/>
      <c r="DD574" s="25"/>
      <c r="DE574" s="25"/>
      <c r="DF574" s="25"/>
      <c r="DG574" s="25"/>
      <c r="DH574" s="25"/>
      <c r="DI574" s="25"/>
      <c r="DJ574" s="25"/>
      <c r="DK574" s="25"/>
      <c r="DL574" s="25"/>
      <c r="DM574" s="25"/>
      <c r="DN574" s="25"/>
      <c r="DO574" s="25"/>
      <c r="DP574" s="25"/>
      <c r="DQ574" s="25"/>
      <c r="DR574" s="25"/>
      <c r="AEM574" s="2"/>
      <c r="AEN574" s="0"/>
      <c r="AEO574" s="0"/>
      <c r="AEP574" s="0"/>
      <c r="AEQ574" s="0"/>
      <c r="AER574" s="0"/>
      <c r="AES574" s="0"/>
      <c r="AET574" s="0"/>
      <c r="AEU574" s="0"/>
      <c r="AEV574" s="0"/>
      <c r="AEW574" s="0"/>
      <c r="AEX574" s="0"/>
      <c r="AEY574" s="0"/>
      <c r="AEZ574" s="0"/>
      <c r="AFA574" s="0"/>
      <c r="AFB574" s="0"/>
      <c r="AFC574" s="0"/>
      <c r="AFD574" s="0"/>
      <c r="AFE574" s="0"/>
      <c r="AFF574" s="0"/>
      <c r="AFG574" s="0"/>
      <c r="AFH574" s="0"/>
      <c r="AFI574" s="0"/>
      <c r="AFJ574" s="0"/>
      <c r="AFK574" s="0"/>
      <c r="AFL574" s="0"/>
      <c r="AFM574" s="0"/>
      <c r="AFN574" s="0"/>
      <c r="AFO574" s="0"/>
      <c r="AFP574" s="0"/>
      <c r="AFQ574" s="0"/>
      <c r="AFR574" s="0"/>
      <c r="AFS574" s="0"/>
      <c r="AFT574" s="0"/>
      <c r="AFU574" s="0"/>
      <c r="AFV574" s="0"/>
      <c r="AFW574" s="0"/>
      <c r="AFX574" s="0"/>
      <c r="AFY574" s="0"/>
      <c r="AFZ574" s="0"/>
      <c r="AGA574" s="0"/>
      <c r="AGB574" s="0"/>
      <c r="AGC574" s="0"/>
      <c r="AGD574" s="0"/>
      <c r="AGE574" s="0"/>
      <c r="AGF574" s="0"/>
      <c r="AGG574" s="0"/>
      <c r="AGH574" s="0"/>
      <c r="AGI574" s="0"/>
      <c r="AGJ574" s="0"/>
      <c r="AGK574" s="0"/>
      <c r="AGL574" s="0"/>
      <c r="AGM574" s="0"/>
      <c r="AGN574" s="0"/>
      <c r="AGO574" s="0"/>
      <c r="AGP574" s="0"/>
      <c r="AGQ574" s="0"/>
      <c r="AGR574" s="0"/>
      <c r="AGS574" s="0"/>
      <c r="AGT574" s="0"/>
      <c r="AGU574" s="0"/>
      <c r="AGV574" s="0"/>
      <c r="AGW574" s="0"/>
      <c r="AGX574" s="0"/>
      <c r="AGY574" s="0"/>
      <c r="AGZ574" s="0"/>
      <c r="AHA574" s="0"/>
      <c r="AHB574" s="0"/>
      <c r="AHC574" s="0"/>
      <c r="AHD574" s="0"/>
      <c r="AHE574" s="0"/>
      <c r="AHF574" s="0"/>
      <c r="AHG574" s="0"/>
      <c r="AHH574" s="0"/>
      <c r="AHI574" s="0"/>
      <c r="AHJ574" s="0"/>
      <c r="AHK574" s="0"/>
      <c r="AHL574" s="0"/>
      <c r="AHM574" s="0"/>
      <c r="AHN574" s="0"/>
      <c r="AHO574" s="0"/>
      <c r="AHP574" s="0"/>
      <c r="AHQ574" s="0"/>
      <c r="AHR574" s="0"/>
      <c r="AHS574" s="0"/>
      <c r="AHT574" s="0"/>
      <c r="AHU574" s="0"/>
      <c r="AHV574" s="0"/>
      <c r="AHW574" s="0"/>
      <c r="AHX574" s="0"/>
      <c r="AHY574" s="0"/>
      <c r="AHZ574" s="0"/>
      <c r="AIA574" s="0"/>
      <c r="AIB574" s="0"/>
      <c r="AIC574" s="0"/>
      <c r="AID574" s="0"/>
      <c r="AIE574" s="0"/>
      <c r="AIF574" s="0"/>
      <c r="AIG574" s="0"/>
      <c r="AIH574" s="0"/>
      <c r="AII574" s="0"/>
      <c r="AIJ574" s="0"/>
      <c r="AIK574" s="0"/>
      <c r="AIL574" s="0"/>
      <c r="AIM574" s="0"/>
      <c r="AIN574" s="0"/>
      <c r="AIO574" s="0"/>
      <c r="AIP574" s="0"/>
      <c r="AIQ574" s="0"/>
      <c r="AIR574" s="0"/>
      <c r="AIS574" s="0"/>
      <c r="AIT574" s="0"/>
      <c r="AIU574" s="0"/>
      <c r="AIV574" s="0"/>
      <c r="AIW574" s="0"/>
      <c r="AIX574" s="0"/>
      <c r="AIY574" s="0"/>
      <c r="AIZ574" s="0"/>
      <c r="AJA574" s="0"/>
      <c r="AJB574" s="0"/>
      <c r="AJC574" s="0"/>
      <c r="AJD574" s="0"/>
      <c r="AJE574" s="0"/>
      <c r="AJF574" s="0"/>
      <c r="AJG574" s="0"/>
      <c r="AJH574" s="0"/>
      <c r="AJI574" s="0"/>
      <c r="AJJ574" s="0"/>
      <c r="AJK574" s="0"/>
      <c r="AJL574" s="0"/>
      <c r="AJM574" s="0"/>
      <c r="AJN574" s="0"/>
      <c r="AJO574" s="0"/>
      <c r="AJP574" s="0"/>
      <c r="AJQ574" s="0"/>
      <c r="AJR574" s="0"/>
      <c r="AJS574" s="0"/>
      <c r="AJT574" s="0"/>
      <c r="AJU574" s="0"/>
      <c r="AJV574" s="0"/>
      <c r="AJW574" s="0"/>
      <c r="AJX574" s="0"/>
      <c r="AJY574" s="0"/>
      <c r="AJZ574" s="0"/>
      <c r="AKA574" s="0"/>
      <c r="AKB574" s="0"/>
      <c r="AKC574" s="0"/>
      <c r="AKD574" s="0"/>
      <c r="AKE574" s="0"/>
      <c r="AKF574" s="0"/>
      <c r="AKG574" s="0"/>
      <c r="AKH574" s="0"/>
      <c r="AKI574" s="0"/>
      <c r="AKJ574" s="0"/>
      <c r="AKK574" s="0"/>
      <c r="AKL574" s="0"/>
      <c r="AKM574" s="0"/>
      <c r="AKN574" s="0"/>
      <c r="AKO574" s="0"/>
      <c r="AKP574" s="0"/>
      <c r="AKQ574" s="0"/>
      <c r="AKR574" s="0"/>
      <c r="AKS574" s="0"/>
      <c r="AKT574" s="0"/>
      <c r="AKU574" s="0"/>
      <c r="AKV574" s="0"/>
      <c r="AKW574" s="0"/>
      <c r="AKX574" s="0"/>
      <c r="AKY574" s="0"/>
      <c r="AKZ574" s="0"/>
      <c r="ALA574" s="0"/>
      <c r="ALB574" s="0"/>
      <c r="ALC574" s="0"/>
      <c r="ALD574" s="0"/>
      <c r="ALE574" s="0"/>
      <c r="ALF574" s="0"/>
      <c r="ALG574" s="0"/>
      <c r="ALH574" s="0"/>
      <c r="ALI574" s="0"/>
      <c r="ALJ574" s="0"/>
      <c r="ALK574" s="0"/>
      <c r="ALL574" s="0"/>
      <c r="ALM574" s="0"/>
      <c r="ALN574" s="0"/>
      <c r="ALO574" s="0"/>
      <c r="ALP574" s="0"/>
      <c r="ALQ574" s="0"/>
      <c r="ALR574" s="0"/>
      <c r="ALS574" s="0"/>
      <c r="ALT574" s="0"/>
      <c r="ALU574" s="0"/>
      <c r="ALV574" s="0"/>
      <c r="ALW574" s="0"/>
      <c r="ALX574" s="0"/>
      <c r="ALY574" s="0"/>
      <c r="ALZ574" s="0"/>
      <c r="AMA574" s="0"/>
      <c r="AMB574" s="0"/>
      <c r="AMC574" s="0"/>
      <c r="AMD574" s="0"/>
      <c r="AME574" s="0"/>
      <c r="AMF574" s="0"/>
      <c r="AMG574" s="0"/>
      <c r="AMH574" s="0"/>
      <c r="AMI574" s="0"/>
      <c r="AMJ574" s="0"/>
    </row>
    <row r="575" s="23" customFormat="true" ht="16.4" hidden="false" customHeight="true" outlineLevel="0" collapsed="false">
      <c r="A575" s="26"/>
      <c r="P575" s="24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  <c r="AT575" s="25"/>
      <c r="AU575" s="25"/>
      <c r="AV575" s="25"/>
      <c r="AW575" s="25"/>
      <c r="AX575" s="25"/>
      <c r="AY575" s="25"/>
      <c r="AZ575" s="25"/>
      <c r="BA575" s="25"/>
      <c r="BB575" s="25"/>
      <c r="BC575" s="25"/>
      <c r="BD575" s="25"/>
      <c r="BE575" s="25"/>
      <c r="BF575" s="25"/>
      <c r="BG575" s="25"/>
      <c r="BH575" s="25"/>
      <c r="BI575" s="25"/>
      <c r="BJ575" s="25"/>
      <c r="BK575" s="25"/>
      <c r="BL575" s="25"/>
      <c r="BM575" s="25"/>
      <c r="BN575" s="25"/>
      <c r="BO575" s="25"/>
      <c r="BP575" s="25"/>
      <c r="BQ575" s="25"/>
      <c r="BR575" s="25"/>
      <c r="BS575" s="25"/>
      <c r="BT575" s="25"/>
      <c r="BU575" s="25"/>
      <c r="BV575" s="25"/>
      <c r="BW575" s="25"/>
      <c r="BX575" s="25"/>
      <c r="BY575" s="25"/>
      <c r="BZ575" s="25"/>
      <c r="CA575" s="25"/>
      <c r="CB575" s="25"/>
      <c r="CC575" s="25"/>
      <c r="CD575" s="25"/>
      <c r="CE575" s="25"/>
      <c r="CF575" s="25"/>
      <c r="CG575" s="25"/>
      <c r="CH575" s="25"/>
      <c r="CI575" s="25"/>
      <c r="CJ575" s="25"/>
      <c r="CK575" s="25"/>
      <c r="CL575" s="25"/>
      <c r="CM575" s="25"/>
      <c r="CN575" s="25"/>
      <c r="CO575" s="25"/>
      <c r="CP575" s="25"/>
      <c r="CQ575" s="25"/>
      <c r="CR575" s="25"/>
      <c r="CS575" s="25"/>
      <c r="CT575" s="25"/>
      <c r="CU575" s="25"/>
      <c r="CV575" s="25"/>
      <c r="CW575" s="25"/>
      <c r="CX575" s="25"/>
      <c r="CY575" s="25"/>
      <c r="CZ575" s="25"/>
      <c r="DA575" s="25"/>
      <c r="DB575" s="25"/>
      <c r="DC575" s="25"/>
      <c r="DD575" s="25"/>
      <c r="DE575" s="25"/>
      <c r="DF575" s="25"/>
      <c r="DG575" s="25"/>
      <c r="DH575" s="25"/>
      <c r="DI575" s="25"/>
      <c r="DJ575" s="25"/>
      <c r="DK575" s="25"/>
      <c r="DL575" s="25"/>
      <c r="DM575" s="25"/>
      <c r="DN575" s="25"/>
      <c r="DO575" s="25"/>
      <c r="DP575" s="25"/>
      <c r="DQ575" s="25"/>
      <c r="DR575" s="25"/>
      <c r="AEM575" s="2"/>
      <c r="AEN575" s="0"/>
      <c r="AEO575" s="0"/>
      <c r="AEP575" s="0"/>
      <c r="AEQ575" s="0"/>
      <c r="AER575" s="0"/>
      <c r="AES575" s="0"/>
      <c r="AET575" s="0"/>
      <c r="AEU575" s="0"/>
      <c r="AEV575" s="0"/>
      <c r="AEW575" s="0"/>
      <c r="AEX575" s="0"/>
      <c r="AEY575" s="0"/>
      <c r="AEZ575" s="0"/>
      <c r="AFA575" s="0"/>
      <c r="AFB575" s="0"/>
      <c r="AFC575" s="0"/>
      <c r="AFD575" s="0"/>
      <c r="AFE575" s="0"/>
      <c r="AFF575" s="0"/>
      <c r="AFG575" s="0"/>
      <c r="AFH575" s="0"/>
      <c r="AFI575" s="0"/>
      <c r="AFJ575" s="0"/>
      <c r="AFK575" s="0"/>
      <c r="AFL575" s="0"/>
      <c r="AFM575" s="0"/>
      <c r="AFN575" s="0"/>
      <c r="AFO575" s="0"/>
      <c r="AFP575" s="0"/>
      <c r="AFQ575" s="0"/>
      <c r="AFR575" s="0"/>
      <c r="AFS575" s="0"/>
      <c r="AFT575" s="0"/>
      <c r="AFU575" s="0"/>
      <c r="AFV575" s="0"/>
      <c r="AFW575" s="0"/>
      <c r="AFX575" s="0"/>
      <c r="AFY575" s="0"/>
      <c r="AFZ575" s="0"/>
      <c r="AGA575" s="0"/>
      <c r="AGB575" s="0"/>
      <c r="AGC575" s="0"/>
      <c r="AGD575" s="0"/>
      <c r="AGE575" s="0"/>
      <c r="AGF575" s="0"/>
      <c r="AGG575" s="0"/>
      <c r="AGH575" s="0"/>
      <c r="AGI575" s="0"/>
      <c r="AGJ575" s="0"/>
      <c r="AGK575" s="0"/>
      <c r="AGL575" s="0"/>
      <c r="AGM575" s="0"/>
      <c r="AGN575" s="0"/>
      <c r="AGO575" s="0"/>
      <c r="AGP575" s="0"/>
      <c r="AGQ575" s="0"/>
      <c r="AGR575" s="0"/>
      <c r="AGS575" s="0"/>
      <c r="AGT575" s="0"/>
      <c r="AGU575" s="0"/>
      <c r="AGV575" s="0"/>
      <c r="AGW575" s="0"/>
      <c r="AGX575" s="0"/>
      <c r="AGY575" s="0"/>
      <c r="AGZ575" s="0"/>
      <c r="AHA575" s="0"/>
      <c r="AHB575" s="0"/>
      <c r="AHC575" s="0"/>
      <c r="AHD575" s="0"/>
      <c r="AHE575" s="0"/>
      <c r="AHF575" s="0"/>
      <c r="AHG575" s="0"/>
      <c r="AHH575" s="0"/>
      <c r="AHI575" s="0"/>
      <c r="AHJ575" s="0"/>
      <c r="AHK575" s="0"/>
      <c r="AHL575" s="0"/>
      <c r="AHM575" s="0"/>
      <c r="AHN575" s="0"/>
      <c r="AHO575" s="0"/>
      <c r="AHP575" s="0"/>
      <c r="AHQ575" s="0"/>
      <c r="AHR575" s="0"/>
      <c r="AHS575" s="0"/>
      <c r="AHT575" s="0"/>
      <c r="AHU575" s="0"/>
      <c r="AHV575" s="0"/>
      <c r="AHW575" s="0"/>
      <c r="AHX575" s="0"/>
      <c r="AHY575" s="0"/>
      <c r="AHZ575" s="0"/>
      <c r="AIA575" s="0"/>
      <c r="AIB575" s="0"/>
      <c r="AIC575" s="0"/>
      <c r="AID575" s="0"/>
      <c r="AIE575" s="0"/>
      <c r="AIF575" s="0"/>
      <c r="AIG575" s="0"/>
      <c r="AIH575" s="0"/>
      <c r="AII575" s="0"/>
      <c r="AIJ575" s="0"/>
      <c r="AIK575" s="0"/>
      <c r="AIL575" s="0"/>
      <c r="AIM575" s="0"/>
      <c r="AIN575" s="0"/>
      <c r="AIO575" s="0"/>
      <c r="AIP575" s="0"/>
      <c r="AIQ575" s="0"/>
      <c r="AIR575" s="0"/>
      <c r="AIS575" s="0"/>
      <c r="AIT575" s="0"/>
      <c r="AIU575" s="0"/>
      <c r="AIV575" s="0"/>
      <c r="AIW575" s="0"/>
      <c r="AIX575" s="0"/>
      <c r="AIY575" s="0"/>
      <c r="AIZ575" s="0"/>
      <c r="AJA575" s="0"/>
      <c r="AJB575" s="0"/>
      <c r="AJC575" s="0"/>
      <c r="AJD575" s="0"/>
      <c r="AJE575" s="0"/>
      <c r="AJF575" s="0"/>
      <c r="AJG575" s="0"/>
      <c r="AJH575" s="0"/>
      <c r="AJI575" s="0"/>
      <c r="AJJ575" s="0"/>
      <c r="AJK575" s="0"/>
      <c r="AJL575" s="0"/>
      <c r="AJM575" s="0"/>
      <c r="AJN575" s="0"/>
      <c r="AJO575" s="0"/>
      <c r="AJP575" s="0"/>
      <c r="AJQ575" s="0"/>
      <c r="AJR575" s="0"/>
      <c r="AJS575" s="0"/>
      <c r="AJT575" s="0"/>
      <c r="AJU575" s="0"/>
      <c r="AJV575" s="0"/>
      <c r="AJW575" s="0"/>
      <c r="AJX575" s="0"/>
      <c r="AJY575" s="0"/>
      <c r="AJZ575" s="0"/>
      <c r="AKA575" s="0"/>
      <c r="AKB575" s="0"/>
      <c r="AKC575" s="0"/>
      <c r="AKD575" s="0"/>
      <c r="AKE575" s="0"/>
      <c r="AKF575" s="0"/>
      <c r="AKG575" s="0"/>
      <c r="AKH575" s="0"/>
      <c r="AKI575" s="0"/>
      <c r="AKJ575" s="0"/>
      <c r="AKK575" s="0"/>
      <c r="AKL575" s="0"/>
      <c r="AKM575" s="0"/>
      <c r="AKN575" s="0"/>
      <c r="AKO575" s="0"/>
      <c r="AKP575" s="0"/>
      <c r="AKQ575" s="0"/>
      <c r="AKR575" s="0"/>
      <c r="AKS575" s="0"/>
      <c r="AKT575" s="0"/>
      <c r="AKU575" s="0"/>
      <c r="AKV575" s="0"/>
      <c r="AKW575" s="0"/>
      <c r="AKX575" s="0"/>
      <c r="AKY575" s="0"/>
      <c r="AKZ575" s="0"/>
      <c r="ALA575" s="0"/>
      <c r="ALB575" s="0"/>
      <c r="ALC575" s="0"/>
      <c r="ALD575" s="0"/>
      <c r="ALE575" s="0"/>
      <c r="ALF575" s="0"/>
      <c r="ALG575" s="0"/>
      <c r="ALH575" s="0"/>
      <c r="ALI575" s="0"/>
      <c r="ALJ575" s="0"/>
      <c r="ALK575" s="0"/>
      <c r="ALL575" s="0"/>
      <c r="ALM575" s="0"/>
      <c r="ALN575" s="0"/>
      <c r="ALO575" s="0"/>
      <c r="ALP575" s="0"/>
      <c r="ALQ575" s="0"/>
      <c r="ALR575" s="0"/>
      <c r="ALS575" s="0"/>
      <c r="ALT575" s="0"/>
      <c r="ALU575" s="0"/>
      <c r="ALV575" s="0"/>
      <c r="ALW575" s="0"/>
      <c r="ALX575" s="0"/>
      <c r="ALY575" s="0"/>
      <c r="ALZ575" s="0"/>
      <c r="AMA575" s="0"/>
      <c r="AMB575" s="0"/>
      <c r="AMC575" s="0"/>
      <c r="AMD575" s="0"/>
      <c r="AME575" s="0"/>
      <c r="AMF575" s="0"/>
      <c r="AMG575" s="0"/>
      <c r="AMH575" s="0"/>
      <c r="AMI575" s="0"/>
      <c r="AMJ575" s="0"/>
    </row>
    <row r="576" s="23" customFormat="true" ht="16.4" hidden="false" customHeight="true" outlineLevel="0" collapsed="false">
      <c r="A576" s="26"/>
      <c r="P576" s="24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/>
      <c r="AT576" s="25"/>
      <c r="AU576" s="25"/>
      <c r="AV576" s="25"/>
      <c r="AW576" s="25"/>
      <c r="AX576" s="25"/>
      <c r="AY576" s="25"/>
      <c r="AZ576" s="25"/>
      <c r="BA576" s="25"/>
      <c r="BB576" s="25"/>
      <c r="BC576" s="25"/>
      <c r="BD576" s="25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  <c r="BQ576" s="25"/>
      <c r="BR576" s="25"/>
      <c r="BS576" s="25"/>
      <c r="BT576" s="25"/>
      <c r="BU576" s="25"/>
      <c r="BV576" s="25"/>
      <c r="BW576" s="25"/>
      <c r="BX576" s="25"/>
      <c r="BY576" s="25"/>
      <c r="BZ576" s="25"/>
      <c r="CA576" s="25"/>
      <c r="CB576" s="25"/>
      <c r="CC576" s="25"/>
      <c r="CD576" s="25"/>
      <c r="CE576" s="25"/>
      <c r="CF576" s="25"/>
      <c r="CG576" s="25"/>
      <c r="CH576" s="25"/>
      <c r="CI576" s="25"/>
      <c r="CJ576" s="25"/>
      <c r="CK576" s="25"/>
      <c r="CL576" s="25"/>
      <c r="CM576" s="25"/>
      <c r="CN576" s="25"/>
      <c r="CO576" s="25"/>
      <c r="CP576" s="25"/>
      <c r="CQ576" s="25"/>
      <c r="CR576" s="25"/>
      <c r="CS576" s="25"/>
      <c r="CT576" s="25"/>
      <c r="CU576" s="25"/>
      <c r="CV576" s="25"/>
      <c r="CW576" s="25"/>
      <c r="CX576" s="25"/>
      <c r="CY576" s="25"/>
      <c r="CZ576" s="25"/>
      <c r="DA576" s="25"/>
      <c r="DB576" s="25"/>
      <c r="DC576" s="25"/>
      <c r="DD576" s="25"/>
      <c r="DE576" s="25"/>
      <c r="DF576" s="25"/>
      <c r="DG576" s="25"/>
      <c r="DH576" s="25"/>
      <c r="DI576" s="25"/>
      <c r="DJ576" s="25"/>
      <c r="DK576" s="25"/>
      <c r="DL576" s="25"/>
      <c r="DM576" s="25"/>
      <c r="DN576" s="25"/>
      <c r="DO576" s="25"/>
      <c r="DP576" s="25"/>
      <c r="DQ576" s="25"/>
      <c r="DR576" s="25"/>
      <c r="AEM576" s="2"/>
      <c r="AEN576" s="0"/>
      <c r="AEO576" s="0"/>
      <c r="AEP576" s="0"/>
      <c r="AEQ576" s="0"/>
      <c r="AER576" s="0"/>
      <c r="AES576" s="0"/>
      <c r="AET576" s="0"/>
      <c r="AEU576" s="0"/>
      <c r="AEV576" s="0"/>
      <c r="AEW576" s="0"/>
      <c r="AEX576" s="0"/>
      <c r="AEY576" s="0"/>
      <c r="AEZ576" s="0"/>
      <c r="AFA576" s="0"/>
      <c r="AFB576" s="0"/>
      <c r="AFC576" s="0"/>
      <c r="AFD576" s="0"/>
      <c r="AFE576" s="0"/>
      <c r="AFF576" s="0"/>
      <c r="AFG576" s="0"/>
      <c r="AFH576" s="0"/>
      <c r="AFI576" s="0"/>
      <c r="AFJ576" s="0"/>
      <c r="AFK576" s="0"/>
      <c r="AFL576" s="0"/>
      <c r="AFM576" s="0"/>
      <c r="AFN576" s="0"/>
      <c r="AFO576" s="0"/>
      <c r="AFP576" s="0"/>
      <c r="AFQ576" s="0"/>
      <c r="AFR576" s="0"/>
      <c r="AFS576" s="0"/>
      <c r="AFT576" s="0"/>
      <c r="AFU576" s="0"/>
      <c r="AFV576" s="0"/>
      <c r="AFW576" s="0"/>
      <c r="AFX576" s="0"/>
      <c r="AFY576" s="0"/>
      <c r="AFZ576" s="0"/>
      <c r="AGA576" s="0"/>
      <c r="AGB576" s="0"/>
      <c r="AGC576" s="0"/>
      <c r="AGD576" s="0"/>
      <c r="AGE576" s="0"/>
      <c r="AGF576" s="0"/>
      <c r="AGG576" s="0"/>
      <c r="AGH576" s="0"/>
      <c r="AGI576" s="0"/>
      <c r="AGJ576" s="0"/>
      <c r="AGK576" s="0"/>
      <c r="AGL576" s="0"/>
      <c r="AGM576" s="0"/>
      <c r="AGN576" s="0"/>
      <c r="AGO576" s="0"/>
      <c r="AGP576" s="0"/>
      <c r="AGQ576" s="0"/>
      <c r="AGR576" s="0"/>
      <c r="AGS576" s="0"/>
      <c r="AGT576" s="0"/>
      <c r="AGU576" s="0"/>
      <c r="AGV576" s="0"/>
      <c r="AGW576" s="0"/>
      <c r="AGX576" s="0"/>
      <c r="AGY576" s="0"/>
      <c r="AGZ576" s="0"/>
      <c r="AHA576" s="0"/>
      <c r="AHB576" s="0"/>
      <c r="AHC576" s="0"/>
      <c r="AHD576" s="0"/>
      <c r="AHE576" s="0"/>
      <c r="AHF576" s="0"/>
      <c r="AHG576" s="0"/>
      <c r="AHH576" s="0"/>
      <c r="AHI576" s="0"/>
      <c r="AHJ576" s="0"/>
      <c r="AHK576" s="0"/>
      <c r="AHL576" s="0"/>
      <c r="AHM576" s="0"/>
      <c r="AHN576" s="0"/>
      <c r="AHO576" s="0"/>
      <c r="AHP576" s="0"/>
      <c r="AHQ576" s="0"/>
      <c r="AHR576" s="0"/>
      <c r="AHS576" s="0"/>
      <c r="AHT576" s="0"/>
      <c r="AHU576" s="0"/>
      <c r="AHV576" s="0"/>
      <c r="AHW576" s="0"/>
      <c r="AHX576" s="0"/>
      <c r="AHY576" s="0"/>
      <c r="AHZ576" s="0"/>
      <c r="AIA576" s="0"/>
      <c r="AIB576" s="0"/>
      <c r="AIC576" s="0"/>
      <c r="AID576" s="0"/>
      <c r="AIE576" s="0"/>
      <c r="AIF576" s="0"/>
      <c r="AIG576" s="0"/>
      <c r="AIH576" s="0"/>
      <c r="AII576" s="0"/>
      <c r="AIJ576" s="0"/>
      <c r="AIK576" s="0"/>
      <c r="AIL576" s="0"/>
      <c r="AIM576" s="0"/>
      <c r="AIN576" s="0"/>
      <c r="AIO576" s="0"/>
      <c r="AIP576" s="0"/>
      <c r="AIQ576" s="0"/>
      <c r="AIR576" s="0"/>
      <c r="AIS576" s="0"/>
      <c r="AIT576" s="0"/>
      <c r="AIU576" s="0"/>
      <c r="AIV576" s="0"/>
      <c r="AIW576" s="0"/>
      <c r="AIX576" s="0"/>
      <c r="AIY576" s="0"/>
      <c r="AIZ576" s="0"/>
      <c r="AJA576" s="0"/>
      <c r="AJB576" s="0"/>
      <c r="AJC576" s="0"/>
      <c r="AJD576" s="0"/>
      <c r="AJE576" s="0"/>
      <c r="AJF576" s="0"/>
      <c r="AJG576" s="0"/>
      <c r="AJH576" s="0"/>
      <c r="AJI576" s="0"/>
      <c r="AJJ576" s="0"/>
      <c r="AJK576" s="0"/>
      <c r="AJL576" s="0"/>
      <c r="AJM576" s="0"/>
      <c r="AJN576" s="0"/>
      <c r="AJO576" s="0"/>
      <c r="AJP576" s="0"/>
      <c r="AJQ576" s="0"/>
      <c r="AJR576" s="0"/>
      <c r="AJS576" s="0"/>
      <c r="AJT576" s="0"/>
      <c r="AJU576" s="0"/>
      <c r="AJV576" s="0"/>
      <c r="AJW576" s="0"/>
      <c r="AJX576" s="0"/>
      <c r="AJY576" s="0"/>
      <c r="AJZ576" s="0"/>
      <c r="AKA576" s="0"/>
      <c r="AKB576" s="0"/>
      <c r="AKC576" s="0"/>
      <c r="AKD576" s="0"/>
      <c r="AKE576" s="0"/>
      <c r="AKF576" s="0"/>
      <c r="AKG576" s="0"/>
      <c r="AKH576" s="0"/>
      <c r="AKI576" s="0"/>
      <c r="AKJ576" s="0"/>
      <c r="AKK576" s="0"/>
      <c r="AKL576" s="0"/>
      <c r="AKM576" s="0"/>
      <c r="AKN576" s="0"/>
      <c r="AKO576" s="0"/>
      <c r="AKP576" s="0"/>
      <c r="AKQ576" s="0"/>
      <c r="AKR576" s="0"/>
      <c r="AKS576" s="0"/>
      <c r="AKT576" s="0"/>
      <c r="AKU576" s="0"/>
      <c r="AKV576" s="0"/>
      <c r="AKW576" s="0"/>
      <c r="AKX576" s="0"/>
      <c r="AKY576" s="0"/>
      <c r="AKZ576" s="0"/>
      <c r="ALA576" s="0"/>
      <c r="ALB576" s="0"/>
      <c r="ALC576" s="0"/>
      <c r="ALD576" s="0"/>
      <c r="ALE576" s="0"/>
      <c r="ALF576" s="0"/>
      <c r="ALG576" s="0"/>
      <c r="ALH576" s="0"/>
      <c r="ALI576" s="0"/>
      <c r="ALJ576" s="0"/>
      <c r="ALK576" s="0"/>
      <c r="ALL576" s="0"/>
      <c r="ALM576" s="0"/>
      <c r="ALN576" s="0"/>
      <c r="ALO576" s="0"/>
      <c r="ALP576" s="0"/>
      <c r="ALQ576" s="0"/>
      <c r="ALR576" s="0"/>
      <c r="ALS576" s="0"/>
      <c r="ALT576" s="0"/>
      <c r="ALU576" s="0"/>
      <c r="ALV576" s="0"/>
      <c r="ALW576" s="0"/>
      <c r="ALX576" s="0"/>
      <c r="ALY576" s="0"/>
      <c r="ALZ576" s="0"/>
      <c r="AMA576" s="0"/>
      <c r="AMB576" s="0"/>
      <c r="AMC576" s="0"/>
      <c r="AMD576" s="0"/>
      <c r="AME576" s="0"/>
      <c r="AMF576" s="0"/>
      <c r="AMG576" s="0"/>
      <c r="AMH576" s="0"/>
      <c r="AMI576" s="0"/>
      <c r="AMJ576" s="0"/>
    </row>
    <row r="577" s="23" customFormat="true" ht="16.4" hidden="false" customHeight="true" outlineLevel="0" collapsed="false">
      <c r="A577" s="26"/>
      <c r="P577" s="24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  <c r="AQ577" s="25"/>
      <c r="AR577" s="25"/>
      <c r="AS577" s="25"/>
      <c r="AT577" s="25"/>
      <c r="AU577" s="25"/>
      <c r="AV577" s="25"/>
      <c r="AW577" s="25"/>
      <c r="AX577" s="25"/>
      <c r="AY577" s="25"/>
      <c r="AZ577" s="25"/>
      <c r="BA577" s="25"/>
      <c r="BB577" s="25"/>
      <c r="BC577" s="25"/>
      <c r="BD577" s="25"/>
      <c r="BE577" s="25"/>
      <c r="BF577" s="25"/>
      <c r="BG577" s="25"/>
      <c r="BH577" s="25"/>
      <c r="BI577" s="25"/>
      <c r="BJ577" s="25"/>
      <c r="BK577" s="25"/>
      <c r="BL577" s="25"/>
      <c r="BM577" s="25"/>
      <c r="BN577" s="25"/>
      <c r="BO577" s="25"/>
      <c r="BP577" s="25"/>
      <c r="BQ577" s="25"/>
      <c r="BR577" s="25"/>
      <c r="BS577" s="25"/>
      <c r="BT577" s="25"/>
      <c r="BU577" s="25"/>
      <c r="BV577" s="25"/>
      <c r="BW577" s="25"/>
      <c r="BX577" s="25"/>
      <c r="BY577" s="25"/>
      <c r="BZ577" s="25"/>
      <c r="CA577" s="25"/>
      <c r="CB577" s="25"/>
      <c r="CC577" s="25"/>
      <c r="CD577" s="25"/>
      <c r="CE577" s="25"/>
      <c r="CF577" s="25"/>
      <c r="CG577" s="25"/>
      <c r="CH577" s="25"/>
      <c r="CI577" s="25"/>
      <c r="CJ577" s="25"/>
      <c r="CK577" s="25"/>
      <c r="CL577" s="25"/>
      <c r="CM577" s="25"/>
      <c r="CN577" s="25"/>
      <c r="CO577" s="25"/>
      <c r="CP577" s="25"/>
      <c r="CQ577" s="25"/>
      <c r="CR577" s="25"/>
      <c r="CS577" s="25"/>
      <c r="CT577" s="25"/>
      <c r="CU577" s="25"/>
      <c r="CV577" s="25"/>
      <c r="CW577" s="25"/>
      <c r="CX577" s="25"/>
      <c r="CY577" s="25"/>
      <c r="CZ577" s="25"/>
      <c r="DA577" s="25"/>
      <c r="DB577" s="25"/>
      <c r="DC577" s="25"/>
      <c r="DD577" s="25"/>
      <c r="DE577" s="25"/>
      <c r="DF577" s="25"/>
      <c r="DG577" s="25"/>
      <c r="DH577" s="25"/>
      <c r="DI577" s="25"/>
      <c r="DJ577" s="25"/>
      <c r="DK577" s="25"/>
      <c r="DL577" s="25"/>
      <c r="DM577" s="25"/>
      <c r="DN577" s="25"/>
      <c r="DO577" s="25"/>
      <c r="DP577" s="25"/>
      <c r="DQ577" s="25"/>
      <c r="DR577" s="25"/>
      <c r="AEM577" s="2"/>
      <c r="AEN577" s="0"/>
      <c r="AEO577" s="0"/>
      <c r="AEP577" s="0"/>
      <c r="AEQ577" s="0"/>
      <c r="AER577" s="0"/>
      <c r="AES577" s="0"/>
      <c r="AET577" s="0"/>
      <c r="AEU577" s="0"/>
      <c r="AEV577" s="0"/>
      <c r="AEW577" s="0"/>
      <c r="AEX577" s="0"/>
      <c r="AEY577" s="0"/>
      <c r="AEZ577" s="0"/>
      <c r="AFA577" s="0"/>
      <c r="AFB577" s="0"/>
      <c r="AFC577" s="0"/>
      <c r="AFD577" s="0"/>
      <c r="AFE577" s="0"/>
      <c r="AFF577" s="0"/>
      <c r="AFG577" s="0"/>
      <c r="AFH577" s="0"/>
      <c r="AFI577" s="0"/>
      <c r="AFJ577" s="0"/>
      <c r="AFK577" s="0"/>
      <c r="AFL577" s="0"/>
      <c r="AFM577" s="0"/>
      <c r="AFN577" s="0"/>
      <c r="AFO577" s="0"/>
      <c r="AFP577" s="0"/>
      <c r="AFQ577" s="0"/>
      <c r="AFR577" s="0"/>
      <c r="AFS577" s="0"/>
      <c r="AFT577" s="0"/>
      <c r="AFU577" s="0"/>
      <c r="AFV577" s="0"/>
      <c r="AFW577" s="0"/>
      <c r="AFX577" s="0"/>
      <c r="AFY577" s="0"/>
      <c r="AFZ577" s="0"/>
      <c r="AGA577" s="0"/>
      <c r="AGB577" s="0"/>
      <c r="AGC577" s="0"/>
      <c r="AGD577" s="0"/>
      <c r="AGE577" s="0"/>
      <c r="AGF577" s="0"/>
      <c r="AGG577" s="0"/>
      <c r="AGH577" s="0"/>
      <c r="AGI577" s="0"/>
      <c r="AGJ577" s="0"/>
      <c r="AGK577" s="0"/>
      <c r="AGL577" s="0"/>
      <c r="AGM577" s="0"/>
      <c r="AGN577" s="0"/>
      <c r="AGO577" s="0"/>
      <c r="AGP577" s="0"/>
      <c r="AGQ577" s="0"/>
      <c r="AGR577" s="0"/>
      <c r="AGS577" s="0"/>
      <c r="AGT577" s="0"/>
      <c r="AGU577" s="0"/>
      <c r="AGV577" s="0"/>
      <c r="AGW577" s="0"/>
      <c r="AGX577" s="0"/>
      <c r="AGY577" s="0"/>
      <c r="AGZ577" s="0"/>
      <c r="AHA577" s="0"/>
      <c r="AHB577" s="0"/>
      <c r="AHC577" s="0"/>
      <c r="AHD577" s="0"/>
      <c r="AHE577" s="0"/>
      <c r="AHF577" s="0"/>
      <c r="AHG577" s="0"/>
      <c r="AHH577" s="0"/>
      <c r="AHI577" s="0"/>
      <c r="AHJ577" s="0"/>
      <c r="AHK577" s="0"/>
      <c r="AHL577" s="0"/>
      <c r="AHM577" s="0"/>
      <c r="AHN577" s="0"/>
      <c r="AHO577" s="0"/>
      <c r="AHP577" s="0"/>
      <c r="AHQ577" s="0"/>
      <c r="AHR577" s="0"/>
      <c r="AHS577" s="0"/>
      <c r="AHT577" s="0"/>
      <c r="AHU577" s="0"/>
      <c r="AHV577" s="0"/>
      <c r="AHW577" s="0"/>
      <c r="AHX577" s="0"/>
      <c r="AHY577" s="0"/>
      <c r="AHZ577" s="0"/>
      <c r="AIA577" s="0"/>
      <c r="AIB577" s="0"/>
      <c r="AIC577" s="0"/>
      <c r="AID577" s="0"/>
      <c r="AIE577" s="0"/>
      <c r="AIF577" s="0"/>
      <c r="AIG577" s="0"/>
      <c r="AIH577" s="0"/>
      <c r="AII577" s="0"/>
      <c r="AIJ577" s="0"/>
      <c r="AIK577" s="0"/>
      <c r="AIL577" s="0"/>
      <c r="AIM577" s="0"/>
      <c r="AIN577" s="0"/>
      <c r="AIO577" s="0"/>
      <c r="AIP577" s="0"/>
      <c r="AIQ577" s="0"/>
      <c r="AIR577" s="0"/>
      <c r="AIS577" s="0"/>
      <c r="AIT577" s="0"/>
      <c r="AIU577" s="0"/>
      <c r="AIV577" s="0"/>
      <c r="AIW577" s="0"/>
      <c r="AIX577" s="0"/>
      <c r="AIY577" s="0"/>
      <c r="AIZ577" s="0"/>
      <c r="AJA577" s="0"/>
      <c r="AJB577" s="0"/>
      <c r="AJC577" s="0"/>
      <c r="AJD577" s="0"/>
      <c r="AJE577" s="0"/>
      <c r="AJF577" s="0"/>
      <c r="AJG577" s="0"/>
      <c r="AJH577" s="0"/>
      <c r="AJI577" s="0"/>
      <c r="AJJ577" s="0"/>
      <c r="AJK577" s="0"/>
      <c r="AJL577" s="0"/>
      <c r="AJM577" s="0"/>
      <c r="AJN577" s="0"/>
      <c r="AJO577" s="0"/>
      <c r="AJP577" s="0"/>
      <c r="AJQ577" s="0"/>
      <c r="AJR577" s="0"/>
      <c r="AJS577" s="0"/>
      <c r="AJT577" s="0"/>
      <c r="AJU577" s="0"/>
      <c r="AJV577" s="0"/>
      <c r="AJW577" s="0"/>
      <c r="AJX577" s="0"/>
      <c r="AJY577" s="0"/>
      <c r="AJZ577" s="0"/>
      <c r="AKA577" s="0"/>
      <c r="AKB577" s="0"/>
      <c r="AKC577" s="0"/>
      <c r="AKD577" s="0"/>
      <c r="AKE577" s="0"/>
      <c r="AKF577" s="0"/>
      <c r="AKG577" s="0"/>
      <c r="AKH577" s="0"/>
      <c r="AKI577" s="0"/>
      <c r="AKJ577" s="0"/>
      <c r="AKK577" s="0"/>
      <c r="AKL577" s="0"/>
      <c r="AKM577" s="0"/>
      <c r="AKN577" s="0"/>
      <c r="AKO577" s="0"/>
      <c r="AKP577" s="0"/>
      <c r="AKQ577" s="0"/>
      <c r="AKR577" s="0"/>
      <c r="AKS577" s="0"/>
      <c r="AKT577" s="0"/>
      <c r="AKU577" s="0"/>
      <c r="AKV577" s="0"/>
      <c r="AKW577" s="0"/>
      <c r="AKX577" s="0"/>
      <c r="AKY577" s="0"/>
      <c r="AKZ577" s="0"/>
      <c r="ALA577" s="0"/>
      <c r="ALB577" s="0"/>
      <c r="ALC577" s="0"/>
      <c r="ALD577" s="0"/>
      <c r="ALE577" s="0"/>
      <c r="ALF577" s="0"/>
      <c r="ALG577" s="0"/>
      <c r="ALH577" s="0"/>
      <c r="ALI577" s="0"/>
      <c r="ALJ577" s="0"/>
      <c r="ALK577" s="0"/>
      <c r="ALL577" s="0"/>
      <c r="ALM577" s="0"/>
      <c r="ALN577" s="0"/>
      <c r="ALO577" s="0"/>
      <c r="ALP577" s="0"/>
      <c r="ALQ577" s="0"/>
      <c r="ALR577" s="0"/>
      <c r="ALS577" s="0"/>
      <c r="ALT577" s="0"/>
      <c r="ALU577" s="0"/>
      <c r="ALV577" s="0"/>
      <c r="ALW577" s="0"/>
      <c r="ALX577" s="0"/>
      <c r="ALY577" s="0"/>
      <c r="ALZ577" s="0"/>
      <c r="AMA577" s="0"/>
      <c r="AMB577" s="0"/>
      <c r="AMC577" s="0"/>
      <c r="AMD577" s="0"/>
      <c r="AME577" s="0"/>
      <c r="AMF577" s="0"/>
      <c r="AMG577" s="0"/>
      <c r="AMH577" s="0"/>
      <c r="AMI577" s="0"/>
      <c r="AMJ577" s="0"/>
    </row>
    <row r="578" s="23" customFormat="true" ht="16.4" hidden="false" customHeight="true" outlineLevel="0" collapsed="false">
      <c r="A578" s="26"/>
      <c r="P578" s="24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  <c r="AQ578" s="25"/>
      <c r="AR578" s="25"/>
      <c r="AS578" s="25"/>
      <c r="AT578" s="25"/>
      <c r="AU578" s="25"/>
      <c r="AV578" s="25"/>
      <c r="AW578" s="25"/>
      <c r="AX578" s="25"/>
      <c r="AY578" s="25"/>
      <c r="AZ578" s="25"/>
      <c r="BA578" s="25"/>
      <c r="BB578" s="25"/>
      <c r="BC578" s="25"/>
      <c r="BD578" s="25"/>
      <c r="BE578" s="25"/>
      <c r="BF578" s="25"/>
      <c r="BG578" s="25"/>
      <c r="BH578" s="25"/>
      <c r="BI578" s="25"/>
      <c r="BJ578" s="25"/>
      <c r="BK578" s="25"/>
      <c r="BL578" s="25"/>
      <c r="BM578" s="25"/>
      <c r="BN578" s="25"/>
      <c r="BO578" s="25"/>
      <c r="BP578" s="25"/>
      <c r="BQ578" s="25"/>
      <c r="BR578" s="25"/>
      <c r="BS578" s="25"/>
      <c r="BT578" s="25"/>
      <c r="BU578" s="25"/>
      <c r="BV578" s="25"/>
      <c r="BW578" s="25"/>
      <c r="BX578" s="25"/>
      <c r="BY578" s="25"/>
      <c r="BZ578" s="25"/>
      <c r="CA578" s="25"/>
      <c r="CB578" s="25"/>
      <c r="CC578" s="25"/>
      <c r="CD578" s="25"/>
      <c r="CE578" s="25"/>
      <c r="CF578" s="25"/>
      <c r="CG578" s="25"/>
      <c r="CH578" s="25"/>
      <c r="CI578" s="25"/>
      <c r="CJ578" s="25"/>
      <c r="CK578" s="25"/>
      <c r="CL578" s="25"/>
      <c r="CM578" s="25"/>
      <c r="CN578" s="25"/>
      <c r="CO578" s="25"/>
      <c r="CP578" s="25"/>
      <c r="CQ578" s="25"/>
      <c r="CR578" s="25"/>
      <c r="CS578" s="25"/>
      <c r="CT578" s="25"/>
      <c r="CU578" s="25"/>
      <c r="CV578" s="25"/>
      <c r="CW578" s="25"/>
      <c r="CX578" s="25"/>
      <c r="CY578" s="25"/>
      <c r="CZ578" s="25"/>
      <c r="DA578" s="25"/>
      <c r="DB578" s="25"/>
      <c r="DC578" s="25"/>
      <c r="DD578" s="25"/>
      <c r="DE578" s="25"/>
      <c r="DF578" s="25"/>
      <c r="DG578" s="25"/>
      <c r="DH578" s="25"/>
      <c r="DI578" s="25"/>
      <c r="DJ578" s="25"/>
      <c r="DK578" s="25"/>
      <c r="DL578" s="25"/>
      <c r="DM578" s="25"/>
      <c r="DN578" s="25"/>
      <c r="DO578" s="25"/>
      <c r="DP578" s="25"/>
      <c r="DQ578" s="25"/>
      <c r="DR578" s="25"/>
      <c r="AEM578" s="2"/>
      <c r="AEN578" s="0"/>
      <c r="AEO578" s="0"/>
      <c r="AEP578" s="0"/>
      <c r="AEQ578" s="0"/>
      <c r="AER578" s="0"/>
      <c r="AES578" s="0"/>
      <c r="AET578" s="0"/>
      <c r="AEU578" s="0"/>
      <c r="AEV578" s="0"/>
      <c r="AEW578" s="0"/>
      <c r="AEX578" s="0"/>
      <c r="AEY578" s="0"/>
      <c r="AEZ578" s="0"/>
      <c r="AFA578" s="0"/>
      <c r="AFB578" s="0"/>
      <c r="AFC578" s="0"/>
      <c r="AFD578" s="0"/>
      <c r="AFE578" s="0"/>
      <c r="AFF578" s="0"/>
      <c r="AFG578" s="0"/>
      <c r="AFH578" s="0"/>
      <c r="AFI578" s="0"/>
      <c r="AFJ578" s="0"/>
      <c r="AFK578" s="0"/>
      <c r="AFL578" s="0"/>
      <c r="AFM578" s="0"/>
      <c r="AFN578" s="0"/>
      <c r="AFO578" s="0"/>
      <c r="AFP578" s="0"/>
      <c r="AFQ578" s="0"/>
      <c r="AFR578" s="0"/>
      <c r="AFS578" s="0"/>
      <c r="AFT578" s="0"/>
      <c r="AFU578" s="0"/>
      <c r="AFV578" s="0"/>
      <c r="AFW578" s="0"/>
      <c r="AFX578" s="0"/>
      <c r="AFY578" s="0"/>
      <c r="AFZ578" s="0"/>
      <c r="AGA578" s="0"/>
      <c r="AGB578" s="0"/>
      <c r="AGC578" s="0"/>
      <c r="AGD578" s="0"/>
      <c r="AGE578" s="0"/>
      <c r="AGF578" s="0"/>
      <c r="AGG578" s="0"/>
      <c r="AGH578" s="0"/>
      <c r="AGI578" s="0"/>
      <c r="AGJ578" s="0"/>
      <c r="AGK578" s="0"/>
      <c r="AGL578" s="0"/>
      <c r="AGM578" s="0"/>
      <c r="AGN578" s="0"/>
      <c r="AGO578" s="0"/>
      <c r="AGP578" s="0"/>
      <c r="AGQ578" s="0"/>
      <c r="AGR578" s="0"/>
      <c r="AGS578" s="0"/>
      <c r="AGT578" s="0"/>
      <c r="AGU578" s="0"/>
      <c r="AGV578" s="0"/>
      <c r="AGW578" s="0"/>
      <c r="AGX578" s="0"/>
      <c r="AGY578" s="0"/>
      <c r="AGZ578" s="0"/>
      <c r="AHA578" s="0"/>
      <c r="AHB578" s="0"/>
      <c r="AHC578" s="0"/>
      <c r="AHD578" s="0"/>
      <c r="AHE578" s="0"/>
      <c r="AHF578" s="0"/>
      <c r="AHG578" s="0"/>
      <c r="AHH578" s="0"/>
      <c r="AHI578" s="0"/>
      <c r="AHJ578" s="0"/>
      <c r="AHK578" s="0"/>
      <c r="AHL578" s="0"/>
      <c r="AHM578" s="0"/>
      <c r="AHN578" s="0"/>
      <c r="AHO578" s="0"/>
      <c r="AHP578" s="0"/>
      <c r="AHQ578" s="0"/>
      <c r="AHR578" s="0"/>
      <c r="AHS578" s="0"/>
      <c r="AHT578" s="0"/>
      <c r="AHU578" s="0"/>
      <c r="AHV578" s="0"/>
      <c r="AHW578" s="0"/>
      <c r="AHX578" s="0"/>
      <c r="AHY578" s="0"/>
      <c r="AHZ578" s="0"/>
      <c r="AIA578" s="0"/>
      <c r="AIB578" s="0"/>
      <c r="AIC578" s="0"/>
      <c r="AID578" s="0"/>
      <c r="AIE578" s="0"/>
      <c r="AIF578" s="0"/>
      <c r="AIG578" s="0"/>
      <c r="AIH578" s="0"/>
      <c r="AII578" s="0"/>
      <c r="AIJ578" s="0"/>
      <c r="AIK578" s="0"/>
      <c r="AIL578" s="0"/>
      <c r="AIM578" s="0"/>
      <c r="AIN578" s="0"/>
      <c r="AIO578" s="0"/>
      <c r="AIP578" s="0"/>
      <c r="AIQ578" s="0"/>
      <c r="AIR578" s="0"/>
      <c r="AIS578" s="0"/>
      <c r="AIT578" s="0"/>
      <c r="AIU578" s="0"/>
      <c r="AIV578" s="0"/>
      <c r="AIW578" s="0"/>
      <c r="AIX578" s="0"/>
      <c r="AIY578" s="0"/>
      <c r="AIZ578" s="0"/>
      <c r="AJA578" s="0"/>
      <c r="AJB578" s="0"/>
      <c r="AJC578" s="0"/>
      <c r="AJD578" s="0"/>
      <c r="AJE578" s="0"/>
      <c r="AJF578" s="0"/>
      <c r="AJG578" s="0"/>
      <c r="AJH578" s="0"/>
      <c r="AJI578" s="0"/>
      <c r="AJJ578" s="0"/>
      <c r="AJK578" s="0"/>
      <c r="AJL578" s="0"/>
      <c r="AJM578" s="0"/>
      <c r="AJN578" s="0"/>
      <c r="AJO578" s="0"/>
      <c r="AJP578" s="0"/>
      <c r="AJQ578" s="0"/>
      <c r="AJR578" s="0"/>
      <c r="AJS578" s="0"/>
      <c r="AJT578" s="0"/>
      <c r="AJU578" s="0"/>
      <c r="AJV578" s="0"/>
      <c r="AJW578" s="0"/>
      <c r="AJX578" s="0"/>
      <c r="AJY578" s="0"/>
      <c r="AJZ578" s="0"/>
      <c r="AKA578" s="0"/>
      <c r="AKB578" s="0"/>
      <c r="AKC578" s="0"/>
      <c r="AKD578" s="0"/>
      <c r="AKE578" s="0"/>
      <c r="AKF578" s="0"/>
      <c r="AKG578" s="0"/>
      <c r="AKH578" s="0"/>
      <c r="AKI578" s="0"/>
      <c r="AKJ578" s="0"/>
      <c r="AKK578" s="0"/>
      <c r="AKL578" s="0"/>
      <c r="AKM578" s="0"/>
      <c r="AKN578" s="0"/>
      <c r="AKO578" s="0"/>
      <c r="AKP578" s="0"/>
      <c r="AKQ578" s="0"/>
      <c r="AKR578" s="0"/>
      <c r="AKS578" s="0"/>
      <c r="AKT578" s="0"/>
      <c r="AKU578" s="0"/>
      <c r="AKV578" s="0"/>
      <c r="AKW578" s="0"/>
      <c r="AKX578" s="0"/>
      <c r="AKY578" s="0"/>
      <c r="AKZ578" s="0"/>
      <c r="ALA578" s="0"/>
      <c r="ALB578" s="0"/>
      <c r="ALC578" s="0"/>
      <c r="ALD578" s="0"/>
      <c r="ALE578" s="0"/>
      <c r="ALF578" s="0"/>
      <c r="ALG578" s="0"/>
      <c r="ALH578" s="0"/>
      <c r="ALI578" s="0"/>
      <c r="ALJ578" s="0"/>
      <c r="ALK578" s="0"/>
      <c r="ALL578" s="0"/>
      <c r="ALM578" s="0"/>
      <c r="ALN578" s="0"/>
      <c r="ALO578" s="0"/>
      <c r="ALP578" s="0"/>
      <c r="ALQ578" s="0"/>
      <c r="ALR578" s="0"/>
      <c r="ALS578" s="0"/>
      <c r="ALT578" s="0"/>
      <c r="ALU578" s="0"/>
      <c r="ALV578" s="0"/>
      <c r="ALW578" s="0"/>
      <c r="ALX578" s="0"/>
      <c r="ALY578" s="0"/>
      <c r="ALZ578" s="0"/>
      <c r="AMA578" s="0"/>
      <c r="AMB578" s="0"/>
      <c r="AMC578" s="0"/>
      <c r="AMD578" s="0"/>
      <c r="AME578" s="0"/>
      <c r="AMF578" s="0"/>
      <c r="AMG578" s="0"/>
      <c r="AMH578" s="0"/>
      <c r="AMI578" s="0"/>
      <c r="AMJ578" s="0"/>
    </row>
    <row r="579" s="23" customFormat="true" ht="16.4" hidden="false" customHeight="true" outlineLevel="0" collapsed="false">
      <c r="A579" s="26"/>
      <c r="P579" s="24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  <c r="AQ579" s="25"/>
      <c r="AR579" s="25"/>
      <c r="AS579" s="25"/>
      <c r="AT579" s="25"/>
      <c r="AU579" s="25"/>
      <c r="AV579" s="25"/>
      <c r="AW579" s="25"/>
      <c r="AX579" s="25"/>
      <c r="AY579" s="25"/>
      <c r="AZ579" s="25"/>
      <c r="BA579" s="25"/>
      <c r="BB579" s="25"/>
      <c r="BC579" s="25"/>
      <c r="BD579" s="25"/>
      <c r="BE579" s="25"/>
      <c r="BF579" s="25"/>
      <c r="BG579" s="25"/>
      <c r="BH579" s="25"/>
      <c r="BI579" s="25"/>
      <c r="BJ579" s="25"/>
      <c r="BK579" s="25"/>
      <c r="BL579" s="25"/>
      <c r="BM579" s="25"/>
      <c r="BN579" s="25"/>
      <c r="BO579" s="25"/>
      <c r="BP579" s="25"/>
      <c r="BQ579" s="25"/>
      <c r="BR579" s="25"/>
      <c r="BS579" s="25"/>
      <c r="BT579" s="25"/>
      <c r="BU579" s="25"/>
      <c r="BV579" s="25"/>
      <c r="BW579" s="25"/>
      <c r="BX579" s="25"/>
      <c r="BY579" s="25"/>
      <c r="BZ579" s="25"/>
      <c r="CA579" s="25"/>
      <c r="CB579" s="25"/>
      <c r="CC579" s="25"/>
      <c r="CD579" s="25"/>
      <c r="CE579" s="25"/>
      <c r="CF579" s="25"/>
      <c r="CG579" s="25"/>
      <c r="CH579" s="25"/>
      <c r="CI579" s="25"/>
      <c r="CJ579" s="25"/>
      <c r="CK579" s="25"/>
      <c r="CL579" s="25"/>
      <c r="CM579" s="25"/>
      <c r="CN579" s="25"/>
      <c r="CO579" s="25"/>
      <c r="CP579" s="25"/>
      <c r="CQ579" s="25"/>
      <c r="CR579" s="25"/>
      <c r="CS579" s="25"/>
      <c r="CT579" s="25"/>
      <c r="CU579" s="25"/>
      <c r="CV579" s="25"/>
      <c r="CW579" s="25"/>
      <c r="CX579" s="25"/>
      <c r="CY579" s="25"/>
      <c r="CZ579" s="25"/>
      <c r="DA579" s="25"/>
      <c r="DB579" s="25"/>
      <c r="DC579" s="25"/>
      <c r="DD579" s="25"/>
      <c r="DE579" s="25"/>
      <c r="DF579" s="25"/>
      <c r="DG579" s="25"/>
      <c r="DH579" s="25"/>
      <c r="DI579" s="25"/>
      <c r="DJ579" s="25"/>
      <c r="DK579" s="25"/>
      <c r="DL579" s="25"/>
      <c r="DM579" s="25"/>
      <c r="DN579" s="25"/>
      <c r="DO579" s="25"/>
      <c r="DP579" s="25"/>
      <c r="DQ579" s="25"/>
      <c r="DR579" s="25"/>
      <c r="AEM579" s="2"/>
      <c r="AEN579" s="0"/>
      <c r="AEO579" s="0"/>
      <c r="AEP579" s="0"/>
      <c r="AEQ579" s="0"/>
      <c r="AER579" s="0"/>
      <c r="AES579" s="0"/>
      <c r="AET579" s="0"/>
      <c r="AEU579" s="0"/>
      <c r="AEV579" s="0"/>
      <c r="AEW579" s="0"/>
      <c r="AEX579" s="0"/>
      <c r="AEY579" s="0"/>
      <c r="AEZ579" s="0"/>
      <c r="AFA579" s="0"/>
      <c r="AFB579" s="0"/>
      <c r="AFC579" s="0"/>
      <c r="AFD579" s="0"/>
      <c r="AFE579" s="0"/>
      <c r="AFF579" s="0"/>
      <c r="AFG579" s="0"/>
      <c r="AFH579" s="0"/>
      <c r="AFI579" s="0"/>
      <c r="AFJ579" s="0"/>
      <c r="AFK579" s="0"/>
      <c r="AFL579" s="0"/>
      <c r="AFM579" s="0"/>
      <c r="AFN579" s="0"/>
      <c r="AFO579" s="0"/>
      <c r="AFP579" s="0"/>
      <c r="AFQ579" s="0"/>
      <c r="AFR579" s="0"/>
      <c r="AFS579" s="0"/>
      <c r="AFT579" s="0"/>
      <c r="AFU579" s="0"/>
      <c r="AFV579" s="0"/>
      <c r="AFW579" s="0"/>
      <c r="AFX579" s="0"/>
      <c r="AFY579" s="0"/>
      <c r="AFZ579" s="0"/>
      <c r="AGA579" s="0"/>
      <c r="AGB579" s="0"/>
      <c r="AGC579" s="0"/>
      <c r="AGD579" s="0"/>
      <c r="AGE579" s="0"/>
      <c r="AGF579" s="0"/>
      <c r="AGG579" s="0"/>
      <c r="AGH579" s="0"/>
      <c r="AGI579" s="0"/>
      <c r="AGJ579" s="0"/>
      <c r="AGK579" s="0"/>
      <c r="AGL579" s="0"/>
      <c r="AGM579" s="0"/>
      <c r="AGN579" s="0"/>
      <c r="AGO579" s="0"/>
      <c r="AGP579" s="0"/>
      <c r="AGQ579" s="0"/>
      <c r="AGR579" s="0"/>
      <c r="AGS579" s="0"/>
      <c r="AGT579" s="0"/>
      <c r="AGU579" s="0"/>
      <c r="AGV579" s="0"/>
      <c r="AGW579" s="0"/>
      <c r="AGX579" s="0"/>
      <c r="AGY579" s="0"/>
      <c r="AGZ579" s="0"/>
      <c r="AHA579" s="0"/>
      <c r="AHB579" s="0"/>
      <c r="AHC579" s="0"/>
      <c r="AHD579" s="0"/>
      <c r="AHE579" s="0"/>
      <c r="AHF579" s="0"/>
      <c r="AHG579" s="0"/>
      <c r="AHH579" s="0"/>
      <c r="AHI579" s="0"/>
      <c r="AHJ579" s="0"/>
      <c r="AHK579" s="0"/>
      <c r="AHL579" s="0"/>
      <c r="AHM579" s="0"/>
      <c r="AHN579" s="0"/>
      <c r="AHO579" s="0"/>
      <c r="AHP579" s="0"/>
      <c r="AHQ579" s="0"/>
      <c r="AHR579" s="0"/>
      <c r="AHS579" s="0"/>
      <c r="AHT579" s="0"/>
      <c r="AHU579" s="0"/>
      <c r="AHV579" s="0"/>
      <c r="AHW579" s="0"/>
      <c r="AHX579" s="0"/>
      <c r="AHY579" s="0"/>
      <c r="AHZ579" s="0"/>
      <c r="AIA579" s="0"/>
      <c r="AIB579" s="0"/>
      <c r="AIC579" s="0"/>
      <c r="AID579" s="0"/>
      <c r="AIE579" s="0"/>
      <c r="AIF579" s="0"/>
      <c r="AIG579" s="0"/>
      <c r="AIH579" s="0"/>
      <c r="AII579" s="0"/>
      <c r="AIJ579" s="0"/>
      <c r="AIK579" s="0"/>
      <c r="AIL579" s="0"/>
      <c r="AIM579" s="0"/>
      <c r="AIN579" s="0"/>
      <c r="AIO579" s="0"/>
      <c r="AIP579" s="0"/>
      <c r="AIQ579" s="0"/>
      <c r="AIR579" s="0"/>
      <c r="AIS579" s="0"/>
      <c r="AIT579" s="0"/>
      <c r="AIU579" s="0"/>
      <c r="AIV579" s="0"/>
      <c r="AIW579" s="0"/>
      <c r="AIX579" s="0"/>
      <c r="AIY579" s="0"/>
      <c r="AIZ579" s="0"/>
      <c r="AJA579" s="0"/>
      <c r="AJB579" s="0"/>
      <c r="AJC579" s="0"/>
      <c r="AJD579" s="0"/>
      <c r="AJE579" s="0"/>
      <c r="AJF579" s="0"/>
      <c r="AJG579" s="0"/>
      <c r="AJH579" s="0"/>
      <c r="AJI579" s="0"/>
      <c r="AJJ579" s="0"/>
      <c r="AJK579" s="0"/>
      <c r="AJL579" s="0"/>
      <c r="AJM579" s="0"/>
      <c r="AJN579" s="0"/>
      <c r="AJO579" s="0"/>
      <c r="AJP579" s="0"/>
      <c r="AJQ579" s="0"/>
      <c r="AJR579" s="0"/>
      <c r="AJS579" s="0"/>
      <c r="AJT579" s="0"/>
      <c r="AJU579" s="0"/>
      <c r="AJV579" s="0"/>
      <c r="AJW579" s="0"/>
      <c r="AJX579" s="0"/>
      <c r="AJY579" s="0"/>
      <c r="AJZ579" s="0"/>
      <c r="AKA579" s="0"/>
      <c r="AKB579" s="0"/>
      <c r="AKC579" s="0"/>
      <c r="AKD579" s="0"/>
      <c r="AKE579" s="0"/>
      <c r="AKF579" s="0"/>
      <c r="AKG579" s="0"/>
      <c r="AKH579" s="0"/>
      <c r="AKI579" s="0"/>
      <c r="AKJ579" s="0"/>
      <c r="AKK579" s="0"/>
      <c r="AKL579" s="0"/>
      <c r="AKM579" s="0"/>
      <c r="AKN579" s="0"/>
      <c r="AKO579" s="0"/>
      <c r="AKP579" s="0"/>
      <c r="AKQ579" s="0"/>
      <c r="AKR579" s="0"/>
      <c r="AKS579" s="0"/>
      <c r="AKT579" s="0"/>
      <c r="AKU579" s="0"/>
      <c r="AKV579" s="0"/>
      <c r="AKW579" s="0"/>
      <c r="AKX579" s="0"/>
      <c r="AKY579" s="0"/>
      <c r="AKZ579" s="0"/>
      <c r="ALA579" s="0"/>
      <c r="ALB579" s="0"/>
      <c r="ALC579" s="0"/>
      <c r="ALD579" s="0"/>
      <c r="ALE579" s="0"/>
      <c r="ALF579" s="0"/>
      <c r="ALG579" s="0"/>
      <c r="ALH579" s="0"/>
      <c r="ALI579" s="0"/>
      <c r="ALJ579" s="0"/>
      <c r="ALK579" s="0"/>
      <c r="ALL579" s="0"/>
      <c r="ALM579" s="0"/>
      <c r="ALN579" s="0"/>
      <c r="ALO579" s="0"/>
      <c r="ALP579" s="0"/>
      <c r="ALQ579" s="0"/>
      <c r="ALR579" s="0"/>
      <c r="ALS579" s="0"/>
      <c r="ALT579" s="0"/>
      <c r="ALU579" s="0"/>
      <c r="ALV579" s="0"/>
      <c r="ALW579" s="0"/>
      <c r="ALX579" s="0"/>
      <c r="ALY579" s="0"/>
      <c r="ALZ579" s="0"/>
      <c r="AMA579" s="0"/>
      <c r="AMB579" s="0"/>
      <c r="AMC579" s="0"/>
      <c r="AMD579" s="0"/>
      <c r="AME579" s="0"/>
      <c r="AMF579" s="0"/>
      <c r="AMG579" s="0"/>
      <c r="AMH579" s="0"/>
      <c r="AMI579" s="0"/>
      <c r="AMJ579" s="0"/>
    </row>
    <row r="580" s="23" customFormat="true" ht="16.4" hidden="false" customHeight="true" outlineLevel="0" collapsed="false">
      <c r="A580" s="26"/>
      <c r="P580" s="24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  <c r="AQ580" s="25"/>
      <c r="AR580" s="25"/>
      <c r="AS580" s="25"/>
      <c r="AT580" s="25"/>
      <c r="AU580" s="25"/>
      <c r="AV580" s="25"/>
      <c r="AW580" s="25"/>
      <c r="AX580" s="25"/>
      <c r="AY580" s="25"/>
      <c r="AZ580" s="25"/>
      <c r="BA580" s="25"/>
      <c r="BB580" s="25"/>
      <c r="BC580" s="25"/>
      <c r="BD580" s="25"/>
      <c r="BE580" s="25"/>
      <c r="BF580" s="25"/>
      <c r="BG580" s="25"/>
      <c r="BH580" s="25"/>
      <c r="BI580" s="25"/>
      <c r="BJ580" s="25"/>
      <c r="BK580" s="25"/>
      <c r="BL580" s="25"/>
      <c r="BM580" s="25"/>
      <c r="BN580" s="25"/>
      <c r="BO580" s="25"/>
      <c r="BP580" s="25"/>
      <c r="BQ580" s="25"/>
      <c r="BR580" s="25"/>
      <c r="BS580" s="25"/>
      <c r="BT580" s="25"/>
      <c r="BU580" s="25"/>
      <c r="BV580" s="25"/>
      <c r="BW580" s="25"/>
      <c r="BX580" s="25"/>
      <c r="BY580" s="25"/>
      <c r="BZ580" s="25"/>
      <c r="CA580" s="25"/>
      <c r="CB580" s="25"/>
      <c r="CC580" s="25"/>
      <c r="CD580" s="25"/>
      <c r="CE580" s="25"/>
      <c r="CF580" s="25"/>
      <c r="CG580" s="25"/>
      <c r="CH580" s="25"/>
      <c r="CI580" s="25"/>
      <c r="CJ580" s="25"/>
      <c r="CK580" s="25"/>
      <c r="CL580" s="25"/>
      <c r="CM580" s="25"/>
      <c r="CN580" s="25"/>
      <c r="CO580" s="25"/>
      <c r="CP580" s="25"/>
      <c r="CQ580" s="25"/>
      <c r="CR580" s="25"/>
      <c r="CS580" s="25"/>
      <c r="CT580" s="25"/>
      <c r="CU580" s="25"/>
      <c r="CV580" s="25"/>
      <c r="CW580" s="25"/>
      <c r="CX580" s="25"/>
      <c r="CY580" s="25"/>
      <c r="CZ580" s="25"/>
      <c r="DA580" s="25"/>
      <c r="DB580" s="25"/>
      <c r="DC580" s="25"/>
      <c r="DD580" s="25"/>
      <c r="DE580" s="25"/>
      <c r="DF580" s="25"/>
      <c r="DG580" s="25"/>
      <c r="DH580" s="25"/>
      <c r="DI580" s="25"/>
      <c r="DJ580" s="25"/>
      <c r="DK580" s="25"/>
      <c r="DL580" s="25"/>
      <c r="DM580" s="25"/>
      <c r="DN580" s="25"/>
      <c r="DO580" s="25"/>
      <c r="DP580" s="25"/>
      <c r="DQ580" s="25"/>
      <c r="DR580" s="25"/>
      <c r="AEM580" s="2"/>
      <c r="AEN580" s="0"/>
      <c r="AEO580" s="0"/>
      <c r="AEP580" s="0"/>
      <c r="AEQ580" s="0"/>
      <c r="AER580" s="0"/>
      <c r="AES580" s="0"/>
      <c r="AET580" s="0"/>
      <c r="AEU580" s="0"/>
      <c r="AEV580" s="0"/>
      <c r="AEW580" s="0"/>
      <c r="AEX580" s="0"/>
      <c r="AEY580" s="0"/>
      <c r="AEZ580" s="0"/>
      <c r="AFA580" s="0"/>
      <c r="AFB580" s="0"/>
      <c r="AFC580" s="0"/>
      <c r="AFD580" s="0"/>
      <c r="AFE580" s="0"/>
      <c r="AFF580" s="0"/>
      <c r="AFG580" s="0"/>
      <c r="AFH580" s="0"/>
      <c r="AFI580" s="0"/>
      <c r="AFJ580" s="0"/>
      <c r="AFK580" s="0"/>
      <c r="AFL580" s="0"/>
      <c r="AFM580" s="0"/>
      <c r="AFN580" s="0"/>
      <c r="AFO580" s="0"/>
      <c r="AFP580" s="0"/>
      <c r="AFQ580" s="0"/>
      <c r="AFR580" s="0"/>
      <c r="AFS580" s="0"/>
      <c r="AFT580" s="0"/>
      <c r="AFU580" s="0"/>
      <c r="AFV580" s="0"/>
      <c r="AFW580" s="0"/>
      <c r="AFX580" s="0"/>
      <c r="AFY580" s="0"/>
      <c r="AFZ580" s="0"/>
      <c r="AGA580" s="0"/>
      <c r="AGB580" s="0"/>
      <c r="AGC580" s="0"/>
      <c r="AGD580" s="0"/>
      <c r="AGE580" s="0"/>
      <c r="AGF580" s="0"/>
      <c r="AGG580" s="0"/>
      <c r="AGH580" s="0"/>
      <c r="AGI580" s="0"/>
      <c r="AGJ580" s="0"/>
      <c r="AGK580" s="0"/>
      <c r="AGL580" s="0"/>
      <c r="AGM580" s="0"/>
      <c r="AGN580" s="0"/>
      <c r="AGO580" s="0"/>
      <c r="AGP580" s="0"/>
      <c r="AGQ580" s="0"/>
      <c r="AGR580" s="0"/>
      <c r="AGS580" s="0"/>
      <c r="AGT580" s="0"/>
      <c r="AGU580" s="0"/>
      <c r="AGV580" s="0"/>
      <c r="AGW580" s="0"/>
      <c r="AGX580" s="0"/>
      <c r="AGY580" s="0"/>
      <c r="AGZ580" s="0"/>
      <c r="AHA580" s="0"/>
      <c r="AHB580" s="0"/>
      <c r="AHC580" s="0"/>
      <c r="AHD580" s="0"/>
      <c r="AHE580" s="0"/>
      <c r="AHF580" s="0"/>
      <c r="AHG580" s="0"/>
      <c r="AHH580" s="0"/>
      <c r="AHI580" s="0"/>
      <c r="AHJ580" s="0"/>
      <c r="AHK580" s="0"/>
      <c r="AHL580" s="0"/>
      <c r="AHM580" s="0"/>
      <c r="AHN580" s="0"/>
      <c r="AHO580" s="0"/>
      <c r="AHP580" s="0"/>
      <c r="AHQ580" s="0"/>
      <c r="AHR580" s="0"/>
      <c r="AHS580" s="0"/>
      <c r="AHT580" s="0"/>
      <c r="AHU580" s="0"/>
      <c r="AHV580" s="0"/>
      <c r="AHW580" s="0"/>
      <c r="AHX580" s="0"/>
      <c r="AHY580" s="0"/>
      <c r="AHZ580" s="0"/>
      <c r="AIA580" s="0"/>
      <c r="AIB580" s="0"/>
      <c r="AIC580" s="0"/>
      <c r="AID580" s="0"/>
      <c r="AIE580" s="0"/>
      <c r="AIF580" s="0"/>
      <c r="AIG580" s="0"/>
      <c r="AIH580" s="0"/>
      <c r="AII580" s="0"/>
      <c r="AIJ580" s="0"/>
      <c r="AIK580" s="0"/>
      <c r="AIL580" s="0"/>
      <c r="AIM580" s="0"/>
      <c r="AIN580" s="0"/>
      <c r="AIO580" s="0"/>
      <c r="AIP580" s="0"/>
      <c r="AIQ580" s="0"/>
      <c r="AIR580" s="0"/>
      <c r="AIS580" s="0"/>
      <c r="AIT580" s="0"/>
      <c r="AIU580" s="0"/>
      <c r="AIV580" s="0"/>
      <c r="AIW580" s="0"/>
      <c r="AIX580" s="0"/>
      <c r="AIY580" s="0"/>
      <c r="AIZ580" s="0"/>
      <c r="AJA580" s="0"/>
      <c r="AJB580" s="0"/>
      <c r="AJC580" s="0"/>
      <c r="AJD580" s="0"/>
      <c r="AJE580" s="0"/>
      <c r="AJF580" s="0"/>
      <c r="AJG580" s="0"/>
      <c r="AJH580" s="0"/>
      <c r="AJI580" s="0"/>
      <c r="AJJ580" s="0"/>
      <c r="AJK580" s="0"/>
      <c r="AJL580" s="0"/>
      <c r="AJM580" s="0"/>
      <c r="AJN580" s="0"/>
      <c r="AJO580" s="0"/>
      <c r="AJP580" s="0"/>
      <c r="AJQ580" s="0"/>
      <c r="AJR580" s="0"/>
      <c r="AJS580" s="0"/>
      <c r="AJT580" s="0"/>
      <c r="AJU580" s="0"/>
      <c r="AJV580" s="0"/>
      <c r="AJW580" s="0"/>
      <c r="AJX580" s="0"/>
      <c r="AJY580" s="0"/>
      <c r="AJZ580" s="0"/>
      <c r="AKA580" s="0"/>
      <c r="AKB580" s="0"/>
      <c r="AKC580" s="0"/>
      <c r="AKD580" s="0"/>
      <c r="AKE580" s="0"/>
      <c r="AKF580" s="0"/>
      <c r="AKG580" s="0"/>
      <c r="AKH580" s="0"/>
      <c r="AKI580" s="0"/>
      <c r="AKJ580" s="0"/>
      <c r="AKK580" s="0"/>
      <c r="AKL580" s="0"/>
      <c r="AKM580" s="0"/>
      <c r="AKN580" s="0"/>
      <c r="AKO580" s="0"/>
      <c r="AKP580" s="0"/>
      <c r="AKQ580" s="0"/>
      <c r="AKR580" s="0"/>
      <c r="AKS580" s="0"/>
      <c r="AKT580" s="0"/>
      <c r="AKU580" s="0"/>
      <c r="AKV580" s="0"/>
      <c r="AKW580" s="0"/>
      <c r="AKX580" s="0"/>
      <c r="AKY580" s="0"/>
      <c r="AKZ580" s="0"/>
      <c r="ALA580" s="0"/>
      <c r="ALB580" s="0"/>
      <c r="ALC580" s="0"/>
      <c r="ALD580" s="0"/>
      <c r="ALE580" s="0"/>
      <c r="ALF580" s="0"/>
      <c r="ALG580" s="0"/>
      <c r="ALH580" s="0"/>
      <c r="ALI580" s="0"/>
      <c r="ALJ580" s="0"/>
      <c r="ALK580" s="0"/>
      <c r="ALL580" s="0"/>
      <c r="ALM580" s="0"/>
      <c r="ALN580" s="0"/>
      <c r="ALO580" s="0"/>
      <c r="ALP580" s="0"/>
      <c r="ALQ580" s="0"/>
      <c r="ALR580" s="0"/>
      <c r="ALS580" s="0"/>
      <c r="ALT580" s="0"/>
      <c r="ALU580" s="0"/>
      <c r="ALV580" s="0"/>
      <c r="ALW580" s="0"/>
      <c r="ALX580" s="0"/>
      <c r="ALY580" s="0"/>
      <c r="ALZ580" s="0"/>
      <c r="AMA580" s="0"/>
      <c r="AMB580" s="0"/>
      <c r="AMC580" s="0"/>
      <c r="AMD580" s="0"/>
      <c r="AME580" s="0"/>
      <c r="AMF580" s="0"/>
      <c r="AMG580" s="0"/>
      <c r="AMH580" s="0"/>
      <c r="AMI580" s="0"/>
      <c r="AMJ580" s="0"/>
    </row>
    <row r="581" s="23" customFormat="true" ht="16.4" hidden="false" customHeight="true" outlineLevel="0" collapsed="false">
      <c r="A581" s="26"/>
      <c r="P581" s="24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  <c r="AQ581" s="25"/>
      <c r="AR581" s="25"/>
      <c r="AS581" s="25"/>
      <c r="AT581" s="25"/>
      <c r="AU581" s="25"/>
      <c r="AV581" s="25"/>
      <c r="AW581" s="25"/>
      <c r="AX581" s="25"/>
      <c r="AY581" s="25"/>
      <c r="AZ581" s="25"/>
      <c r="BA581" s="25"/>
      <c r="BB581" s="25"/>
      <c r="BC581" s="25"/>
      <c r="BD581" s="25"/>
      <c r="BE581" s="25"/>
      <c r="BF581" s="25"/>
      <c r="BG581" s="25"/>
      <c r="BH581" s="25"/>
      <c r="BI581" s="25"/>
      <c r="BJ581" s="25"/>
      <c r="BK581" s="25"/>
      <c r="BL581" s="25"/>
      <c r="BM581" s="25"/>
      <c r="BN581" s="25"/>
      <c r="BO581" s="25"/>
      <c r="BP581" s="25"/>
      <c r="BQ581" s="25"/>
      <c r="BR581" s="25"/>
      <c r="BS581" s="25"/>
      <c r="BT581" s="25"/>
      <c r="BU581" s="25"/>
      <c r="BV581" s="25"/>
      <c r="BW581" s="25"/>
      <c r="BX581" s="25"/>
      <c r="BY581" s="25"/>
      <c r="BZ581" s="25"/>
      <c r="CA581" s="25"/>
      <c r="CB581" s="25"/>
      <c r="CC581" s="25"/>
      <c r="CD581" s="25"/>
      <c r="CE581" s="25"/>
      <c r="CF581" s="25"/>
      <c r="CG581" s="25"/>
      <c r="CH581" s="25"/>
      <c r="CI581" s="25"/>
      <c r="CJ581" s="25"/>
      <c r="CK581" s="25"/>
      <c r="CL581" s="25"/>
      <c r="CM581" s="25"/>
      <c r="CN581" s="25"/>
      <c r="CO581" s="25"/>
      <c r="CP581" s="25"/>
      <c r="CQ581" s="25"/>
      <c r="CR581" s="25"/>
      <c r="CS581" s="25"/>
      <c r="CT581" s="25"/>
      <c r="CU581" s="25"/>
      <c r="CV581" s="25"/>
      <c r="CW581" s="25"/>
      <c r="CX581" s="25"/>
      <c r="CY581" s="25"/>
      <c r="CZ581" s="25"/>
      <c r="DA581" s="25"/>
      <c r="DB581" s="25"/>
      <c r="DC581" s="25"/>
      <c r="DD581" s="25"/>
      <c r="DE581" s="25"/>
      <c r="DF581" s="25"/>
      <c r="DG581" s="25"/>
      <c r="DH581" s="25"/>
      <c r="DI581" s="25"/>
      <c r="DJ581" s="25"/>
      <c r="DK581" s="25"/>
      <c r="DL581" s="25"/>
      <c r="DM581" s="25"/>
      <c r="DN581" s="25"/>
      <c r="DO581" s="25"/>
      <c r="DP581" s="25"/>
      <c r="DQ581" s="25"/>
      <c r="DR581" s="25"/>
      <c r="AEM581" s="2"/>
      <c r="AEN581" s="0"/>
      <c r="AEO581" s="0"/>
      <c r="AEP581" s="0"/>
      <c r="AEQ581" s="0"/>
      <c r="AER581" s="0"/>
      <c r="AES581" s="0"/>
      <c r="AET581" s="0"/>
      <c r="AEU581" s="0"/>
      <c r="AEV581" s="0"/>
      <c r="AEW581" s="0"/>
      <c r="AEX581" s="0"/>
      <c r="AEY581" s="0"/>
      <c r="AEZ581" s="0"/>
      <c r="AFA581" s="0"/>
      <c r="AFB581" s="0"/>
      <c r="AFC581" s="0"/>
      <c r="AFD581" s="0"/>
      <c r="AFE581" s="0"/>
      <c r="AFF581" s="0"/>
      <c r="AFG581" s="0"/>
      <c r="AFH581" s="0"/>
      <c r="AFI581" s="0"/>
      <c r="AFJ581" s="0"/>
      <c r="AFK581" s="0"/>
      <c r="AFL581" s="0"/>
      <c r="AFM581" s="0"/>
      <c r="AFN581" s="0"/>
      <c r="AFO581" s="0"/>
      <c r="AFP581" s="0"/>
      <c r="AFQ581" s="0"/>
      <c r="AFR581" s="0"/>
      <c r="AFS581" s="0"/>
      <c r="AFT581" s="0"/>
      <c r="AFU581" s="0"/>
      <c r="AFV581" s="0"/>
      <c r="AFW581" s="0"/>
      <c r="AFX581" s="0"/>
      <c r="AFY581" s="0"/>
      <c r="AFZ581" s="0"/>
      <c r="AGA581" s="0"/>
      <c r="AGB581" s="0"/>
      <c r="AGC581" s="0"/>
      <c r="AGD581" s="0"/>
      <c r="AGE581" s="0"/>
      <c r="AGF581" s="0"/>
      <c r="AGG581" s="0"/>
      <c r="AGH581" s="0"/>
      <c r="AGI581" s="0"/>
      <c r="AGJ581" s="0"/>
      <c r="AGK581" s="0"/>
      <c r="AGL581" s="0"/>
      <c r="AGM581" s="0"/>
      <c r="AGN581" s="0"/>
      <c r="AGO581" s="0"/>
      <c r="AGP581" s="0"/>
      <c r="AGQ581" s="0"/>
      <c r="AGR581" s="0"/>
      <c r="AGS581" s="0"/>
      <c r="AGT581" s="0"/>
      <c r="AGU581" s="0"/>
      <c r="AGV581" s="0"/>
      <c r="AGW581" s="0"/>
      <c r="AGX581" s="0"/>
      <c r="AGY581" s="0"/>
      <c r="AGZ581" s="0"/>
      <c r="AHA581" s="0"/>
      <c r="AHB581" s="0"/>
      <c r="AHC581" s="0"/>
      <c r="AHD581" s="0"/>
      <c r="AHE581" s="0"/>
      <c r="AHF581" s="0"/>
      <c r="AHG581" s="0"/>
      <c r="AHH581" s="0"/>
      <c r="AHI581" s="0"/>
      <c r="AHJ581" s="0"/>
      <c r="AHK581" s="0"/>
      <c r="AHL581" s="0"/>
      <c r="AHM581" s="0"/>
      <c r="AHN581" s="0"/>
      <c r="AHO581" s="0"/>
      <c r="AHP581" s="0"/>
      <c r="AHQ581" s="0"/>
      <c r="AHR581" s="0"/>
      <c r="AHS581" s="0"/>
      <c r="AHT581" s="0"/>
      <c r="AHU581" s="0"/>
      <c r="AHV581" s="0"/>
      <c r="AHW581" s="0"/>
      <c r="AHX581" s="0"/>
      <c r="AHY581" s="0"/>
      <c r="AHZ581" s="0"/>
      <c r="AIA581" s="0"/>
      <c r="AIB581" s="0"/>
      <c r="AIC581" s="0"/>
      <c r="AID581" s="0"/>
      <c r="AIE581" s="0"/>
      <c r="AIF581" s="0"/>
      <c r="AIG581" s="0"/>
      <c r="AIH581" s="0"/>
      <c r="AII581" s="0"/>
      <c r="AIJ581" s="0"/>
      <c r="AIK581" s="0"/>
      <c r="AIL581" s="0"/>
      <c r="AIM581" s="0"/>
      <c r="AIN581" s="0"/>
      <c r="AIO581" s="0"/>
      <c r="AIP581" s="0"/>
      <c r="AIQ581" s="0"/>
      <c r="AIR581" s="0"/>
      <c r="AIS581" s="0"/>
      <c r="AIT581" s="0"/>
      <c r="AIU581" s="0"/>
      <c r="AIV581" s="0"/>
      <c r="AIW581" s="0"/>
      <c r="AIX581" s="0"/>
      <c r="AIY581" s="0"/>
      <c r="AIZ581" s="0"/>
      <c r="AJA581" s="0"/>
      <c r="AJB581" s="0"/>
      <c r="AJC581" s="0"/>
      <c r="AJD581" s="0"/>
      <c r="AJE581" s="0"/>
      <c r="AJF581" s="0"/>
      <c r="AJG581" s="0"/>
      <c r="AJH581" s="0"/>
      <c r="AJI581" s="0"/>
      <c r="AJJ581" s="0"/>
      <c r="AJK581" s="0"/>
      <c r="AJL581" s="0"/>
      <c r="AJM581" s="0"/>
      <c r="AJN581" s="0"/>
      <c r="AJO581" s="0"/>
      <c r="AJP581" s="0"/>
      <c r="AJQ581" s="0"/>
      <c r="AJR581" s="0"/>
      <c r="AJS581" s="0"/>
      <c r="AJT581" s="0"/>
      <c r="AJU581" s="0"/>
      <c r="AJV581" s="0"/>
      <c r="AJW581" s="0"/>
      <c r="AJX581" s="0"/>
      <c r="AJY581" s="0"/>
      <c r="AJZ581" s="0"/>
      <c r="AKA581" s="0"/>
      <c r="AKB581" s="0"/>
      <c r="AKC581" s="0"/>
      <c r="AKD581" s="0"/>
      <c r="AKE581" s="0"/>
      <c r="AKF581" s="0"/>
      <c r="AKG581" s="0"/>
      <c r="AKH581" s="0"/>
      <c r="AKI581" s="0"/>
      <c r="AKJ581" s="0"/>
      <c r="AKK581" s="0"/>
      <c r="AKL581" s="0"/>
      <c r="AKM581" s="0"/>
      <c r="AKN581" s="0"/>
      <c r="AKO581" s="0"/>
      <c r="AKP581" s="0"/>
      <c r="AKQ581" s="0"/>
      <c r="AKR581" s="0"/>
      <c r="AKS581" s="0"/>
      <c r="AKT581" s="0"/>
      <c r="AKU581" s="0"/>
      <c r="AKV581" s="0"/>
      <c r="AKW581" s="0"/>
      <c r="AKX581" s="0"/>
      <c r="AKY581" s="0"/>
      <c r="AKZ581" s="0"/>
      <c r="ALA581" s="0"/>
      <c r="ALB581" s="0"/>
      <c r="ALC581" s="0"/>
      <c r="ALD581" s="0"/>
      <c r="ALE581" s="0"/>
      <c r="ALF581" s="0"/>
      <c r="ALG581" s="0"/>
      <c r="ALH581" s="0"/>
      <c r="ALI581" s="0"/>
      <c r="ALJ581" s="0"/>
      <c r="ALK581" s="0"/>
      <c r="ALL581" s="0"/>
      <c r="ALM581" s="0"/>
      <c r="ALN581" s="0"/>
      <c r="ALO581" s="0"/>
      <c r="ALP581" s="0"/>
      <c r="ALQ581" s="0"/>
      <c r="ALR581" s="0"/>
      <c r="ALS581" s="0"/>
      <c r="ALT581" s="0"/>
      <c r="ALU581" s="0"/>
      <c r="ALV581" s="0"/>
      <c r="ALW581" s="0"/>
      <c r="ALX581" s="0"/>
      <c r="ALY581" s="0"/>
      <c r="ALZ581" s="0"/>
      <c r="AMA581" s="0"/>
      <c r="AMB581" s="0"/>
      <c r="AMC581" s="0"/>
      <c r="AMD581" s="0"/>
      <c r="AME581" s="0"/>
      <c r="AMF581" s="0"/>
      <c r="AMG581" s="0"/>
      <c r="AMH581" s="0"/>
      <c r="AMI581" s="0"/>
      <c r="AMJ581" s="0"/>
    </row>
    <row r="582" s="23" customFormat="true" ht="16.4" hidden="false" customHeight="true" outlineLevel="0" collapsed="false">
      <c r="A582" s="26"/>
      <c r="P582" s="24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  <c r="AQ582" s="25"/>
      <c r="AR582" s="25"/>
      <c r="AS582" s="25"/>
      <c r="AT582" s="25"/>
      <c r="AU582" s="25"/>
      <c r="AV582" s="25"/>
      <c r="AW582" s="25"/>
      <c r="AX582" s="25"/>
      <c r="AY582" s="25"/>
      <c r="AZ582" s="25"/>
      <c r="BA582" s="25"/>
      <c r="BB582" s="25"/>
      <c r="BC582" s="25"/>
      <c r="BD582" s="25"/>
      <c r="BE582" s="25"/>
      <c r="BF582" s="25"/>
      <c r="BG582" s="25"/>
      <c r="BH582" s="25"/>
      <c r="BI582" s="25"/>
      <c r="BJ582" s="25"/>
      <c r="BK582" s="25"/>
      <c r="BL582" s="25"/>
      <c r="BM582" s="25"/>
      <c r="BN582" s="25"/>
      <c r="BO582" s="25"/>
      <c r="BP582" s="25"/>
      <c r="BQ582" s="25"/>
      <c r="BR582" s="25"/>
      <c r="BS582" s="25"/>
      <c r="BT582" s="25"/>
      <c r="BU582" s="25"/>
      <c r="BV582" s="25"/>
      <c r="BW582" s="25"/>
      <c r="BX582" s="25"/>
      <c r="BY582" s="25"/>
      <c r="BZ582" s="25"/>
      <c r="CA582" s="25"/>
      <c r="CB582" s="25"/>
      <c r="CC582" s="25"/>
      <c r="CD582" s="25"/>
      <c r="CE582" s="25"/>
      <c r="CF582" s="25"/>
      <c r="CG582" s="25"/>
      <c r="CH582" s="25"/>
      <c r="CI582" s="25"/>
      <c r="CJ582" s="25"/>
      <c r="CK582" s="25"/>
      <c r="CL582" s="25"/>
      <c r="CM582" s="25"/>
      <c r="CN582" s="25"/>
      <c r="CO582" s="25"/>
      <c r="CP582" s="25"/>
      <c r="CQ582" s="25"/>
      <c r="CR582" s="25"/>
      <c r="CS582" s="25"/>
      <c r="CT582" s="25"/>
      <c r="CU582" s="25"/>
      <c r="CV582" s="25"/>
      <c r="CW582" s="25"/>
      <c r="CX582" s="25"/>
      <c r="CY582" s="25"/>
      <c r="CZ582" s="25"/>
      <c r="DA582" s="25"/>
      <c r="DB582" s="25"/>
      <c r="DC582" s="25"/>
      <c r="DD582" s="25"/>
      <c r="DE582" s="25"/>
      <c r="DF582" s="25"/>
      <c r="DG582" s="25"/>
      <c r="DH582" s="25"/>
      <c r="DI582" s="25"/>
      <c r="DJ582" s="25"/>
      <c r="DK582" s="25"/>
      <c r="DL582" s="25"/>
      <c r="DM582" s="25"/>
      <c r="DN582" s="25"/>
      <c r="DO582" s="25"/>
      <c r="DP582" s="25"/>
      <c r="DQ582" s="25"/>
      <c r="DR582" s="25"/>
      <c r="AEM582" s="2"/>
      <c r="AEN582" s="0"/>
      <c r="AEO582" s="0"/>
      <c r="AEP582" s="0"/>
      <c r="AEQ582" s="0"/>
      <c r="AER582" s="0"/>
      <c r="AES582" s="0"/>
      <c r="AET582" s="0"/>
      <c r="AEU582" s="0"/>
      <c r="AEV582" s="0"/>
      <c r="AEW582" s="0"/>
      <c r="AEX582" s="0"/>
      <c r="AEY582" s="0"/>
      <c r="AEZ582" s="0"/>
      <c r="AFA582" s="0"/>
      <c r="AFB582" s="0"/>
      <c r="AFC582" s="0"/>
      <c r="AFD582" s="0"/>
      <c r="AFE582" s="0"/>
      <c r="AFF582" s="0"/>
      <c r="AFG582" s="0"/>
      <c r="AFH582" s="0"/>
      <c r="AFI582" s="0"/>
      <c r="AFJ582" s="0"/>
      <c r="AFK582" s="0"/>
      <c r="AFL582" s="0"/>
      <c r="AFM582" s="0"/>
      <c r="AFN582" s="0"/>
      <c r="AFO582" s="0"/>
      <c r="AFP582" s="0"/>
      <c r="AFQ582" s="0"/>
      <c r="AFR582" s="0"/>
      <c r="AFS582" s="0"/>
      <c r="AFT582" s="0"/>
      <c r="AFU582" s="0"/>
      <c r="AFV582" s="0"/>
      <c r="AFW582" s="0"/>
      <c r="AFX582" s="0"/>
      <c r="AFY582" s="0"/>
      <c r="AFZ582" s="0"/>
      <c r="AGA582" s="0"/>
      <c r="AGB582" s="0"/>
      <c r="AGC582" s="0"/>
      <c r="AGD582" s="0"/>
      <c r="AGE582" s="0"/>
      <c r="AGF582" s="0"/>
      <c r="AGG582" s="0"/>
      <c r="AGH582" s="0"/>
      <c r="AGI582" s="0"/>
      <c r="AGJ582" s="0"/>
      <c r="AGK582" s="0"/>
      <c r="AGL582" s="0"/>
      <c r="AGM582" s="0"/>
      <c r="AGN582" s="0"/>
      <c r="AGO582" s="0"/>
      <c r="AGP582" s="0"/>
      <c r="AGQ582" s="0"/>
      <c r="AGR582" s="0"/>
      <c r="AGS582" s="0"/>
      <c r="AGT582" s="0"/>
      <c r="AGU582" s="0"/>
      <c r="AGV582" s="0"/>
      <c r="AGW582" s="0"/>
      <c r="AGX582" s="0"/>
      <c r="AGY582" s="0"/>
      <c r="AGZ582" s="0"/>
      <c r="AHA582" s="0"/>
      <c r="AHB582" s="0"/>
      <c r="AHC582" s="0"/>
      <c r="AHD582" s="0"/>
      <c r="AHE582" s="0"/>
      <c r="AHF582" s="0"/>
      <c r="AHG582" s="0"/>
      <c r="AHH582" s="0"/>
      <c r="AHI582" s="0"/>
      <c r="AHJ582" s="0"/>
      <c r="AHK582" s="0"/>
      <c r="AHL582" s="0"/>
      <c r="AHM582" s="0"/>
      <c r="AHN582" s="0"/>
      <c r="AHO582" s="0"/>
      <c r="AHP582" s="0"/>
      <c r="AHQ582" s="0"/>
      <c r="AHR582" s="0"/>
      <c r="AHS582" s="0"/>
      <c r="AHT582" s="0"/>
      <c r="AHU582" s="0"/>
      <c r="AHV582" s="0"/>
      <c r="AHW582" s="0"/>
      <c r="AHX582" s="0"/>
      <c r="AHY582" s="0"/>
      <c r="AHZ582" s="0"/>
      <c r="AIA582" s="0"/>
      <c r="AIB582" s="0"/>
      <c r="AIC582" s="0"/>
      <c r="AID582" s="0"/>
      <c r="AIE582" s="0"/>
      <c r="AIF582" s="0"/>
      <c r="AIG582" s="0"/>
      <c r="AIH582" s="0"/>
      <c r="AII582" s="0"/>
      <c r="AIJ582" s="0"/>
      <c r="AIK582" s="0"/>
      <c r="AIL582" s="0"/>
      <c r="AIM582" s="0"/>
      <c r="AIN582" s="0"/>
      <c r="AIO582" s="0"/>
      <c r="AIP582" s="0"/>
      <c r="AIQ582" s="0"/>
      <c r="AIR582" s="0"/>
      <c r="AIS582" s="0"/>
      <c r="AIT582" s="0"/>
      <c r="AIU582" s="0"/>
      <c r="AIV582" s="0"/>
      <c r="AIW582" s="0"/>
      <c r="AIX582" s="0"/>
      <c r="AIY582" s="0"/>
      <c r="AIZ582" s="0"/>
      <c r="AJA582" s="0"/>
      <c r="AJB582" s="0"/>
      <c r="AJC582" s="0"/>
      <c r="AJD582" s="0"/>
      <c r="AJE582" s="0"/>
      <c r="AJF582" s="0"/>
      <c r="AJG582" s="0"/>
      <c r="AJH582" s="0"/>
      <c r="AJI582" s="0"/>
      <c r="AJJ582" s="0"/>
      <c r="AJK582" s="0"/>
      <c r="AJL582" s="0"/>
      <c r="AJM582" s="0"/>
      <c r="AJN582" s="0"/>
      <c r="AJO582" s="0"/>
      <c r="AJP582" s="0"/>
      <c r="AJQ582" s="0"/>
      <c r="AJR582" s="0"/>
      <c r="AJS582" s="0"/>
      <c r="AJT582" s="0"/>
      <c r="AJU582" s="0"/>
      <c r="AJV582" s="0"/>
      <c r="AJW582" s="0"/>
      <c r="AJX582" s="0"/>
      <c r="AJY582" s="0"/>
      <c r="AJZ582" s="0"/>
      <c r="AKA582" s="0"/>
      <c r="AKB582" s="0"/>
      <c r="AKC582" s="0"/>
      <c r="AKD582" s="0"/>
      <c r="AKE582" s="0"/>
      <c r="AKF582" s="0"/>
      <c r="AKG582" s="0"/>
      <c r="AKH582" s="0"/>
      <c r="AKI582" s="0"/>
      <c r="AKJ582" s="0"/>
      <c r="AKK582" s="0"/>
      <c r="AKL582" s="0"/>
      <c r="AKM582" s="0"/>
      <c r="AKN582" s="0"/>
      <c r="AKO582" s="0"/>
      <c r="AKP582" s="0"/>
      <c r="AKQ582" s="0"/>
      <c r="AKR582" s="0"/>
      <c r="AKS582" s="0"/>
      <c r="AKT582" s="0"/>
      <c r="AKU582" s="0"/>
      <c r="AKV582" s="0"/>
      <c r="AKW582" s="0"/>
      <c r="AKX582" s="0"/>
      <c r="AKY582" s="0"/>
      <c r="AKZ582" s="0"/>
      <c r="ALA582" s="0"/>
      <c r="ALB582" s="0"/>
      <c r="ALC582" s="0"/>
      <c r="ALD582" s="0"/>
      <c r="ALE582" s="0"/>
      <c r="ALF582" s="0"/>
      <c r="ALG582" s="0"/>
      <c r="ALH582" s="0"/>
      <c r="ALI582" s="0"/>
      <c r="ALJ582" s="0"/>
      <c r="ALK582" s="0"/>
      <c r="ALL582" s="0"/>
      <c r="ALM582" s="0"/>
      <c r="ALN582" s="0"/>
      <c r="ALO582" s="0"/>
      <c r="ALP582" s="0"/>
      <c r="ALQ582" s="0"/>
      <c r="ALR582" s="0"/>
      <c r="ALS582" s="0"/>
      <c r="ALT582" s="0"/>
      <c r="ALU582" s="0"/>
      <c r="ALV582" s="0"/>
      <c r="ALW582" s="0"/>
      <c r="ALX582" s="0"/>
      <c r="ALY582" s="0"/>
      <c r="ALZ582" s="0"/>
      <c r="AMA582" s="0"/>
      <c r="AMB582" s="0"/>
      <c r="AMC582" s="0"/>
      <c r="AMD582" s="0"/>
      <c r="AME582" s="0"/>
      <c r="AMF582" s="0"/>
      <c r="AMG582" s="0"/>
      <c r="AMH582" s="0"/>
      <c r="AMI582" s="0"/>
      <c r="AMJ582" s="0"/>
    </row>
    <row r="583" s="23" customFormat="true" ht="16.4" hidden="false" customHeight="true" outlineLevel="0" collapsed="false">
      <c r="A583" s="26"/>
      <c r="P583" s="24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  <c r="AQ583" s="25"/>
      <c r="AR583" s="25"/>
      <c r="AS583" s="25"/>
      <c r="AT583" s="25"/>
      <c r="AU583" s="25"/>
      <c r="AV583" s="25"/>
      <c r="AW583" s="25"/>
      <c r="AX583" s="25"/>
      <c r="AY583" s="25"/>
      <c r="AZ583" s="25"/>
      <c r="BA583" s="25"/>
      <c r="BB583" s="25"/>
      <c r="BC583" s="25"/>
      <c r="BD583" s="25"/>
      <c r="BE583" s="25"/>
      <c r="BF583" s="25"/>
      <c r="BG583" s="25"/>
      <c r="BH583" s="25"/>
      <c r="BI583" s="25"/>
      <c r="BJ583" s="25"/>
      <c r="BK583" s="25"/>
      <c r="BL583" s="25"/>
      <c r="BM583" s="25"/>
      <c r="BN583" s="25"/>
      <c r="BO583" s="25"/>
      <c r="BP583" s="25"/>
      <c r="BQ583" s="25"/>
      <c r="BR583" s="25"/>
      <c r="BS583" s="25"/>
      <c r="BT583" s="25"/>
      <c r="BU583" s="25"/>
      <c r="BV583" s="25"/>
      <c r="BW583" s="25"/>
      <c r="BX583" s="25"/>
      <c r="BY583" s="25"/>
      <c r="BZ583" s="25"/>
      <c r="CA583" s="25"/>
      <c r="CB583" s="25"/>
      <c r="CC583" s="25"/>
      <c r="CD583" s="25"/>
      <c r="CE583" s="25"/>
      <c r="CF583" s="25"/>
      <c r="CG583" s="25"/>
      <c r="CH583" s="25"/>
      <c r="CI583" s="25"/>
      <c r="CJ583" s="25"/>
      <c r="CK583" s="25"/>
      <c r="CL583" s="25"/>
      <c r="CM583" s="25"/>
      <c r="CN583" s="25"/>
      <c r="CO583" s="25"/>
      <c r="CP583" s="25"/>
      <c r="CQ583" s="25"/>
      <c r="CR583" s="25"/>
      <c r="CS583" s="25"/>
      <c r="CT583" s="25"/>
      <c r="CU583" s="25"/>
      <c r="CV583" s="25"/>
      <c r="CW583" s="25"/>
      <c r="CX583" s="25"/>
      <c r="CY583" s="25"/>
      <c r="CZ583" s="25"/>
      <c r="DA583" s="25"/>
      <c r="DB583" s="25"/>
      <c r="DC583" s="25"/>
      <c r="DD583" s="25"/>
      <c r="DE583" s="25"/>
      <c r="DF583" s="25"/>
      <c r="DG583" s="25"/>
      <c r="DH583" s="25"/>
      <c r="DI583" s="25"/>
      <c r="DJ583" s="25"/>
      <c r="DK583" s="25"/>
      <c r="DL583" s="25"/>
      <c r="DM583" s="25"/>
      <c r="DN583" s="25"/>
      <c r="DO583" s="25"/>
      <c r="DP583" s="25"/>
      <c r="DQ583" s="25"/>
      <c r="DR583" s="25"/>
      <c r="AEM583" s="2"/>
      <c r="AEN583" s="0"/>
      <c r="AEO583" s="0"/>
      <c r="AEP583" s="0"/>
      <c r="AEQ583" s="0"/>
      <c r="AER583" s="0"/>
      <c r="AES583" s="0"/>
      <c r="AET583" s="0"/>
      <c r="AEU583" s="0"/>
      <c r="AEV583" s="0"/>
      <c r="AEW583" s="0"/>
      <c r="AEX583" s="0"/>
      <c r="AEY583" s="0"/>
      <c r="AEZ583" s="0"/>
      <c r="AFA583" s="0"/>
      <c r="AFB583" s="0"/>
      <c r="AFC583" s="0"/>
      <c r="AFD583" s="0"/>
      <c r="AFE583" s="0"/>
      <c r="AFF583" s="0"/>
      <c r="AFG583" s="0"/>
      <c r="AFH583" s="0"/>
      <c r="AFI583" s="0"/>
      <c r="AFJ583" s="0"/>
      <c r="AFK583" s="0"/>
      <c r="AFL583" s="0"/>
      <c r="AFM583" s="0"/>
      <c r="AFN583" s="0"/>
      <c r="AFO583" s="0"/>
      <c r="AFP583" s="0"/>
      <c r="AFQ583" s="0"/>
      <c r="AFR583" s="0"/>
      <c r="AFS583" s="0"/>
      <c r="AFT583" s="0"/>
      <c r="AFU583" s="0"/>
      <c r="AFV583" s="0"/>
      <c r="AFW583" s="0"/>
      <c r="AFX583" s="0"/>
      <c r="AFY583" s="0"/>
      <c r="AFZ583" s="0"/>
      <c r="AGA583" s="0"/>
      <c r="AGB583" s="0"/>
      <c r="AGC583" s="0"/>
      <c r="AGD583" s="0"/>
      <c r="AGE583" s="0"/>
      <c r="AGF583" s="0"/>
      <c r="AGG583" s="0"/>
      <c r="AGH583" s="0"/>
      <c r="AGI583" s="0"/>
      <c r="AGJ583" s="0"/>
      <c r="AGK583" s="0"/>
      <c r="AGL583" s="0"/>
      <c r="AGM583" s="0"/>
      <c r="AGN583" s="0"/>
      <c r="AGO583" s="0"/>
      <c r="AGP583" s="0"/>
      <c r="AGQ583" s="0"/>
      <c r="AGR583" s="0"/>
      <c r="AGS583" s="0"/>
      <c r="AGT583" s="0"/>
      <c r="AGU583" s="0"/>
      <c r="AGV583" s="0"/>
      <c r="AGW583" s="0"/>
      <c r="AGX583" s="0"/>
      <c r="AGY583" s="0"/>
      <c r="AGZ583" s="0"/>
      <c r="AHA583" s="0"/>
      <c r="AHB583" s="0"/>
      <c r="AHC583" s="0"/>
      <c r="AHD583" s="0"/>
      <c r="AHE583" s="0"/>
      <c r="AHF583" s="0"/>
      <c r="AHG583" s="0"/>
      <c r="AHH583" s="0"/>
      <c r="AHI583" s="0"/>
      <c r="AHJ583" s="0"/>
      <c r="AHK583" s="0"/>
      <c r="AHL583" s="0"/>
      <c r="AHM583" s="0"/>
      <c r="AHN583" s="0"/>
      <c r="AHO583" s="0"/>
      <c r="AHP583" s="0"/>
      <c r="AHQ583" s="0"/>
      <c r="AHR583" s="0"/>
      <c r="AHS583" s="0"/>
      <c r="AHT583" s="0"/>
      <c r="AHU583" s="0"/>
      <c r="AHV583" s="0"/>
      <c r="AHW583" s="0"/>
      <c r="AHX583" s="0"/>
      <c r="AHY583" s="0"/>
      <c r="AHZ583" s="0"/>
      <c r="AIA583" s="0"/>
      <c r="AIB583" s="0"/>
      <c r="AIC583" s="0"/>
      <c r="AID583" s="0"/>
      <c r="AIE583" s="0"/>
      <c r="AIF583" s="0"/>
      <c r="AIG583" s="0"/>
      <c r="AIH583" s="0"/>
      <c r="AII583" s="0"/>
      <c r="AIJ583" s="0"/>
      <c r="AIK583" s="0"/>
      <c r="AIL583" s="0"/>
      <c r="AIM583" s="0"/>
      <c r="AIN583" s="0"/>
      <c r="AIO583" s="0"/>
      <c r="AIP583" s="0"/>
      <c r="AIQ583" s="0"/>
      <c r="AIR583" s="0"/>
      <c r="AIS583" s="0"/>
      <c r="AIT583" s="0"/>
      <c r="AIU583" s="0"/>
      <c r="AIV583" s="0"/>
      <c r="AIW583" s="0"/>
      <c r="AIX583" s="0"/>
      <c r="AIY583" s="0"/>
      <c r="AIZ583" s="0"/>
      <c r="AJA583" s="0"/>
      <c r="AJB583" s="0"/>
      <c r="AJC583" s="0"/>
      <c r="AJD583" s="0"/>
      <c r="AJE583" s="0"/>
      <c r="AJF583" s="0"/>
      <c r="AJG583" s="0"/>
      <c r="AJH583" s="0"/>
      <c r="AJI583" s="0"/>
      <c r="AJJ583" s="0"/>
      <c r="AJK583" s="0"/>
      <c r="AJL583" s="0"/>
      <c r="AJM583" s="0"/>
      <c r="AJN583" s="0"/>
      <c r="AJO583" s="0"/>
      <c r="AJP583" s="0"/>
      <c r="AJQ583" s="0"/>
      <c r="AJR583" s="0"/>
      <c r="AJS583" s="0"/>
      <c r="AJT583" s="0"/>
      <c r="AJU583" s="0"/>
      <c r="AJV583" s="0"/>
      <c r="AJW583" s="0"/>
      <c r="AJX583" s="0"/>
      <c r="AJY583" s="0"/>
      <c r="AJZ583" s="0"/>
      <c r="AKA583" s="0"/>
      <c r="AKB583" s="0"/>
      <c r="AKC583" s="0"/>
      <c r="AKD583" s="0"/>
      <c r="AKE583" s="0"/>
      <c r="AKF583" s="0"/>
      <c r="AKG583" s="0"/>
      <c r="AKH583" s="0"/>
      <c r="AKI583" s="0"/>
      <c r="AKJ583" s="0"/>
      <c r="AKK583" s="0"/>
      <c r="AKL583" s="0"/>
      <c r="AKM583" s="0"/>
      <c r="AKN583" s="0"/>
      <c r="AKO583" s="0"/>
      <c r="AKP583" s="0"/>
      <c r="AKQ583" s="0"/>
      <c r="AKR583" s="0"/>
      <c r="AKS583" s="0"/>
      <c r="AKT583" s="0"/>
      <c r="AKU583" s="0"/>
      <c r="AKV583" s="0"/>
      <c r="AKW583" s="0"/>
      <c r="AKX583" s="0"/>
      <c r="AKY583" s="0"/>
      <c r="AKZ583" s="0"/>
      <c r="ALA583" s="0"/>
      <c r="ALB583" s="0"/>
      <c r="ALC583" s="0"/>
      <c r="ALD583" s="0"/>
      <c r="ALE583" s="0"/>
      <c r="ALF583" s="0"/>
      <c r="ALG583" s="0"/>
      <c r="ALH583" s="0"/>
      <c r="ALI583" s="0"/>
      <c r="ALJ583" s="0"/>
      <c r="ALK583" s="0"/>
      <c r="ALL583" s="0"/>
      <c r="ALM583" s="0"/>
      <c r="ALN583" s="0"/>
      <c r="ALO583" s="0"/>
      <c r="ALP583" s="0"/>
      <c r="ALQ583" s="0"/>
      <c r="ALR583" s="0"/>
      <c r="ALS583" s="0"/>
      <c r="ALT583" s="0"/>
      <c r="ALU583" s="0"/>
      <c r="ALV583" s="0"/>
      <c r="ALW583" s="0"/>
      <c r="ALX583" s="0"/>
      <c r="ALY583" s="0"/>
      <c r="ALZ583" s="0"/>
      <c r="AMA583" s="0"/>
      <c r="AMB583" s="0"/>
      <c r="AMC583" s="0"/>
      <c r="AMD583" s="0"/>
      <c r="AME583" s="0"/>
      <c r="AMF583" s="0"/>
      <c r="AMG583" s="0"/>
      <c r="AMH583" s="0"/>
      <c r="AMI583" s="0"/>
      <c r="AMJ583" s="0"/>
    </row>
    <row r="584" s="23" customFormat="true" ht="16.4" hidden="false" customHeight="true" outlineLevel="0" collapsed="false">
      <c r="A584" s="26"/>
      <c r="P584" s="24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  <c r="AY584" s="25"/>
      <c r="AZ584" s="25"/>
      <c r="BA584" s="25"/>
      <c r="BB584" s="25"/>
      <c r="BC584" s="25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  <c r="BQ584" s="25"/>
      <c r="BR584" s="25"/>
      <c r="BS584" s="25"/>
      <c r="BT584" s="25"/>
      <c r="BU584" s="25"/>
      <c r="BV584" s="25"/>
      <c r="BW584" s="25"/>
      <c r="BX584" s="25"/>
      <c r="BY584" s="25"/>
      <c r="BZ584" s="25"/>
      <c r="CA584" s="25"/>
      <c r="CB584" s="25"/>
      <c r="CC584" s="25"/>
      <c r="CD584" s="25"/>
      <c r="CE584" s="25"/>
      <c r="CF584" s="25"/>
      <c r="CG584" s="25"/>
      <c r="CH584" s="25"/>
      <c r="CI584" s="25"/>
      <c r="CJ584" s="25"/>
      <c r="CK584" s="25"/>
      <c r="CL584" s="25"/>
      <c r="CM584" s="25"/>
      <c r="CN584" s="25"/>
      <c r="CO584" s="25"/>
      <c r="CP584" s="25"/>
      <c r="CQ584" s="25"/>
      <c r="CR584" s="25"/>
      <c r="CS584" s="25"/>
      <c r="CT584" s="25"/>
      <c r="CU584" s="25"/>
      <c r="CV584" s="25"/>
      <c r="CW584" s="25"/>
      <c r="CX584" s="25"/>
      <c r="CY584" s="25"/>
      <c r="CZ584" s="25"/>
      <c r="DA584" s="25"/>
      <c r="DB584" s="25"/>
      <c r="DC584" s="25"/>
      <c r="DD584" s="25"/>
      <c r="DE584" s="25"/>
      <c r="DF584" s="25"/>
      <c r="DG584" s="25"/>
      <c r="DH584" s="25"/>
      <c r="DI584" s="25"/>
      <c r="DJ584" s="25"/>
      <c r="DK584" s="25"/>
      <c r="DL584" s="25"/>
      <c r="DM584" s="25"/>
      <c r="DN584" s="25"/>
      <c r="DO584" s="25"/>
      <c r="DP584" s="25"/>
      <c r="DQ584" s="25"/>
      <c r="DR584" s="25"/>
      <c r="AEM584" s="2"/>
      <c r="AEN584" s="0"/>
      <c r="AEO584" s="0"/>
      <c r="AEP584" s="0"/>
      <c r="AEQ584" s="0"/>
      <c r="AER584" s="0"/>
      <c r="AES584" s="0"/>
      <c r="AET584" s="0"/>
      <c r="AEU584" s="0"/>
      <c r="AEV584" s="0"/>
      <c r="AEW584" s="0"/>
      <c r="AEX584" s="0"/>
      <c r="AEY584" s="0"/>
      <c r="AEZ584" s="0"/>
      <c r="AFA584" s="0"/>
      <c r="AFB584" s="0"/>
      <c r="AFC584" s="0"/>
      <c r="AFD584" s="0"/>
      <c r="AFE584" s="0"/>
      <c r="AFF584" s="0"/>
      <c r="AFG584" s="0"/>
      <c r="AFH584" s="0"/>
      <c r="AFI584" s="0"/>
      <c r="AFJ584" s="0"/>
      <c r="AFK584" s="0"/>
      <c r="AFL584" s="0"/>
      <c r="AFM584" s="0"/>
      <c r="AFN584" s="0"/>
      <c r="AFO584" s="0"/>
      <c r="AFP584" s="0"/>
      <c r="AFQ584" s="0"/>
      <c r="AFR584" s="0"/>
      <c r="AFS584" s="0"/>
      <c r="AFT584" s="0"/>
      <c r="AFU584" s="0"/>
      <c r="AFV584" s="0"/>
      <c r="AFW584" s="0"/>
      <c r="AFX584" s="0"/>
      <c r="AFY584" s="0"/>
      <c r="AFZ584" s="0"/>
      <c r="AGA584" s="0"/>
      <c r="AGB584" s="0"/>
      <c r="AGC584" s="0"/>
      <c r="AGD584" s="0"/>
      <c r="AGE584" s="0"/>
      <c r="AGF584" s="0"/>
      <c r="AGG584" s="0"/>
      <c r="AGH584" s="0"/>
      <c r="AGI584" s="0"/>
      <c r="AGJ584" s="0"/>
      <c r="AGK584" s="0"/>
      <c r="AGL584" s="0"/>
      <c r="AGM584" s="0"/>
      <c r="AGN584" s="0"/>
      <c r="AGO584" s="0"/>
      <c r="AGP584" s="0"/>
      <c r="AGQ584" s="0"/>
      <c r="AGR584" s="0"/>
      <c r="AGS584" s="0"/>
      <c r="AGT584" s="0"/>
      <c r="AGU584" s="0"/>
      <c r="AGV584" s="0"/>
      <c r="AGW584" s="0"/>
      <c r="AGX584" s="0"/>
      <c r="AGY584" s="0"/>
      <c r="AGZ584" s="0"/>
      <c r="AHA584" s="0"/>
      <c r="AHB584" s="0"/>
      <c r="AHC584" s="0"/>
      <c r="AHD584" s="0"/>
      <c r="AHE584" s="0"/>
      <c r="AHF584" s="0"/>
      <c r="AHG584" s="0"/>
      <c r="AHH584" s="0"/>
      <c r="AHI584" s="0"/>
      <c r="AHJ584" s="0"/>
      <c r="AHK584" s="0"/>
      <c r="AHL584" s="0"/>
      <c r="AHM584" s="0"/>
      <c r="AHN584" s="0"/>
      <c r="AHO584" s="0"/>
      <c r="AHP584" s="0"/>
      <c r="AHQ584" s="0"/>
      <c r="AHR584" s="0"/>
      <c r="AHS584" s="0"/>
      <c r="AHT584" s="0"/>
      <c r="AHU584" s="0"/>
      <c r="AHV584" s="0"/>
      <c r="AHW584" s="0"/>
      <c r="AHX584" s="0"/>
      <c r="AHY584" s="0"/>
      <c r="AHZ584" s="0"/>
      <c r="AIA584" s="0"/>
      <c r="AIB584" s="0"/>
      <c r="AIC584" s="0"/>
      <c r="AID584" s="0"/>
      <c r="AIE584" s="0"/>
      <c r="AIF584" s="0"/>
      <c r="AIG584" s="0"/>
      <c r="AIH584" s="0"/>
      <c r="AII584" s="0"/>
      <c r="AIJ584" s="0"/>
      <c r="AIK584" s="0"/>
      <c r="AIL584" s="0"/>
      <c r="AIM584" s="0"/>
      <c r="AIN584" s="0"/>
      <c r="AIO584" s="0"/>
      <c r="AIP584" s="0"/>
      <c r="AIQ584" s="0"/>
      <c r="AIR584" s="0"/>
      <c r="AIS584" s="0"/>
      <c r="AIT584" s="0"/>
      <c r="AIU584" s="0"/>
      <c r="AIV584" s="0"/>
      <c r="AIW584" s="0"/>
      <c r="AIX584" s="0"/>
      <c r="AIY584" s="0"/>
      <c r="AIZ584" s="0"/>
      <c r="AJA584" s="0"/>
      <c r="AJB584" s="0"/>
      <c r="AJC584" s="0"/>
      <c r="AJD584" s="0"/>
      <c r="AJE584" s="0"/>
      <c r="AJF584" s="0"/>
      <c r="AJG584" s="0"/>
      <c r="AJH584" s="0"/>
      <c r="AJI584" s="0"/>
      <c r="AJJ584" s="0"/>
      <c r="AJK584" s="0"/>
      <c r="AJL584" s="0"/>
      <c r="AJM584" s="0"/>
      <c r="AJN584" s="0"/>
      <c r="AJO584" s="0"/>
      <c r="AJP584" s="0"/>
      <c r="AJQ584" s="0"/>
      <c r="AJR584" s="0"/>
      <c r="AJS584" s="0"/>
      <c r="AJT584" s="0"/>
      <c r="AJU584" s="0"/>
      <c r="AJV584" s="0"/>
      <c r="AJW584" s="0"/>
      <c r="AJX584" s="0"/>
      <c r="AJY584" s="0"/>
      <c r="AJZ584" s="0"/>
      <c r="AKA584" s="0"/>
      <c r="AKB584" s="0"/>
      <c r="AKC584" s="0"/>
      <c r="AKD584" s="0"/>
      <c r="AKE584" s="0"/>
      <c r="AKF584" s="0"/>
      <c r="AKG584" s="0"/>
      <c r="AKH584" s="0"/>
      <c r="AKI584" s="0"/>
      <c r="AKJ584" s="0"/>
      <c r="AKK584" s="0"/>
      <c r="AKL584" s="0"/>
      <c r="AKM584" s="0"/>
      <c r="AKN584" s="0"/>
      <c r="AKO584" s="0"/>
      <c r="AKP584" s="0"/>
      <c r="AKQ584" s="0"/>
      <c r="AKR584" s="0"/>
      <c r="AKS584" s="0"/>
      <c r="AKT584" s="0"/>
      <c r="AKU584" s="0"/>
      <c r="AKV584" s="0"/>
      <c r="AKW584" s="0"/>
      <c r="AKX584" s="0"/>
      <c r="AKY584" s="0"/>
      <c r="AKZ584" s="0"/>
      <c r="ALA584" s="0"/>
      <c r="ALB584" s="0"/>
      <c r="ALC584" s="0"/>
      <c r="ALD584" s="0"/>
      <c r="ALE584" s="0"/>
      <c r="ALF584" s="0"/>
      <c r="ALG584" s="0"/>
      <c r="ALH584" s="0"/>
      <c r="ALI584" s="0"/>
      <c r="ALJ584" s="0"/>
      <c r="ALK584" s="0"/>
      <c r="ALL584" s="0"/>
      <c r="ALM584" s="0"/>
      <c r="ALN584" s="0"/>
      <c r="ALO584" s="0"/>
      <c r="ALP584" s="0"/>
      <c r="ALQ584" s="0"/>
      <c r="ALR584" s="0"/>
      <c r="ALS584" s="0"/>
      <c r="ALT584" s="0"/>
      <c r="ALU584" s="0"/>
      <c r="ALV584" s="0"/>
      <c r="ALW584" s="0"/>
      <c r="ALX584" s="0"/>
      <c r="ALY584" s="0"/>
      <c r="ALZ584" s="0"/>
      <c r="AMA584" s="0"/>
      <c r="AMB584" s="0"/>
      <c r="AMC584" s="0"/>
      <c r="AMD584" s="0"/>
      <c r="AME584" s="0"/>
      <c r="AMF584" s="0"/>
      <c r="AMG584" s="0"/>
      <c r="AMH584" s="0"/>
      <c r="AMI584" s="0"/>
      <c r="AMJ584" s="0"/>
    </row>
    <row r="585" s="23" customFormat="true" ht="16.4" hidden="false" customHeight="true" outlineLevel="0" collapsed="false">
      <c r="A585" s="26"/>
      <c r="P585" s="24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  <c r="AQ585" s="25"/>
      <c r="AR585" s="25"/>
      <c r="AS585" s="25"/>
      <c r="AT585" s="25"/>
      <c r="AU585" s="25"/>
      <c r="AV585" s="25"/>
      <c r="AW585" s="25"/>
      <c r="AX585" s="25"/>
      <c r="AY585" s="25"/>
      <c r="AZ585" s="25"/>
      <c r="BA585" s="25"/>
      <c r="BB585" s="25"/>
      <c r="BC585" s="25"/>
      <c r="BD585" s="25"/>
      <c r="BE585" s="25"/>
      <c r="BF585" s="25"/>
      <c r="BG585" s="25"/>
      <c r="BH585" s="25"/>
      <c r="BI585" s="25"/>
      <c r="BJ585" s="25"/>
      <c r="BK585" s="25"/>
      <c r="BL585" s="25"/>
      <c r="BM585" s="25"/>
      <c r="BN585" s="25"/>
      <c r="BO585" s="25"/>
      <c r="BP585" s="25"/>
      <c r="BQ585" s="25"/>
      <c r="BR585" s="25"/>
      <c r="BS585" s="25"/>
      <c r="BT585" s="25"/>
      <c r="BU585" s="25"/>
      <c r="BV585" s="25"/>
      <c r="BW585" s="25"/>
      <c r="BX585" s="25"/>
      <c r="BY585" s="25"/>
      <c r="BZ585" s="25"/>
      <c r="CA585" s="25"/>
      <c r="CB585" s="25"/>
      <c r="CC585" s="25"/>
      <c r="CD585" s="25"/>
      <c r="CE585" s="25"/>
      <c r="CF585" s="25"/>
      <c r="CG585" s="25"/>
      <c r="CH585" s="25"/>
      <c r="CI585" s="25"/>
      <c r="CJ585" s="25"/>
      <c r="CK585" s="25"/>
      <c r="CL585" s="25"/>
      <c r="CM585" s="25"/>
      <c r="CN585" s="25"/>
      <c r="CO585" s="25"/>
      <c r="CP585" s="25"/>
      <c r="CQ585" s="25"/>
      <c r="CR585" s="25"/>
      <c r="CS585" s="25"/>
      <c r="CT585" s="25"/>
      <c r="CU585" s="25"/>
      <c r="CV585" s="25"/>
      <c r="CW585" s="25"/>
      <c r="CX585" s="25"/>
      <c r="CY585" s="25"/>
      <c r="CZ585" s="25"/>
      <c r="DA585" s="25"/>
      <c r="DB585" s="25"/>
      <c r="DC585" s="25"/>
      <c r="DD585" s="25"/>
      <c r="DE585" s="25"/>
      <c r="DF585" s="25"/>
      <c r="DG585" s="25"/>
      <c r="DH585" s="25"/>
      <c r="DI585" s="25"/>
      <c r="DJ585" s="25"/>
      <c r="DK585" s="25"/>
      <c r="DL585" s="25"/>
      <c r="DM585" s="25"/>
      <c r="DN585" s="25"/>
      <c r="DO585" s="25"/>
      <c r="DP585" s="25"/>
      <c r="DQ585" s="25"/>
      <c r="DR585" s="25"/>
      <c r="AEM585" s="2"/>
      <c r="AEN585" s="0"/>
      <c r="AEO585" s="0"/>
      <c r="AEP585" s="0"/>
      <c r="AEQ585" s="0"/>
      <c r="AER585" s="0"/>
      <c r="AES585" s="0"/>
      <c r="AET585" s="0"/>
      <c r="AEU585" s="0"/>
      <c r="AEV585" s="0"/>
      <c r="AEW585" s="0"/>
      <c r="AEX585" s="0"/>
      <c r="AEY585" s="0"/>
      <c r="AEZ585" s="0"/>
      <c r="AFA585" s="0"/>
      <c r="AFB585" s="0"/>
      <c r="AFC585" s="0"/>
      <c r="AFD585" s="0"/>
      <c r="AFE585" s="0"/>
      <c r="AFF585" s="0"/>
      <c r="AFG585" s="0"/>
      <c r="AFH585" s="0"/>
      <c r="AFI585" s="0"/>
      <c r="AFJ585" s="0"/>
      <c r="AFK585" s="0"/>
      <c r="AFL585" s="0"/>
      <c r="AFM585" s="0"/>
      <c r="AFN585" s="0"/>
      <c r="AFO585" s="0"/>
      <c r="AFP585" s="0"/>
      <c r="AFQ585" s="0"/>
      <c r="AFR585" s="0"/>
      <c r="AFS585" s="0"/>
      <c r="AFT585" s="0"/>
      <c r="AFU585" s="0"/>
      <c r="AFV585" s="0"/>
      <c r="AFW585" s="0"/>
      <c r="AFX585" s="0"/>
      <c r="AFY585" s="0"/>
      <c r="AFZ585" s="0"/>
      <c r="AGA585" s="0"/>
      <c r="AGB585" s="0"/>
      <c r="AGC585" s="0"/>
      <c r="AGD585" s="0"/>
      <c r="AGE585" s="0"/>
      <c r="AGF585" s="0"/>
      <c r="AGG585" s="0"/>
      <c r="AGH585" s="0"/>
      <c r="AGI585" s="0"/>
      <c r="AGJ585" s="0"/>
      <c r="AGK585" s="0"/>
      <c r="AGL585" s="0"/>
      <c r="AGM585" s="0"/>
      <c r="AGN585" s="0"/>
      <c r="AGO585" s="0"/>
      <c r="AGP585" s="0"/>
      <c r="AGQ585" s="0"/>
      <c r="AGR585" s="0"/>
      <c r="AGS585" s="0"/>
      <c r="AGT585" s="0"/>
      <c r="AGU585" s="0"/>
      <c r="AGV585" s="0"/>
      <c r="AGW585" s="0"/>
      <c r="AGX585" s="0"/>
      <c r="AGY585" s="0"/>
      <c r="AGZ585" s="0"/>
      <c r="AHA585" s="0"/>
      <c r="AHB585" s="0"/>
      <c r="AHC585" s="0"/>
      <c r="AHD585" s="0"/>
      <c r="AHE585" s="0"/>
      <c r="AHF585" s="0"/>
      <c r="AHG585" s="0"/>
      <c r="AHH585" s="0"/>
      <c r="AHI585" s="0"/>
      <c r="AHJ585" s="0"/>
      <c r="AHK585" s="0"/>
      <c r="AHL585" s="0"/>
      <c r="AHM585" s="0"/>
      <c r="AHN585" s="0"/>
      <c r="AHO585" s="0"/>
      <c r="AHP585" s="0"/>
      <c r="AHQ585" s="0"/>
      <c r="AHR585" s="0"/>
      <c r="AHS585" s="0"/>
      <c r="AHT585" s="0"/>
      <c r="AHU585" s="0"/>
      <c r="AHV585" s="0"/>
      <c r="AHW585" s="0"/>
      <c r="AHX585" s="0"/>
      <c r="AHY585" s="0"/>
      <c r="AHZ585" s="0"/>
      <c r="AIA585" s="0"/>
      <c r="AIB585" s="0"/>
      <c r="AIC585" s="0"/>
      <c r="AID585" s="0"/>
      <c r="AIE585" s="0"/>
      <c r="AIF585" s="0"/>
      <c r="AIG585" s="0"/>
      <c r="AIH585" s="0"/>
      <c r="AII585" s="0"/>
      <c r="AIJ585" s="0"/>
      <c r="AIK585" s="0"/>
      <c r="AIL585" s="0"/>
      <c r="AIM585" s="0"/>
      <c r="AIN585" s="0"/>
      <c r="AIO585" s="0"/>
      <c r="AIP585" s="0"/>
      <c r="AIQ585" s="0"/>
      <c r="AIR585" s="0"/>
      <c r="AIS585" s="0"/>
      <c r="AIT585" s="0"/>
      <c r="AIU585" s="0"/>
      <c r="AIV585" s="0"/>
      <c r="AIW585" s="0"/>
      <c r="AIX585" s="0"/>
      <c r="AIY585" s="0"/>
      <c r="AIZ585" s="0"/>
      <c r="AJA585" s="0"/>
      <c r="AJB585" s="0"/>
      <c r="AJC585" s="0"/>
      <c r="AJD585" s="0"/>
      <c r="AJE585" s="0"/>
      <c r="AJF585" s="0"/>
      <c r="AJG585" s="0"/>
      <c r="AJH585" s="0"/>
      <c r="AJI585" s="0"/>
      <c r="AJJ585" s="0"/>
      <c r="AJK585" s="0"/>
      <c r="AJL585" s="0"/>
      <c r="AJM585" s="0"/>
      <c r="AJN585" s="0"/>
      <c r="AJO585" s="0"/>
      <c r="AJP585" s="0"/>
      <c r="AJQ585" s="0"/>
      <c r="AJR585" s="0"/>
      <c r="AJS585" s="0"/>
      <c r="AJT585" s="0"/>
      <c r="AJU585" s="0"/>
      <c r="AJV585" s="0"/>
      <c r="AJW585" s="0"/>
      <c r="AJX585" s="0"/>
      <c r="AJY585" s="0"/>
      <c r="AJZ585" s="0"/>
      <c r="AKA585" s="0"/>
      <c r="AKB585" s="0"/>
      <c r="AKC585" s="0"/>
      <c r="AKD585" s="0"/>
      <c r="AKE585" s="0"/>
      <c r="AKF585" s="0"/>
      <c r="AKG585" s="0"/>
      <c r="AKH585" s="0"/>
      <c r="AKI585" s="0"/>
      <c r="AKJ585" s="0"/>
      <c r="AKK585" s="0"/>
      <c r="AKL585" s="0"/>
      <c r="AKM585" s="0"/>
      <c r="AKN585" s="0"/>
      <c r="AKO585" s="0"/>
      <c r="AKP585" s="0"/>
      <c r="AKQ585" s="0"/>
      <c r="AKR585" s="0"/>
      <c r="AKS585" s="0"/>
      <c r="AKT585" s="0"/>
      <c r="AKU585" s="0"/>
      <c r="AKV585" s="0"/>
      <c r="AKW585" s="0"/>
      <c r="AKX585" s="0"/>
      <c r="AKY585" s="0"/>
      <c r="AKZ585" s="0"/>
      <c r="ALA585" s="0"/>
      <c r="ALB585" s="0"/>
      <c r="ALC585" s="0"/>
      <c r="ALD585" s="0"/>
      <c r="ALE585" s="0"/>
      <c r="ALF585" s="0"/>
      <c r="ALG585" s="0"/>
      <c r="ALH585" s="0"/>
      <c r="ALI585" s="0"/>
      <c r="ALJ585" s="0"/>
      <c r="ALK585" s="0"/>
      <c r="ALL585" s="0"/>
      <c r="ALM585" s="0"/>
      <c r="ALN585" s="0"/>
      <c r="ALO585" s="0"/>
      <c r="ALP585" s="0"/>
      <c r="ALQ585" s="0"/>
      <c r="ALR585" s="0"/>
      <c r="ALS585" s="0"/>
      <c r="ALT585" s="0"/>
      <c r="ALU585" s="0"/>
      <c r="ALV585" s="0"/>
      <c r="ALW585" s="0"/>
      <c r="ALX585" s="0"/>
      <c r="ALY585" s="0"/>
      <c r="ALZ585" s="0"/>
      <c r="AMA585" s="0"/>
      <c r="AMB585" s="0"/>
      <c r="AMC585" s="0"/>
      <c r="AMD585" s="0"/>
      <c r="AME585" s="0"/>
      <c r="AMF585" s="0"/>
      <c r="AMG585" s="0"/>
      <c r="AMH585" s="0"/>
      <c r="AMI585" s="0"/>
      <c r="AMJ585" s="0"/>
    </row>
    <row r="586" s="23" customFormat="true" ht="16.4" hidden="false" customHeight="true" outlineLevel="0" collapsed="false">
      <c r="A586" s="26"/>
      <c r="P586" s="24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  <c r="AQ586" s="25"/>
      <c r="AR586" s="25"/>
      <c r="AS586" s="25"/>
      <c r="AT586" s="25"/>
      <c r="AU586" s="25"/>
      <c r="AV586" s="25"/>
      <c r="AW586" s="25"/>
      <c r="AX586" s="25"/>
      <c r="AY586" s="25"/>
      <c r="AZ586" s="25"/>
      <c r="BA586" s="25"/>
      <c r="BB586" s="25"/>
      <c r="BC586" s="25"/>
      <c r="BD586" s="25"/>
      <c r="BE586" s="25"/>
      <c r="BF586" s="25"/>
      <c r="BG586" s="25"/>
      <c r="BH586" s="25"/>
      <c r="BI586" s="25"/>
      <c r="BJ586" s="25"/>
      <c r="BK586" s="25"/>
      <c r="BL586" s="25"/>
      <c r="BM586" s="25"/>
      <c r="BN586" s="25"/>
      <c r="BO586" s="25"/>
      <c r="BP586" s="25"/>
      <c r="BQ586" s="25"/>
      <c r="BR586" s="25"/>
      <c r="BS586" s="25"/>
      <c r="BT586" s="25"/>
      <c r="BU586" s="25"/>
      <c r="BV586" s="25"/>
      <c r="BW586" s="25"/>
      <c r="BX586" s="25"/>
      <c r="BY586" s="25"/>
      <c r="BZ586" s="25"/>
      <c r="CA586" s="25"/>
      <c r="CB586" s="25"/>
      <c r="CC586" s="25"/>
      <c r="CD586" s="25"/>
      <c r="CE586" s="25"/>
      <c r="CF586" s="25"/>
      <c r="CG586" s="25"/>
      <c r="CH586" s="25"/>
      <c r="CI586" s="25"/>
      <c r="CJ586" s="25"/>
      <c r="CK586" s="25"/>
      <c r="CL586" s="25"/>
      <c r="CM586" s="25"/>
      <c r="CN586" s="25"/>
      <c r="CO586" s="25"/>
      <c r="CP586" s="25"/>
      <c r="CQ586" s="25"/>
      <c r="CR586" s="25"/>
      <c r="CS586" s="25"/>
      <c r="CT586" s="25"/>
      <c r="CU586" s="25"/>
      <c r="CV586" s="25"/>
      <c r="CW586" s="25"/>
      <c r="CX586" s="25"/>
      <c r="CY586" s="25"/>
      <c r="CZ586" s="25"/>
      <c r="DA586" s="25"/>
      <c r="DB586" s="25"/>
      <c r="DC586" s="25"/>
      <c r="DD586" s="25"/>
      <c r="DE586" s="25"/>
      <c r="DF586" s="25"/>
      <c r="DG586" s="25"/>
      <c r="DH586" s="25"/>
      <c r="DI586" s="25"/>
      <c r="DJ586" s="25"/>
      <c r="DK586" s="25"/>
      <c r="DL586" s="25"/>
      <c r="DM586" s="25"/>
      <c r="DN586" s="25"/>
      <c r="DO586" s="25"/>
      <c r="DP586" s="25"/>
      <c r="DQ586" s="25"/>
      <c r="DR586" s="25"/>
      <c r="AEM586" s="2"/>
      <c r="AEN586" s="0"/>
      <c r="AEO586" s="0"/>
      <c r="AEP586" s="0"/>
      <c r="AEQ586" s="0"/>
      <c r="AER586" s="0"/>
      <c r="AES586" s="0"/>
      <c r="AET586" s="0"/>
      <c r="AEU586" s="0"/>
      <c r="AEV586" s="0"/>
      <c r="AEW586" s="0"/>
      <c r="AEX586" s="0"/>
      <c r="AEY586" s="0"/>
      <c r="AEZ586" s="0"/>
      <c r="AFA586" s="0"/>
      <c r="AFB586" s="0"/>
      <c r="AFC586" s="0"/>
      <c r="AFD586" s="0"/>
      <c r="AFE586" s="0"/>
      <c r="AFF586" s="0"/>
      <c r="AFG586" s="0"/>
      <c r="AFH586" s="0"/>
      <c r="AFI586" s="0"/>
      <c r="AFJ586" s="0"/>
      <c r="AFK586" s="0"/>
      <c r="AFL586" s="0"/>
      <c r="AFM586" s="0"/>
      <c r="AFN586" s="0"/>
      <c r="AFO586" s="0"/>
      <c r="AFP586" s="0"/>
      <c r="AFQ586" s="0"/>
      <c r="AFR586" s="0"/>
      <c r="AFS586" s="0"/>
      <c r="AFT586" s="0"/>
      <c r="AFU586" s="0"/>
      <c r="AFV586" s="0"/>
      <c r="AFW586" s="0"/>
      <c r="AFX586" s="0"/>
      <c r="AFY586" s="0"/>
      <c r="AFZ586" s="0"/>
      <c r="AGA586" s="0"/>
      <c r="AGB586" s="0"/>
      <c r="AGC586" s="0"/>
      <c r="AGD586" s="0"/>
      <c r="AGE586" s="0"/>
      <c r="AGF586" s="0"/>
      <c r="AGG586" s="0"/>
      <c r="AGH586" s="0"/>
      <c r="AGI586" s="0"/>
      <c r="AGJ586" s="0"/>
      <c r="AGK586" s="0"/>
      <c r="AGL586" s="0"/>
      <c r="AGM586" s="0"/>
      <c r="AGN586" s="0"/>
      <c r="AGO586" s="0"/>
      <c r="AGP586" s="0"/>
      <c r="AGQ586" s="0"/>
      <c r="AGR586" s="0"/>
      <c r="AGS586" s="0"/>
      <c r="AGT586" s="0"/>
      <c r="AGU586" s="0"/>
      <c r="AGV586" s="0"/>
      <c r="AGW586" s="0"/>
      <c r="AGX586" s="0"/>
      <c r="AGY586" s="0"/>
      <c r="AGZ586" s="0"/>
      <c r="AHA586" s="0"/>
      <c r="AHB586" s="0"/>
      <c r="AHC586" s="0"/>
      <c r="AHD586" s="0"/>
      <c r="AHE586" s="0"/>
      <c r="AHF586" s="0"/>
      <c r="AHG586" s="0"/>
      <c r="AHH586" s="0"/>
      <c r="AHI586" s="0"/>
      <c r="AHJ586" s="0"/>
      <c r="AHK586" s="0"/>
      <c r="AHL586" s="0"/>
      <c r="AHM586" s="0"/>
      <c r="AHN586" s="0"/>
      <c r="AHO586" s="0"/>
      <c r="AHP586" s="0"/>
      <c r="AHQ586" s="0"/>
      <c r="AHR586" s="0"/>
      <c r="AHS586" s="0"/>
      <c r="AHT586" s="0"/>
      <c r="AHU586" s="0"/>
      <c r="AHV586" s="0"/>
      <c r="AHW586" s="0"/>
      <c r="AHX586" s="0"/>
      <c r="AHY586" s="0"/>
      <c r="AHZ586" s="0"/>
      <c r="AIA586" s="0"/>
      <c r="AIB586" s="0"/>
      <c r="AIC586" s="0"/>
      <c r="AID586" s="0"/>
      <c r="AIE586" s="0"/>
      <c r="AIF586" s="0"/>
      <c r="AIG586" s="0"/>
      <c r="AIH586" s="0"/>
      <c r="AII586" s="0"/>
      <c r="AIJ586" s="0"/>
      <c r="AIK586" s="0"/>
      <c r="AIL586" s="0"/>
      <c r="AIM586" s="0"/>
      <c r="AIN586" s="0"/>
      <c r="AIO586" s="0"/>
      <c r="AIP586" s="0"/>
      <c r="AIQ586" s="0"/>
      <c r="AIR586" s="0"/>
      <c r="AIS586" s="0"/>
      <c r="AIT586" s="0"/>
      <c r="AIU586" s="0"/>
      <c r="AIV586" s="0"/>
      <c r="AIW586" s="0"/>
      <c r="AIX586" s="0"/>
      <c r="AIY586" s="0"/>
      <c r="AIZ586" s="0"/>
      <c r="AJA586" s="0"/>
      <c r="AJB586" s="0"/>
      <c r="AJC586" s="0"/>
      <c r="AJD586" s="0"/>
      <c r="AJE586" s="0"/>
      <c r="AJF586" s="0"/>
      <c r="AJG586" s="0"/>
      <c r="AJH586" s="0"/>
      <c r="AJI586" s="0"/>
      <c r="AJJ586" s="0"/>
      <c r="AJK586" s="0"/>
      <c r="AJL586" s="0"/>
      <c r="AJM586" s="0"/>
      <c r="AJN586" s="0"/>
      <c r="AJO586" s="0"/>
      <c r="AJP586" s="0"/>
      <c r="AJQ586" s="0"/>
      <c r="AJR586" s="0"/>
      <c r="AJS586" s="0"/>
      <c r="AJT586" s="0"/>
      <c r="AJU586" s="0"/>
      <c r="AJV586" s="0"/>
      <c r="AJW586" s="0"/>
      <c r="AJX586" s="0"/>
      <c r="AJY586" s="0"/>
      <c r="AJZ586" s="0"/>
      <c r="AKA586" s="0"/>
      <c r="AKB586" s="0"/>
      <c r="AKC586" s="0"/>
      <c r="AKD586" s="0"/>
      <c r="AKE586" s="0"/>
      <c r="AKF586" s="0"/>
      <c r="AKG586" s="0"/>
      <c r="AKH586" s="0"/>
      <c r="AKI586" s="0"/>
      <c r="AKJ586" s="0"/>
      <c r="AKK586" s="0"/>
      <c r="AKL586" s="0"/>
      <c r="AKM586" s="0"/>
      <c r="AKN586" s="0"/>
      <c r="AKO586" s="0"/>
      <c r="AKP586" s="0"/>
      <c r="AKQ586" s="0"/>
      <c r="AKR586" s="0"/>
      <c r="AKS586" s="0"/>
      <c r="AKT586" s="0"/>
      <c r="AKU586" s="0"/>
      <c r="AKV586" s="0"/>
      <c r="AKW586" s="0"/>
      <c r="AKX586" s="0"/>
      <c r="AKY586" s="0"/>
      <c r="AKZ586" s="0"/>
      <c r="ALA586" s="0"/>
      <c r="ALB586" s="0"/>
      <c r="ALC586" s="0"/>
      <c r="ALD586" s="0"/>
      <c r="ALE586" s="0"/>
      <c r="ALF586" s="0"/>
      <c r="ALG586" s="0"/>
      <c r="ALH586" s="0"/>
      <c r="ALI586" s="0"/>
      <c r="ALJ586" s="0"/>
      <c r="ALK586" s="0"/>
      <c r="ALL586" s="0"/>
      <c r="ALM586" s="0"/>
      <c r="ALN586" s="0"/>
      <c r="ALO586" s="0"/>
      <c r="ALP586" s="0"/>
      <c r="ALQ586" s="0"/>
      <c r="ALR586" s="0"/>
      <c r="ALS586" s="0"/>
      <c r="ALT586" s="0"/>
      <c r="ALU586" s="0"/>
      <c r="ALV586" s="0"/>
      <c r="ALW586" s="0"/>
      <c r="ALX586" s="0"/>
      <c r="ALY586" s="0"/>
      <c r="ALZ586" s="0"/>
      <c r="AMA586" s="0"/>
      <c r="AMB586" s="0"/>
      <c r="AMC586" s="0"/>
      <c r="AMD586" s="0"/>
      <c r="AME586" s="0"/>
      <c r="AMF586" s="0"/>
      <c r="AMG586" s="0"/>
      <c r="AMH586" s="0"/>
      <c r="AMI586" s="0"/>
      <c r="AMJ586" s="0"/>
    </row>
    <row r="587" s="23" customFormat="true" ht="16.4" hidden="false" customHeight="true" outlineLevel="0" collapsed="false">
      <c r="A587" s="26"/>
      <c r="P587" s="24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  <c r="AQ587" s="25"/>
      <c r="AR587" s="25"/>
      <c r="AS587" s="25"/>
      <c r="AT587" s="25"/>
      <c r="AU587" s="25"/>
      <c r="AV587" s="25"/>
      <c r="AW587" s="25"/>
      <c r="AX587" s="25"/>
      <c r="AY587" s="25"/>
      <c r="AZ587" s="25"/>
      <c r="BA587" s="25"/>
      <c r="BB587" s="25"/>
      <c r="BC587" s="25"/>
      <c r="BD587" s="25"/>
      <c r="BE587" s="25"/>
      <c r="BF587" s="25"/>
      <c r="BG587" s="25"/>
      <c r="BH587" s="25"/>
      <c r="BI587" s="25"/>
      <c r="BJ587" s="25"/>
      <c r="BK587" s="25"/>
      <c r="BL587" s="25"/>
      <c r="BM587" s="25"/>
      <c r="BN587" s="25"/>
      <c r="BO587" s="25"/>
      <c r="BP587" s="25"/>
      <c r="BQ587" s="25"/>
      <c r="BR587" s="25"/>
      <c r="BS587" s="25"/>
      <c r="BT587" s="25"/>
      <c r="BU587" s="25"/>
      <c r="BV587" s="25"/>
      <c r="BW587" s="25"/>
      <c r="BX587" s="25"/>
      <c r="BY587" s="25"/>
      <c r="BZ587" s="25"/>
      <c r="CA587" s="25"/>
      <c r="CB587" s="25"/>
      <c r="CC587" s="25"/>
      <c r="CD587" s="25"/>
      <c r="CE587" s="25"/>
      <c r="CF587" s="25"/>
      <c r="CG587" s="25"/>
      <c r="CH587" s="25"/>
      <c r="CI587" s="25"/>
      <c r="CJ587" s="25"/>
      <c r="CK587" s="25"/>
      <c r="CL587" s="25"/>
      <c r="CM587" s="25"/>
      <c r="CN587" s="25"/>
      <c r="CO587" s="25"/>
      <c r="CP587" s="25"/>
      <c r="CQ587" s="25"/>
      <c r="CR587" s="25"/>
      <c r="CS587" s="25"/>
      <c r="CT587" s="25"/>
      <c r="CU587" s="25"/>
      <c r="CV587" s="25"/>
      <c r="CW587" s="25"/>
      <c r="CX587" s="25"/>
      <c r="CY587" s="25"/>
      <c r="CZ587" s="25"/>
      <c r="DA587" s="25"/>
      <c r="DB587" s="25"/>
      <c r="DC587" s="25"/>
      <c r="DD587" s="25"/>
      <c r="DE587" s="25"/>
      <c r="DF587" s="25"/>
      <c r="DG587" s="25"/>
      <c r="DH587" s="25"/>
      <c r="DI587" s="25"/>
      <c r="DJ587" s="25"/>
      <c r="DK587" s="25"/>
      <c r="DL587" s="25"/>
      <c r="DM587" s="25"/>
      <c r="DN587" s="25"/>
      <c r="DO587" s="25"/>
      <c r="DP587" s="25"/>
      <c r="DQ587" s="25"/>
      <c r="DR587" s="25"/>
      <c r="AEM587" s="2"/>
      <c r="AEN587" s="0"/>
      <c r="AEO587" s="0"/>
      <c r="AEP587" s="0"/>
      <c r="AEQ587" s="0"/>
      <c r="AER587" s="0"/>
      <c r="AES587" s="0"/>
      <c r="AET587" s="0"/>
      <c r="AEU587" s="0"/>
      <c r="AEV587" s="0"/>
      <c r="AEW587" s="0"/>
      <c r="AEX587" s="0"/>
      <c r="AEY587" s="0"/>
      <c r="AEZ587" s="0"/>
      <c r="AFA587" s="0"/>
      <c r="AFB587" s="0"/>
      <c r="AFC587" s="0"/>
      <c r="AFD587" s="0"/>
      <c r="AFE587" s="0"/>
      <c r="AFF587" s="0"/>
      <c r="AFG587" s="0"/>
      <c r="AFH587" s="0"/>
      <c r="AFI587" s="0"/>
      <c r="AFJ587" s="0"/>
      <c r="AFK587" s="0"/>
      <c r="AFL587" s="0"/>
      <c r="AFM587" s="0"/>
      <c r="AFN587" s="0"/>
      <c r="AFO587" s="0"/>
      <c r="AFP587" s="0"/>
      <c r="AFQ587" s="0"/>
      <c r="AFR587" s="0"/>
      <c r="AFS587" s="0"/>
      <c r="AFT587" s="0"/>
      <c r="AFU587" s="0"/>
      <c r="AFV587" s="0"/>
      <c r="AFW587" s="0"/>
      <c r="AFX587" s="0"/>
      <c r="AFY587" s="0"/>
      <c r="AFZ587" s="0"/>
      <c r="AGA587" s="0"/>
      <c r="AGB587" s="0"/>
      <c r="AGC587" s="0"/>
      <c r="AGD587" s="0"/>
      <c r="AGE587" s="0"/>
      <c r="AGF587" s="0"/>
      <c r="AGG587" s="0"/>
      <c r="AGH587" s="0"/>
      <c r="AGI587" s="0"/>
      <c r="AGJ587" s="0"/>
      <c r="AGK587" s="0"/>
      <c r="AGL587" s="0"/>
      <c r="AGM587" s="0"/>
      <c r="AGN587" s="0"/>
      <c r="AGO587" s="0"/>
      <c r="AGP587" s="0"/>
      <c r="AGQ587" s="0"/>
      <c r="AGR587" s="0"/>
      <c r="AGS587" s="0"/>
      <c r="AGT587" s="0"/>
      <c r="AGU587" s="0"/>
      <c r="AGV587" s="0"/>
      <c r="AGW587" s="0"/>
      <c r="AGX587" s="0"/>
      <c r="AGY587" s="0"/>
      <c r="AGZ587" s="0"/>
      <c r="AHA587" s="0"/>
      <c r="AHB587" s="0"/>
      <c r="AHC587" s="0"/>
      <c r="AHD587" s="0"/>
      <c r="AHE587" s="0"/>
      <c r="AHF587" s="0"/>
      <c r="AHG587" s="0"/>
      <c r="AHH587" s="0"/>
      <c r="AHI587" s="0"/>
      <c r="AHJ587" s="0"/>
      <c r="AHK587" s="0"/>
      <c r="AHL587" s="0"/>
      <c r="AHM587" s="0"/>
      <c r="AHN587" s="0"/>
      <c r="AHO587" s="0"/>
      <c r="AHP587" s="0"/>
      <c r="AHQ587" s="0"/>
      <c r="AHR587" s="0"/>
      <c r="AHS587" s="0"/>
      <c r="AHT587" s="0"/>
      <c r="AHU587" s="0"/>
      <c r="AHV587" s="0"/>
      <c r="AHW587" s="0"/>
      <c r="AHX587" s="0"/>
      <c r="AHY587" s="0"/>
      <c r="AHZ587" s="0"/>
      <c r="AIA587" s="0"/>
      <c r="AIB587" s="0"/>
      <c r="AIC587" s="0"/>
      <c r="AID587" s="0"/>
      <c r="AIE587" s="0"/>
      <c r="AIF587" s="0"/>
      <c r="AIG587" s="0"/>
      <c r="AIH587" s="0"/>
      <c r="AII587" s="0"/>
      <c r="AIJ587" s="0"/>
      <c r="AIK587" s="0"/>
      <c r="AIL587" s="0"/>
      <c r="AIM587" s="0"/>
      <c r="AIN587" s="0"/>
      <c r="AIO587" s="0"/>
      <c r="AIP587" s="0"/>
      <c r="AIQ587" s="0"/>
      <c r="AIR587" s="0"/>
      <c r="AIS587" s="0"/>
      <c r="AIT587" s="0"/>
      <c r="AIU587" s="0"/>
      <c r="AIV587" s="0"/>
      <c r="AIW587" s="0"/>
      <c r="AIX587" s="0"/>
      <c r="AIY587" s="0"/>
      <c r="AIZ587" s="0"/>
      <c r="AJA587" s="0"/>
      <c r="AJB587" s="0"/>
      <c r="AJC587" s="0"/>
      <c r="AJD587" s="0"/>
      <c r="AJE587" s="0"/>
      <c r="AJF587" s="0"/>
      <c r="AJG587" s="0"/>
      <c r="AJH587" s="0"/>
      <c r="AJI587" s="0"/>
      <c r="AJJ587" s="0"/>
      <c r="AJK587" s="0"/>
      <c r="AJL587" s="0"/>
      <c r="AJM587" s="0"/>
      <c r="AJN587" s="0"/>
      <c r="AJO587" s="0"/>
      <c r="AJP587" s="0"/>
      <c r="AJQ587" s="0"/>
      <c r="AJR587" s="0"/>
      <c r="AJS587" s="0"/>
      <c r="AJT587" s="0"/>
      <c r="AJU587" s="0"/>
      <c r="AJV587" s="0"/>
      <c r="AJW587" s="0"/>
      <c r="AJX587" s="0"/>
      <c r="AJY587" s="0"/>
      <c r="AJZ587" s="0"/>
      <c r="AKA587" s="0"/>
      <c r="AKB587" s="0"/>
      <c r="AKC587" s="0"/>
      <c r="AKD587" s="0"/>
      <c r="AKE587" s="0"/>
      <c r="AKF587" s="0"/>
      <c r="AKG587" s="0"/>
      <c r="AKH587" s="0"/>
      <c r="AKI587" s="0"/>
      <c r="AKJ587" s="0"/>
      <c r="AKK587" s="0"/>
      <c r="AKL587" s="0"/>
      <c r="AKM587" s="0"/>
      <c r="AKN587" s="0"/>
      <c r="AKO587" s="0"/>
      <c r="AKP587" s="0"/>
      <c r="AKQ587" s="0"/>
      <c r="AKR587" s="0"/>
      <c r="AKS587" s="0"/>
      <c r="AKT587" s="0"/>
      <c r="AKU587" s="0"/>
      <c r="AKV587" s="0"/>
      <c r="AKW587" s="0"/>
      <c r="AKX587" s="0"/>
      <c r="AKY587" s="0"/>
      <c r="AKZ587" s="0"/>
      <c r="ALA587" s="0"/>
      <c r="ALB587" s="0"/>
      <c r="ALC587" s="0"/>
      <c r="ALD587" s="0"/>
      <c r="ALE587" s="0"/>
      <c r="ALF587" s="0"/>
      <c r="ALG587" s="0"/>
      <c r="ALH587" s="0"/>
      <c r="ALI587" s="0"/>
      <c r="ALJ587" s="0"/>
      <c r="ALK587" s="0"/>
      <c r="ALL587" s="0"/>
      <c r="ALM587" s="0"/>
      <c r="ALN587" s="0"/>
      <c r="ALO587" s="0"/>
      <c r="ALP587" s="0"/>
      <c r="ALQ587" s="0"/>
      <c r="ALR587" s="0"/>
      <c r="ALS587" s="0"/>
      <c r="ALT587" s="0"/>
      <c r="ALU587" s="0"/>
      <c r="ALV587" s="0"/>
      <c r="ALW587" s="0"/>
      <c r="ALX587" s="0"/>
      <c r="ALY587" s="0"/>
      <c r="ALZ587" s="0"/>
      <c r="AMA587" s="0"/>
      <c r="AMB587" s="0"/>
      <c r="AMC587" s="0"/>
      <c r="AMD587" s="0"/>
      <c r="AME587" s="0"/>
      <c r="AMF587" s="0"/>
      <c r="AMG587" s="0"/>
      <c r="AMH587" s="0"/>
      <c r="AMI587" s="0"/>
      <c r="AMJ587" s="0"/>
    </row>
    <row r="588" s="23" customFormat="true" ht="16.4" hidden="false" customHeight="true" outlineLevel="0" collapsed="false">
      <c r="A588" s="26"/>
      <c r="P588" s="24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  <c r="AQ588" s="25"/>
      <c r="AR588" s="25"/>
      <c r="AS588" s="25"/>
      <c r="AT588" s="25"/>
      <c r="AU588" s="25"/>
      <c r="AV588" s="25"/>
      <c r="AW588" s="25"/>
      <c r="AX588" s="25"/>
      <c r="AY588" s="25"/>
      <c r="AZ588" s="25"/>
      <c r="BA588" s="25"/>
      <c r="BB588" s="25"/>
      <c r="BC588" s="25"/>
      <c r="BD588" s="25"/>
      <c r="BE588" s="25"/>
      <c r="BF588" s="25"/>
      <c r="BG588" s="25"/>
      <c r="BH588" s="25"/>
      <c r="BI588" s="25"/>
      <c r="BJ588" s="25"/>
      <c r="BK588" s="25"/>
      <c r="BL588" s="25"/>
      <c r="BM588" s="25"/>
      <c r="BN588" s="25"/>
      <c r="BO588" s="25"/>
      <c r="BP588" s="25"/>
      <c r="BQ588" s="25"/>
      <c r="BR588" s="25"/>
      <c r="BS588" s="25"/>
      <c r="BT588" s="25"/>
      <c r="BU588" s="25"/>
      <c r="BV588" s="25"/>
      <c r="BW588" s="25"/>
      <c r="BX588" s="25"/>
      <c r="BY588" s="25"/>
      <c r="BZ588" s="25"/>
      <c r="CA588" s="25"/>
      <c r="CB588" s="25"/>
      <c r="CC588" s="25"/>
      <c r="CD588" s="25"/>
      <c r="CE588" s="25"/>
      <c r="CF588" s="25"/>
      <c r="CG588" s="25"/>
      <c r="CH588" s="25"/>
      <c r="CI588" s="25"/>
      <c r="CJ588" s="25"/>
      <c r="CK588" s="25"/>
      <c r="CL588" s="25"/>
      <c r="CM588" s="25"/>
      <c r="CN588" s="25"/>
      <c r="CO588" s="25"/>
      <c r="CP588" s="25"/>
      <c r="CQ588" s="25"/>
      <c r="CR588" s="25"/>
      <c r="CS588" s="25"/>
      <c r="CT588" s="25"/>
      <c r="CU588" s="25"/>
      <c r="CV588" s="25"/>
      <c r="CW588" s="25"/>
      <c r="CX588" s="25"/>
      <c r="CY588" s="25"/>
      <c r="CZ588" s="25"/>
      <c r="DA588" s="25"/>
      <c r="DB588" s="25"/>
      <c r="DC588" s="25"/>
      <c r="DD588" s="25"/>
      <c r="DE588" s="25"/>
      <c r="DF588" s="25"/>
      <c r="DG588" s="25"/>
      <c r="DH588" s="25"/>
      <c r="DI588" s="25"/>
      <c r="DJ588" s="25"/>
      <c r="DK588" s="25"/>
      <c r="DL588" s="25"/>
      <c r="DM588" s="25"/>
      <c r="DN588" s="25"/>
      <c r="DO588" s="25"/>
      <c r="DP588" s="25"/>
      <c r="DQ588" s="25"/>
      <c r="DR588" s="25"/>
      <c r="AEM588" s="2"/>
      <c r="AEN588" s="0"/>
      <c r="AEO588" s="0"/>
      <c r="AEP588" s="0"/>
      <c r="AEQ588" s="0"/>
      <c r="AER588" s="0"/>
      <c r="AES588" s="0"/>
      <c r="AET588" s="0"/>
      <c r="AEU588" s="0"/>
      <c r="AEV588" s="0"/>
      <c r="AEW588" s="0"/>
      <c r="AEX588" s="0"/>
      <c r="AEY588" s="0"/>
      <c r="AEZ588" s="0"/>
      <c r="AFA588" s="0"/>
      <c r="AFB588" s="0"/>
      <c r="AFC588" s="0"/>
      <c r="AFD588" s="0"/>
      <c r="AFE588" s="0"/>
      <c r="AFF588" s="0"/>
      <c r="AFG588" s="0"/>
      <c r="AFH588" s="0"/>
      <c r="AFI588" s="0"/>
      <c r="AFJ588" s="0"/>
      <c r="AFK588" s="0"/>
      <c r="AFL588" s="0"/>
      <c r="AFM588" s="0"/>
      <c r="AFN588" s="0"/>
      <c r="AFO588" s="0"/>
      <c r="AFP588" s="0"/>
      <c r="AFQ588" s="0"/>
      <c r="AFR588" s="0"/>
      <c r="AFS588" s="0"/>
      <c r="AFT588" s="0"/>
      <c r="AFU588" s="0"/>
      <c r="AFV588" s="0"/>
      <c r="AFW588" s="0"/>
      <c r="AFX588" s="0"/>
      <c r="AFY588" s="0"/>
      <c r="AFZ588" s="0"/>
      <c r="AGA588" s="0"/>
      <c r="AGB588" s="0"/>
      <c r="AGC588" s="0"/>
      <c r="AGD588" s="0"/>
      <c r="AGE588" s="0"/>
      <c r="AGF588" s="0"/>
      <c r="AGG588" s="0"/>
      <c r="AGH588" s="0"/>
      <c r="AGI588" s="0"/>
      <c r="AGJ588" s="0"/>
      <c r="AGK588" s="0"/>
      <c r="AGL588" s="0"/>
      <c r="AGM588" s="0"/>
      <c r="AGN588" s="0"/>
      <c r="AGO588" s="0"/>
      <c r="AGP588" s="0"/>
      <c r="AGQ588" s="0"/>
      <c r="AGR588" s="0"/>
      <c r="AGS588" s="0"/>
      <c r="AGT588" s="0"/>
      <c r="AGU588" s="0"/>
      <c r="AGV588" s="0"/>
      <c r="AGW588" s="0"/>
      <c r="AGX588" s="0"/>
      <c r="AGY588" s="0"/>
      <c r="AGZ588" s="0"/>
      <c r="AHA588" s="0"/>
      <c r="AHB588" s="0"/>
      <c r="AHC588" s="0"/>
      <c r="AHD588" s="0"/>
      <c r="AHE588" s="0"/>
      <c r="AHF588" s="0"/>
      <c r="AHG588" s="0"/>
      <c r="AHH588" s="0"/>
      <c r="AHI588" s="0"/>
      <c r="AHJ588" s="0"/>
      <c r="AHK588" s="0"/>
      <c r="AHL588" s="0"/>
      <c r="AHM588" s="0"/>
      <c r="AHN588" s="0"/>
      <c r="AHO588" s="0"/>
      <c r="AHP588" s="0"/>
      <c r="AHQ588" s="0"/>
      <c r="AHR588" s="0"/>
      <c r="AHS588" s="0"/>
      <c r="AHT588" s="0"/>
      <c r="AHU588" s="0"/>
      <c r="AHV588" s="0"/>
      <c r="AHW588" s="0"/>
      <c r="AHX588" s="0"/>
      <c r="AHY588" s="0"/>
      <c r="AHZ588" s="0"/>
      <c r="AIA588" s="0"/>
      <c r="AIB588" s="0"/>
      <c r="AIC588" s="0"/>
      <c r="AID588" s="0"/>
      <c r="AIE588" s="0"/>
      <c r="AIF588" s="0"/>
      <c r="AIG588" s="0"/>
      <c r="AIH588" s="0"/>
      <c r="AII588" s="0"/>
      <c r="AIJ588" s="0"/>
      <c r="AIK588" s="0"/>
      <c r="AIL588" s="0"/>
      <c r="AIM588" s="0"/>
      <c r="AIN588" s="0"/>
      <c r="AIO588" s="0"/>
      <c r="AIP588" s="0"/>
      <c r="AIQ588" s="0"/>
      <c r="AIR588" s="0"/>
      <c r="AIS588" s="0"/>
      <c r="AIT588" s="0"/>
      <c r="AIU588" s="0"/>
      <c r="AIV588" s="0"/>
      <c r="AIW588" s="0"/>
      <c r="AIX588" s="0"/>
      <c r="AIY588" s="0"/>
      <c r="AIZ588" s="0"/>
      <c r="AJA588" s="0"/>
      <c r="AJB588" s="0"/>
      <c r="AJC588" s="0"/>
      <c r="AJD588" s="0"/>
      <c r="AJE588" s="0"/>
      <c r="AJF588" s="0"/>
      <c r="AJG588" s="0"/>
      <c r="AJH588" s="0"/>
      <c r="AJI588" s="0"/>
      <c r="AJJ588" s="0"/>
      <c r="AJK588" s="0"/>
      <c r="AJL588" s="0"/>
      <c r="AJM588" s="0"/>
      <c r="AJN588" s="0"/>
      <c r="AJO588" s="0"/>
      <c r="AJP588" s="0"/>
      <c r="AJQ588" s="0"/>
      <c r="AJR588" s="0"/>
      <c r="AJS588" s="0"/>
      <c r="AJT588" s="0"/>
      <c r="AJU588" s="0"/>
      <c r="AJV588" s="0"/>
      <c r="AJW588" s="0"/>
      <c r="AJX588" s="0"/>
      <c r="AJY588" s="0"/>
      <c r="AJZ588" s="0"/>
      <c r="AKA588" s="0"/>
      <c r="AKB588" s="0"/>
      <c r="AKC588" s="0"/>
      <c r="AKD588" s="0"/>
      <c r="AKE588" s="0"/>
      <c r="AKF588" s="0"/>
      <c r="AKG588" s="0"/>
      <c r="AKH588" s="0"/>
      <c r="AKI588" s="0"/>
      <c r="AKJ588" s="0"/>
      <c r="AKK588" s="0"/>
      <c r="AKL588" s="0"/>
      <c r="AKM588" s="0"/>
      <c r="AKN588" s="0"/>
      <c r="AKO588" s="0"/>
      <c r="AKP588" s="0"/>
      <c r="AKQ588" s="0"/>
      <c r="AKR588" s="0"/>
      <c r="AKS588" s="0"/>
      <c r="AKT588" s="0"/>
      <c r="AKU588" s="0"/>
      <c r="AKV588" s="0"/>
      <c r="AKW588" s="0"/>
      <c r="AKX588" s="0"/>
      <c r="AKY588" s="0"/>
      <c r="AKZ588" s="0"/>
      <c r="ALA588" s="0"/>
      <c r="ALB588" s="0"/>
      <c r="ALC588" s="0"/>
      <c r="ALD588" s="0"/>
      <c r="ALE588" s="0"/>
      <c r="ALF588" s="0"/>
      <c r="ALG588" s="0"/>
      <c r="ALH588" s="0"/>
      <c r="ALI588" s="0"/>
      <c r="ALJ588" s="0"/>
      <c r="ALK588" s="0"/>
      <c r="ALL588" s="0"/>
      <c r="ALM588" s="0"/>
      <c r="ALN588" s="0"/>
      <c r="ALO588" s="0"/>
      <c r="ALP588" s="0"/>
      <c r="ALQ588" s="0"/>
      <c r="ALR588" s="0"/>
      <c r="ALS588" s="0"/>
      <c r="ALT588" s="0"/>
      <c r="ALU588" s="0"/>
      <c r="ALV588" s="0"/>
      <c r="ALW588" s="0"/>
      <c r="ALX588" s="0"/>
      <c r="ALY588" s="0"/>
      <c r="ALZ588" s="0"/>
      <c r="AMA588" s="0"/>
      <c r="AMB588" s="0"/>
      <c r="AMC588" s="0"/>
      <c r="AMD588" s="0"/>
      <c r="AME588" s="0"/>
      <c r="AMF588" s="0"/>
      <c r="AMG588" s="0"/>
      <c r="AMH588" s="0"/>
      <c r="AMI588" s="0"/>
      <c r="AMJ588" s="0"/>
    </row>
    <row r="589" s="23" customFormat="true" ht="16.4" hidden="false" customHeight="true" outlineLevel="0" collapsed="false">
      <c r="A589" s="26"/>
      <c r="P589" s="24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  <c r="AQ589" s="25"/>
      <c r="AR589" s="25"/>
      <c r="AS589" s="25"/>
      <c r="AT589" s="25"/>
      <c r="AU589" s="25"/>
      <c r="AV589" s="25"/>
      <c r="AW589" s="25"/>
      <c r="AX589" s="25"/>
      <c r="AY589" s="25"/>
      <c r="AZ589" s="25"/>
      <c r="BA589" s="25"/>
      <c r="BB589" s="25"/>
      <c r="BC589" s="25"/>
      <c r="BD589" s="25"/>
      <c r="BE589" s="25"/>
      <c r="BF589" s="25"/>
      <c r="BG589" s="25"/>
      <c r="BH589" s="25"/>
      <c r="BI589" s="25"/>
      <c r="BJ589" s="25"/>
      <c r="BK589" s="25"/>
      <c r="BL589" s="25"/>
      <c r="BM589" s="25"/>
      <c r="BN589" s="25"/>
      <c r="BO589" s="25"/>
      <c r="BP589" s="25"/>
      <c r="BQ589" s="25"/>
      <c r="BR589" s="25"/>
      <c r="BS589" s="25"/>
      <c r="BT589" s="25"/>
      <c r="BU589" s="25"/>
      <c r="BV589" s="25"/>
      <c r="BW589" s="25"/>
      <c r="BX589" s="25"/>
      <c r="BY589" s="25"/>
      <c r="BZ589" s="25"/>
      <c r="CA589" s="25"/>
      <c r="CB589" s="25"/>
      <c r="CC589" s="25"/>
      <c r="CD589" s="25"/>
      <c r="CE589" s="25"/>
      <c r="CF589" s="25"/>
      <c r="CG589" s="25"/>
      <c r="CH589" s="25"/>
      <c r="CI589" s="25"/>
      <c r="CJ589" s="25"/>
      <c r="CK589" s="25"/>
      <c r="CL589" s="25"/>
      <c r="CM589" s="25"/>
      <c r="CN589" s="25"/>
      <c r="CO589" s="25"/>
      <c r="CP589" s="25"/>
      <c r="CQ589" s="25"/>
      <c r="CR589" s="25"/>
      <c r="CS589" s="25"/>
      <c r="CT589" s="25"/>
      <c r="CU589" s="25"/>
      <c r="CV589" s="25"/>
      <c r="CW589" s="25"/>
      <c r="CX589" s="25"/>
      <c r="CY589" s="25"/>
      <c r="CZ589" s="25"/>
      <c r="DA589" s="25"/>
      <c r="DB589" s="25"/>
      <c r="DC589" s="25"/>
      <c r="DD589" s="25"/>
      <c r="DE589" s="25"/>
      <c r="DF589" s="25"/>
      <c r="DG589" s="25"/>
      <c r="DH589" s="25"/>
      <c r="DI589" s="25"/>
      <c r="DJ589" s="25"/>
      <c r="DK589" s="25"/>
      <c r="DL589" s="25"/>
      <c r="DM589" s="25"/>
      <c r="DN589" s="25"/>
      <c r="DO589" s="25"/>
      <c r="DP589" s="25"/>
      <c r="DQ589" s="25"/>
      <c r="DR589" s="25"/>
      <c r="AEM589" s="2"/>
      <c r="AEN589" s="0"/>
      <c r="AEO589" s="0"/>
      <c r="AEP589" s="0"/>
      <c r="AEQ589" s="0"/>
      <c r="AER589" s="0"/>
      <c r="AES589" s="0"/>
      <c r="AET589" s="0"/>
      <c r="AEU589" s="0"/>
      <c r="AEV589" s="0"/>
      <c r="AEW589" s="0"/>
      <c r="AEX589" s="0"/>
      <c r="AEY589" s="0"/>
      <c r="AEZ589" s="0"/>
      <c r="AFA589" s="0"/>
      <c r="AFB589" s="0"/>
      <c r="AFC589" s="0"/>
      <c r="AFD589" s="0"/>
      <c r="AFE589" s="0"/>
      <c r="AFF589" s="0"/>
      <c r="AFG589" s="0"/>
      <c r="AFH589" s="0"/>
      <c r="AFI589" s="0"/>
      <c r="AFJ589" s="0"/>
      <c r="AFK589" s="0"/>
      <c r="AFL589" s="0"/>
      <c r="AFM589" s="0"/>
      <c r="AFN589" s="0"/>
      <c r="AFO589" s="0"/>
      <c r="AFP589" s="0"/>
      <c r="AFQ589" s="0"/>
      <c r="AFR589" s="0"/>
      <c r="AFS589" s="0"/>
      <c r="AFT589" s="0"/>
      <c r="AFU589" s="0"/>
      <c r="AFV589" s="0"/>
      <c r="AFW589" s="0"/>
      <c r="AFX589" s="0"/>
      <c r="AFY589" s="0"/>
      <c r="AFZ589" s="0"/>
      <c r="AGA589" s="0"/>
      <c r="AGB589" s="0"/>
      <c r="AGC589" s="0"/>
      <c r="AGD589" s="0"/>
      <c r="AGE589" s="0"/>
      <c r="AGF589" s="0"/>
      <c r="AGG589" s="0"/>
      <c r="AGH589" s="0"/>
      <c r="AGI589" s="0"/>
      <c r="AGJ589" s="0"/>
      <c r="AGK589" s="0"/>
      <c r="AGL589" s="0"/>
      <c r="AGM589" s="0"/>
      <c r="AGN589" s="0"/>
      <c r="AGO589" s="0"/>
      <c r="AGP589" s="0"/>
      <c r="AGQ589" s="0"/>
      <c r="AGR589" s="0"/>
      <c r="AGS589" s="0"/>
      <c r="AGT589" s="0"/>
      <c r="AGU589" s="0"/>
      <c r="AGV589" s="0"/>
      <c r="AGW589" s="0"/>
      <c r="AGX589" s="0"/>
      <c r="AGY589" s="0"/>
      <c r="AGZ589" s="0"/>
      <c r="AHA589" s="0"/>
      <c r="AHB589" s="0"/>
      <c r="AHC589" s="0"/>
      <c r="AHD589" s="0"/>
      <c r="AHE589" s="0"/>
      <c r="AHF589" s="0"/>
      <c r="AHG589" s="0"/>
      <c r="AHH589" s="0"/>
      <c r="AHI589" s="0"/>
      <c r="AHJ589" s="0"/>
      <c r="AHK589" s="0"/>
      <c r="AHL589" s="0"/>
      <c r="AHM589" s="0"/>
      <c r="AHN589" s="0"/>
      <c r="AHO589" s="0"/>
      <c r="AHP589" s="0"/>
      <c r="AHQ589" s="0"/>
      <c r="AHR589" s="0"/>
      <c r="AHS589" s="0"/>
      <c r="AHT589" s="0"/>
      <c r="AHU589" s="0"/>
      <c r="AHV589" s="0"/>
      <c r="AHW589" s="0"/>
      <c r="AHX589" s="0"/>
      <c r="AHY589" s="0"/>
      <c r="AHZ589" s="0"/>
      <c r="AIA589" s="0"/>
      <c r="AIB589" s="0"/>
      <c r="AIC589" s="0"/>
      <c r="AID589" s="0"/>
      <c r="AIE589" s="0"/>
      <c r="AIF589" s="0"/>
      <c r="AIG589" s="0"/>
      <c r="AIH589" s="0"/>
      <c r="AII589" s="0"/>
      <c r="AIJ589" s="0"/>
      <c r="AIK589" s="0"/>
      <c r="AIL589" s="0"/>
      <c r="AIM589" s="0"/>
      <c r="AIN589" s="0"/>
      <c r="AIO589" s="0"/>
      <c r="AIP589" s="0"/>
      <c r="AIQ589" s="0"/>
      <c r="AIR589" s="0"/>
      <c r="AIS589" s="0"/>
      <c r="AIT589" s="0"/>
      <c r="AIU589" s="0"/>
      <c r="AIV589" s="0"/>
      <c r="AIW589" s="0"/>
      <c r="AIX589" s="0"/>
      <c r="AIY589" s="0"/>
      <c r="AIZ589" s="0"/>
      <c r="AJA589" s="0"/>
      <c r="AJB589" s="0"/>
      <c r="AJC589" s="0"/>
      <c r="AJD589" s="0"/>
      <c r="AJE589" s="0"/>
      <c r="AJF589" s="0"/>
      <c r="AJG589" s="0"/>
      <c r="AJH589" s="0"/>
      <c r="AJI589" s="0"/>
      <c r="AJJ589" s="0"/>
      <c r="AJK589" s="0"/>
      <c r="AJL589" s="0"/>
      <c r="AJM589" s="0"/>
      <c r="AJN589" s="0"/>
      <c r="AJO589" s="0"/>
      <c r="AJP589" s="0"/>
      <c r="AJQ589" s="0"/>
      <c r="AJR589" s="0"/>
      <c r="AJS589" s="0"/>
      <c r="AJT589" s="0"/>
      <c r="AJU589" s="0"/>
      <c r="AJV589" s="0"/>
      <c r="AJW589" s="0"/>
      <c r="AJX589" s="0"/>
      <c r="AJY589" s="0"/>
      <c r="AJZ589" s="0"/>
      <c r="AKA589" s="0"/>
      <c r="AKB589" s="0"/>
      <c r="AKC589" s="0"/>
      <c r="AKD589" s="0"/>
      <c r="AKE589" s="0"/>
      <c r="AKF589" s="0"/>
      <c r="AKG589" s="0"/>
      <c r="AKH589" s="0"/>
      <c r="AKI589" s="0"/>
      <c r="AKJ589" s="0"/>
      <c r="AKK589" s="0"/>
      <c r="AKL589" s="0"/>
      <c r="AKM589" s="0"/>
      <c r="AKN589" s="0"/>
      <c r="AKO589" s="0"/>
      <c r="AKP589" s="0"/>
      <c r="AKQ589" s="0"/>
      <c r="AKR589" s="0"/>
      <c r="AKS589" s="0"/>
      <c r="AKT589" s="0"/>
      <c r="AKU589" s="0"/>
      <c r="AKV589" s="0"/>
      <c r="AKW589" s="0"/>
      <c r="AKX589" s="0"/>
      <c r="AKY589" s="0"/>
      <c r="AKZ589" s="0"/>
      <c r="ALA589" s="0"/>
      <c r="ALB589" s="0"/>
      <c r="ALC589" s="0"/>
      <c r="ALD589" s="0"/>
      <c r="ALE589" s="0"/>
      <c r="ALF589" s="0"/>
      <c r="ALG589" s="0"/>
      <c r="ALH589" s="0"/>
      <c r="ALI589" s="0"/>
      <c r="ALJ589" s="0"/>
      <c r="ALK589" s="0"/>
      <c r="ALL589" s="0"/>
      <c r="ALM589" s="0"/>
      <c r="ALN589" s="0"/>
      <c r="ALO589" s="0"/>
      <c r="ALP589" s="0"/>
      <c r="ALQ589" s="0"/>
      <c r="ALR589" s="0"/>
      <c r="ALS589" s="0"/>
      <c r="ALT589" s="0"/>
      <c r="ALU589" s="0"/>
      <c r="ALV589" s="0"/>
      <c r="ALW589" s="0"/>
      <c r="ALX589" s="0"/>
      <c r="ALY589" s="0"/>
      <c r="ALZ589" s="0"/>
      <c r="AMA589" s="0"/>
      <c r="AMB589" s="0"/>
      <c r="AMC589" s="0"/>
      <c r="AMD589" s="0"/>
      <c r="AME589" s="0"/>
      <c r="AMF589" s="0"/>
      <c r="AMG589" s="0"/>
      <c r="AMH589" s="0"/>
      <c r="AMI589" s="0"/>
      <c r="AMJ589" s="0"/>
    </row>
    <row r="590" s="23" customFormat="true" ht="16.4" hidden="false" customHeight="true" outlineLevel="0" collapsed="false">
      <c r="A590" s="26"/>
      <c r="P590" s="24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  <c r="AQ590" s="25"/>
      <c r="AR590" s="25"/>
      <c r="AS590" s="25"/>
      <c r="AT590" s="25"/>
      <c r="AU590" s="25"/>
      <c r="AV590" s="25"/>
      <c r="AW590" s="25"/>
      <c r="AX590" s="25"/>
      <c r="AY590" s="25"/>
      <c r="AZ590" s="25"/>
      <c r="BA590" s="25"/>
      <c r="BB590" s="25"/>
      <c r="BC590" s="25"/>
      <c r="BD590" s="25"/>
      <c r="BE590" s="25"/>
      <c r="BF590" s="25"/>
      <c r="BG590" s="25"/>
      <c r="BH590" s="25"/>
      <c r="BI590" s="25"/>
      <c r="BJ590" s="25"/>
      <c r="BK590" s="25"/>
      <c r="BL590" s="25"/>
      <c r="BM590" s="25"/>
      <c r="BN590" s="25"/>
      <c r="BO590" s="25"/>
      <c r="BP590" s="25"/>
      <c r="BQ590" s="25"/>
      <c r="BR590" s="25"/>
      <c r="BS590" s="25"/>
      <c r="BT590" s="25"/>
      <c r="BU590" s="25"/>
      <c r="BV590" s="25"/>
      <c r="BW590" s="25"/>
      <c r="BX590" s="25"/>
      <c r="BY590" s="25"/>
      <c r="BZ590" s="25"/>
      <c r="CA590" s="25"/>
      <c r="CB590" s="25"/>
      <c r="CC590" s="25"/>
      <c r="CD590" s="25"/>
      <c r="CE590" s="25"/>
      <c r="CF590" s="25"/>
      <c r="CG590" s="25"/>
      <c r="CH590" s="25"/>
      <c r="CI590" s="25"/>
      <c r="CJ590" s="25"/>
      <c r="CK590" s="25"/>
      <c r="CL590" s="25"/>
      <c r="CM590" s="25"/>
      <c r="CN590" s="25"/>
      <c r="CO590" s="25"/>
      <c r="CP590" s="25"/>
      <c r="CQ590" s="25"/>
      <c r="CR590" s="25"/>
      <c r="CS590" s="25"/>
      <c r="CT590" s="25"/>
      <c r="CU590" s="25"/>
      <c r="CV590" s="25"/>
      <c r="CW590" s="25"/>
      <c r="CX590" s="25"/>
      <c r="CY590" s="25"/>
      <c r="CZ590" s="25"/>
      <c r="DA590" s="25"/>
      <c r="DB590" s="25"/>
      <c r="DC590" s="25"/>
      <c r="DD590" s="25"/>
      <c r="DE590" s="25"/>
      <c r="DF590" s="25"/>
      <c r="DG590" s="25"/>
      <c r="DH590" s="25"/>
      <c r="DI590" s="25"/>
      <c r="DJ590" s="25"/>
      <c r="DK590" s="25"/>
      <c r="DL590" s="25"/>
      <c r="DM590" s="25"/>
      <c r="DN590" s="25"/>
      <c r="DO590" s="25"/>
      <c r="DP590" s="25"/>
      <c r="DQ590" s="25"/>
      <c r="DR590" s="25"/>
      <c r="AEM590" s="2"/>
      <c r="AEN590" s="0"/>
      <c r="AEO590" s="0"/>
      <c r="AEP590" s="0"/>
      <c r="AEQ590" s="0"/>
      <c r="AER590" s="0"/>
      <c r="AES590" s="0"/>
      <c r="AET590" s="0"/>
      <c r="AEU590" s="0"/>
      <c r="AEV590" s="0"/>
      <c r="AEW590" s="0"/>
      <c r="AEX590" s="0"/>
      <c r="AEY590" s="0"/>
      <c r="AEZ590" s="0"/>
      <c r="AFA590" s="0"/>
      <c r="AFB590" s="0"/>
      <c r="AFC590" s="0"/>
      <c r="AFD590" s="0"/>
      <c r="AFE590" s="0"/>
      <c r="AFF590" s="0"/>
      <c r="AFG590" s="0"/>
      <c r="AFH590" s="0"/>
      <c r="AFI590" s="0"/>
      <c r="AFJ590" s="0"/>
      <c r="AFK590" s="0"/>
      <c r="AFL590" s="0"/>
      <c r="AFM590" s="0"/>
      <c r="AFN590" s="0"/>
      <c r="AFO590" s="0"/>
      <c r="AFP590" s="0"/>
      <c r="AFQ590" s="0"/>
      <c r="AFR590" s="0"/>
      <c r="AFS590" s="0"/>
      <c r="AFT590" s="0"/>
      <c r="AFU590" s="0"/>
      <c r="AFV590" s="0"/>
      <c r="AFW590" s="0"/>
      <c r="AFX590" s="0"/>
      <c r="AFY590" s="0"/>
      <c r="AFZ590" s="0"/>
      <c r="AGA590" s="0"/>
      <c r="AGB590" s="0"/>
      <c r="AGC590" s="0"/>
      <c r="AGD590" s="0"/>
      <c r="AGE590" s="0"/>
      <c r="AGF590" s="0"/>
      <c r="AGG590" s="0"/>
      <c r="AGH590" s="0"/>
      <c r="AGI590" s="0"/>
      <c r="AGJ590" s="0"/>
      <c r="AGK590" s="0"/>
      <c r="AGL590" s="0"/>
      <c r="AGM590" s="0"/>
      <c r="AGN590" s="0"/>
      <c r="AGO590" s="0"/>
      <c r="AGP590" s="0"/>
      <c r="AGQ590" s="0"/>
      <c r="AGR590" s="0"/>
      <c r="AGS590" s="0"/>
      <c r="AGT590" s="0"/>
      <c r="AGU590" s="0"/>
      <c r="AGV590" s="0"/>
      <c r="AGW590" s="0"/>
      <c r="AGX590" s="0"/>
      <c r="AGY590" s="0"/>
      <c r="AGZ590" s="0"/>
      <c r="AHA590" s="0"/>
      <c r="AHB590" s="0"/>
      <c r="AHC590" s="0"/>
      <c r="AHD590" s="0"/>
      <c r="AHE590" s="0"/>
      <c r="AHF590" s="0"/>
      <c r="AHG590" s="0"/>
      <c r="AHH590" s="0"/>
      <c r="AHI590" s="0"/>
      <c r="AHJ590" s="0"/>
      <c r="AHK590" s="0"/>
      <c r="AHL590" s="0"/>
      <c r="AHM590" s="0"/>
      <c r="AHN590" s="0"/>
      <c r="AHO590" s="0"/>
      <c r="AHP590" s="0"/>
      <c r="AHQ590" s="0"/>
      <c r="AHR590" s="0"/>
      <c r="AHS590" s="0"/>
      <c r="AHT590" s="0"/>
      <c r="AHU590" s="0"/>
      <c r="AHV590" s="0"/>
      <c r="AHW590" s="0"/>
      <c r="AHX590" s="0"/>
      <c r="AHY590" s="0"/>
      <c r="AHZ590" s="0"/>
      <c r="AIA590" s="0"/>
      <c r="AIB590" s="0"/>
      <c r="AIC590" s="0"/>
      <c r="AID590" s="0"/>
      <c r="AIE590" s="0"/>
      <c r="AIF590" s="0"/>
      <c r="AIG590" s="0"/>
      <c r="AIH590" s="0"/>
      <c r="AII590" s="0"/>
      <c r="AIJ590" s="0"/>
      <c r="AIK590" s="0"/>
      <c r="AIL590" s="0"/>
      <c r="AIM590" s="0"/>
      <c r="AIN590" s="0"/>
      <c r="AIO590" s="0"/>
      <c r="AIP590" s="0"/>
      <c r="AIQ590" s="0"/>
      <c r="AIR590" s="0"/>
      <c r="AIS590" s="0"/>
      <c r="AIT590" s="0"/>
      <c r="AIU590" s="0"/>
      <c r="AIV590" s="0"/>
      <c r="AIW590" s="0"/>
      <c r="AIX590" s="0"/>
      <c r="AIY590" s="0"/>
      <c r="AIZ590" s="0"/>
      <c r="AJA590" s="0"/>
      <c r="AJB590" s="0"/>
      <c r="AJC590" s="0"/>
      <c r="AJD590" s="0"/>
      <c r="AJE590" s="0"/>
      <c r="AJF590" s="0"/>
      <c r="AJG590" s="0"/>
      <c r="AJH590" s="0"/>
      <c r="AJI590" s="0"/>
      <c r="AJJ590" s="0"/>
      <c r="AJK590" s="0"/>
      <c r="AJL590" s="0"/>
      <c r="AJM590" s="0"/>
      <c r="AJN590" s="0"/>
      <c r="AJO590" s="0"/>
      <c r="AJP590" s="0"/>
      <c r="AJQ590" s="0"/>
      <c r="AJR590" s="0"/>
      <c r="AJS590" s="0"/>
      <c r="AJT590" s="0"/>
      <c r="AJU590" s="0"/>
      <c r="AJV590" s="0"/>
      <c r="AJW590" s="0"/>
      <c r="AJX590" s="0"/>
      <c r="AJY590" s="0"/>
      <c r="AJZ590" s="0"/>
      <c r="AKA590" s="0"/>
      <c r="AKB590" s="0"/>
      <c r="AKC590" s="0"/>
      <c r="AKD590" s="0"/>
      <c r="AKE590" s="0"/>
      <c r="AKF590" s="0"/>
      <c r="AKG590" s="0"/>
      <c r="AKH590" s="0"/>
      <c r="AKI590" s="0"/>
      <c r="AKJ590" s="0"/>
      <c r="AKK590" s="0"/>
      <c r="AKL590" s="0"/>
      <c r="AKM590" s="0"/>
      <c r="AKN590" s="0"/>
      <c r="AKO590" s="0"/>
      <c r="AKP590" s="0"/>
      <c r="AKQ590" s="0"/>
      <c r="AKR590" s="0"/>
      <c r="AKS590" s="0"/>
      <c r="AKT590" s="0"/>
      <c r="AKU590" s="0"/>
      <c r="AKV590" s="0"/>
      <c r="AKW590" s="0"/>
      <c r="AKX590" s="0"/>
      <c r="AKY590" s="0"/>
      <c r="AKZ590" s="0"/>
      <c r="ALA590" s="0"/>
      <c r="ALB590" s="0"/>
      <c r="ALC590" s="0"/>
      <c r="ALD590" s="0"/>
      <c r="ALE590" s="0"/>
      <c r="ALF590" s="0"/>
      <c r="ALG590" s="0"/>
      <c r="ALH590" s="0"/>
      <c r="ALI590" s="0"/>
      <c r="ALJ590" s="0"/>
      <c r="ALK590" s="0"/>
      <c r="ALL590" s="0"/>
      <c r="ALM590" s="0"/>
      <c r="ALN590" s="0"/>
      <c r="ALO590" s="0"/>
      <c r="ALP590" s="0"/>
      <c r="ALQ590" s="0"/>
      <c r="ALR590" s="0"/>
      <c r="ALS590" s="0"/>
      <c r="ALT590" s="0"/>
      <c r="ALU590" s="0"/>
      <c r="ALV590" s="0"/>
      <c r="ALW590" s="0"/>
      <c r="ALX590" s="0"/>
      <c r="ALY590" s="0"/>
      <c r="ALZ590" s="0"/>
      <c r="AMA590" s="0"/>
      <c r="AMB590" s="0"/>
      <c r="AMC590" s="0"/>
      <c r="AMD590" s="0"/>
      <c r="AME590" s="0"/>
      <c r="AMF590" s="0"/>
      <c r="AMG590" s="0"/>
      <c r="AMH590" s="0"/>
      <c r="AMI590" s="0"/>
      <c r="AMJ590" s="0"/>
    </row>
    <row r="591" s="23" customFormat="true" ht="16.4" hidden="false" customHeight="true" outlineLevel="0" collapsed="false">
      <c r="A591" s="26"/>
      <c r="P591" s="24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  <c r="AQ591" s="25"/>
      <c r="AR591" s="25"/>
      <c r="AS591" s="25"/>
      <c r="AT591" s="25"/>
      <c r="AU591" s="25"/>
      <c r="AV591" s="25"/>
      <c r="AW591" s="25"/>
      <c r="AX591" s="25"/>
      <c r="AY591" s="25"/>
      <c r="AZ591" s="25"/>
      <c r="BA591" s="25"/>
      <c r="BB591" s="25"/>
      <c r="BC591" s="25"/>
      <c r="BD591" s="25"/>
      <c r="BE591" s="25"/>
      <c r="BF591" s="25"/>
      <c r="BG591" s="25"/>
      <c r="BH591" s="25"/>
      <c r="BI591" s="25"/>
      <c r="BJ591" s="25"/>
      <c r="BK591" s="25"/>
      <c r="BL591" s="25"/>
      <c r="BM591" s="25"/>
      <c r="BN591" s="25"/>
      <c r="BO591" s="25"/>
      <c r="BP591" s="25"/>
      <c r="BQ591" s="25"/>
      <c r="BR591" s="25"/>
      <c r="BS591" s="25"/>
      <c r="BT591" s="25"/>
      <c r="BU591" s="25"/>
      <c r="BV591" s="25"/>
      <c r="BW591" s="25"/>
      <c r="BX591" s="25"/>
      <c r="BY591" s="25"/>
      <c r="BZ591" s="25"/>
      <c r="CA591" s="25"/>
      <c r="CB591" s="25"/>
      <c r="CC591" s="25"/>
      <c r="CD591" s="25"/>
      <c r="CE591" s="25"/>
      <c r="CF591" s="25"/>
      <c r="CG591" s="25"/>
      <c r="CH591" s="25"/>
      <c r="CI591" s="25"/>
      <c r="CJ591" s="25"/>
      <c r="CK591" s="25"/>
      <c r="CL591" s="25"/>
      <c r="CM591" s="25"/>
      <c r="CN591" s="25"/>
      <c r="CO591" s="25"/>
      <c r="CP591" s="25"/>
      <c r="CQ591" s="25"/>
      <c r="CR591" s="25"/>
      <c r="CS591" s="25"/>
      <c r="CT591" s="25"/>
      <c r="CU591" s="25"/>
      <c r="CV591" s="25"/>
      <c r="CW591" s="25"/>
      <c r="CX591" s="25"/>
      <c r="CY591" s="25"/>
      <c r="CZ591" s="25"/>
      <c r="DA591" s="25"/>
      <c r="DB591" s="25"/>
      <c r="DC591" s="25"/>
      <c r="DD591" s="25"/>
      <c r="DE591" s="25"/>
      <c r="DF591" s="25"/>
      <c r="DG591" s="25"/>
      <c r="DH591" s="25"/>
      <c r="DI591" s="25"/>
      <c r="DJ591" s="25"/>
      <c r="DK591" s="25"/>
      <c r="DL591" s="25"/>
      <c r="DM591" s="25"/>
      <c r="DN591" s="25"/>
      <c r="DO591" s="25"/>
      <c r="DP591" s="25"/>
      <c r="DQ591" s="25"/>
      <c r="DR591" s="25"/>
      <c r="AEM591" s="2"/>
      <c r="AEN591" s="0"/>
      <c r="AEO591" s="0"/>
      <c r="AEP591" s="0"/>
      <c r="AEQ591" s="0"/>
      <c r="AER591" s="0"/>
      <c r="AES591" s="0"/>
      <c r="AET591" s="0"/>
      <c r="AEU591" s="0"/>
      <c r="AEV591" s="0"/>
      <c r="AEW591" s="0"/>
      <c r="AEX591" s="0"/>
      <c r="AEY591" s="0"/>
      <c r="AEZ591" s="0"/>
      <c r="AFA591" s="0"/>
      <c r="AFB591" s="0"/>
      <c r="AFC591" s="0"/>
      <c r="AFD591" s="0"/>
      <c r="AFE591" s="0"/>
      <c r="AFF591" s="0"/>
      <c r="AFG591" s="0"/>
      <c r="AFH591" s="0"/>
      <c r="AFI591" s="0"/>
      <c r="AFJ591" s="0"/>
      <c r="AFK591" s="0"/>
      <c r="AFL591" s="0"/>
      <c r="AFM591" s="0"/>
      <c r="AFN591" s="0"/>
      <c r="AFO591" s="0"/>
      <c r="AFP591" s="0"/>
      <c r="AFQ591" s="0"/>
      <c r="AFR591" s="0"/>
      <c r="AFS591" s="0"/>
      <c r="AFT591" s="0"/>
      <c r="AFU591" s="0"/>
      <c r="AFV591" s="0"/>
      <c r="AFW591" s="0"/>
      <c r="AFX591" s="0"/>
      <c r="AFY591" s="0"/>
      <c r="AFZ591" s="0"/>
      <c r="AGA591" s="0"/>
      <c r="AGB591" s="0"/>
      <c r="AGC591" s="0"/>
      <c r="AGD591" s="0"/>
      <c r="AGE591" s="0"/>
      <c r="AGF591" s="0"/>
      <c r="AGG591" s="0"/>
      <c r="AGH591" s="0"/>
      <c r="AGI591" s="0"/>
      <c r="AGJ591" s="0"/>
      <c r="AGK591" s="0"/>
      <c r="AGL591" s="0"/>
      <c r="AGM591" s="0"/>
      <c r="AGN591" s="0"/>
      <c r="AGO591" s="0"/>
      <c r="AGP591" s="0"/>
      <c r="AGQ591" s="0"/>
      <c r="AGR591" s="0"/>
      <c r="AGS591" s="0"/>
      <c r="AGT591" s="0"/>
      <c r="AGU591" s="0"/>
      <c r="AGV591" s="0"/>
      <c r="AGW591" s="0"/>
      <c r="AGX591" s="0"/>
      <c r="AGY591" s="0"/>
      <c r="AGZ591" s="0"/>
      <c r="AHA591" s="0"/>
      <c r="AHB591" s="0"/>
      <c r="AHC591" s="0"/>
      <c r="AHD591" s="0"/>
      <c r="AHE591" s="0"/>
      <c r="AHF591" s="0"/>
      <c r="AHG591" s="0"/>
      <c r="AHH591" s="0"/>
      <c r="AHI591" s="0"/>
      <c r="AHJ591" s="0"/>
      <c r="AHK591" s="0"/>
      <c r="AHL591" s="0"/>
      <c r="AHM591" s="0"/>
      <c r="AHN591" s="0"/>
      <c r="AHO591" s="0"/>
      <c r="AHP591" s="0"/>
      <c r="AHQ591" s="0"/>
      <c r="AHR591" s="0"/>
      <c r="AHS591" s="0"/>
      <c r="AHT591" s="0"/>
      <c r="AHU591" s="0"/>
      <c r="AHV591" s="0"/>
      <c r="AHW591" s="0"/>
      <c r="AHX591" s="0"/>
      <c r="AHY591" s="0"/>
      <c r="AHZ591" s="0"/>
      <c r="AIA591" s="0"/>
      <c r="AIB591" s="0"/>
      <c r="AIC591" s="0"/>
      <c r="AID591" s="0"/>
      <c r="AIE591" s="0"/>
      <c r="AIF591" s="0"/>
      <c r="AIG591" s="0"/>
      <c r="AIH591" s="0"/>
      <c r="AII591" s="0"/>
      <c r="AIJ591" s="0"/>
      <c r="AIK591" s="0"/>
      <c r="AIL591" s="0"/>
      <c r="AIM591" s="0"/>
      <c r="AIN591" s="0"/>
      <c r="AIO591" s="0"/>
      <c r="AIP591" s="0"/>
      <c r="AIQ591" s="0"/>
      <c r="AIR591" s="0"/>
      <c r="AIS591" s="0"/>
      <c r="AIT591" s="0"/>
      <c r="AIU591" s="0"/>
      <c r="AIV591" s="0"/>
      <c r="AIW591" s="0"/>
      <c r="AIX591" s="0"/>
      <c r="AIY591" s="0"/>
      <c r="AIZ591" s="0"/>
      <c r="AJA591" s="0"/>
      <c r="AJB591" s="0"/>
      <c r="AJC591" s="0"/>
      <c r="AJD591" s="0"/>
      <c r="AJE591" s="0"/>
      <c r="AJF591" s="0"/>
      <c r="AJG591" s="0"/>
      <c r="AJH591" s="0"/>
      <c r="AJI591" s="0"/>
      <c r="AJJ591" s="0"/>
      <c r="AJK591" s="0"/>
      <c r="AJL591" s="0"/>
      <c r="AJM591" s="0"/>
      <c r="AJN591" s="0"/>
      <c r="AJO591" s="0"/>
      <c r="AJP591" s="0"/>
      <c r="AJQ591" s="0"/>
      <c r="AJR591" s="0"/>
      <c r="AJS591" s="0"/>
      <c r="AJT591" s="0"/>
      <c r="AJU591" s="0"/>
      <c r="AJV591" s="0"/>
      <c r="AJW591" s="0"/>
      <c r="AJX591" s="0"/>
      <c r="AJY591" s="0"/>
      <c r="AJZ591" s="0"/>
      <c r="AKA591" s="0"/>
      <c r="AKB591" s="0"/>
      <c r="AKC591" s="0"/>
      <c r="AKD591" s="0"/>
      <c r="AKE591" s="0"/>
      <c r="AKF591" s="0"/>
      <c r="AKG591" s="0"/>
      <c r="AKH591" s="0"/>
      <c r="AKI591" s="0"/>
      <c r="AKJ591" s="0"/>
      <c r="AKK591" s="0"/>
      <c r="AKL591" s="0"/>
      <c r="AKM591" s="0"/>
      <c r="AKN591" s="0"/>
      <c r="AKO591" s="0"/>
      <c r="AKP591" s="0"/>
      <c r="AKQ591" s="0"/>
      <c r="AKR591" s="0"/>
      <c r="AKS591" s="0"/>
      <c r="AKT591" s="0"/>
      <c r="AKU591" s="0"/>
      <c r="AKV591" s="0"/>
      <c r="AKW591" s="0"/>
      <c r="AKX591" s="0"/>
      <c r="AKY591" s="0"/>
      <c r="AKZ591" s="0"/>
      <c r="ALA591" s="0"/>
      <c r="ALB591" s="0"/>
      <c r="ALC591" s="0"/>
      <c r="ALD591" s="0"/>
      <c r="ALE591" s="0"/>
      <c r="ALF591" s="0"/>
      <c r="ALG591" s="0"/>
      <c r="ALH591" s="0"/>
      <c r="ALI591" s="0"/>
      <c r="ALJ591" s="0"/>
      <c r="ALK591" s="0"/>
      <c r="ALL591" s="0"/>
      <c r="ALM591" s="0"/>
      <c r="ALN591" s="0"/>
      <c r="ALO591" s="0"/>
      <c r="ALP591" s="0"/>
      <c r="ALQ591" s="0"/>
      <c r="ALR591" s="0"/>
      <c r="ALS591" s="0"/>
      <c r="ALT591" s="0"/>
      <c r="ALU591" s="0"/>
      <c r="ALV591" s="0"/>
      <c r="ALW591" s="0"/>
      <c r="ALX591" s="0"/>
      <c r="ALY591" s="0"/>
      <c r="ALZ591" s="0"/>
      <c r="AMA591" s="0"/>
      <c r="AMB591" s="0"/>
      <c r="AMC591" s="0"/>
      <c r="AMD591" s="0"/>
      <c r="AME591" s="0"/>
      <c r="AMF591" s="0"/>
      <c r="AMG591" s="0"/>
      <c r="AMH591" s="0"/>
      <c r="AMI591" s="0"/>
      <c r="AMJ591" s="0"/>
    </row>
    <row r="592" s="23" customFormat="true" ht="16.4" hidden="false" customHeight="true" outlineLevel="0" collapsed="false">
      <c r="A592" s="26"/>
      <c r="P592" s="24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  <c r="AZ592" s="25"/>
      <c r="BA592" s="25"/>
      <c r="BB592" s="25"/>
      <c r="BC592" s="25"/>
      <c r="BD592" s="25"/>
      <c r="BE592" s="25"/>
      <c r="BF592" s="25"/>
      <c r="BG592" s="25"/>
      <c r="BH592" s="25"/>
      <c r="BI592" s="25"/>
      <c r="BJ592" s="25"/>
      <c r="BK592" s="25"/>
      <c r="BL592" s="25"/>
      <c r="BM592" s="25"/>
      <c r="BN592" s="25"/>
      <c r="BO592" s="25"/>
      <c r="BP592" s="25"/>
      <c r="BQ592" s="25"/>
      <c r="BR592" s="25"/>
      <c r="BS592" s="25"/>
      <c r="BT592" s="25"/>
      <c r="BU592" s="25"/>
      <c r="BV592" s="25"/>
      <c r="BW592" s="25"/>
      <c r="BX592" s="25"/>
      <c r="BY592" s="25"/>
      <c r="BZ592" s="25"/>
      <c r="CA592" s="25"/>
      <c r="CB592" s="25"/>
      <c r="CC592" s="25"/>
      <c r="CD592" s="25"/>
      <c r="CE592" s="25"/>
      <c r="CF592" s="25"/>
      <c r="CG592" s="25"/>
      <c r="CH592" s="25"/>
      <c r="CI592" s="25"/>
      <c r="CJ592" s="25"/>
      <c r="CK592" s="25"/>
      <c r="CL592" s="25"/>
      <c r="CM592" s="25"/>
      <c r="CN592" s="25"/>
      <c r="CO592" s="25"/>
      <c r="CP592" s="25"/>
      <c r="CQ592" s="25"/>
      <c r="CR592" s="25"/>
      <c r="CS592" s="25"/>
      <c r="CT592" s="25"/>
      <c r="CU592" s="25"/>
      <c r="CV592" s="25"/>
      <c r="CW592" s="25"/>
      <c r="CX592" s="25"/>
      <c r="CY592" s="25"/>
      <c r="CZ592" s="25"/>
      <c r="DA592" s="25"/>
      <c r="DB592" s="25"/>
      <c r="DC592" s="25"/>
      <c r="DD592" s="25"/>
      <c r="DE592" s="25"/>
      <c r="DF592" s="25"/>
      <c r="DG592" s="25"/>
      <c r="DH592" s="25"/>
      <c r="DI592" s="25"/>
      <c r="DJ592" s="25"/>
      <c r="DK592" s="25"/>
      <c r="DL592" s="25"/>
      <c r="DM592" s="25"/>
      <c r="DN592" s="25"/>
      <c r="DO592" s="25"/>
      <c r="DP592" s="25"/>
      <c r="DQ592" s="25"/>
      <c r="DR592" s="25"/>
      <c r="AEM592" s="2"/>
      <c r="AEN592" s="0"/>
      <c r="AEO592" s="0"/>
      <c r="AEP592" s="0"/>
      <c r="AEQ592" s="0"/>
      <c r="AER592" s="0"/>
      <c r="AES592" s="0"/>
      <c r="AET592" s="0"/>
      <c r="AEU592" s="0"/>
      <c r="AEV592" s="0"/>
      <c r="AEW592" s="0"/>
      <c r="AEX592" s="0"/>
      <c r="AEY592" s="0"/>
      <c r="AEZ592" s="0"/>
      <c r="AFA592" s="0"/>
      <c r="AFB592" s="0"/>
      <c r="AFC592" s="0"/>
      <c r="AFD592" s="0"/>
      <c r="AFE592" s="0"/>
      <c r="AFF592" s="0"/>
      <c r="AFG592" s="0"/>
      <c r="AFH592" s="0"/>
      <c r="AFI592" s="0"/>
      <c r="AFJ592" s="0"/>
      <c r="AFK592" s="0"/>
      <c r="AFL592" s="0"/>
      <c r="AFM592" s="0"/>
      <c r="AFN592" s="0"/>
      <c r="AFO592" s="0"/>
      <c r="AFP592" s="0"/>
      <c r="AFQ592" s="0"/>
      <c r="AFR592" s="0"/>
      <c r="AFS592" s="0"/>
      <c r="AFT592" s="0"/>
      <c r="AFU592" s="0"/>
      <c r="AFV592" s="0"/>
      <c r="AFW592" s="0"/>
      <c r="AFX592" s="0"/>
      <c r="AFY592" s="0"/>
      <c r="AFZ592" s="0"/>
      <c r="AGA592" s="0"/>
      <c r="AGB592" s="0"/>
      <c r="AGC592" s="0"/>
      <c r="AGD592" s="0"/>
      <c r="AGE592" s="0"/>
      <c r="AGF592" s="0"/>
      <c r="AGG592" s="0"/>
      <c r="AGH592" s="0"/>
      <c r="AGI592" s="0"/>
      <c r="AGJ592" s="0"/>
      <c r="AGK592" s="0"/>
      <c r="AGL592" s="0"/>
      <c r="AGM592" s="0"/>
      <c r="AGN592" s="0"/>
      <c r="AGO592" s="0"/>
      <c r="AGP592" s="0"/>
      <c r="AGQ592" s="0"/>
      <c r="AGR592" s="0"/>
      <c r="AGS592" s="0"/>
      <c r="AGT592" s="0"/>
      <c r="AGU592" s="0"/>
      <c r="AGV592" s="0"/>
      <c r="AGW592" s="0"/>
      <c r="AGX592" s="0"/>
      <c r="AGY592" s="0"/>
      <c r="AGZ592" s="0"/>
      <c r="AHA592" s="0"/>
      <c r="AHB592" s="0"/>
      <c r="AHC592" s="0"/>
      <c r="AHD592" s="0"/>
      <c r="AHE592" s="0"/>
      <c r="AHF592" s="0"/>
      <c r="AHG592" s="0"/>
      <c r="AHH592" s="0"/>
      <c r="AHI592" s="0"/>
      <c r="AHJ592" s="0"/>
      <c r="AHK592" s="0"/>
      <c r="AHL592" s="0"/>
      <c r="AHM592" s="0"/>
      <c r="AHN592" s="0"/>
      <c r="AHO592" s="0"/>
      <c r="AHP592" s="0"/>
      <c r="AHQ592" s="0"/>
      <c r="AHR592" s="0"/>
      <c r="AHS592" s="0"/>
      <c r="AHT592" s="0"/>
      <c r="AHU592" s="0"/>
      <c r="AHV592" s="0"/>
      <c r="AHW592" s="0"/>
      <c r="AHX592" s="0"/>
      <c r="AHY592" s="0"/>
      <c r="AHZ592" s="0"/>
      <c r="AIA592" s="0"/>
      <c r="AIB592" s="0"/>
      <c r="AIC592" s="0"/>
      <c r="AID592" s="0"/>
      <c r="AIE592" s="0"/>
      <c r="AIF592" s="0"/>
      <c r="AIG592" s="0"/>
      <c r="AIH592" s="0"/>
      <c r="AII592" s="0"/>
      <c r="AIJ592" s="0"/>
      <c r="AIK592" s="0"/>
      <c r="AIL592" s="0"/>
      <c r="AIM592" s="0"/>
      <c r="AIN592" s="0"/>
      <c r="AIO592" s="0"/>
      <c r="AIP592" s="0"/>
      <c r="AIQ592" s="0"/>
      <c r="AIR592" s="0"/>
      <c r="AIS592" s="0"/>
      <c r="AIT592" s="0"/>
      <c r="AIU592" s="0"/>
      <c r="AIV592" s="0"/>
      <c r="AIW592" s="0"/>
      <c r="AIX592" s="0"/>
      <c r="AIY592" s="0"/>
      <c r="AIZ592" s="0"/>
      <c r="AJA592" s="0"/>
      <c r="AJB592" s="0"/>
      <c r="AJC592" s="0"/>
      <c r="AJD592" s="0"/>
      <c r="AJE592" s="0"/>
      <c r="AJF592" s="0"/>
      <c r="AJG592" s="0"/>
      <c r="AJH592" s="0"/>
      <c r="AJI592" s="0"/>
      <c r="AJJ592" s="0"/>
      <c r="AJK592" s="0"/>
      <c r="AJL592" s="0"/>
      <c r="AJM592" s="0"/>
      <c r="AJN592" s="0"/>
      <c r="AJO592" s="0"/>
      <c r="AJP592" s="0"/>
      <c r="AJQ592" s="0"/>
      <c r="AJR592" s="0"/>
      <c r="AJS592" s="0"/>
      <c r="AJT592" s="0"/>
      <c r="AJU592" s="0"/>
      <c r="AJV592" s="0"/>
      <c r="AJW592" s="0"/>
      <c r="AJX592" s="0"/>
      <c r="AJY592" s="0"/>
      <c r="AJZ592" s="0"/>
      <c r="AKA592" s="0"/>
      <c r="AKB592" s="0"/>
      <c r="AKC592" s="0"/>
      <c r="AKD592" s="0"/>
      <c r="AKE592" s="0"/>
      <c r="AKF592" s="0"/>
      <c r="AKG592" s="0"/>
      <c r="AKH592" s="0"/>
      <c r="AKI592" s="0"/>
      <c r="AKJ592" s="0"/>
      <c r="AKK592" s="0"/>
      <c r="AKL592" s="0"/>
      <c r="AKM592" s="0"/>
      <c r="AKN592" s="0"/>
      <c r="AKO592" s="0"/>
      <c r="AKP592" s="0"/>
      <c r="AKQ592" s="0"/>
      <c r="AKR592" s="0"/>
      <c r="AKS592" s="0"/>
      <c r="AKT592" s="0"/>
      <c r="AKU592" s="0"/>
      <c r="AKV592" s="0"/>
      <c r="AKW592" s="0"/>
      <c r="AKX592" s="0"/>
      <c r="AKY592" s="0"/>
      <c r="AKZ592" s="0"/>
      <c r="ALA592" s="0"/>
      <c r="ALB592" s="0"/>
      <c r="ALC592" s="0"/>
      <c r="ALD592" s="0"/>
      <c r="ALE592" s="0"/>
      <c r="ALF592" s="0"/>
      <c r="ALG592" s="0"/>
      <c r="ALH592" s="0"/>
      <c r="ALI592" s="0"/>
      <c r="ALJ592" s="0"/>
      <c r="ALK592" s="0"/>
      <c r="ALL592" s="0"/>
      <c r="ALM592" s="0"/>
      <c r="ALN592" s="0"/>
      <c r="ALO592" s="0"/>
      <c r="ALP592" s="0"/>
      <c r="ALQ592" s="0"/>
      <c r="ALR592" s="0"/>
      <c r="ALS592" s="0"/>
      <c r="ALT592" s="0"/>
      <c r="ALU592" s="0"/>
      <c r="ALV592" s="0"/>
      <c r="ALW592" s="0"/>
      <c r="ALX592" s="0"/>
      <c r="ALY592" s="0"/>
      <c r="ALZ592" s="0"/>
      <c r="AMA592" s="0"/>
      <c r="AMB592" s="0"/>
      <c r="AMC592" s="0"/>
      <c r="AMD592" s="0"/>
      <c r="AME592" s="0"/>
      <c r="AMF592" s="0"/>
      <c r="AMG592" s="0"/>
      <c r="AMH592" s="0"/>
      <c r="AMI592" s="0"/>
      <c r="AMJ592" s="0"/>
    </row>
    <row r="593" s="23" customFormat="true" ht="16.4" hidden="false" customHeight="true" outlineLevel="0" collapsed="false">
      <c r="A593" s="26"/>
      <c r="P593" s="24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  <c r="AQ593" s="25"/>
      <c r="AR593" s="25"/>
      <c r="AS593" s="25"/>
      <c r="AT593" s="25"/>
      <c r="AU593" s="25"/>
      <c r="AV593" s="25"/>
      <c r="AW593" s="25"/>
      <c r="AX593" s="25"/>
      <c r="AY593" s="25"/>
      <c r="AZ593" s="25"/>
      <c r="BA593" s="25"/>
      <c r="BB593" s="25"/>
      <c r="BC593" s="25"/>
      <c r="BD593" s="25"/>
      <c r="BE593" s="25"/>
      <c r="BF593" s="25"/>
      <c r="BG593" s="25"/>
      <c r="BH593" s="25"/>
      <c r="BI593" s="25"/>
      <c r="BJ593" s="25"/>
      <c r="BK593" s="25"/>
      <c r="BL593" s="25"/>
      <c r="BM593" s="25"/>
      <c r="BN593" s="25"/>
      <c r="BO593" s="25"/>
      <c r="BP593" s="25"/>
      <c r="BQ593" s="25"/>
      <c r="BR593" s="25"/>
      <c r="BS593" s="25"/>
      <c r="BT593" s="25"/>
      <c r="BU593" s="25"/>
      <c r="BV593" s="25"/>
      <c r="BW593" s="25"/>
      <c r="BX593" s="25"/>
      <c r="BY593" s="25"/>
      <c r="BZ593" s="25"/>
      <c r="CA593" s="25"/>
      <c r="CB593" s="25"/>
      <c r="CC593" s="25"/>
      <c r="CD593" s="25"/>
      <c r="CE593" s="25"/>
      <c r="CF593" s="25"/>
      <c r="CG593" s="25"/>
      <c r="CH593" s="25"/>
      <c r="CI593" s="25"/>
      <c r="CJ593" s="25"/>
      <c r="CK593" s="25"/>
      <c r="CL593" s="25"/>
      <c r="CM593" s="25"/>
      <c r="CN593" s="25"/>
      <c r="CO593" s="25"/>
      <c r="CP593" s="25"/>
      <c r="CQ593" s="25"/>
      <c r="CR593" s="25"/>
      <c r="CS593" s="25"/>
      <c r="CT593" s="25"/>
      <c r="CU593" s="25"/>
      <c r="CV593" s="25"/>
      <c r="CW593" s="25"/>
      <c r="CX593" s="25"/>
      <c r="CY593" s="25"/>
      <c r="CZ593" s="25"/>
      <c r="DA593" s="25"/>
      <c r="DB593" s="25"/>
      <c r="DC593" s="25"/>
      <c r="DD593" s="25"/>
      <c r="DE593" s="25"/>
      <c r="DF593" s="25"/>
      <c r="DG593" s="25"/>
      <c r="DH593" s="25"/>
      <c r="DI593" s="25"/>
      <c r="DJ593" s="25"/>
      <c r="DK593" s="25"/>
      <c r="DL593" s="25"/>
      <c r="DM593" s="25"/>
      <c r="DN593" s="25"/>
      <c r="DO593" s="25"/>
      <c r="DP593" s="25"/>
      <c r="DQ593" s="25"/>
      <c r="DR593" s="25"/>
      <c r="AEM593" s="2"/>
      <c r="AEN593" s="0"/>
      <c r="AEO593" s="0"/>
      <c r="AEP593" s="0"/>
      <c r="AEQ593" s="0"/>
      <c r="AER593" s="0"/>
      <c r="AES593" s="0"/>
      <c r="AET593" s="0"/>
      <c r="AEU593" s="0"/>
      <c r="AEV593" s="0"/>
      <c r="AEW593" s="0"/>
      <c r="AEX593" s="0"/>
      <c r="AEY593" s="0"/>
      <c r="AEZ593" s="0"/>
      <c r="AFA593" s="0"/>
      <c r="AFB593" s="0"/>
      <c r="AFC593" s="0"/>
      <c r="AFD593" s="0"/>
      <c r="AFE593" s="0"/>
      <c r="AFF593" s="0"/>
      <c r="AFG593" s="0"/>
      <c r="AFH593" s="0"/>
      <c r="AFI593" s="0"/>
      <c r="AFJ593" s="0"/>
      <c r="AFK593" s="0"/>
      <c r="AFL593" s="0"/>
      <c r="AFM593" s="0"/>
      <c r="AFN593" s="0"/>
      <c r="AFO593" s="0"/>
      <c r="AFP593" s="0"/>
      <c r="AFQ593" s="0"/>
      <c r="AFR593" s="0"/>
      <c r="AFS593" s="0"/>
      <c r="AFT593" s="0"/>
      <c r="AFU593" s="0"/>
      <c r="AFV593" s="0"/>
      <c r="AFW593" s="0"/>
      <c r="AFX593" s="0"/>
      <c r="AFY593" s="0"/>
      <c r="AFZ593" s="0"/>
      <c r="AGA593" s="0"/>
      <c r="AGB593" s="0"/>
      <c r="AGC593" s="0"/>
      <c r="AGD593" s="0"/>
      <c r="AGE593" s="0"/>
      <c r="AGF593" s="0"/>
      <c r="AGG593" s="0"/>
      <c r="AGH593" s="0"/>
      <c r="AGI593" s="0"/>
      <c r="AGJ593" s="0"/>
      <c r="AGK593" s="0"/>
      <c r="AGL593" s="0"/>
      <c r="AGM593" s="0"/>
      <c r="AGN593" s="0"/>
      <c r="AGO593" s="0"/>
      <c r="AGP593" s="0"/>
      <c r="AGQ593" s="0"/>
      <c r="AGR593" s="0"/>
      <c r="AGS593" s="0"/>
      <c r="AGT593" s="0"/>
      <c r="AGU593" s="0"/>
      <c r="AGV593" s="0"/>
      <c r="AGW593" s="0"/>
      <c r="AGX593" s="0"/>
      <c r="AGY593" s="0"/>
      <c r="AGZ593" s="0"/>
      <c r="AHA593" s="0"/>
      <c r="AHB593" s="0"/>
      <c r="AHC593" s="0"/>
      <c r="AHD593" s="0"/>
      <c r="AHE593" s="0"/>
      <c r="AHF593" s="0"/>
      <c r="AHG593" s="0"/>
      <c r="AHH593" s="0"/>
      <c r="AHI593" s="0"/>
      <c r="AHJ593" s="0"/>
      <c r="AHK593" s="0"/>
      <c r="AHL593" s="0"/>
      <c r="AHM593" s="0"/>
      <c r="AHN593" s="0"/>
      <c r="AHO593" s="0"/>
      <c r="AHP593" s="0"/>
      <c r="AHQ593" s="0"/>
      <c r="AHR593" s="0"/>
      <c r="AHS593" s="0"/>
      <c r="AHT593" s="0"/>
      <c r="AHU593" s="0"/>
      <c r="AHV593" s="0"/>
      <c r="AHW593" s="0"/>
      <c r="AHX593" s="0"/>
      <c r="AHY593" s="0"/>
      <c r="AHZ593" s="0"/>
      <c r="AIA593" s="0"/>
      <c r="AIB593" s="0"/>
      <c r="AIC593" s="0"/>
      <c r="AID593" s="0"/>
      <c r="AIE593" s="0"/>
      <c r="AIF593" s="0"/>
      <c r="AIG593" s="0"/>
      <c r="AIH593" s="0"/>
      <c r="AII593" s="0"/>
      <c r="AIJ593" s="0"/>
      <c r="AIK593" s="0"/>
      <c r="AIL593" s="0"/>
      <c r="AIM593" s="0"/>
      <c r="AIN593" s="0"/>
      <c r="AIO593" s="0"/>
      <c r="AIP593" s="0"/>
      <c r="AIQ593" s="0"/>
      <c r="AIR593" s="0"/>
      <c r="AIS593" s="0"/>
      <c r="AIT593" s="0"/>
      <c r="AIU593" s="0"/>
      <c r="AIV593" s="0"/>
      <c r="AIW593" s="0"/>
      <c r="AIX593" s="0"/>
      <c r="AIY593" s="0"/>
      <c r="AIZ593" s="0"/>
      <c r="AJA593" s="0"/>
      <c r="AJB593" s="0"/>
      <c r="AJC593" s="0"/>
      <c r="AJD593" s="0"/>
      <c r="AJE593" s="0"/>
      <c r="AJF593" s="0"/>
      <c r="AJG593" s="0"/>
      <c r="AJH593" s="0"/>
      <c r="AJI593" s="0"/>
      <c r="AJJ593" s="0"/>
      <c r="AJK593" s="0"/>
      <c r="AJL593" s="0"/>
      <c r="AJM593" s="0"/>
      <c r="AJN593" s="0"/>
      <c r="AJO593" s="0"/>
      <c r="AJP593" s="0"/>
      <c r="AJQ593" s="0"/>
      <c r="AJR593" s="0"/>
      <c r="AJS593" s="0"/>
      <c r="AJT593" s="0"/>
      <c r="AJU593" s="0"/>
      <c r="AJV593" s="0"/>
      <c r="AJW593" s="0"/>
      <c r="AJX593" s="0"/>
      <c r="AJY593" s="0"/>
      <c r="AJZ593" s="0"/>
      <c r="AKA593" s="0"/>
      <c r="AKB593" s="0"/>
      <c r="AKC593" s="0"/>
      <c r="AKD593" s="0"/>
      <c r="AKE593" s="0"/>
      <c r="AKF593" s="0"/>
      <c r="AKG593" s="0"/>
      <c r="AKH593" s="0"/>
      <c r="AKI593" s="0"/>
      <c r="AKJ593" s="0"/>
      <c r="AKK593" s="0"/>
      <c r="AKL593" s="0"/>
      <c r="AKM593" s="0"/>
      <c r="AKN593" s="0"/>
      <c r="AKO593" s="0"/>
      <c r="AKP593" s="0"/>
      <c r="AKQ593" s="0"/>
      <c r="AKR593" s="0"/>
      <c r="AKS593" s="0"/>
      <c r="AKT593" s="0"/>
      <c r="AKU593" s="0"/>
      <c r="AKV593" s="0"/>
      <c r="AKW593" s="0"/>
      <c r="AKX593" s="0"/>
      <c r="AKY593" s="0"/>
      <c r="AKZ593" s="0"/>
      <c r="ALA593" s="0"/>
      <c r="ALB593" s="0"/>
      <c r="ALC593" s="0"/>
      <c r="ALD593" s="0"/>
      <c r="ALE593" s="0"/>
      <c r="ALF593" s="0"/>
      <c r="ALG593" s="0"/>
      <c r="ALH593" s="0"/>
      <c r="ALI593" s="0"/>
      <c r="ALJ593" s="0"/>
      <c r="ALK593" s="0"/>
      <c r="ALL593" s="0"/>
      <c r="ALM593" s="0"/>
      <c r="ALN593" s="0"/>
      <c r="ALO593" s="0"/>
      <c r="ALP593" s="0"/>
      <c r="ALQ593" s="0"/>
      <c r="ALR593" s="0"/>
      <c r="ALS593" s="0"/>
      <c r="ALT593" s="0"/>
      <c r="ALU593" s="0"/>
      <c r="ALV593" s="0"/>
      <c r="ALW593" s="0"/>
      <c r="ALX593" s="0"/>
      <c r="ALY593" s="0"/>
      <c r="ALZ593" s="0"/>
      <c r="AMA593" s="0"/>
      <c r="AMB593" s="0"/>
      <c r="AMC593" s="0"/>
      <c r="AMD593" s="0"/>
      <c r="AME593" s="0"/>
      <c r="AMF593" s="0"/>
      <c r="AMG593" s="0"/>
      <c r="AMH593" s="0"/>
      <c r="AMI593" s="0"/>
      <c r="AMJ593" s="0"/>
    </row>
    <row r="594" s="23" customFormat="true" ht="16.4" hidden="false" customHeight="true" outlineLevel="0" collapsed="false">
      <c r="A594" s="26"/>
      <c r="P594" s="24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  <c r="AQ594" s="25"/>
      <c r="AR594" s="25"/>
      <c r="AS594" s="25"/>
      <c r="AT594" s="25"/>
      <c r="AU594" s="25"/>
      <c r="AV594" s="25"/>
      <c r="AW594" s="25"/>
      <c r="AX594" s="25"/>
      <c r="AY594" s="25"/>
      <c r="AZ594" s="25"/>
      <c r="BA594" s="25"/>
      <c r="BB594" s="25"/>
      <c r="BC594" s="25"/>
      <c r="BD594" s="25"/>
      <c r="BE594" s="25"/>
      <c r="BF594" s="25"/>
      <c r="BG594" s="25"/>
      <c r="BH594" s="25"/>
      <c r="BI594" s="25"/>
      <c r="BJ594" s="25"/>
      <c r="BK594" s="25"/>
      <c r="BL594" s="25"/>
      <c r="BM594" s="25"/>
      <c r="BN594" s="25"/>
      <c r="BO594" s="25"/>
      <c r="BP594" s="25"/>
      <c r="BQ594" s="25"/>
      <c r="BR594" s="25"/>
      <c r="BS594" s="25"/>
      <c r="BT594" s="25"/>
      <c r="BU594" s="25"/>
      <c r="BV594" s="25"/>
      <c r="BW594" s="25"/>
      <c r="BX594" s="25"/>
      <c r="BY594" s="25"/>
      <c r="BZ594" s="25"/>
      <c r="CA594" s="25"/>
      <c r="CB594" s="25"/>
      <c r="CC594" s="25"/>
      <c r="CD594" s="25"/>
      <c r="CE594" s="25"/>
      <c r="CF594" s="25"/>
      <c r="CG594" s="25"/>
      <c r="CH594" s="25"/>
      <c r="CI594" s="25"/>
      <c r="CJ594" s="25"/>
      <c r="CK594" s="25"/>
      <c r="CL594" s="25"/>
      <c r="CM594" s="25"/>
      <c r="CN594" s="25"/>
      <c r="CO594" s="25"/>
      <c r="CP594" s="25"/>
      <c r="CQ594" s="25"/>
      <c r="CR594" s="25"/>
      <c r="CS594" s="25"/>
      <c r="CT594" s="25"/>
      <c r="CU594" s="25"/>
      <c r="CV594" s="25"/>
      <c r="CW594" s="25"/>
      <c r="CX594" s="25"/>
      <c r="CY594" s="25"/>
      <c r="CZ594" s="25"/>
      <c r="DA594" s="25"/>
      <c r="DB594" s="25"/>
      <c r="DC594" s="25"/>
      <c r="DD594" s="25"/>
      <c r="DE594" s="25"/>
      <c r="DF594" s="25"/>
      <c r="DG594" s="25"/>
      <c r="DH594" s="25"/>
      <c r="DI594" s="25"/>
      <c r="DJ594" s="25"/>
      <c r="DK594" s="25"/>
      <c r="DL594" s="25"/>
      <c r="DM594" s="25"/>
      <c r="DN594" s="25"/>
      <c r="DO594" s="25"/>
      <c r="DP594" s="25"/>
      <c r="DQ594" s="25"/>
      <c r="DR594" s="25"/>
      <c r="AEM594" s="2"/>
      <c r="AEN594" s="0"/>
      <c r="AEO594" s="0"/>
      <c r="AEP594" s="0"/>
      <c r="AEQ594" s="0"/>
      <c r="AER594" s="0"/>
      <c r="AES594" s="0"/>
      <c r="AET594" s="0"/>
      <c r="AEU594" s="0"/>
      <c r="AEV594" s="0"/>
      <c r="AEW594" s="0"/>
      <c r="AEX594" s="0"/>
      <c r="AEY594" s="0"/>
      <c r="AEZ594" s="0"/>
      <c r="AFA594" s="0"/>
      <c r="AFB594" s="0"/>
      <c r="AFC594" s="0"/>
      <c r="AFD594" s="0"/>
      <c r="AFE594" s="0"/>
      <c r="AFF594" s="0"/>
      <c r="AFG594" s="0"/>
      <c r="AFH594" s="0"/>
      <c r="AFI594" s="0"/>
      <c r="AFJ594" s="0"/>
      <c r="AFK594" s="0"/>
      <c r="AFL594" s="0"/>
      <c r="AFM594" s="0"/>
      <c r="AFN594" s="0"/>
      <c r="AFO594" s="0"/>
      <c r="AFP594" s="0"/>
      <c r="AFQ594" s="0"/>
      <c r="AFR594" s="0"/>
      <c r="AFS594" s="0"/>
      <c r="AFT594" s="0"/>
      <c r="AFU594" s="0"/>
      <c r="AFV594" s="0"/>
      <c r="AFW594" s="0"/>
      <c r="AFX594" s="0"/>
      <c r="AFY594" s="0"/>
      <c r="AFZ594" s="0"/>
      <c r="AGA594" s="0"/>
      <c r="AGB594" s="0"/>
      <c r="AGC594" s="0"/>
      <c r="AGD594" s="0"/>
      <c r="AGE594" s="0"/>
      <c r="AGF594" s="0"/>
      <c r="AGG594" s="0"/>
      <c r="AGH594" s="0"/>
      <c r="AGI594" s="0"/>
      <c r="AGJ594" s="0"/>
      <c r="AGK594" s="0"/>
      <c r="AGL594" s="0"/>
      <c r="AGM594" s="0"/>
      <c r="AGN594" s="0"/>
      <c r="AGO594" s="0"/>
      <c r="AGP594" s="0"/>
      <c r="AGQ594" s="0"/>
      <c r="AGR594" s="0"/>
      <c r="AGS594" s="0"/>
      <c r="AGT594" s="0"/>
      <c r="AGU594" s="0"/>
      <c r="AGV594" s="0"/>
      <c r="AGW594" s="0"/>
      <c r="AGX594" s="0"/>
      <c r="AGY594" s="0"/>
      <c r="AGZ594" s="0"/>
      <c r="AHA594" s="0"/>
      <c r="AHB594" s="0"/>
      <c r="AHC594" s="0"/>
      <c r="AHD594" s="0"/>
      <c r="AHE594" s="0"/>
      <c r="AHF594" s="0"/>
      <c r="AHG594" s="0"/>
      <c r="AHH594" s="0"/>
      <c r="AHI594" s="0"/>
      <c r="AHJ594" s="0"/>
      <c r="AHK594" s="0"/>
      <c r="AHL594" s="0"/>
      <c r="AHM594" s="0"/>
      <c r="AHN594" s="0"/>
      <c r="AHO594" s="0"/>
      <c r="AHP594" s="0"/>
      <c r="AHQ594" s="0"/>
      <c r="AHR594" s="0"/>
      <c r="AHS594" s="0"/>
      <c r="AHT594" s="0"/>
      <c r="AHU594" s="0"/>
      <c r="AHV594" s="0"/>
      <c r="AHW594" s="0"/>
      <c r="AHX594" s="0"/>
      <c r="AHY594" s="0"/>
      <c r="AHZ594" s="0"/>
      <c r="AIA594" s="0"/>
      <c r="AIB594" s="0"/>
      <c r="AIC594" s="0"/>
      <c r="AID594" s="0"/>
      <c r="AIE594" s="0"/>
      <c r="AIF594" s="0"/>
      <c r="AIG594" s="0"/>
      <c r="AIH594" s="0"/>
      <c r="AII594" s="0"/>
      <c r="AIJ594" s="0"/>
      <c r="AIK594" s="0"/>
      <c r="AIL594" s="0"/>
      <c r="AIM594" s="0"/>
      <c r="AIN594" s="0"/>
      <c r="AIO594" s="0"/>
      <c r="AIP594" s="0"/>
      <c r="AIQ594" s="0"/>
      <c r="AIR594" s="0"/>
      <c r="AIS594" s="0"/>
      <c r="AIT594" s="0"/>
      <c r="AIU594" s="0"/>
      <c r="AIV594" s="0"/>
      <c r="AIW594" s="0"/>
      <c r="AIX594" s="0"/>
      <c r="AIY594" s="0"/>
      <c r="AIZ594" s="0"/>
      <c r="AJA594" s="0"/>
      <c r="AJB594" s="0"/>
      <c r="AJC594" s="0"/>
      <c r="AJD594" s="0"/>
      <c r="AJE594" s="0"/>
      <c r="AJF594" s="0"/>
      <c r="AJG594" s="0"/>
      <c r="AJH594" s="0"/>
      <c r="AJI594" s="0"/>
      <c r="AJJ594" s="0"/>
      <c r="AJK594" s="0"/>
      <c r="AJL594" s="0"/>
      <c r="AJM594" s="0"/>
      <c r="AJN594" s="0"/>
      <c r="AJO594" s="0"/>
      <c r="AJP594" s="0"/>
      <c r="AJQ594" s="0"/>
      <c r="AJR594" s="0"/>
      <c r="AJS594" s="0"/>
      <c r="AJT594" s="0"/>
      <c r="AJU594" s="0"/>
      <c r="AJV594" s="0"/>
      <c r="AJW594" s="0"/>
      <c r="AJX594" s="0"/>
      <c r="AJY594" s="0"/>
      <c r="AJZ594" s="0"/>
      <c r="AKA594" s="0"/>
      <c r="AKB594" s="0"/>
      <c r="AKC594" s="0"/>
      <c r="AKD594" s="0"/>
      <c r="AKE594" s="0"/>
      <c r="AKF594" s="0"/>
      <c r="AKG594" s="0"/>
      <c r="AKH594" s="0"/>
      <c r="AKI594" s="0"/>
      <c r="AKJ594" s="0"/>
      <c r="AKK594" s="0"/>
      <c r="AKL594" s="0"/>
      <c r="AKM594" s="0"/>
      <c r="AKN594" s="0"/>
      <c r="AKO594" s="0"/>
      <c r="AKP594" s="0"/>
      <c r="AKQ594" s="0"/>
      <c r="AKR594" s="0"/>
      <c r="AKS594" s="0"/>
      <c r="AKT594" s="0"/>
      <c r="AKU594" s="0"/>
      <c r="AKV594" s="0"/>
      <c r="AKW594" s="0"/>
      <c r="AKX594" s="0"/>
      <c r="AKY594" s="0"/>
      <c r="AKZ594" s="0"/>
      <c r="ALA594" s="0"/>
      <c r="ALB594" s="0"/>
      <c r="ALC594" s="0"/>
      <c r="ALD594" s="0"/>
      <c r="ALE594" s="0"/>
      <c r="ALF594" s="0"/>
      <c r="ALG594" s="0"/>
      <c r="ALH594" s="0"/>
      <c r="ALI594" s="0"/>
      <c r="ALJ594" s="0"/>
      <c r="ALK594" s="0"/>
      <c r="ALL594" s="0"/>
      <c r="ALM594" s="0"/>
      <c r="ALN594" s="0"/>
      <c r="ALO594" s="0"/>
      <c r="ALP594" s="0"/>
      <c r="ALQ594" s="0"/>
      <c r="ALR594" s="0"/>
      <c r="ALS594" s="0"/>
      <c r="ALT594" s="0"/>
      <c r="ALU594" s="0"/>
      <c r="ALV594" s="0"/>
      <c r="ALW594" s="0"/>
      <c r="ALX594" s="0"/>
      <c r="ALY594" s="0"/>
      <c r="ALZ594" s="0"/>
      <c r="AMA594" s="0"/>
      <c r="AMB594" s="0"/>
      <c r="AMC594" s="0"/>
      <c r="AMD594" s="0"/>
      <c r="AME594" s="0"/>
      <c r="AMF594" s="0"/>
      <c r="AMG594" s="0"/>
      <c r="AMH594" s="0"/>
      <c r="AMI594" s="0"/>
      <c r="AMJ594" s="0"/>
    </row>
    <row r="595" s="23" customFormat="true" ht="16.4" hidden="false" customHeight="true" outlineLevel="0" collapsed="false">
      <c r="A595" s="26"/>
      <c r="P595" s="24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  <c r="AQ595" s="25"/>
      <c r="AR595" s="25"/>
      <c r="AS595" s="25"/>
      <c r="AT595" s="25"/>
      <c r="AU595" s="25"/>
      <c r="AV595" s="25"/>
      <c r="AW595" s="25"/>
      <c r="AX595" s="25"/>
      <c r="AY595" s="25"/>
      <c r="AZ595" s="25"/>
      <c r="BA595" s="25"/>
      <c r="BB595" s="25"/>
      <c r="BC595" s="25"/>
      <c r="BD595" s="25"/>
      <c r="BE595" s="25"/>
      <c r="BF595" s="25"/>
      <c r="BG595" s="25"/>
      <c r="BH595" s="25"/>
      <c r="BI595" s="25"/>
      <c r="BJ595" s="25"/>
      <c r="BK595" s="25"/>
      <c r="BL595" s="25"/>
      <c r="BM595" s="25"/>
      <c r="BN595" s="25"/>
      <c r="BO595" s="25"/>
      <c r="BP595" s="25"/>
      <c r="BQ595" s="25"/>
      <c r="BR595" s="25"/>
      <c r="BS595" s="25"/>
      <c r="BT595" s="25"/>
      <c r="BU595" s="25"/>
      <c r="BV595" s="25"/>
      <c r="BW595" s="25"/>
      <c r="BX595" s="25"/>
      <c r="BY595" s="25"/>
      <c r="BZ595" s="25"/>
      <c r="CA595" s="25"/>
      <c r="CB595" s="25"/>
      <c r="CC595" s="25"/>
      <c r="CD595" s="25"/>
      <c r="CE595" s="25"/>
      <c r="CF595" s="25"/>
      <c r="CG595" s="25"/>
      <c r="CH595" s="25"/>
      <c r="CI595" s="25"/>
      <c r="CJ595" s="25"/>
      <c r="CK595" s="25"/>
      <c r="CL595" s="25"/>
      <c r="CM595" s="25"/>
      <c r="CN595" s="25"/>
      <c r="CO595" s="25"/>
      <c r="CP595" s="25"/>
      <c r="CQ595" s="25"/>
      <c r="CR595" s="25"/>
      <c r="CS595" s="25"/>
      <c r="CT595" s="25"/>
      <c r="CU595" s="25"/>
      <c r="CV595" s="25"/>
      <c r="CW595" s="25"/>
      <c r="CX595" s="25"/>
      <c r="CY595" s="25"/>
      <c r="CZ595" s="25"/>
      <c r="DA595" s="25"/>
      <c r="DB595" s="25"/>
      <c r="DC595" s="25"/>
      <c r="DD595" s="25"/>
      <c r="DE595" s="25"/>
      <c r="DF595" s="25"/>
      <c r="DG595" s="25"/>
      <c r="DH595" s="25"/>
      <c r="DI595" s="25"/>
      <c r="DJ595" s="25"/>
      <c r="DK595" s="25"/>
      <c r="DL595" s="25"/>
      <c r="DM595" s="25"/>
      <c r="DN595" s="25"/>
      <c r="DO595" s="25"/>
      <c r="DP595" s="25"/>
      <c r="DQ595" s="25"/>
      <c r="DR595" s="25"/>
      <c r="AEM595" s="2"/>
      <c r="AEN595" s="0"/>
      <c r="AEO595" s="0"/>
      <c r="AEP595" s="0"/>
      <c r="AEQ595" s="0"/>
      <c r="AER595" s="0"/>
      <c r="AES595" s="0"/>
      <c r="AET595" s="0"/>
      <c r="AEU595" s="0"/>
      <c r="AEV595" s="0"/>
      <c r="AEW595" s="0"/>
      <c r="AEX595" s="0"/>
      <c r="AEY595" s="0"/>
      <c r="AEZ595" s="0"/>
      <c r="AFA595" s="0"/>
      <c r="AFB595" s="0"/>
      <c r="AFC595" s="0"/>
      <c r="AFD595" s="0"/>
      <c r="AFE595" s="0"/>
      <c r="AFF595" s="0"/>
      <c r="AFG595" s="0"/>
      <c r="AFH595" s="0"/>
      <c r="AFI595" s="0"/>
      <c r="AFJ595" s="0"/>
      <c r="AFK595" s="0"/>
      <c r="AFL595" s="0"/>
      <c r="AFM595" s="0"/>
      <c r="AFN595" s="0"/>
      <c r="AFO595" s="0"/>
      <c r="AFP595" s="0"/>
      <c r="AFQ595" s="0"/>
      <c r="AFR595" s="0"/>
      <c r="AFS595" s="0"/>
      <c r="AFT595" s="0"/>
      <c r="AFU595" s="0"/>
      <c r="AFV595" s="0"/>
      <c r="AFW595" s="0"/>
      <c r="AFX595" s="0"/>
      <c r="AFY595" s="0"/>
      <c r="AFZ595" s="0"/>
      <c r="AGA595" s="0"/>
      <c r="AGB595" s="0"/>
      <c r="AGC595" s="0"/>
      <c r="AGD595" s="0"/>
      <c r="AGE595" s="0"/>
      <c r="AGF595" s="0"/>
      <c r="AGG595" s="0"/>
      <c r="AGH595" s="0"/>
      <c r="AGI595" s="0"/>
      <c r="AGJ595" s="0"/>
      <c r="AGK595" s="0"/>
      <c r="AGL595" s="0"/>
      <c r="AGM595" s="0"/>
      <c r="AGN595" s="0"/>
      <c r="AGO595" s="0"/>
      <c r="AGP595" s="0"/>
      <c r="AGQ595" s="0"/>
      <c r="AGR595" s="0"/>
      <c r="AGS595" s="0"/>
      <c r="AGT595" s="0"/>
      <c r="AGU595" s="0"/>
      <c r="AGV595" s="0"/>
      <c r="AGW595" s="0"/>
      <c r="AGX595" s="0"/>
      <c r="AGY595" s="0"/>
      <c r="AGZ595" s="0"/>
      <c r="AHA595" s="0"/>
      <c r="AHB595" s="0"/>
      <c r="AHC595" s="0"/>
      <c r="AHD595" s="0"/>
      <c r="AHE595" s="0"/>
      <c r="AHF595" s="0"/>
      <c r="AHG595" s="0"/>
      <c r="AHH595" s="0"/>
      <c r="AHI595" s="0"/>
      <c r="AHJ595" s="0"/>
      <c r="AHK595" s="0"/>
      <c r="AHL595" s="0"/>
      <c r="AHM595" s="0"/>
      <c r="AHN595" s="0"/>
      <c r="AHO595" s="0"/>
      <c r="AHP595" s="0"/>
      <c r="AHQ595" s="0"/>
      <c r="AHR595" s="0"/>
      <c r="AHS595" s="0"/>
      <c r="AHT595" s="0"/>
      <c r="AHU595" s="0"/>
      <c r="AHV595" s="0"/>
      <c r="AHW595" s="0"/>
      <c r="AHX595" s="0"/>
      <c r="AHY595" s="0"/>
      <c r="AHZ595" s="0"/>
      <c r="AIA595" s="0"/>
      <c r="AIB595" s="0"/>
      <c r="AIC595" s="0"/>
      <c r="AID595" s="0"/>
      <c r="AIE595" s="0"/>
      <c r="AIF595" s="0"/>
      <c r="AIG595" s="0"/>
      <c r="AIH595" s="0"/>
      <c r="AII595" s="0"/>
      <c r="AIJ595" s="0"/>
      <c r="AIK595" s="0"/>
      <c r="AIL595" s="0"/>
      <c r="AIM595" s="0"/>
      <c r="AIN595" s="0"/>
      <c r="AIO595" s="0"/>
      <c r="AIP595" s="0"/>
      <c r="AIQ595" s="0"/>
      <c r="AIR595" s="0"/>
      <c r="AIS595" s="0"/>
      <c r="AIT595" s="0"/>
      <c r="AIU595" s="0"/>
      <c r="AIV595" s="0"/>
      <c r="AIW595" s="0"/>
      <c r="AIX595" s="0"/>
      <c r="AIY595" s="0"/>
      <c r="AIZ595" s="0"/>
      <c r="AJA595" s="0"/>
      <c r="AJB595" s="0"/>
      <c r="AJC595" s="0"/>
      <c r="AJD595" s="0"/>
      <c r="AJE595" s="0"/>
      <c r="AJF595" s="0"/>
      <c r="AJG595" s="0"/>
      <c r="AJH595" s="0"/>
      <c r="AJI595" s="0"/>
      <c r="AJJ595" s="0"/>
      <c r="AJK595" s="0"/>
      <c r="AJL595" s="0"/>
      <c r="AJM595" s="0"/>
      <c r="AJN595" s="0"/>
      <c r="AJO595" s="0"/>
      <c r="AJP595" s="0"/>
      <c r="AJQ595" s="0"/>
      <c r="AJR595" s="0"/>
      <c r="AJS595" s="0"/>
      <c r="AJT595" s="0"/>
      <c r="AJU595" s="0"/>
      <c r="AJV595" s="0"/>
      <c r="AJW595" s="0"/>
      <c r="AJX595" s="0"/>
      <c r="AJY595" s="0"/>
      <c r="AJZ595" s="0"/>
      <c r="AKA595" s="0"/>
      <c r="AKB595" s="0"/>
      <c r="AKC595" s="0"/>
      <c r="AKD595" s="0"/>
      <c r="AKE595" s="0"/>
      <c r="AKF595" s="0"/>
      <c r="AKG595" s="0"/>
      <c r="AKH595" s="0"/>
      <c r="AKI595" s="0"/>
      <c r="AKJ595" s="0"/>
      <c r="AKK595" s="0"/>
      <c r="AKL595" s="0"/>
      <c r="AKM595" s="0"/>
      <c r="AKN595" s="0"/>
      <c r="AKO595" s="0"/>
      <c r="AKP595" s="0"/>
      <c r="AKQ595" s="0"/>
      <c r="AKR595" s="0"/>
      <c r="AKS595" s="0"/>
      <c r="AKT595" s="0"/>
      <c r="AKU595" s="0"/>
      <c r="AKV595" s="0"/>
      <c r="AKW595" s="0"/>
      <c r="AKX595" s="0"/>
      <c r="AKY595" s="0"/>
      <c r="AKZ595" s="0"/>
      <c r="ALA595" s="0"/>
      <c r="ALB595" s="0"/>
      <c r="ALC595" s="0"/>
      <c r="ALD595" s="0"/>
      <c r="ALE595" s="0"/>
      <c r="ALF595" s="0"/>
      <c r="ALG595" s="0"/>
      <c r="ALH595" s="0"/>
      <c r="ALI595" s="0"/>
      <c r="ALJ595" s="0"/>
      <c r="ALK595" s="0"/>
      <c r="ALL595" s="0"/>
      <c r="ALM595" s="0"/>
      <c r="ALN595" s="0"/>
      <c r="ALO595" s="0"/>
      <c r="ALP595" s="0"/>
      <c r="ALQ595" s="0"/>
      <c r="ALR595" s="0"/>
      <c r="ALS595" s="0"/>
      <c r="ALT595" s="0"/>
      <c r="ALU595" s="0"/>
      <c r="ALV595" s="0"/>
      <c r="ALW595" s="0"/>
      <c r="ALX595" s="0"/>
      <c r="ALY595" s="0"/>
      <c r="ALZ595" s="0"/>
      <c r="AMA595" s="0"/>
      <c r="AMB595" s="0"/>
      <c r="AMC595" s="0"/>
      <c r="AMD595" s="0"/>
      <c r="AME595" s="0"/>
      <c r="AMF595" s="0"/>
      <c r="AMG595" s="0"/>
      <c r="AMH595" s="0"/>
      <c r="AMI595" s="0"/>
      <c r="AMJ595" s="0"/>
    </row>
    <row r="596" s="23" customFormat="true" ht="16.4" hidden="false" customHeight="true" outlineLevel="0" collapsed="false">
      <c r="A596" s="26"/>
      <c r="P596" s="24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  <c r="AY596" s="25"/>
      <c r="AZ596" s="25"/>
      <c r="BA596" s="25"/>
      <c r="BB596" s="25"/>
      <c r="BC596" s="25"/>
      <c r="BD596" s="25"/>
      <c r="BE596" s="25"/>
      <c r="BF596" s="25"/>
      <c r="BG596" s="25"/>
      <c r="BH596" s="25"/>
      <c r="BI596" s="25"/>
      <c r="BJ596" s="25"/>
      <c r="BK596" s="25"/>
      <c r="BL596" s="25"/>
      <c r="BM596" s="25"/>
      <c r="BN596" s="25"/>
      <c r="BO596" s="25"/>
      <c r="BP596" s="25"/>
      <c r="BQ596" s="25"/>
      <c r="BR596" s="25"/>
      <c r="BS596" s="25"/>
      <c r="BT596" s="25"/>
      <c r="BU596" s="25"/>
      <c r="BV596" s="25"/>
      <c r="BW596" s="25"/>
      <c r="BX596" s="25"/>
      <c r="BY596" s="25"/>
      <c r="BZ596" s="25"/>
      <c r="CA596" s="25"/>
      <c r="CB596" s="25"/>
      <c r="CC596" s="25"/>
      <c r="CD596" s="25"/>
      <c r="CE596" s="25"/>
      <c r="CF596" s="25"/>
      <c r="CG596" s="25"/>
      <c r="CH596" s="25"/>
      <c r="CI596" s="25"/>
      <c r="CJ596" s="25"/>
      <c r="CK596" s="25"/>
      <c r="CL596" s="25"/>
      <c r="CM596" s="25"/>
      <c r="CN596" s="25"/>
      <c r="CO596" s="25"/>
      <c r="CP596" s="25"/>
      <c r="CQ596" s="25"/>
      <c r="CR596" s="25"/>
      <c r="CS596" s="25"/>
      <c r="CT596" s="25"/>
      <c r="CU596" s="25"/>
      <c r="CV596" s="25"/>
      <c r="CW596" s="25"/>
      <c r="CX596" s="25"/>
      <c r="CY596" s="25"/>
      <c r="CZ596" s="25"/>
      <c r="DA596" s="25"/>
      <c r="DB596" s="25"/>
      <c r="DC596" s="25"/>
      <c r="DD596" s="25"/>
      <c r="DE596" s="25"/>
      <c r="DF596" s="25"/>
      <c r="DG596" s="25"/>
      <c r="DH596" s="25"/>
      <c r="DI596" s="25"/>
      <c r="DJ596" s="25"/>
      <c r="DK596" s="25"/>
      <c r="DL596" s="25"/>
      <c r="DM596" s="25"/>
      <c r="DN596" s="25"/>
      <c r="DO596" s="25"/>
      <c r="DP596" s="25"/>
      <c r="DQ596" s="25"/>
      <c r="DR596" s="25"/>
      <c r="AEM596" s="2"/>
      <c r="AEN596" s="0"/>
      <c r="AEO596" s="0"/>
      <c r="AEP596" s="0"/>
      <c r="AEQ596" s="0"/>
      <c r="AER596" s="0"/>
      <c r="AES596" s="0"/>
      <c r="AET596" s="0"/>
      <c r="AEU596" s="0"/>
      <c r="AEV596" s="0"/>
      <c r="AEW596" s="0"/>
      <c r="AEX596" s="0"/>
      <c r="AEY596" s="0"/>
      <c r="AEZ596" s="0"/>
      <c r="AFA596" s="0"/>
      <c r="AFB596" s="0"/>
      <c r="AFC596" s="0"/>
      <c r="AFD596" s="0"/>
      <c r="AFE596" s="0"/>
      <c r="AFF596" s="0"/>
      <c r="AFG596" s="0"/>
      <c r="AFH596" s="0"/>
      <c r="AFI596" s="0"/>
      <c r="AFJ596" s="0"/>
      <c r="AFK596" s="0"/>
      <c r="AFL596" s="0"/>
      <c r="AFM596" s="0"/>
      <c r="AFN596" s="0"/>
      <c r="AFO596" s="0"/>
      <c r="AFP596" s="0"/>
      <c r="AFQ596" s="0"/>
      <c r="AFR596" s="0"/>
      <c r="AFS596" s="0"/>
      <c r="AFT596" s="0"/>
      <c r="AFU596" s="0"/>
      <c r="AFV596" s="0"/>
      <c r="AFW596" s="0"/>
      <c r="AFX596" s="0"/>
      <c r="AFY596" s="0"/>
      <c r="AFZ596" s="0"/>
      <c r="AGA596" s="0"/>
      <c r="AGB596" s="0"/>
      <c r="AGC596" s="0"/>
      <c r="AGD596" s="0"/>
      <c r="AGE596" s="0"/>
      <c r="AGF596" s="0"/>
      <c r="AGG596" s="0"/>
      <c r="AGH596" s="0"/>
      <c r="AGI596" s="0"/>
      <c r="AGJ596" s="0"/>
      <c r="AGK596" s="0"/>
      <c r="AGL596" s="0"/>
      <c r="AGM596" s="0"/>
      <c r="AGN596" s="0"/>
      <c r="AGO596" s="0"/>
      <c r="AGP596" s="0"/>
      <c r="AGQ596" s="0"/>
      <c r="AGR596" s="0"/>
      <c r="AGS596" s="0"/>
      <c r="AGT596" s="0"/>
      <c r="AGU596" s="0"/>
      <c r="AGV596" s="0"/>
      <c r="AGW596" s="0"/>
      <c r="AGX596" s="0"/>
      <c r="AGY596" s="0"/>
      <c r="AGZ596" s="0"/>
      <c r="AHA596" s="0"/>
      <c r="AHB596" s="0"/>
      <c r="AHC596" s="0"/>
      <c r="AHD596" s="0"/>
      <c r="AHE596" s="0"/>
      <c r="AHF596" s="0"/>
      <c r="AHG596" s="0"/>
      <c r="AHH596" s="0"/>
      <c r="AHI596" s="0"/>
      <c r="AHJ596" s="0"/>
      <c r="AHK596" s="0"/>
      <c r="AHL596" s="0"/>
      <c r="AHM596" s="0"/>
      <c r="AHN596" s="0"/>
      <c r="AHO596" s="0"/>
      <c r="AHP596" s="0"/>
      <c r="AHQ596" s="0"/>
      <c r="AHR596" s="0"/>
      <c r="AHS596" s="0"/>
      <c r="AHT596" s="0"/>
      <c r="AHU596" s="0"/>
      <c r="AHV596" s="0"/>
      <c r="AHW596" s="0"/>
      <c r="AHX596" s="0"/>
      <c r="AHY596" s="0"/>
      <c r="AHZ596" s="0"/>
      <c r="AIA596" s="0"/>
      <c r="AIB596" s="0"/>
      <c r="AIC596" s="0"/>
      <c r="AID596" s="0"/>
      <c r="AIE596" s="0"/>
      <c r="AIF596" s="0"/>
      <c r="AIG596" s="0"/>
      <c r="AIH596" s="0"/>
      <c r="AII596" s="0"/>
      <c r="AIJ596" s="0"/>
      <c r="AIK596" s="0"/>
      <c r="AIL596" s="0"/>
      <c r="AIM596" s="0"/>
      <c r="AIN596" s="0"/>
      <c r="AIO596" s="0"/>
      <c r="AIP596" s="0"/>
      <c r="AIQ596" s="0"/>
      <c r="AIR596" s="0"/>
      <c r="AIS596" s="0"/>
      <c r="AIT596" s="0"/>
      <c r="AIU596" s="0"/>
      <c r="AIV596" s="0"/>
      <c r="AIW596" s="0"/>
      <c r="AIX596" s="0"/>
      <c r="AIY596" s="0"/>
      <c r="AIZ596" s="0"/>
      <c r="AJA596" s="0"/>
      <c r="AJB596" s="0"/>
      <c r="AJC596" s="0"/>
      <c r="AJD596" s="0"/>
      <c r="AJE596" s="0"/>
      <c r="AJF596" s="0"/>
      <c r="AJG596" s="0"/>
      <c r="AJH596" s="0"/>
      <c r="AJI596" s="0"/>
      <c r="AJJ596" s="0"/>
      <c r="AJK596" s="0"/>
      <c r="AJL596" s="0"/>
      <c r="AJM596" s="0"/>
      <c r="AJN596" s="0"/>
      <c r="AJO596" s="0"/>
      <c r="AJP596" s="0"/>
      <c r="AJQ596" s="0"/>
      <c r="AJR596" s="0"/>
      <c r="AJS596" s="0"/>
      <c r="AJT596" s="0"/>
      <c r="AJU596" s="0"/>
      <c r="AJV596" s="0"/>
      <c r="AJW596" s="0"/>
      <c r="AJX596" s="0"/>
      <c r="AJY596" s="0"/>
      <c r="AJZ596" s="0"/>
      <c r="AKA596" s="0"/>
      <c r="AKB596" s="0"/>
      <c r="AKC596" s="0"/>
      <c r="AKD596" s="0"/>
      <c r="AKE596" s="0"/>
      <c r="AKF596" s="0"/>
      <c r="AKG596" s="0"/>
      <c r="AKH596" s="0"/>
      <c r="AKI596" s="0"/>
      <c r="AKJ596" s="0"/>
      <c r="AKK596" s="0"/>
      <c r="AKL596" s="0"/>
      <c r="AKM596" s="0"/>
      <c r="AKN596" s="0"/>
      <c r="AKO596" s="0"/>
      <c r="AKP596" s="0"/>
      <c r="AKQ596" s="0"/>
      <c r="AKR596" s="0"/>
      <c r="AKS596" s="0"/>
      <c r="AKT596" s="0"/>
      <c r="AKU596" s="0"/>
      <c r="AKV596" s="0"/>
      <c r="AKW596" s="0"/>
      <c r="AKX596" s="0"/>
      <c r="AKY596" s="0"/>
      <c r="AKZ596" s="0"/>
      <c r="ALA596" s="0"/>
      <c r="ALB596" s="0"/>
      <c r="ALC596" s="0"/>
      <c r="ALD596" s="0"/>
      <c r="ALE596" s="0"/>
      <c r="ALF596" s="0"/>
      <c r="ALG596" s="0"/>
      <c r="ALH596" s="0"/>
      <c r="ALI596" s="0"/>
      <c r="ALJ596" s="0"/>
      <c r="ALK596" s="0"/>
      <c r="ALL596" s="0"/>
      <c r="ALM596" s="0"/>
      <c r="ALN596" s="0"/>
      <c r="ALO596" s="0"/>
      <c r="ALP596" s="0"/>
      <c r="ALQ596" s="0"/>
      <c r="ALR596" s="0"/>
      <c r="ALS596" s="0"/>
      <c r="ALT596" s="0"/>
      <c r="ALU596" s="0"/>
      <c r="ALV596" s="0"/>
      <c r="ALW596" s="0"/>
      <c r="ALX596" s="0"/>
      <c r="ALY596" s="0"/>
      <c r="ALZ596" s="0"/>
      <c r="AMA596" s="0"/>
      <c r="AMB596" s="0"/>
      <c r="AMC596" s="0"/>
      <c r="AMD596" s="0"/>
      <c r="AME596" s="0"/>
      <c r="AMF596" s="0"/>
      <c r="AMG596" s="0"/>
      <c r="AMH596" s="0"/>
      <c r="AMI596" s="0"/>
      <c r="AMJ596" s="0"/>
    </row>
    <row r="597" s="23" customFormat="true" ht="16.4" hidden="false" customHeight="true" outlineLevel="0" collapsed="false">
      <c r="A597" s="26"/>
      <c r="P597" s="24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  <c r="AQ597" s="25"/>
      <c r="AR597" s="25"/>
      <c r="AS597" s="25"/>
      <c r="AT597" s="25"/>
      <c r="AU597" s="25"/>
      <c r="AV597" s="25"/>
      <c r="AW597" s="25"/>
      <c r="AX597" s="25"/>
      <c r="AY597" s="25"/>
      <c r="AZ597" s="25"/>
      <c r="BA597" s="25"/>
      <c r="BB597" s="25"/>
      <c r="BC597" s="25"/>
      <c r="BD597" s="25"/>
      <c r="BE597" s="25"/>
      <c r="BF597" s="25"/>
      <c r="BG597" s="25"/>
      <c r="BH597" s="25"/>
      <c r="BI597" s="25"/>
      <c r="BJ597" s="25"/>
      <c r="BK597" s="25"/>
      <c r="BL597" s="25"/>
      <c r="BM597" s="25"/>
      <c r="BN597" s="25"/>
      <c r="BO597" s="25"/>
      <c r="BP597" s="25"/>
      <c r="BQ597" s="25"/>
      <c r="BR597" s="25"/>
      <c r="BS597" s="25"/>
      <c r="BT597" s="25"/>
      <c r="BU597" s="25"/>
      <c r="BV597" s="25"/>
      <c r="BW597" s="25"/>
      <c r="BX597" s="25"/>
      <c r="BY597" s="25"/>
      <c r="BZ597" s="25"/>
      <c r="CA597" s="25"/>
      <c r="CB597" s="25"/>
      <c r="CC597" s="25"/>
      <c r="CD597" s="25"/>
      <c r="CE597" s="25"/>
      <c r="CF597" s="25"/>
      <c r="CG597" s="25"/>
      <c r="CH597" s="25"/>
      <c r="CI597" s="25"/>
      <c r="CJ597" s="25"/>
      <c r="CK597" s="25"/>
      <c r="CL597" s="25"/>
      <c r="CM597" s="25"/>
      <c r="CN597" s="25"/>
      <c r="CO597" s="25"/>
      <c r="CP597" s="25"/>
      <c r="CQ597" s="25"/>
      <c r="CR597" s="25"/>
      <c r="CS597" s="25"/>
      <c r="CT597" s="25"/>
      <c r="CU597" s="25"/>
      <c r="CV597" s="25"/>
      <c r="CW597" s="25"/>
      <c r="CX597" s="25"/>
      <c r="CY597" s="25"/>
      <c r="CZ597" s="25"/>
      <c r="DA597" s="25"/>
      <c r="DB597" s="25"/>
      <c r="DC597" s="25"/>
      <c r="DD597" s="25"/>
      <c r="DE597" s="25"/>
      <c r="DF597" s="25"/>
      <c r="DG597" s="25"/>
      <c r="DH597" s="25"/>
      <c r="DI597" s="25"/>
      <c r="DJ597" s="25"/>
      <c r="DK597" s="25"/>
      <c r="DL597" s="25"/>
      <c r="DM597" s="25"/>
      <c r="DN597" s="25"/>
      <c r="DO597" s="25"/>
      <c r="DP597" s="25"/>
      <c r="DQ597" s="25"/>
      <c r="DR597" s="25"/>
      <c r="AEM597" s="2"/>
      <c r="AEN597" s="0"/>
      <c r="AEO597" s="0"/>
      <c r="AEP597" s="0"/>
      <c r="AEQ597" s="0"/>
      <c r="AER597" s="0"/>
      <c r="AES597" s="0"/>
      <c r="AET597" s="0"/>
      <c r="AEU597" s="0"/>
      <c r="AEV597" s="0"/>
      <c r="AEW597" s="0"/>
      <c r="AEX597" s="0"/>
      <c r="AEY597" s="0"/>
      <c r="AEZ597" s="0"/>
      <c r="AFA597" s="0"/>
      <c r="AFB597" s="0"/>
      <c r="AFC597" s="0"/>
      <c r="AFD597" s="0"/>
      <c r="AFE597" s="0"/>
      <c r="AFF597" s="0"/>
      <c r="AFG597" s="0"/>
      <c r="AFH597" s="0"/>
      <c r="AFI597" s="0"/>
      <c r="AFJ597" s="0"/>
      <c r="AFK597" s="0"/>
      <c r="AFL597" s="0"/>
      <c r="AFM597" s="0"/>
      <c r="AFN597" s="0"/>
      <c r="AFO597" s="0"/>
      <c r="AFP597" s="0"/>
      <c r="AFQ597" s="0"/>
      <c r="AFR597" s="0"/>
      <c r="AFS597" s="0"/>
      <c r="AFT597" s="0"/>
      <c r="AFU597" s="0"/>
      <c r="AFV597" s="0"/>
      <c r="AFW597" s="0"/>
      <c r="AFX597" s="0"/>
      <c r="AFY597" s="0"/>
      <c r="AFZ597" s="0"/>
      <c r="AGA597" s="0"/>
      <c r="AGB597" s="0"/>
      <c r="AGC597" s="0"/>
      <c r="AGD597" s="0"/>
      <c r="AGE597" s="0"/>
      <c r="AGF597" s="0"/>
      <c r="AGG597" s="0"/>
      <c r="AGH597" s="0"/>
      <c r="AGI597" s="0"/>
      <c r="AGJ597" s="0"/>
      <c r="AGK597" s="0"/>
      <c r="AGL597" s="0"/>
      <c r="AGM597" s="0"/>
      <c r="AGN597" s="0"/>
      <c r="AGO597" s="0"/>
      <c r="AGP597" s="0"/>
      <c r="AGQ597" s="0"/>
      <c r="AGR597" s="0"/>
      <c r="AGS597" s="0"/>
      <c r="AGT597" s="0"/>
      <c r="AGU597" s="0"/>
      <c r="AGV597" s="0"/>
      <c r="AGW597" s="0"/>
      <c r="AGX597" s="0"/>
      <c r="AGY597" s="0"/>
      <c r="AGZ597" s="0"/>
      <c r="AHA597" s="0"/>
      <c r="AHB597" s="0"/>
      <c r="AHC597" s="0"/>
      <c r="AHD597" s="0"/>
      <c r="AHE597" s="0"/>
      <c r="AHF597" s="0"/>
      <c r="AHG597" s="0"/>
      <c r="AHH597" s="0"/>
      <c r="AHI597" s="0"/>
      <c r="AHJ597" s="0"/>
      <c r="AHK597" s="0"/>
      <c r="AHL597" s="0"/>
      <c r="AHM597" s="0"/>
      <c r="AHN597" s="0"/>
      <c r="AHO597" s="0"/>
      <c r="AHP597" s="0"/>
      <c r="AHQ597" s="0"/>
      <c r="AHR597" s="0"/>
      <c r="AHS597" s="0"/>
      <c r="AHT597" s="0"/>
      <c r="AHU597" s="0"/>
      <c r="AHV597" s="0"/>
      <c r="AHW597" s="0"/>
      <c r="AHX597" s="0"/>
      <c r="AHY597" s="0"/>
      <c r="AHZ597" s="0"/>
      <c r="AIA597" s="0"/>
      <c r="AIB597" s="0"/>
      <c r="AIC597" s="0"/>
      <c r="AID597" s="0"/>
      <c r="AIE597" s="0"/>
      <c r="AIF597" s="0"/>
      <c r="AIG597" s="0"/>
      <c r="AIH597" s="0"/>
      <c r="AII597" s="0"/>
      <c r="AIJ597" s="0"/>
      <c r="AIK597" s="0"/>
      <c r="AIL597" s="0"/>
      <c r="AIM597" s="0"/>
      <c r="AIN597" s="0"/>
      <c r="AIO597" s="0"/>
      <c r="AIP597" s="0"/>
      <c r="AIQ597" s="0"/>
      <c r="AIR597" s="0"/>
      <c r="AIS597" s="0"/>
      <c r="AIT597" s="0"/>
      <c r="AIU597" s="0"/>
      <c r="AIV597" s="0"/>
      <c r="AIW597" s="0"/>
      <c r="AIX597" s="0"/>
      <c r="AIY597" s="0"/>
      <c r="AIZ597" s="0"/>
      <c r="AJA597" s="0"/>
      <c r="AJB597" s="0"/>
      <c r="AJC597" s="0"/>
      <c r="AJD597" s="0"/>
      <c r="AJE597" s="0"/>
      <c r="AJF597" s="0"/>
      <c r="AJG597" s="0"/>
      <c r="AJH597" s="0"/>
      <c r="AJI597" s="0"/>
      <c r="AJJ597" s="0"/>
      <c r="AJK597" s="0"/>
      <c r="AJL597" s="0"/>
      <c r="AJM597" s="0"/>
      <c r="AJN597" s="0"/>
      <c r="AJO597" s="0"/>
      <c r="AJP597" s="0"/>
      <c r="AJQ597" s="0"/>
      <c r="AJR597" s="0"/>
      <c r="AJS597" s="0"/>
      <c r="AJT597" s="0"/>
      <c r="AJU597" s="0"/>
      <c r="AJV597" s="0"/>
      <c r="AJW597" s="0"/>
      <c r="AJX597" s="0"/>
      <c r="AJY597" s="0"/>
      <c r="AJZ597" s="0"/>
      <c r="AKA597" s="0"/>
      <c r="AKB597" s="0"/>
      <c r="AKC597" s="0"/>
      <c r="AKD597" s="0"/>
      <c r="AKE597" s="0"/>
      <c r="AKF597" s="0"/>
      <c r="AKG597" s="0"/>
      <c r="AKH597" s="0"/>
      <c r="AKI597" s="0"/>
      <c r="AKJ597" s="0"/>
      <c r="AKK597" s="0"/>
      <c r="AKL597" s="0"/>
      <c r="AKM597" s="0"/>
      <c r="AKN597" s="0"/>
      <c r="AKO597" s="0"/>
      <c r="AKP597" s="0"/>
      <c r="AKQ597" s="0"/>
      <c r="AKR597" s="0"/>
      <c r="AKS597" s="0"/>
      <c r="AKT597" s="0"/>
      <c r="AKU597" s="0"/>
      <c r="AKV597" s="0"/>
      <c r="AKW597" s="0"/>
      <c r="AKX597" s="0"/>
      <c r="AKY597" s="0"/>
      <c r="AKZ597" s="0"/>
      <c r="ALA597" s="0"/>
      <c r="ALB597" s="0"/>
      <c r="ALC597" s="0"/>
      <c r="ALD597" s="0"/>
      <c r="ALE597" s="0"/>
      <c r="ALF597" s="0"/>
      <c r="ALG597" s="0"/>
      <c r="ALH597" s="0"/>
      <c r="ALI597" s="0"/>
      <c r="ALJ597" s="0"/>
      <c r="ALK597" s="0"/>
      <c r="ALL597" s="0"/>
      <c r="ALM597" s="0"/>
      <c r="ALN597" s="0"/>
      <c r="ALO597" s="0"/>
      <c r="ALP597" s="0"/>
      <c r="ALQ597" s="0"/>
      <c r="ALR597" s="0"/>
      <c r="ALS597" s="0"/>
      <c r="ALT597" s="0"/>
      <c r="ALU597" s="0"/>
      <c r="ALV597" s="0"/>
      <c r="ALW597" s="0"/>
      <c r="ALX597" s="0"/>
      <c r="ALY597" s="0"/>
      <c r="ALZ597" s="0"/>
      <c r="AMA597" s="0"/>
      <c r="AMB597" s="0"/>
      <c r="AMC597" s="0"/>
      <c r="AMD597" s="0"/>
      <c r="AME597" s="0"/>
      <c r="AMF597" s="0"/>
      <c r="AMG597" s="0"/>
      <c r="AMH597" s="0"/>
      <c r="AMI597" s="0"/>
      <c r="AMJ597" s="0"/>
    </row>
    <row r="598" s="23" customFormat="true" ht="16.4" hidden="false" customHeight="true" outlineLevel="0" collapsed="false">
      <c r="A598" s="26"/>
      <c r="P598" s="24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  <c r="AQ598" s="25"/>
      <c r="AR598" s="25"/>
      <c r="AS598" s="25"/>
      <c r="AT598" s="25"/>
      <c r="AU598" s="25"/>
      <c r="AV598" s="25"/>
      <c r="AW598" s="25"/>
      <c r="AX598" s="25"/>
      <c r="AY598" s="25"/>
      <c r="AZ598" s="25"/>
      <c r="BA598" s="25"/>
      <c r="BB598" s="25"/>
      <c r="BC598" s="25"/>
      <c r="BD598" s="25"/>
      <c r="BE598" s="25"/>
      <c r="BF598" s="25"/>
      <c r="BG598" s="25"/>
      <c r="BH598" s="25"/>
      <c r="BI598" s="25"/>
      <c r="BJ598" s="25"/>
      <c r="BK598" s="25"/>
      <c r="BL598" s="25"/>
      <c r="BM598" s="25"/>
      <c r="BN598" s="25"/>
      <c r="BO598" s="25"/>
      <c r="BP598" s="25"/>
      <c r="BQ598" s="25"/>
      <c r="BR598" s="25"/>
      <c r="BS598" s="25"/>
      <c r="BT598" s="25"/>
      <c r="BU598" s="25"/>
      <c r="BV598" s="25"/>
      <c r="BW598" s="25"/>
      <c r="BX598" s="25"/>
      <c r="BY598" s="25"/>
      <c r="BZ598" s="25"/>
      <c r="CA598" s="25"/>
      <c r="CB598" s="25"/>
      <c r="CC598" s="25"/>
      <c r="CD598" s="25"/>
      <c r="CE598" s="25"/>
      <c r="CF598" s="25"/>
      <c r="CG598" s="25"/>
      <c r="CH598" s="25"/>
      <c r="CI598" s="25"/>
      <c r="CJ598" s="25"/>
      <c r="CK598" s="25"/>
      <c r="CL598" s="25"/>
      <c r="CM598" s="25"/>
      <c r="CN598" s="25"/>
      <c r="CO598" s="25"/>
      <c r="CP598" s="25"/>
      <c r="CQ598" s="25"/>
      <c r="CR598" s="25"/>
      <c r="CS598" s="25"/>
      <c r="CT598" s="25"/>
      <c r="CU598" s="25"/>
      <c r="CV598" s="25"/>
      <c r="CW598" s="25"/>
      <c r="CX598" s="25"/>
      <c r="CY598" s="25"/>
      <c r="CZ598" s="25"/>
      <c r="DA598" s="25"/>
      <c r="DB598" s="25"/>
      <c r="DC598" s="25"/>
      <c r="DD598" s="25"/>
      <c r="DE598" s="25"/>
      <c r="DF598" s="25"/>
      <c r="DG598" s="25"/>
      <c r="DH598" s="25"/>
      <c r="DI598" s="25"/>
      <c r="DJ598" s="25"/>
      <c r="DK598" s="25"/>
      <c r="DL598" s="25"/>
      <c r="DM598" s="25"/>
      <c r="DN598" s="25"/>
      <c r="DO598" s="25"/>
      <c r="DP598" s="25"/>
      <c r="DQ598" s="25"/>
      <c r="DR598" s="25"/>
      <c r="AEM598" s="2"/>
      <c r="AEN598" s="0"/>
      <c r="AEO598" s="0"/>
      <c r="AEP598" s="0"/>
      <c r="AEQ598" s="0"/>
      <c r="AER598" s="0"/>
      <c r="AES598" s="0"/>
      <c r="AET598" s="0"/>
      <c r="AEU598" s="0"/>
      <c r="AEV598" s="0"/>
      <c r="AEW598" s="0"/>
      <c r="AEX598" s="0"/>
      <c r="AEY598" s="0"/>
      <c r="AEZ598" s="0"/>
      <c r="AFA598" s="0"/>
      <c r="AFB598" s="0"/>
      <c r="AFC598" s="0"/>
      <c r="AFD598" s="0"/>
      <c r="AFE598" s="0"/>
      <c r="AFF598" s="0"/>
      <c r="AFG598" s="0"/>
      <c r="AFH598" s="0"/>
      <c r="AFI598" s="0"/>
      <c r="AFJ598" s="0"/>
      <c r="AFK598" s="0"/>
      <c r="AFL598" s="0"/>
      <c r="AFM598" s="0"/>
      <c r="AFN598" s="0"/>
      <c r="AFO598" s="0"/>
      <c r="AFP598" s="0"/>
      <c r="AFQ598" s="0"/>
      <c r="AFR598" s="0"/>
      <c r="AFS598" s="0"/>
      <c r="AFT598" s="0"/>
      <c r="AFU598" s="0"/>
      <c r="AFV598" s="0"/>
      <c r="AFW598" s="0"/>
      <c r="AFX598" s="0"/>
      <c r="AFY598" s="0"/>
      <c r="AFZ598" s="0"/>
      <c r="AGA598" s="0"/>
      <c r="AGB598" s="0"/>
      <c r="AGC598" s="0"/>
      <c r="AGD598" s="0"/>
      <c r="AGE598" s="0"/>
      <c r="AGF598" s="0"/>
      <c r="AGG598" s="0"/>
      <c r="AGH598" s="0"/>
      <c r="AGI598" s="0"/>
      <c r="AGJ598" s="0"/>
      <c r="AGK598" s="0"/>
      <c r="AGL598" s="0"/>
      <c r="AGM598" s="0"/>
      <c r="AGN598" s="0"/>
      <c r="AGO598" s="0"/>
      <c r="AGP598" s="0"/>
      <c r="AGQ598" s="0"/>
      <c r="AGR598" s="0"/>
      <c r="AGS598" s="0"/>
      <c r="AGT598" s="0"/>
      <c r="AGU598" s="0"/>
      <c r="AGV598" s="0"/>
      <c r="AGW598" s="0"/>
      <c r="AGX598" s="0"/>
      <c r="AGY598" s="0"/>
      <c r="AGZ598" s="0"/>
      <c r="AHA598" s="0"/>
      <c r="AHB598" s="0"/>
      <c r="AHC598" s="0"/>
      <c r="AHD598" s="0"/>
      <c r="AHE598" s="0"/>
      <c r="AHF598" s="0"/>
      <c r="AHG598" s="0"/>
      <c r="AHH598" s="0"/>
      <c r="AHI598" s="0"/>
      <c r="AHJ598" s="0"/>
      <c r="AHK598" s="0"/>
      <c r="AHL598" s="0"/>
      <c r="AHM598" s="0"/>
      <c r="AHN598" s="0"/>
      <c r="AHO598" s="0"/>
      <c r="AHP598" s="0"/>
      <c r="AHQ598" s="0"/>
      <c r="AHR598" s="0"/>
      <c r="AHS598" s="0"/>
      <c r="AHT598" s="0"/>
      <c r="AHU598" s="0"/>
      <c r="AHV598" s="0"/>
      <c r="AHW598" s="0"/>
      <c r="AHX598" s="0"/>
      <c r="AHY598" s="0"/>
      <c r="AHZ598" s="0"/>
      <c r="AIA598" s="0"/>
      <c r="AIB598" s="0"/>
      <c r="AIC598" s="0"/>
      <c r="AID598" s="0"/>
      <c r="AIE598" s="0"/>
      <c r="AIF598" s="0"/>
      <c r="AIG598" s="0"/>
      <c r="AIH598" s="0"/>
      <c r="AII598" s="0"/>
      <c r="AIJ598" s="0"/>
      <c r="AIK598" s="0"/>
      <c r="AIL598" s="0"/>
      <c r="AIM598" s="0"/>
      <c r="AIN598" s="0"/>
      <c r="AIO598" s="0"/>
      <c r="AIP598" s="0"/>
      <c r="AIQ598" s="0"/>
      <c r="AIR598" s="0"/>
      <c r="AIS598" s="0"/>
      <c r="AIT598" s="0"/>
      <c r="AIU598" s="0"/>
      <c r="AIV598" s="0"/>
      <c r="AIW598" s="0"/>
      <c r="AIX598" s="0"/>
      <c r="AIY598" s="0"/>
      <c r="AIZ598" s="0"/>
      <c r="AJA598" s="0"/>
      <c r="AJB598" s="0"/>
      <c r="AJC598" s="0"/>
      <c r="AJD598" s="0"/>
      <c r="AJE598" s="0"/>
      <c r="AJF598" s="0"/>
      <c r="AJG598" s="0"/>
      <c r="AJH598" s="0"/>
      <c r="AJI598" s="0"/>
      <c r="AJJ598" s="0"/>
      <c r="AJK598" s="0"/>
      <c r="AJL598" s="0"/>
      <c r="AJM598" s="0"/>
      <c r="AJN598" s="0"/>
      <c r="AJO598" s="0"/>
      <c r="AJP598" s="0"/>
      <c r="AJQ598" s="0"/>
      <c r="AJR598" s="0"/>
      <c r="AJS598" s="0"/>
      <c r="AJT598" s="0"/>
      <c r="AJU598" s="0"/>
      <c r="AJV598" s="0"/>
      <c r="AJW598" s="0"/>
      <c r="AJX598" s="0"/>
      <c r="AJY598" s="0"/>
      <c r="AJZ598" s="0"/>
      <c r="AKA598" s="0"/>
      <c r="AKB598" s="0"/>
      <c r="AKC598" s="0"/>
      <c r="AKD598" s="0"/>
      <c r="AKE598" s="0"/>
      <c r="AKF598" s="0"/>
      <c r="AKG598" s="0"/>
      <c r="AKH598" s="0"/>
      <c r="AKI598" s="0"/>
      <c r="AKJ598" s="0"/>
      <c r="AKK598" s="0"/>
      <c r="AKL598" s="0"/>
      <c r="AKM598" s="0"/>
      <c r="AKN598" s="0"/>
      <c r="AKO598" s="0"/>
      <c r="AKP598" s="0"/>
      <c r="AKQ598" s="0"/>
      <c r="AKR598" s="0"/>
      <c r="AKS598" s="0"/>
      <c r="AKT598" s="0"/>
      <c r="AKU598" s="0"/>
      <c r="AKV598" s="0"/>
      <c r="AKW598" s="0"/>
      <c r="AKX598" s="0"/>
      <c r="AKY598" s="0"/>
      <c r="AKZ598" s="0"/>
      <c r="ALA598" s="0"/>
      <c r="ALB598" s="0"/>
      <c r="ALC598" s="0"/>
      <c r="ALD598" s="0"/>
      <c r="ALE598" s="0"/>
      <c r="ALF598" s="0"/>
      <c r="ALG598" s="0"/>
      <c r="ALH598" s="0"/>
      <c r="ALI598" s="0"/>
      <c r="ALJ598" s="0"/>
      <c r="ALK598" s="0"/>
      <c r="ALL598" s="0"/>
      <c r="ALM598" s="0"/>
      <c r="ALN598" s="0"/>
      <c r="ALO598" s="0"/>
      <c r="ALP598" s="0"/>
      <c r="ALQ598" s="0"/>
      <c r="ALR598" s="0"/>
      <c r="ALS598" s="0"/>
      <c r="ALT598" s="0"/>
      <c r="ALU598" s="0"/>
      <c r="ALV598" s="0"/>
      <c r="ALW598" s="0"/>
      <c r="ALX598" s="0"/>
      <c r="ALY598" s="0"/>
      <c r="ALZ598" s="0"/>
      <c r="AMA598" s="0"/>
      <c r="AMB598" s="0"/>
      <c r="AMC598" s="0"/>
      <c r="AMD598" s="0"/>
      <c r="AME598" s="0"/>
      <c r="AMF598" s="0"/>
      <c r="AMG598" s="0"/>
      <c r="AMH598" s="0"/>
      <c r="AMI598" s="0"/>
      <c r="AMJ598" s="0"/>
    </row>
    <row r="599" s="23" customFormat="true" ht="16.4" hidden="false" customHeight="true" outlineLevel="0" collapsed="false">
      <c r="A599" s="26"/>
      <c r="P599" s="24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  <c r="AQ599" s="25"/>
      <c r="AR599" s="25"/>
      <c r="AS599" s="25"/>
      <c r="AT599" s="25"/>
      <c r="AU599" s="25"/>
      <c r="AV599" s="25"/>
      <c r="AW599" s="25"/>
      <c r="AX599" s="25"/>
      <c r="AY599" s="25"/>
      <c r="AZ599" s="25"/>
      <c r="BA599" s="25"/>
      <c r="BB599" s="25"/>
      <c r="BC599" s="25"/>
      <c r="BD599" s="25"/>
      <c r="BE599" s="25"/>
      <c r="BF599" s="25"/>
      <c r="BG599" s="25"/>
      <c r="BH599" s="25"/>
      <c r="BI599" s="25"/>
      <c r="BJ599" s="25"/>
      <c r="BK599" s="25"/>
      <c r="BL599" s="25"/>
      <c r="BM599" s="25"/>
      <c r="BN599" s="25"/>
      <c r="BO599" s="25"/>
      <c r="BP599" s="25"/>
      <c r="BQ599" s="25"/>
      <c r="BR599" s="25"/>
      <c r="BS599" s="25"/>
      <c r="BT599" s="25"/>
      <c r="BU599" s="25"/>
      <c r="BV599" s="25"/>
      <c r="BW599" s="25"/>
      <c r="BX599" s="25"/>
      <c r="BY599" s="25"/>
      <c r="BZ599" s="25"/>
      <c r="CA599" s="25"/>
      <c r="CB599" s="25"/>
      <c r="CC599" s="25"/>
      <c r="CD599" s="25"/>
      <c r="CE599" s="25"/>
      <c r="CF599" s="25"/>
      <c r="CG599" s="25"/>
      <c r="CH599" s="25"/>
      <c r="CI599" s="25"/>
      <c r="CJ599" s="25"/>
      <c r="CK599" s="25"/>
      <c r="CL599" s="25"/>
      <c r="CM599" s="25"/>
      <c r="CN599" s="25"/>
      <c r="CO599" s="25"/>
      <c r="CP599" s="25"/>
      <c r="CQ599" s="25"/>
      <c r="CR599" s="25"/>
      <c r="CS599" s="25"/>
      <c r="CT599" s="25"/>
      <c r="CU599" s="25"/>
      <c r="CV599" s="25"/>
      <c r="CW599" s="25"/>
      <c r="CX599" s="25"/>
      <c r="CY599" s="25"/>
      <c r="CZ599" s="25"/>
      <c r="DA599" s="25"/>
      <c r="DB599" s="25"/>
      <c r="DC599" s="25"/>
      <c r="DD599" s="25"/>
      <c r="DE599" s="25"/>
      <c r="DF599" s="25"/>
      <c r="DG599" s="25"/>
      <c r="DH599" s="25"/>
      <c r="DI599" s="25"/>
      <c r="DJ599" s="25"/>
      <c r="DK599" s="25"/>
      <c r="DL599" s="25"/>
      <c r="DM599" s="25"/>
      <c r="DN599" s="25"/>
      <c r="DO599" s="25"/>
      <c r="DP599" s="25"/>
      <c r="DQ599" s="25"/>
      <c r="DR599" s="25"/>
      <c r="AEM599" s="2"/>
      <c r="AEN599" s="0"/>
      <c r="AEO599" s="0"/>
      <c r="AEP599" s="0"/>
      <c r="AEQ599" s="0"/>
      <c r="AER599" s="0"/>
      <c r="AES599" s="0"/>
      <c r="AET599" s="0"/>
      <c r="AEU599" s="0"/>
      <c r="AEV599" s="0"/>
      <c r="AEW599" s="0"/>
      <c r="AEX599" s="0"/>
      <c r="AEY599" s="0"/>
      <c r="AEZ599" s="0"/>
      <c r="AFA599" s="0"/>
      <c r="AFB599" s="0"/>
      <c r="AFC599" s="0"/>
      <c r="AFD599" s="0"/>
      <c r="AFE599" s="0"/>
      <c r="AFF599" s="0"/>
      <c r="AFG599" s="0"/>
      <c r="AFH599" s="0"/>
      <c r="AFI599" s="0"/>
      <c r="AFJ599" s="0"/>
      <c r="AFK599" s="0"/>
      <c r="AFL599" s="0"/>
      <c r="AFM599" s="0"/>
      <c r="AFN599" s="0"/>
      <c r="AFO599" s="0"/>
      <c r="AFP599" s="0"/>
      <c r="AFQ599" s="0"/>
      <c r="AFR599" s="0"/>
      <c r="AFS599" s="0"/>
      <c r="AFT599" s="0"/>
      <c r="AFU599" s="0"/>
      <c r="AFV599" s="0"/>
      <c r="AFW599" s="0"/>
      <c r="AFX599" s="0"/>
      <c r="AFY599" s="0"/>
      <c r="AFZ599" s="0"/>
      <c r="AGA599" s="0"/>
      <c r="AGB599" s="0"/>
      <c r="AGC599" s="0"/>
      <c r="AGD599" s="0"/>
      <c r="AGE599" s="0"/>
      <c r="AGF599" s="0"/>
      <c r="AGG599" s="0"/>
      <c r="AGH599" s="0"/>
      <c r="AGI599" s="0"/>
      <c r="AGJ599" s="0"/>
      <c r="AGK599" s="0"/>
      <c r="AGL599" s="0"/>
      <c r="AGM599" s="0"/>
      <c r="AGN599" s="0"/>
      <c r="AGO599" s="0"/>
      <c r="AGP599" s="0"/>
      <c r="AGQ599" s="0"/>
      <c r="AGR599" s="0"/>
      <c r="AGS599" s="0"/>
      <c r="AGT599" s="0"/>
      <c r="AGU599" s="0"/>
      <c r="AGV599" s="0"/>
      <c r="AGW599" s="0"/>
      <c r="AGX599" s="0"/>
      <c r="AGY599" s="0"/>
      <c r="AGZ599" s="0"/>
      <c r="AHA599" s="0"/>
      <c r="AHB599" s="0"/>
      <c r="AHC599" s="0"/>
      <c r="AHD599" s="0"/>
      <c r="AHE599" s="0"/>
      <c r="AHF599" s="0"/>
      <c r="AHG599" s="0"/>
      <c r="AHH599" s="0"/>
      <c r="AHI599" s="0"/>
      <c r="AHJ599" s="0"/>
      <c r="AHK599" s="0"/>
      <c r="AHL599" s="0"/>
      <c r="AHM599" s="0"/>
      <c r="AHN599" s="0"/>
      <c r="AHO599" s="0"/>
      <c r="AHP599" s="0"/>
      <c r="AHQ599" s="0"/>
      <c r="AHR599" s="0"/>
      <c r="AHS599" s="0"/>
      <c r="AHT599" s="0"/>
      <c r="AHU599" s="0"/>
      <c r="AHV599" s="0"/>
      <c r="AHW599" s="0"/>
      <c r="AHX599" s="0"/>
      <c r="AHY599" s="0"/>
      <c r="AHZ599" s="0"/>
      <c r="AIA599" s="0"/>
      <c r="AIB599" s="0"/>
      <c r="AIC599" s="0"/>
      <c r="AID599" s="0"/>
      <c r="AIE599" s="0"/>
      <c r="AIF599" s="0"/>
      <c r="AIG599" s="0"/>
      <c r="AIH599" s="0"/>
      <c r="AII599" s="0"/>
      <c r="AIJ599" s="0"/>
      <c r="AIK599" s="0"/>
      <c r="AIL599" s="0"/>
      <c r="AIM599" s="0"/>
      <c r="AIN599" s="0"/>
      <c r="AIO599" s="0"/>
      <c r="AIP599" s="0"/>
      <c r="AIQ599" s="0"/>
      <c r="AIR599" s="0"/>
      <c r="AIS599" s="0"/>
      <c r="AIT599" s="0"/>
      <c r="AIU599" s="0"/>
      <c r="AIV599" s="0"/>
      <c r="AIW599" s="0"/>
      <c r="AIX599" s="0"/>
      <c r="AIY599" s="0"/>
      <c r="AIZ599" s="0"/>
      <c r="AJA599" s="0"/>
      <c r="AJB599" s="0"/>
      <c r="AJC599" s="0"/>
      <c r="AJD599" s="0"/>
      <c r="AJE599" s="0"/>
      <c r="AJF599" s="0"/>
      <c r="AJG599" s="0"/>
      <c r="AJH599" s="0"/>
      <c r="AJI599" s="0"/>
      <c r="AJJ599" s="0"/>
      <c r="AJK599" s="0"/>
      <c r="AJL599" s="0"/>
      <c r="AJM599" s="0"/>
      <c r="AJN599" s="0"/>
      <c r="AJO599" s="0"/>
      <c r="AJP599" s="0"/>
      <c r="AJQ599" s="0"/>
      <c r="AJR599" s="0"/>
      <c r="AJS599" s="0"/>
      <c r="AJT599" s="0"/>
      <c r="AJU599" s="0"/>
      <c r="AJV599" s="0"/>
      <c r="AJW599" s="0"/>
      <c r="AJX599" s="0"/>
      <c r="AJY599" s="0"/>
      <c r="AJZ599" s="0"/>
      <c r="AKA599" s="0"/>
      <c r="AKB599" s="0"/>
      <c r="AKC599" s="0"/>
      <c r="AKD599" s="0"/>
      <c r="AKE599" s="0"/>
      <c r="AKF599" s="0"/>
      <c r="AKG599" s="0"/>
      <c r="AKH599" s="0"/>
      <c r="AKI599" s="0"/>
      <c r="AKJ599" s="0"/>
      <c r="AKK599" s="0"/>
      <c r="AKL599" s="0"/>
      <c r="AKM599" s="0"/>
      <c r="AKN599" s="0"/>
      <c r="AKO599" s="0"/>
      <c r="AKP599" s="0"/>
      <c r="AKQ599" s="0"/>
      <c r="AKR599" s="0"/>
      <c r="AKS599" s="0"/>
      <c r="AKT599" s="0"/>
      <c r="AKU599" s="0"/>
      <c r="AKV599" s="0"/>
      <c r="AKW599" s="0"/>
      <c r="AKX599" s="0"/>
      <c r="AKY599" s="0"/>
      <c r="AKZ599" s="0"/>
      <c r="ALA599" s="0"/>
      <c r="ALB599" s="0"/>
      <c r="ALC599" s="0"/>
      <c r="ALD599" s="0"/>
      <c r="ALE599" s="0"/>
      <c r="ALF599" s="0"/>
      <c r="ALG599" s="0"/>
      <c r="ALH599" s="0"/>
      <c r="ALI599" s="0"/>
      <c r="ALJ599" s="0"/>
      <c r="ALK599" s="0"/>
      <c r="ALL599" s="0"/>
      <c r="ALM599" s="0"/>
      <c r="ALN599" s="0"/>
      <c r="ALO599" s="0"/>
      <c r="ALP599" s="0"/>
      <c r="ALQ599" s="0"/>
      <c r="ALR599" s="0"/>
      <c r="ALS599" s="0"/>
      <c r="ALT599" s="0"/>
      <c r="ALU599" s="0"/>
      <c r="ALV599" s="0"/>
      <c r="ALW599" s="0"/>
      <c r="ALX599" s="0"/>
      <c r="ALY599" s="0"/>
      <c r="ALZ599" s="0"/>
      <c r="AMA599" s="0"/>
      <c r="AMB599" s="0"/>
      <c r="AMC599" s="0"/>
      <c r="AMD599" s="0"/>
      <c r="AME599" s="0"/>
      <c r="AMF599" s="0"/>
      <c r="AMG599" s="0"/>
      <c r="AMH599" s="0"/>
      <c r="AMI599" s="0"/>
      <c r="AMJ599" s="0"/>
    </row>
    <row r="600" s="23" customFormat="true" ht="16.4" hidden="false" customHeight="true" outlineLevel="0" collapsed="false">
      <c r="A600" s="26"/>
      <c r="P600" s="24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  <c r="AV600" s="25"/>
      <c r="AW600" s="25"/>
      <c r="AX600" s="25"/>
      <c r="AY600" s="25"/>
      <c r="AZ600" s="25"/>
      <c r="BA600" s="25"/>
      <c r="BB600" s="25"/>
      <c r="BC600" s="25"/>
      <c r="BD600" s="25"/>
      <c r="BE600" s="25"/>
      <c r="BF600" s="25"/>
      <c r="BG600" s="25"/>
      <c r="BH600" s="25"/>
      <c r="BI600" s="25"/>
      <c r="BJ600" s="25"/>
      <c r="BK600" s="25"/>
      <c r="BL600" s="25"/>
      <c r="BM600" s="25"/>
      <c r="BN600" s="25"/>
      <c r="BO600" s="25"/>
      <c r="BP600" s="25"/>
      <c r="BQ600" s="25"/>
      <c r="BR600" s="25"/>
      <c r="BS600" s="25"/>
      <c r="BT600" s="25"/>
      <c r="BU600" s="25"/>
      <c r="BV600" s="25"/>
      <c r="BW600" s="25"/>
      <c r="BX600" s="25"/>
      <c r="BY600" s="25"/>
      <c r="BZ600" s="25"/>
      <c r="CA600" s="25"/>
      <c r="CB600" s="25"/>
      <c r="CC600" s="25"/>
      <c r="CD600" s="25"/>
      <c r="CE600" s="25"/>
      <c r="CF600" s="25"/>
      <c r="CG600" s="25"/>
      <c r="CH600" s="25"/>
      <c r="CI600" s="25"/>
      <c r="CJ600" s="25"/>
      <c r="CK600" s="25"/>
      <c r="CL600" s="25"/>
      <c r="CM600" s="25"/>
      <c r="CN600" s="25"/>
      <c r="CO600" s="25"/>
      <c r="CP600" s="25"/>
      <c r="CQ600" s="25"/>
      <c r="CR600" s="25"/>
      <c r="CS600" s="25"/>
      <c r="CT600" s="25"/>
      <c r="CU600" s="25"/>
      <c r="CV600" s="25"/>
      <c r="CW600" s="25"/>
      <c r="CX600" s="25"/>
      <c r="CY600" s="25"/>
      <c r="CZ600" s="25"/>
      <c r="DA600" s="25"/>
      <c r="DB600" s="25"/>
      <c r="DC600" s="25"/>
      <c r="DD600" s="25"/>
      <c r="DE600" s="25"/>
      <c r="DF600" s="25"/>
      <c r="DG600" s="25"/>
      <c r="DH600" s="25"/>
      <c r="DI600" s="25"/>
      <c r="DJ600" s="25"/>
      <c r="DK600" s="25"/>
      <c r="DL600" s="25"/>
      <c r="DM600" s="25"/>
      <c r="DN600" s="25"/>
      <c r="DO600" s="25"/>
      <c r="DP600" s="25"/>
      <c r="DQ600" s="25"/>
      <c r="DR600" s="25"/>
      <c r="AEM600" s="2"/>
      <c r="AEN600" s="0"/>
      <c r="AEO600" s="0"/>
      <c r="AEP600" s="0"/>
      <c r="AEQ600" s="0"/>
      <c r="AER600" s="0"/>
      <c r="AES600" s="0"/>
      <c r="AET600" s="0"/>
      <c r="AEU600" s="0"/>
      <c r="AEV600" s="0"/>
      <c r="AEW600" s="0"/>
      <c r="AEX600" s="0"/>
      <c r="AEY600" s="0"/>
      <c r="AEZ600" s="0"/>
      <c r="AFA600" s="0"/>
      <c r="AFB600" s="0"/>
      <c r="AFC600" s="0"/>
      <c r="AFD600" s="0"/>
      <c r="AFE600" s="0"/>
      <c r="AFF600" s="0"/>
      <c r="AFG600" s="0"/>
      <c r="AFH600" s="0"/>
      <c r="AFI600" s="0"/>
      <c r="AFJ600" s="0"/>
      <c r="AFK600" s="0"/>
      <c r="AFL600" s="0"/>
      <c r="AFM600" s="0"/>
      <c r="AFN600" s="0"/>
      <c r="AFO600" s="0"/>
      <c r="AFP600" s="0"/>
      <c r="AFQ600" s="0"/>
      <c r="AFR600" s="0"/>
      <c r="AFS600" s="0"/>
      <c r="AFT600" s="0"/>
      <c r="AFU600" s="0"/>
      <c r="AFV600" s="0"/>
      <c r="AFW600" s="0"/>
      <c r="AFX600" s="0"/>
      <c r="AFY600" s="0"/>
      <c r="AFZ600" s="0"/>
      <c r="AGA600" s="0"/>
      <c r="AGB600" s="0"/>
      <c r="AGC600" s="0"/>
      <c r="AGD600" s="0"/>
      <c r="AGE600" s="0"/>
      <c r="AGF600" s="0"/>
      <c r="AGG600" s="0"/>
      <c r="AGH600" s="0"/>
      <c r="AGI600" s="0"/>
      <c r="AGJ600" s="0"/>
      <c r="AGK600" s="0"/>
      <c r="AGL600" s="0"/>
      <c r="AGM600" s="0"/>
      <c r="AGN600" s="0"/>
      <c r="AGO600" s="0"/>
      <c r="AGP600" s="0"/>
      <c r="AGQ600" s="0"/>
      <c r="AGR600" s="0"/>
      <c r="AGS600" s="0"/>
      <c r="AGT600" s="0"/>
      <c r="AGU600" s="0"/>
      <c r="AGV600" s="0"/>
      <c r="AGW600" s="0"/>
      <c r="AGX600" s="0"/>
      <c r="AGY600" s="0"/>
      <c r="AGZ600" s="0"/>
      <c r="AHA600" s="0"/>
      <c r="AHB600" s="0"/>
      <c r="AHC600" s="0"/>
      <c r="AHD600" s="0"/>
      <c r="AHE600" s="0"/>
      <c r="AHF600" s="0"/>
      <c r="AHG600" s="0"/>
      <c r="AHH600" s="0"/>
      <c r="AHI600" s="0"/>
      <c r="AHJ600" s="0"/>
      <c r="AHK600" s="0"/>
      <c r="AHL600" s="0"/>
      <c r="AHM600" s="0"/>
      <c r="AHN600" s="0"/>
      <c r="AHO600" s="0"/>
      <c r="AHP600" s="0"/>
      <c r="AHQ600" s="0"/>
      <c r="AHR600" s="0"/>
      <c r="AHS600" s="0"/>
      <c r="AHT600" s="0"/>
      <c r="AHU600" s="0"/>
      <c r="AHV600" s="0"/>
      <c r="AHW600" s="0"/>
      <c r="AHX600" s="0"/>
      <c r="AHY600" s="0"/>
      <c r="AHZ600" s="0"/>
      <c r="AIA600" s="0"/>
      <c r="AIB600" s="0"/>
      <c r="AIC600" s="0"/>
      <c r="AID600" s="0"/>
      <c r="AIE600" s="0"/>
      <c r="AIF600" s="0"/>
      <c r="AIG600" s="0"/>
      <c r="AIH600" s="0"/>
      <c r="AII600" s="0"/>
      <c r="AIJ600" s="0"/>
      <c r="AIK600" s="0"/>
      <c r="AIL600" s="0"/>
      <c r="AIM600" s="0"/>
      <c r="AIN600" s="0"/>
      <c r="AIO600" s="0"/>
      <c r="AIP600" s="0"/>
      <c r="AIQ600" s="0"/>
      <c r="AIR600" s="0"/>
      <c r="AIS600" s="0"/>
      <c r="AIT600" s="0"/>
      <c r="AIU600" s="0"/>
      <c r="AIV600" s="0"/>
      <c r="AIW600" s="0"/>
      <c r="AIX600" s="0"/>
      <c r="AIY600" s="0"/>
      <c r="AIZ600" s="0"/>
      <c r="AJA600" s="0"/>
      <c r="AJB600" s="0"/>
      <c r="AJC600" s="0"/>
      <c r="AJD600" s="0"/>
      <c r="AJE600" s="0"/>
      <c r="AJF600" s="0"/>
      <c r="AJG600" s="0"/>
      <c r="AJH600" s="0"/>
      <c r="AJI600" s="0"/>
      <c r="AJJ600" s="0"/>
      <c r="AJK600" s="0"/>
      <c r="AJL600" s="0"/>
      <c r="AJM600" s="0"/>
      <c r="AJN600" s="0"/>
      <c r="AJO600" s="0"/>
      <c r="AJP600" s="0"/>
      <c r="AJQ600" s="0"/>
      <c r="AJR600" s="0"/>
      <c r="AJS600" s="0"/>
      <c r="AJT600" s="0"/>
      <c r="AJU600" s="0"/>
      <c r="AJV600" s="0"/>
      <c r="AJW600" s="0"/>
      <c r="AJX600" s="0"/>
      <c r="AJY600" s="0"/>
      <c r="AJZ600" s="0"/>
      <c r="AKA600" s="0"/>
      <c r="AKB600" s="0"/>
      <c r="AKC600" s="0"/>
      <c r="AKD600" s="0"/>
      <c r="AKE600" s="0"/>
      <c r="AKF600" s="0"/>
      <c r="AKG600" s="0"/>
      <c r="AKH600" s="0"/>
      <c r="AKI600" s="0"/>
      <c r="AKJ600" s="0"/>
      <c r="AKK600" s="0"/>
      <c r="AKL600" s="0"/>
      <c r="AKM600" s="0"/>
      <c r="AKN600" s="0"/>
      <c r="AKO600" s="0"/>
      <c r="AKP600" s="0"/>
      <c r="AKQ600" s="0"/>
      <c r="AKR600" s="0"/>
      <c r="AKS600" s="0"/>
      <c r="AKT600" s="0"/>
      <c r="AKU600" s="0"/>
      <c r="AKV600" s="0"/>
      <c r="AKW600" s="0"/>
      <c r="AKX600" s="0"/>
      <c r="AKY600" s="0"/>
      <c r="AKZ600" s="0"/>
      <c r="ALA600" s="0"/>
      <c r="ALB600" s="0"/>
      <c r="ALC600" s="0"/>
      <c r="ALD600" s="0"/>
      <c r="ALE600" s="0"/>
      <c r="ALF600" s="0"/>
      <c r="ALG600" s="0"/>
      <c r="ALH600" s="0"/>
      <c r="ALI600" s="0"/>
      <c r="ALJ600" s="0"/>
      <c r="ALK600" s="0"/>
      <c r="ALL600" s="0"/>
      <c r="ALM600" s="0"/>
      <c r="ALN600" s="0"/>
      <c r="ALO600" s="0"/>
      <c r="ALP600" s="0"/>
      <c r="ALQ600" s="0"/>
      <c r="ALR600" s="0"/>
      <c r="ALS600" s="0"/>
      <c r="ALT600" s="0"/>
      <c r="ALU600" s="0"/>
      <c r="ALV600" s="0"/>
      <c r="ALW600" s="0"/>
      <c r="ALX600" s="0"/>
      <c r="ALY600" s="0"/>
      <c r="ALZ600" s="0"/>
      <c r="AMA600" s="0"/>
      <c r="AMB600" s="0"/>
      <c r="AMC600" s="0"/>
      <c r="AMD600" s="0"/>
      <c r="AME600" s="0"/>
      <c r="AMF600" s="0"/>
      <c r="AMG600" s="0"/>
      <c r="AMH600" s="0"/>
      <c r="AMI600" s="0"/>
      <c r="AMJ600" s="0"/>
    </row>
    <row r="601" s="23" customFormat="true" ht="16.4" hidden="false" customHeight="true" outlineLevel="0" collapsed="false">
      <c r="A601" s="26"/>
      <c r="P601" s="24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  <c r="AQ601" s="25"/>
      <c r="AR601" s="25"/>
      <c r="AS601" s="25"/>
      <c r="AT601" s="25"/>
      <c r="AU601" s="25"/>
      <c r="AV601" s="25"/>
      <c r="AW601" s="25"/>
      <c r="AX601" s="25"/>
      <c r="AY601" s="25"/>
      <c r="AZ601" s="25"/>
      <c r="BA601" s="25"/>
      <c r="BB601" s="25"/>
      <c r="BC601" s="25"/>
      <c r="BD601" s="25"/>
      <c r="BE601" s="25"/>
      <c r="BF601" s="25"/>
      <c r="BG601" s="25"/>
      <c r="BH601" s="25"/>
      <c r="BI601" s="25"/>
      <c r="BJ601" s="25"/>
      <c r="BK601" s="25"/>
      <c r="BL601" s="25"/>
      <c r="BM601" s="25"/>
      <c r="BN601" s="25"/>
      <c r="BO601" s="25"/>
      <c r="BP601" s="25"/>
      <c r="BQ601" s="25"/>
      <c r="BR601" s="25"/>
      <c r="BS601" s="25"/>
      <c r="BT601" s="25"/>
      <c r="BU601" s="25"/>
      <c r="BV601" s="25"/>
      <c r="BW601" s="25"/>
      <c r="BX601" s="25"/>
      <c r="BY601" s="25"/>
      <c r="BZ601" s="25"/>
      <c r="CA601" s="25"/>
      <c r="CB601" s="25"/>
      <c r="CC601" s="25"/>
      <c r="CD601" s="25"/>
      <c r="CE601" s="25"/>
      <c r="CF601" s="25"/>
      <c r="CG601" s="25"/>
      <c r="CH601" s="25"/>
      <c r="CI601" s="25"/>
      <c r="CJ601" s="25"/>
      <c r="CK601" s="25"/>
      <c r="CL601" s="25"/>
      <c r="CM601" s="25"/>
      <c r="CN601" s="25"/>
      <c r="CO601" s="25"/>
      <c r="CP601" s="25"/>
      <c r="CQ601" s="25"/>
      <c r="CR601" s="25"/>
      <c r="CS601" s="25"/>
      <c r="CT601" s="25"/>
      <c r="CU601" s="25"/>
      <c r="CV601" s="25"/>
      <c r="CW601" s="25"/>
      <c r="CX601" s="25"/>
      <c r="CY601" s="25"/>
      <c r="CZ601" s="25"/>
      <c r="DA601" s="25"/>
      <c r="DB601" s="25"/>
      <c r="DC601" s="25"/>
      <c r="DD601" s="25"/>
      <c r="DE601" s="25"/>
      <c r="DF601" s="25"/>
      <c r="DG601" s="25"/>
      <c r="DH601" s="25"/>
      <c r="DI601" s="25"/>
      <c r="DJ601" s="25"/>
      <c r="DK601" s="25"/>
      <c r="DL601" s="25"/>
      <c r="DM601" s="25"/>
      <c r="DN601" s="25"/>
      <c r="DO601" s="25"/>
      <c r="DP601" s="25"/>
      <c r="DQ601" s="25"/>
      <c r="DR601" s="25"/>
      <c r="AEM601" s="2"/>
      <c r="AEN601" s="0"/>
      <c r="AEO601" s="0"/>
      <c r="AEP601" s="0"/>
      <c r="AEQ601" s="0"/>
      <c r="AER601" s="0"/>
      <c r="AES601" s="0"/>
      <c r="AET601" s="0"/>
      <c r="AEU601" s="0"/>
      <c r="AEV601" s="0"/>
      <c r="AEW601" s="0"/>
      <c r="AEX601" s="0"/>
      <c r="AEY601" s="0"/>
      <c r="AEZ601" s="0"/>
      <c r="AFA601" s="0"/>
      <c r="AFB601" s="0"/>
      <c r="AFC601" s="0"/>
      <c r="AFD601" s="0"/>
      <c r="AFE601" s="0"/>
      <c r="AFF601" s="0"/>
      <c r="AFG601" s="0"/>
      <c r="AFH601" s="0"/>
      <c r="AFI601" s="0"/>
      <c r="AFJ601" s="0"/>
      <c r="AFK601" s="0"/>
      <c r="AFL601" s="0"/>
      <c r="AFM601" s="0"/>
      <c r="AFN601" s="0"/>
      <c r="AFO601" s="0"/>
      <c r="AFP601" s="0"/>
      <c r="AFQ601" s="0"/>
      <c r="AFR601" s="0"/>
      <c r="AFS601" s="0"/>
      <c r="AFT601" s="0"/>
      <c r="AFU601" s="0"/>
      <c r="AFV601" s="0"/>
      <c r="AFW601" s="0"/>
      <c r="AFX601" s="0"/>
      <c r="AFY601" s="0"/>
      <c r="AFZ601" s="0"/>
      <c r="AGA601" s="0"/>
      <c r="AGB601" s="0"/>
      <c r="AGC601" s="0"/>
      <c r="AGD601" s="0"/>
      <c r="AGE601" s="0"/>
      <c r="AGF601" s="0"/>
      <c r="AGG601" s="0"/>
      <c r="AGH601" s="0"/>
      <c r="AGI601" s="0"/>
      <c r="AGJ601" s="0"/>
      <c r="AGK601" s="0"/>
      <c r="AGL601" s="0"/>
      <c r="AGM601" s="0"/>
      <c r="AGN601" s="0"/>
      <c r="AGO601" s="0"/>
      <c r="AGP601" s="0"/>
      <c r="AGQ601" s="0"/>
      <c r="AGR601" s="0"/>
      <c r="AGS601" s="0"/>
      <c r="AGT601" s="0"/>
      <c r="AGU601" s="0"/>
      <c r="AGV601" s="0"/>
      <c r="AGW601" s="0"/>
      <c r="AGX601" s="0"/>
      <c r="AGY601" s="0"/>
      <c r="AGZ601" s="0"/>
      <c r="AHA601" s="0"/>
      <c r="AHB601" s="0"/>
      <c r="AHC601" s="0"/>
      <c r="AHD601" s="0"/>
      <c r="AHE601" s="0"/>
      <c r="AHF601" s="0"/>
      <c r="AHG601" s="0"/>
      <c r="AHH601" s="0"/>
      <c r="AHI601" s="0"/>
      <c r="AHJ601" s="0"/>
      <c r="AHK601" s="0"/>
      <c r="AHL601" s="0"/>
      <c r="AHM601" s="0"/>
      <c r="AHN601" s="0"/>
      <c r="AHO601" s="0"/>
      <c r="AHP601" s="0"/>
      <c r="AHQ601" s="0"/>
      <c r="AHR601" s="0"/>
      <c r="AHS601" s="0"/>
      <c r="AHT601" s="0"/>
      <c r="AHU601" s="0"/>
      <c r="AHV601" s="0"/>
      <c r="AHW601" s="0"/>
      <c r="AHX601" s="0"/>
      <c r="AHY601" s="0"/>
      <c r="AHZ601" s="0"/>
      <c r="AIA601" s="0"/>
      <c r="AIB601" s="0"/>
      <c r="AIC601" s="0"/>
      <c r="AID601" s="0"/>
      <c r="AIE601" s="0"/>
      <c r="AIF601" s="0"/>
      <c r="AIG601" s="0"/>
      <c r="AIH601" s="0"/>
      <c r="AII601" s="0"/>
      <c r="AIJ601" s="0"/>
      <c r="AIK601" s="0"/>
      <c r="AIL601" s="0"/>
      <c r="AIM601" s="0"/>
      <c r="AIN601" s="0"/>
      <c r="AIO601" s="0"/>
      <c r="AIP601" s="0"/>
      <c r="AIQ601" s="0"/>
      <c r="AIR601" s="0"/>
      <c r="AIS601" s="0"/>
      <c r="AIT601" s="0"/>
      <c r="AIU601" s="0"/>
      <c r="AIV601" s="0"/>
      <c r="AIW601" s="0"/>
      <c r="AIX601" s="0"/>
      <c r="AIY601" s="0"/>
      <c r="AIZ601" s="0"/>
      <c r="AJA601" s="0"/>
      <c r="AJB601" s="0"/>
      <c r="AJC601" s="0"/>
      <c r="AJD601" s="0"/>
      <c r="AJE601" s="0"/>
      <c r="AJF601" s="0"/>
      <c r="AJG601" s="0"/>
      <c r="AJH601" s="0"/>
      <c r="AJI601" s="0"/>
      <c r="AJJ601" s="0"/>
      <c r="AJK601" s="0"/>
      <c r="AJL601" s="0"/>
      <c r="AJM601" s="0"/>
      <c r="AJN601" s="0"/>
      <c r="AJO601" s="0"/>
      <c r="AJP601" s="0"/>
      <c r="AJQ601" s="0"/>
      <c r="AJR601" s="0"/>
      <c r="AJS601" s="0"/>
      <c r="AJT601" s="0"/>
      <c r="AJU601" s="0"/>
      <c r="AJV601" s="0"/>
      <c r="AJW601" s="0"/>
      <c r="AJX601" s="0"/>
      <c r="AJY601" s="0"/>
      <c r="AJZ601" s="0"/>
      <c r="AKA601" s="0"/>
      <c r="AKB601" s="0"/>
      <c r="AKC601" s="0"/>
      <c r="AKD601" s="0"/>
      <c r="AKE601" s="0"/>
      <c r="AKF601" s="0"/>
      <c r="AKG601" s="0"/>
      <c r="AKH601" s="0"/>
      <c r="AKI601" s="0"/>
      <c r="AKJ601" s="0"/>
      <c r="AKK601" s="0"/>
      <c r="AKL601" s="0"/>
      <c r="AKM601" s="0"/>
      <c r="AKN601" s="0"/>
      <c r="AKO601" s="0"/>
      <c r="AKP601" s="0"/>
      <c r="AKQ601" s="0"/>
      <c r="AKR601" s="0"/>
      <c r="AKS601" s="0"/>
      <c r="AKT601" s="0"/>
      <c r="AKU601" s="0"/>
      <c r="AKV601" s="0"/>
      <c r="AKW601" s="0"/>
      <c r="AKX601" s="0"/>
      <c r="AKY601" s="0"/>
      <c r="AKZ601" s="0"/>
      <c r="ALA601" s="0"/>
      <c r="ALB601" s="0"/>
      <c r="ALC601" s="0"/>
      <c r="ALD601" s="0"/>
      <c r="ALE601" s="0"/>
      <c r="ALF601" s="0"/>
      <c r="ALG601" s="0"/>
      <c r="ALH601" s="0"/>
      <c r="ALI601" s="0"/>
      <c r="ALJ601" s="0"/>
      <c r="ALK601" s="0"/>
      <c r="ALL601" s="0"/>
      <c r="ALM601" s="0"/>
      <c r="ALN601" s="0"/>
      <c r="ALO601" s="0"/>
      <c r="ALP601" s="0"/>
      <c r="ALQ601" s="0"/>
      <c r="ALR601" s="0"/>
      <c r="ALS601" s="0"/>
      <c r="ALT601" s="0"/>
      <c r="ALU601" s="0"/>
      <c r="ALV601" s="0"/>
      <c r="ALW601" s="0"/>
      <c r="ALX601" s="0"/>
      <c r="ALY601" s="0"/>
      <c r="ALZ601" s="0"/>
      <c r="AMA601" s="0"/>
      <c r="AMB601" s="0"/>
      <c r="AMC601" s="0"/>
      <c r="AMD601" s="0"/>
      <c r="AME601" s="0"/>
      <c r="AMF601" s="0"/>
      <c r="AMG601" s="0"/>
      <c r="AMH601" s="0"/>
      <c r="AMI601" s="0"/>
      <c r="AMJ601" s="0"/>
    </row>
    <row r="602" s="23" customFormat="true" ht="16.4" hidden="false" customHeight="true" outlineLevel="0" collapsed="false">
      <c r="A602" s="26"/>
      <c r="P602" s="24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  <c r="AQ602" s="25"/>
      <c r="AR602" s="25"/>
      <c r="AS602" s="25"/>
      <c r="AT602" s="25"/>
      <c r="AU602" s="25"/>
      <c r="AV602" s="25"/>
      <c r="AW602" s="25"/>
      <c r="AX602" s="25"/>
      <c r="AY602" s="25"/>
      <c r="AZ602" s="25"/>
      <c r="BA602" s="25"/>
      <c r="BB602" s="25"/>
      <c r="BC602" s="25"/>
      <c r="BD602" s="25"/>
      <c r="BE602" s="25"/>
      <c r="BF602" s="25"/>
      <c r="BG602" s="25"/>
      <c r="BH602" s="25"/>
      <c r="BI602" s="25"/>
      <c r="BJ602" s="25"/>
      <c r="BK602" s="25"/>
      <c r="BL602" s="25"/>
      <c r="BM602" s="25"/>
      <c r="BN602" s="25"/>
      <c r="BO602" s="25"/>
      <c r="BP602" s="25"/>
      <c r="BQ602" s="25"/>
      <c r="BR602" s="25"/>
      <c r="BS602" s="25"/>
      <c r="BT602" s="25"/>
      <c r="BU602" s="25"/>
      <c r="BV602" s="25"/>
      <c r="BW602" s="25"/>
      <c r="BX602" s="25"/>
      <c r="BY602" s="25"/>
      <c r="BZ602" s="25"/>
      <c r="CA602" s="25"/>
      <c r="CB602" s="25"/>
      <c r="CC602" s="25"/>
      <c r="CD602" s="25"/>
      <c r="CE602" s="25"/>
      <c r="CF602" s="25"/>
      <c r="CG602" s="25"/>
      <c r="CH602" s="25"/>
      <c r="CI602" s="25"/>
      <c r="CJ602" s="25"/>
      <c r="CK602" s="25"/>
      <c r="CL602" s="25"/>
      <c r="CM602" s="25"/>
      <c r="CN602" s="25"/>
      <c r="CO602" s="25"/>
      <c r="CP602" s="25"/>
      <c r="CQ602" s="25"/>
      <c r="CR602" s="25"/>
      <c r="CS602" s="25"/>
      <c r="CT602" s="25"/>
      <c r="CU602" s="25"/>
      <c r="CV602" s="25"/>
      <c r="CW602" s="25"/>
      <c r="CX602" s="25"/>
      <c r="CY602" s="25"/>
      <c r="CZ602" s="25"/>
      <c r="DA602" s="25"/>
      <c r="DB602" s="25"/>
      <c r="DC602" s="25"/>
      <c r="DD602" s="25"/>
      <c r="DE602" s="25"/>
      <c r="DF602" s="25"/>
      <c r="DG602" s="25"/>
      <c r="DH602" s="25"/>
      <c r="DI602" s="25"/>
      <c r="DJ602" s="25"/>
      <c r="DK602" s="25"/>
      <c r="DL602" s="25"/>
      <c r="DM602" s="25"/>
      <c r="DN602" s="25"/>
      <c r="DO602" s="25"/>
      <c r="DP602" s="25"/>
      <c r="DQ602" s="25"/>
      <c r="DR602" s="25"/>
      <c r="AEM602" s="2"/>
      <c r="AEN602" s="0"/>
      <c r="AEO602" s="0"/>
      <c r="AEP602" s="0"/>
      <c r="AEQ602" s="0"/>
      <c r="AER602" s="0"/>
      <c r="AES602" s="0"/>
      <c r="AET602" s="0"/>
      <c r="AEU602" s="0"/>
      <c r="AEV602" s="0"/>
      <c r="AEW602" s="0"/>
      <c r="AEX602" s="0"/>
      <c r="AEY602" s="0"/>
      <c r="AEZ602" s="0"/>
      <c r="AFA602" s="0"/>
      <c r="AFB602" s="0"/>
      <c r="AFC602" s="0"/>
      <c r="AFD602" s="0"/>
      <c r="AFE602" s="0"/>
      <c r="AFF602" s="0"/>
      <c r="AFG602" s="0"/>
      <c r="AFH602" s="0"/>
      <c r="AFI602" s="0"/>
      <c r="AFJ602" s="0"/>
      <c r="AFK602" s="0"/>
      <c r="AFL602" s="0"/>
      <c r="AFM602" s="0"/>
      <c r="AFN602" s="0"/>
      <c r="AFO602" s="0"/>
      <c r="AFP602" s="0"/>
      <c r="AFQ602" s="0"/>
      <c r="AFR602" s="0"/>
      <c r="AFS602" s="0"/>
      <c r="AFT602" s="0"/>
      <c r="AFU602" s="0"/>
      <c r="AFV602" s="0"/>
      <c r="AFW602" s="0"/>
      <c r="AFX602" s="0"/>
      <c r="AFY602" s="0"/>
      <c r="AFZ602" s="0"/>
      <c r="AGA602" s="0"/>
      <c r="AGB602" s="0"/>
      <c r="AGC602" s="0"/>
      <c r="AGD602" s="0"/>
      <c r="AGE602" s="0"/>
      <c r="AGF602" s="0"/>
      <c r="AGG602" s="0"/>
      <c r="AGH602" s="0"/>
      <c r="AGI602" s="0"/>
      <c r="AGJ602" s="0"/>
      <c r="AGK602" s="0"/>
      <c r="AGL602" s="0"/>
      <c r="AGM602" s="0"/>
      <c r="AGN602" s="0"/>
      <c r="AGO602" s="0"/>
      <c r="AGP602" s="0"/>
      <c r="AGQ602" s="0"/>
      <c r="AGR602" s="0"/>
      <c r="AGS602" s="0"/>
      <c r="AGT602" s="0"/>
      <c r="AGU602" s="0"/>
      <c r="AGV602" s="0"/>
      <c r="AGW602" s="0"/>
      <c r="AGX602" s="0"/>
      <c r="AGY602" s="0"/>
      <c r="AGZ602" s="0"/>
      <c r="AHA602" s="0"/>
      <c r="AHB602" s="0"/>
      <c r="AHC602" s="0"/>
      <c r="AHD602" s="0"/>
      <c r="AHE602" s="0"/>
      <c r="AHF602" s="0"/>
      <c r="AHG602" s="0"/>
      <c r="AHH602" s="0"/>
      <c r="AHI602" s="0"/>
      <c r="AHJ602" s="0"/>
      <c r="AHK602" s="0"/>
      <c r="AHL602" s="0"/>
      <c r="AHM602" s="0"/>
      <c r="AHN602" s="0"/>
      <c r="AHO602" s="0"/>
      <c r="AHP602" s="0"/>
      <c r="AHQ602" s="0"/>
      <c r="AHR602" s="0"/>
      <c r="AHS602" s="0"/>
      <c r="AHT602" s="0"/>
      <c r="AHU602" s="0"/>
      <c r="AHV602" s="0"/>
      <c r="AHW602" s="0"/>
      <c r="AHX602" s="0"/>
      <c r="AHY602" s="0"/>
      <c r="AHZ602" s="0"/>
      <c r="AIA602" s="0"/>
      <c r="AIB602" s="0"/>
      <c r="AIC602" s="0"/>
      <c r="AID602" s="0"/>
      <c r="AIE602" s="0"/>
      <c r="AIF602" s="0"/>
      <c r="AIG602" s="0"/>
      <c r="AIH602" s="0"/>
      <c r="AII602" s="0"/>
      <c r="AIJ602" s="0"/>
      <c r="AIK602" s="0"/>
      <c r="AIL602" s="0"/>
      <c r="AIM602" s="0"/>
      <c r="AIN602" s="0"/>
      <c r="AIO602" s="0"/>
      <c r="AIP602" s="0"/>
      <c r="AIQ602" s="0"/>
      <c r="AIR602" s="0"/>
      <c r="AIS602" s="0"/>
      <c r="AIT602" s="0"/>
      <c r="AIU602" s="0"/>
      <c r="AIV602" s="0"/>
      <c r="AIW602" s="0"/>
      <c r="AIX602" s="0"/>
      <c r="AIY602" s="0"/>
      <c r="AIZ602" s="0"/>
      <c r="AJA602" s="0"/>
      <c r="AJB602" s="0"/>
      <c r="AJC602" s="0"/>
      <c r="AJD602" s="0"/>
      <c r="AJE602" s="0"/>
      <c r="AJF602" s="0"/>
      <c r="AJG602" s="0"/>
      <c r="AJH602" s="0"/>
      <c r="AJI602" s="0"/>
      <c r="AJJ602" s="0"/>
      <c r="AJK602" s="0"/>
      <c r="AJL602" s="0"/>
      <c r="AJM602" s="0"/>
      <c r="AJN602" s="0"/>
      <c r="AJO602" s="0"/>
      <c r="AJP602" s="0"/>
      <c r="AJQ602" s="0"/>
      <c r="AJR602" s="0"/>
      <c r="AJS602" s="0"/>
      <c r="AJT602" s="0"/>
      <c r="AJU602" s="0"/>
      <c r="AJV602" s="0"/>
      <c r="AJW602" s="0"/>
      <c r="AJX602" s="0"/>
      <c r="AJY602" s="0"/>
      <c r="AJZ602" s="0"/>
      <c r="AKA602" s="0"/>
      <c r="AKB602" s="0"/>
      <c r="AKC602" s="0"/>
      <c r="AKD602" s="0"/>
      <c r="AKE602" s="0"/>
      <c r="AKF602" s="0"/>
      <c r="AKG602" s="0"/>
      <c r="AKH602" s="0"/>
      <c r="AKI602" s="0"/>
      <c r="AKJ602" s="0"/>
      <c r="AKK602" s="0"/>
      <c r="AKL602" s="0"/>
      <c r="AKM602" s="0"/>
      <c r="AKN602" s="0"/>
      <c r="AKO602" s="0"/>
      <c r="AKP602" s="0"/>
      <c r="AKQ602" s="0"/>
      <c r="AKR602" s="0"/>
      <c r="AKS602" s="0"/>
      <c r="AKT602" s="0"/>
      <c r="AKU602" s="0"/>
      <c r="AKV602" s="0"/>
      <c r="AKW602" s="0"/>
      <c r="AKX602" s="0"/>
      <c r="AKY602" s="0"/>
      <c r="AKZ602" s="0"/>
      <c r="ALA602" s="0"/>
      <c r="ALB602" s="0"/>
      <c r="ALC602" s="0"/>
      <c r="ALD602" s="0"/>
      <c r="ALE602" s="0"/>
      <c r="ALF602" s="0"/>
      <c r="ALG602" s="0"/>
      <c r="ALH602" s="0"/>
      <c r="ALI602" s="0"/>
      <c r="ALJ602" s="0"/>
      <c r="ALK602" s="0"/>
      <c r="ALL602" s="0"/>
      <c r="ALM602" s="0"/>
      <c r="ALN602" s="0"/>
      <c r="ALO602" s="0"/>
      <c r="ALP602" s="0"/>
      <c r="ALQ602" s="0"/>
      <c r="ALR602" s="0"/>
      <c r="ALS602" s="0"/>
      <c r="ALT602" s="0"/>
      <c r="ALU602" s="0"/>
      <c r="ALV602" s="0"/>
      <c r="ALW602" s="0"/>
      <c r="ALX602" s="0"/>
      <c r="ALY602" s="0"/>
      <c r="ALZ602" s="0"/>
      <c r="AMA602" s="0"/>
      <c r="AMB602" s="0"/>
      <c r="AMC602" s="0"/>
      <c r="AMD602" s="0"/>
      <c r="AME602" s="0"/>
      <c r="AMF602" s="0"/>
      <c r="AMG602" s="0"/>
      <c r="AMH602" s="0"/>
      <c r="AMI602" s="0"/>
      <c r="AMJ602" s="0"/>
    </row>
    <row r="603" s="23" customFormat="true" ht="16.4" hidden="false" customHeight="true" outlineLevel="0" collapsed="false">
      <c r="A603" s="26"/>
      <c r="P603" s="24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  <c r="AQ603" s="25"/>
      <c r="AR603" s="25"/>
      <c r="AS603" s="25"/>
      <c r="AT603" s="25"/>
      <c r="AU603" s="25"/>
      <c r="AV603" s="25"/>
      <c r="AW603" s="25"/>
      <c r="AX603" s="25"/>
      <c r="AY603" s="25"/>
      <c r="AZ603" s="25"/>
      <c r="BA603" s="25"/>
      <c r="BB603" s="25"/>
      <c r="BC603" s="25"/>
      <c r="BD603" s="25"/>
      <c r="BE603" s="25"/>
      <c r="BF603" s="25"/>
      <c r="BG603" s="25"/>
      <c r="BH603" s="25"/>
      <c r="BI603" s="25"/>
      <c r="BJ603" s="25"/>
      <c r="BK603" s="25"/>
      <c r="BL603" s="25"/>
      <c r="BM603" s="25"/>
      <c r="BN603" s="25"/>
      <c r="BO603" s="25"/>
      <c r="BP603" s="25"/>
      <c r="BQ603" s="25"/>
      <c r="BR603" s="25"/>
      <c r="BS603" s="25"/>
      <c r="BT603" s="25"/>
      <c r="BU603" s="25"/>
      <c r="BV603" s="25"/>
      <c r="BW603" s="25"/>
      <c r="BX603" s="25"/>
      <c r="BY603" s="25"/>
      <c r="BZ603" s="25"/>
      <c r="CA603" s="25"/>
      <c r="CB603" s="25"/>
      <c r="CC603" s="25"/>
      <c r="CD603" s="25"/>
      <c r="CE603" s="25"/>
      <c r="CF603" s="25"/>
      <c r="CG603" s="25"/>
      <c r="CH603" s="25"/>
      <c r="CI603" s="25"/>
      <c r="CJ603" s="25"/>
      <c r="CK603" s="25"/>
      <c r="CL603" s="25"/>
      <c r="CM603" s="25"/>
      <c r="CN603" s="25"/>
      <c r="CO603" s="25"/>
      <c r="CP603" s="25"/>
      <c r="CQ603" s="25"/>
      <c r="CR603" s="25"/>
      <c r="CS603" s="25"/>
      <c r="CT603" s="25"/>
      <c r="CU603" s="25"/>
      <c r="CV603" s="25"/>
      <c r="CW603" s="25"/>
      <c r="CX603" s="25"/>
      <c r="CY603" s="25"/>
      <c r="CZ603" s="25"/>
      <c r="DA603" s="25"/>
      <c r="DB603" s="25"/>
      <c r="DC603" s="25"/>
      <c r="DD603" s="25"/>
      <c r="DE603" s="25"/>
      <c r="DF603" s="25"/>
      <c r="DG603" s="25"/>
      <c r="DH603" s="25"/>
      <c r="DI603" s="25"/>
      <c r="DJ603" s="25"/>
      <c r="DK603" s="25"/>
      <c r="DL603" s="25"/>
      <c r="DM603" s="25"/>
      <c r="DN603" s="25"/>
      <c r="DO603" s="25"/>
      <c r="DP603" s="25"/>
      <c r="DQ603" s="25"/>
      <c r="DR603" s="25"/>
      <c r="AEM603" s="2"/>
      <c r="AEN603" s="0"/>
      <c r="AEO603" s="0"/>
      <c r="AEP603" s="0"/>
      <c r="AEQ603" s="0"/>
      <c r="AER603" s="0"/>
      <c r="AES603" s="0"/>
      <c r="AET603" s="0"/>
      <c r="AEU603" s="0"/>
      <c r="AEV603" s="0"/>
      <c r="AEW603" s="0"/>
      <c r="AEX603" s="0"/>
      <c r="AEY603" s="0"/>
      <c r="AEZ603" s="0"/>
      <c r="AFA603" s="0"/>
      <c r="AFB603" s="0"/>
      <c r="AFC603" s="0"/>
      <c r="AFD603" s="0"/>
      <c r="AFE603" s="0"/>
      <c r="AFF603" s="0"/>
      <c r="AFG603" s="0"/>
      <c r="AFH603" s="0"/>
      <c r="AFI603" s="0"/>
      <c r="AFJ603" s="0"/>
      <c r="AFK603" s="0"/>
      <c r="AFL603" s="0"/>
      <c r="AFM603" s="0"/>
      <c r="AFN603" s="0"/>
      <c r="AFO603" s="0"/>
      <c r="AFP603" s="0"/>
      <c r="AFQ603" s="0"/>
      <c r="AFR603" s="0"/>
      <c r="AFS603" s="0"/>
      <c r="AFT603" s="0"/>
      <c r="AFU603" s="0"/>
      <c r="AFV603" s="0"/>
      <c r="AFW603" s="0"/>
      <c r="AFX603" s="0"/>
      <c r="AFY603" s="0"/>
      <c r="AFZ603" s="0"/>
      <c r="AGA603" s="0"/>
      <c r="AGB603" s="0"/>
      <c r="AGC603" s="0"/>
      <c r="AGD603" s="0"/>
      <c r="AGE603" s="0"/>
      <c r="AGF603" s="0"/>
      <c r="AGG603" s="0"/>
      <c r="AGH603" s="0"/>
      <c r="AGI603" s="0"/>
      <c r="AGJ603" s="0"/>
      <c r="AGK603" s="0"/>
      <c r="AGL603" s="0"/>
      <c r="AGM603" s="0"/>
      <c r="AGN603" s="0"/>
      <c r="AGO603" s="0"/>
      <c r="AGP603" s="0"/>
      <c r="AGQ603" s="0"/>
      <c r="AGR603" s="0"/>
      <c r="AGS603" s="0"/>
      <c r="AGT603" s="0"/>
      <c r="AGU603" s="0"/>
      <c r="AGV603" s="0"/>
      <c r="AGW603" s="0"/>
      <c r="AGX603" s="0"/>
      <c r="AGY603" s="0"/>
      <c r="AGZ603" s="0"/>
      <c r="AHA603" s="0"/>
      <c r="AHB603" s="0"/>
      <c r="AHC603" s="0"/>
      <c r="AHD603" s="0"/>
      <c r="AHE603" s="0"/>
      <c r="AHF603" s="0"/>
      <c r="AHG603" s="0"/>
      <c r="AHH603" s="0"/>
      <c r="AHI603" s="0"/>
      <c r="AHJ603" s="0"/>
      <c r="AHK603" s="0"/>
      <c r="AHL603" s="0"/>
      <c r="AHM603" s="0"/>
      <c r="AHN603" s="0"/>
      <c r="AHO603" s="0"/>
      <c r="AHP603" s="0"/>
      <c r="AHQ603" s="0"/>
      <c r="AHR603" s="0"/>
      <c r="AHS603" s="0"/>
      <c r="AHT603" s="0"/>
      <c r="AHU603" s="0"/>
      <c r="AHV603" s="0"/>
      <c r="AHW603" s="0"/>
      <c r="AHX603" s="0"/>
      <c r="AHY603" s="0"/>
      <c r="AHZ603" s="0"/>
      <c r="AIA603" s="0"/>
      <c r="AIB603" s="0"/>
      <c r="AIC603" s="0"/>
      <c r="AID603" s="0"/>
      <c r="AIE603" s="0"/>
      <c r="AIF603" s="0"/>
      <c r="AIG603" s="0"/>
      <c r="AIH603" s="0"/>
      <c r="AII603" s="0"/>
      <c r="AIJ603" s="0"/>
      <c r="AIK603" s="0"/>
      <c r="AIL603" s="0"/>
      <c r="AIM603" s="0"/>
      <c r="AIN603" s="0"/>
      <c r="AIO603" s="0"/>
      <c r="AIP603" s="0"/>
      <c r="AIQ603" s="0"/>
      <c r="AIR603" s="0"/>
      <c r="AIS603" s="0"/>
      <c r="AIT603" s="0"/>
      <c r="AIU603" s="0"/>
      <c r="AIV603" s="0"/>
      <c r="AIW603" s="0"/>
      <c r="AIX603" s="0"/>
      <c r="AIY603" s="0"/>
      <c r="AIZ603" s="0"/>
      <c r="AJA603" s="0"/>
      <c r="AJB603" s="0"/>
      <c r="AJC603" s="0"/>
      <c r="AJD603" s="0"/>
      <c r="AJE603" s="0"/>
      <c r="AJF603" s="0"/>
      <c r="AJG603" s="0"/>
      <c r="AJH603" s="0"/>
      <c r="AJI603" s="0"/>
      <c r="AJJ603" s="0"/>
      <c r="AJK603" s="0"/>
      <c r="AJL603" s="0"/>
      <c r="AJM603" s="0"/>
      <c r="AJN603" s="0"/>
      <c r="AJO603" s="0"/>
      <c r="AJP603" s="0"/>
      <c r="AJQ603" s="0"/>
      <c r="AJR603" s="0"/>
      <c r="AJS603" s="0"/>
      <c r="AJT603" s="0"/>
      <c r="AJU603" s="0"/>
      <c r="AJV603" s="0"/>
      <c r="AJW603" s="0"/>
      <c r="AJX603" s="0"/>
      <c r="AJY603" s="0"/>
      <c r="AJZ603" s="0"/>
      <c r="AKA603" s="0"/>
      <c r="AKB603" s="0"/>
      <c r="AKC603" s="0"/>
      <c r="AKD603" s="0"/>
      <c r="AKE603" s="0"/>
      <c r="AKF603" s="0"/>
      <c r="AKG603" s="0"/>
      <c r="AKH603" s="0"/>
      <c r="AKI603" s="0"/>
      <c r="AKJ603" s="0"/>
      <c r="AKK603" s="0"/>
      <c r="AKL603" s="0"/>
      <c r="AKM603" s="0"/>
      <c r="AKN603" s="0"/>
      <c r="AKO603" s="0"/>
      <c r="AKP603" s="0"/>
      <c r="AKQ603" s="0"/>
      <c r="AKR603" s="0"/>
      <c r="AKS603" s="0"/>
      <c r="AKT603" s="0"/>
      <c r="AKU603" s="0"/>
      <c r="AKV603" s="0"/>
      <c r="AKW603" s="0"/>
      <c r="AKX603" s="0"/>
      <c r="AKY603" s="0"/>
      <c r="AKZ603" s="0"/>
      <c r="ALA603" s="0"/>
      <c r="ALB603" s="0"/>
      <c r="ALC603" s="0"/>
      <c r="ALD603" s="0"/>
      <c r="ALE603" s="0"/>
      <c r="ALF603" s="0"/>
      <c r="ALG603" s="0"/>
      <c r="ALH603" s="0"/>
      <c r="ALI603" s="0"/>
      <c r="ALJ603" s="0"/>
      <c r="ALK603" s="0"/>
      <c r="ALL603" s="0"/>
      <c r="ALM603" s="0"/>
      <c r="ALN603" s="0"/>
      <c r="ALO603" s="0"/>
      <c r="ALP603" s="0"/>
      <c r="ALQ603" s="0"/>
      <c r="ALR603" s="0"/>
      <c r="ALS603" s="0"/>
      <c r="ALT603" s="0"/>
      <c r="ALU603" s="0"/>
      <c r="ALV603" s="0"/>
      <c r="ALW603" s="0"/>
      <c r="ALX603" s="0"/>
      <c r="ALY603" s="0"/>
      <c r="ALZ603" s="0"/>
      <c r="AMA603" s="0"/>
      <c r="AMB603" s="0"/>
      <c r="AMC603" s="0"/>
      <c r="AMD603" s="0"/>
      <c r="AME603" s="0"/>
      <c r="AMF603" s="0"/>
      <c r="AMG603" s="0"/>
      <c r="AMH603" s="0"/>
      <c r="AMI603" s="0"/>
      <c r="AMJ603" s="0"/>
    </row>
    <row r="604" s="23" customFormat="true" ht="16.4" hidden="false" customHeight="true" outlineLevel="0" collapsed="false">
      <c r="A604" s="26"/>
      <c r="P604" s="24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5"/>
      <c r="AW604" s="25"/>
      <c r="AX604" s="25"/>
      <c r="AY604" s="25"/>
      <c r="AZ604" s="25"/>
      <c r="BA604" s="25"/>
      <c r="BB604" s="25"/>
      <c r="BC604" s="25"/>
      <c r="BD604" s="25"/>
      <c r="BE604" s="25"/>
      <c r="BF604" s="25"/>
      <c r="BG604" s="25"/>
      <c r="BH604" s="25"/>
      <c r="BI604" s="25"/>
      <c r="BJ604" s="25"/>
      <c r="BK604" s="25"/>
      <c r="BL604" s="25"/>
      <c r="BM604" s="25"/>
      <c r="BN604" s="25"/>
      <c r="BO604" s="25"/>
      <c r="BP604" s="25"/>
      <c r="BQ604" s="25"/>
      <c r="BR604" s="25"/>
      <c r="BS604" s="25"/>
      <c r="BT604" s="25"/>
      <c r="BU604" s="25"/>
      <c r="BV604" s="25"/>
      <c r="BW604" s="25"/>
      <c r="BX604" s="25"/>
      <c r="BY604" s="25"/>
      <c r="BZ604" s="25"/>
      <c r="CA604" s="25"/>
      <c r="CB604" s="25"/>
      <c r="CC604" s="25"/>
      <c r="CD604" s="25"/>
      <c r="CE604" s="25"/>
      <c r="CF604" s="25"/>
      <c r="CG604" s="25"/>
      <c r="CH604" s="25"/>
      <c r="CI604" s="25"/>
      <c r="CJ604" s="25"/>
      <c r="CK604" s="25"/>
      <c r="CL604" s="25"/>
      <c r="CM604" s="25"/>
      <c r="CN604" s="25"/>
      <c r="CO604" s="25"/>
      <c r="CP604" s="25"/>
      <c r="CQ604" s="25"/>
      <c r="CR604" s="25"/>
      <c r="CS604" s="25"/>
      <c r="CT604" s="25"/>
      <c r="CU604" s="25"/>
      <c r="CV604" s="25"/>
      <c r="CW604" s="25"/>
      <c r="CX604" s="25"/>
      <c r="CY604" s="25"/>
      <c r="CZ604" s="25"/>
      <c r="DA604" s="25"/>
      <c r="DB604" s="25"/>
      <c r="DC604" s="25"/>
      <c r="DD604" s="25"/>
      <c r="DE604" s="25"/>
      <c r="DF604" s="25"/>
      <c r="DG604" s="25"/>
      <c r="DH604" s="25"/>
      <c r="DI604" s="25"/>
      <c r="DJ604" s="25"/>
      <c r="DK604" s="25"/>
      <c r="DL604" s="25"/>
      <c r="DM604" s="25"/>
      <c r="DN604" s="25"/>
      <c r="DO604" s="25"/>
      <c r="DP604" s="25"/>
      <c r="DQ604" s="25"/>
      <c r="DR604" s="25"/>
      <c r="AEM604" s="2"/>
      <c r="AEN604" s="0"/>
      <c r="AEO604" s="0"/>
      <c r="AEP604" s="0"/>
      <c r="AEQ604" s="0"/>
      <c r="AER604" s="0"/>
      <c r="AES604" s="0"/>
      <c r="AET604" s="0"/>
      <c r="AEU604" s="0"/>
      <c r="AEV604" s="0"/>
      <c r="AEW604" s="0"/>
      <c r="AEX604" s="0"/>
      <c r="AEY604" s="0"/>
      <c r="AEZ604" s="0"/>
      <c r="AFA604" s="0"/>
      <c r="AFB604" s="0"/>
      <c r="AFC604" s="0"/>
      <c r="AFD604" s="0"/>
      <c r="AFE604" s="0"/>
      <c r="AFF604" s="0"/>
      <c r="AFG604" s="0"/>
      <c r="AFH604" s="0"/>
      <c r="AFI604" s="0"/>
      <c r="AFJ604" s="0"/>
      <c r="AFK604" s="0"/>
      <c r="AFL604" s="0"/>
      <c r="AFM604" s="0"/>
      <c r="AFN604" s="0"/>
      <c r="AFO604" s="0"/>
      <c r="AFP604" s="0"/>
      <c r="AFQ604" s="0"/>
      <c r="AFR604" s="0"/>
      <c r="AFS604" s="0"/>
      <c r="AFT604" s="0"/>
      <c r="AFU604" s="0"/>
      <c r="AFV604" s="0"/>
      <c r="AFW604" s="0"/>
      <c r="AFX604" s="0"/>
      <c r="AFY604" s="0"/>
      <c r="AFZ604" s="0"/>
      <c r="AGA604" s="0"/>
      <c r="AGB604" s="0"/>
      <c r="AGC604" s="0"/>
      <c r="AGD604" s="0"/>
      <c r="AGE604" s="0"/>
      <c r="AGF604" s="0"/>
      <c r="AGG604" s="0"/>
      <c r="AGH604" s="0"/>
      <c r="AGI604" s="0"/>
      <c r="AGJ604" s="0"/>
      <c r="AGK604" s="0"/>
      <c r="AGL604" s="0"/>
      <c r="AGM604" s="0"/>
      <c r="AGN604" s="0"/>
      <c r="AGO604" s="0"/>
      <c r="AGP604" s="0"/>
      <c r="AGQ604" s="0"/>
      <c r="AGR604" s="0"/>
      <c r="AGS604" s="0"/>
      <c r="AGT604" s="0"/>
      <c r="AGU604" s="0"/>
      <c r="AGV604" s="0"/>
      <c r="AGW604" s="0"/>
      <c r="AGX604" s="0"/>
      <c r="AGY604" s="0"/>
      <c r="AGZ604" s="0"/>
      <c r="AHA604" s="0"/>
      <c r="AHB604" s="0"/>
      <c r="AHC604" s="0"/>
      <c r="AHD604" s="0"/>
      <c r="AHE604" s="0"/>
      <c r="AHF604" s="0"/>
      <c r="AHG604" s="0"/>
      <c r="AHH604" s="0"/>
      <c r="AHI604" s="0"/>
      <c r="AHJ604" s="0"/>
      <c r="AHK604" s="0"/>
      <c r="AHL604" s="0"/>
      <c r="AHM604" s="0"/>
      <c r="AHN604" s="0"/>
      <c r="AHO604" s="0"/>
      <c r="AHP604" s="0"/>
      <c r="AHQ604" s="0"/>
      <c r="AHR604" s="0"/>
      <c r="AHS604" s="0"/>
      <c r="AHT604" s="0"/>
      <c r="AHU604" s="0"/>
      <c r="AHV604" s="0"/>
      <c r="AHW604" s="0"/>
      <c r="AHX604" s="0"/>
      <c r="AHY604" s="0"/>
      <c r="AHZ604" s="0"/>
      <c r="AIA604" s="0"/>
      <c r="AIB604" s="0"/>
      <c r="AIC604" s="0"/>
      <c r="AID604" s="0"/>
      <c r="AIE604" s="0"/>
      <c r="AIF604" s="0"/>
      <c r="AIG604" s="0"/>
      <c r="AIH604" s="0"/>
      <c r="AII604" s="0"/>
      <c r="AIJ604" s="0"/>
      <c r="AIK604" s="0"/>
      <c r="AIL604" s="0"/>
      <c r="AIM604" s="0"/>
      <c r="AIN604" s="0"/>
      <c r="AIO604" s="0"/>
      <c r="AIP604" s="0"/>
      <c r="AIQ604" s="0"/>
      <c r="AIR604" s="0"/>
      <c r="AIS604" s="0"/>
      <c r="AIT604" s="0"/>
      <c r="AIU604" s="0"/>
      <c r="AIV604" s="0"/>
      <c r="AIW604" s="0"/>
      <c r="AIX604" s="0"/>
      <c r="AIY604" s="0"/>
      <c r="AIZ604" s="0"/>
      <c r="AJA604" s="0"/>
      <c r="AJB604" s="0"/>
      <c r="AJC604" s="0"/>
      <c r="AJD604" s="0"/>
      <c r="AJE604" s="0"/>
      <c r="AJF604" s="0"/>
      <c r="AJG604" s="0"/>
      <c r="AJH604" s="0"/>
      <c r="AJI604" s="0"/>
      <c r="AJJ604" s="0"/>
      <c r="AJK604" s="0"/>
      <c r="AJL604" s="0"/>
      <c r="AJM604" s="0"/>
      <c r="AJN604" s="0"/>
      <c r="AJO604" s="0"/>
      <c r="AJP604" s="0"/>
      <c r="AJQ604" s="0"/>
      <c r="AJR604" s="0"/>
      <c r="AJS604" s="0"/>
      <c r="AJT604" s="0"/>
      <c r="AJU604" s="0"/>
      <c r="AJV604" s="0"/>
      <c r="AJW604" s="0"/>
      <c r="AJX604" s="0"/>
      <c r="AJY604" s="0"/>
      <c r="AJZ604" s="0"/>
      <c r="AKA604" s="0"/>
      <c r="AKB604" s="0"/>
      <c r="AKC604" s="0"/>
      <c r="AKD604" s="0"/>
      <c r="AKE604" s="0"/>
      <c r="AKF604" s="0"/>
      <c r="AKG604" s="0"/>
      <c r="AKH604" s="0"/>
      <c r="AKI604" s="0"/>
      <c r="AKJ604" s="0"/>
      <c r="AKK604" s="0"/>
      <c r="AKL604" s="0"/>
      <c r="AKM604" s="0"/>
      <c r="AKN604" s="0"/>
      <c r="AKO604" s="0"/>
      <c r="AKP604" s="0"/>
      <c r="AKQ604" s="0"/>
      <c r="AKR604" s="0"/>
      <c r="AKS604" s="0"/>
      <c r="AKT604" s="0"/>
      <c r="AKU604" s="0"/>
      <c r="AKV604" s="0"/>
      <c r="AKW604" s="0"/>
      <c r="AKX604" s="0"/>
      <c r="AKY604" s="0"/>
      <c r="AKZ604" s="0"/>
      <c r="ALA604" s="0"/>
      <c r="ALB604" s="0"/>
      <c r="ALC604" s="0"/>
      <c r="ALD604" s="0"/>
      <c r="ALE604" s="0"/>
      <c r="ALF604" s="0"/>
      <c r="ALG604" s="0"/>
      <c r="ALH604" s="0"/>
      <c r="ALI604" s="0"/>
      <c r="ALJ604" s="0"/>
      <c r="ALK604" s="0"/>
      <c r="ALL604" s="0"/>
      <c r="ALM604" s="0"/>
      <c r="ALN604" s="0"/>
      <c r="ALO604" s="0"/>
      <c r="ALP604" s="0"/>
      <c r="ALQ604" s="0"/>
      <c r="ALR604" s="0"/>
      <c r="ALS604" s="0"/>
      <c r="ALT604" s="0"/>
      <c r="ALU604" s="0"/>
      <c r="ALV604" s="0"/>
      <c r="ALW604" s="0"/>
      <c r="ALX604" s="0"/>
      <c r="ALY604" s="0"/>
      <c r="ALZ604" s="0"/>
      <c r="AMA604" s="0"/>
      <c r="AMB604" s="0"/>
      <c r="AMC604" s="0"/>
      <c r="AMD604" s="0"/>
      <c r="AME604" s="0"/>
      <c r="AMF604" s="0"/>
      <c r="AMG604" s="0"/>
      <c r="AMH604" s="0"/>
      <c r="AMI604" s="0"/>
      <c r="AMJ604" s="0"/>
    </row>
    <row r="605" s="23" customFormat="true" ht="16.4" hidden="false" customHeight="true" outlineLevel="0" collapsed="false">
      <c r="A605" s="26"/>
      <c r="P605" s="24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  <c r="AQ605" s="25"/>
      <c r="AR605" s="25"/>
      <c r="AS605" s="25"/>
      <c r="AT605" s="25"/>
      <c r="AU605" s="25"/>
      <c r="AV605" s="25"/>
      <c r="AW605" s="25"/>
      <c r="AX605" s="25"/>
      <c r="AY605" s="25"/>
      <c r="AZ605" s="25"/>
      <c r="BA605" s="25"/>
      <c r="BB605" s="25"/>
      <c r="BC605" s="25"/>
      <c r="BD605" s="25"/>
      <c r="BE605" s="25"/>
      <c r="BF605" s="25"/>
      <c r="BG605" s="25"/>
      <c r="BH605" s="25"/>
      <c r="BI605" s="25"/>
      <c r="BJ605" s="25"/>
      <c r="BK605" s="25"/>
      <c r="BL605" s="25"/>
      <c r="BM605" s="25"/>
      <c r="BN605" s="25"/>
      <c r="BO605" s="25"/>
      <c r="BP605" s="25"/>
      <c r="BQ605" s="25"/>
      <c r="BR605" s="25"/>
      <c r="BS605" s="25"/>
      <c r="BT605" s="25"/>
      <c r="BU605" s="25"/>
      <c r="BV605" s="25"/>
      <c r="BW605" s="25"/>
      <c r="BX605" s="25"/>
      <c r="BY605" s="25"/>
      <c r="BZ605" s="25"/>
      <c r="CA605" s="25"/>
      <c r="CB605" s="25"/>
      <c r="CC605" s="25"/>
      <c r="CD605" s="25"/>
      <c r="CE605" s="25"/>
      <c r="CF605" s="25"/>
      <c r="CG605" s="25"/>
      <c r="CH605" s="25"/>
      <c r="CI605" s="25"/>
      <c r="CJ605" s="25"/>
      <c r="CK605" s="25"/>
      <c r="CL605" s="25"/>
      <c r="CM605" s="25"/>
      <c r="CN605" s="25"/>
      <c r="CO605" s="25"/>
      <c r="CP605" s="25"/>
      <c r="CQ605" s="25"/>
      <c r="CR605" s="25"/>
      <c r="CS605" s="25"/>
      <c r="CT605" s="25"/>
      <c r="CU605" s="25"/>
      <c r="CV605" s="25"/>
      <c r="CW605" s="25"/>
      <c r="CX605" s="25"/>
      <c r="CY605" s="25"/>
      <c r="CZ605" s="25"/>
      <c r="DA605" s="25"/>
      <c r="DB605" s="25"/>
      <c r="DC605" s="25"/>
      <c r="DD605" s="25"/>
      <c r="DE605" s="25"/>
      <c r="DF605" s="25"/>
      <c r="DG605" s="25"/>
      <c r="DH605" s="25"/>
      <c r="DI605" s="25"/>
      <c r="DJ605" s="25"/>
      <c r="DK605" s="25"/>
      <c r="DL605" s="25"/>
      <c r="DM605" s="25"/>
      <c r="DN605" s="25"/>
      <c r="DO605" s="25"/>
      <c r="DP605" s="25"/>
      <c r="DQ605" s="25"/>
      <c r="DR605" s="25"/>
      <c r="AEM605" s="2"/>
      <c r="AEN605" s="0"/>
      <c r="AEO605" s="0"/>
      <c r="AEP605" s="0"/>
      <c r="AEQ605" s="0"/>
      <c r="AER605" s="0"/>
      <c r="AES605" s="0"/>
      <c r="AET605" s="0"/>
      <c r="AEU605" s="0"/>
      <c r="AEV605" s="0"/>
      <c r="AEW605" s="0"/>
      <c r="AEX605" s="0"/>
      <c r="AEY605" s="0"/>
      <c r="AEZ605" s="0"/>
      <c r="AFA605" s="0"/>
      <c r="AFB605" s="0"/>
      <c r="AFC605" s="0"/>
      <c r="AFD605" s="0"/>
      <c r="AFE605" s="0"/>
      <c r="AFF605" s="0"/>
      <c r="AFG605" s="0"/>
      <c r="AFH605" s="0"/>
      <c r="AFI605" s="0"/>
      <c r="AFJ605" s="0"/>
      <c r="AFK605" s="0"/>
      <c r="AFL605" s="0"/>
      <c r="AFM605" s="0"/>
      <c r="AFN605" s="0"/>
      <c r="AFO605" s="0"/>
      <c r="AFP605" s="0"/>
      <c r="AFQ605" s="0"/>
      <c r="AFR605" s="0"/>
      <c r="AFS605" s="0"/>
      <c r="AFT605" s="0"/>
      <c r="AFU605" s="0"/>
      <c r="AFV605" s="0"/>
      <c r="AFW605" s="0"/>
      <c r="AFX605" s="0"/>
      <c r="AFY605" s="0"/>
      <c r="AFZ605" s="0"/>
      <c r="AGA605" s="0"/>
      <c r="AGB605" s="0"/>
      <c r="AGC605" s="0"/>
      <c r="AGD605" s="0"/>
      <c r="AGE605" s="0"/>
      <c r="AGF605" s="0"/>
      <c r="AGG605" s="0"/>
      <c r="AGH605" s="0"/>
      <c r="AGI605" s="0"/>
      <c r="AGJ605" s="0"/>
      <c r="AGK605" s="0"/>
      <c r="AGL605" s="0"/>
      <c r="AGM605" s="0"/>
      <c r="AGN605" s="0"/>
      <c r="AGO605" s="0"/>
      <c r="AGP605" s="0"/>
      <c r="AGQ605" s="0"/>
      <c r="AGR605" s="0"/>
      <c r="AGS605" s="0"/>
      <c r="AGT605" s="0"/>
      <c r="AGU605" s="0"/>
      <c r="AGV605" s="0"/>
      <c r="AGW605" s="0"/>
      <c r="AGX605" s="0"/>
      <c r="AGY605" s="0"/>
      <c r="AGZ605" s="0"/>
      <c r="AHA605" s="0"/>
      <c r="AHB605" s="0"/>
      <c r="AHC605" s="0"/>
      <c r="AHD605" s="0"/>
      <c r="AHE605" s="0"/>
      <c r="AHF605" s="0"/>
      <c r="AHG605" s="0"/>
      <c r="AHH605" s="0"/>
      <c r="AHI605" s="0"/>
      <c r="AHJ605" s="0"/>
      <c r="AHK605" s="0"/>
      <c r="AHL605" s="0"/>
      <c r="AHM605" s="0"/>
      <c r="AHN605" s="0"/>
      <c r="AHO605" s="0"/>
      <c r="AHP605" s="0"/>
      <c r="AHQ605" s="0"/>
      <c r="AHR605" s="0"/>
      <c r="AHS605" s="0"/>
      <c r="AHT605" s="0"/>
      <c r="AHU605" s="0"/>
      <c r="AHV605" s="0"/>
      <c r="AHW605" s="0"/>
      <c r="AHX605" s="0"/>
      <c r="AHY605" s="0"/>
      <c r="AHZ605" s="0"/>
      <c r="AIA605" s="0"/>
      <c r="AIB605" s="0"/>
      <c r="AIC605" s="0"/>
      <c r="AID605" s="0"/>
      <c r="AIE605" s="0"/>
      <c r="AIF605" s="0"/>
      <c r="AIG605" s="0"/>
      <c r="AIH605" s="0"/>
      <c r="AII605" s="0"/>
      <c r="AIJ605" s="0"/>
      <c r="AIK605" s="0"/>
      <c r="AIL605" s="0"/>
      <c r="AIM605" s="0"/>
      <c r="AIN605" s="0"/>
      <c r="AIO605" s="0"/>
      <c r="AIP605" s="0"/>
      <c r="AIQ605" s="0"/>
      <c r="AIR605" s="0"/>
      <c r="AIS605" s="0"/>
      <c r="AIT605" s="0"/>
      <c r="AIU605" s="0"/>
      <c r="AIV605" s="0"/>
      <c r="AIW605" s="0"/>
      <c r="AIX605" s="0"/>
      <c r="AIY605" s="0"/>
      <c r="AIZ605" s="0"/>
      <c r="AJA605" s="0"/>
      <c r="AJB605" s="0"/>
      <c r="AJC605" s="0"/>
      <c r="AJD605" s="0"/>
      <c r="AJE605" s="0"/>
      <c r="AJF605" s="0"/>
      <c r="AJG605" s="0"/>
      <c r="AJH605" s="0"/>
      <c r="AJI605" s="0"/>
      <c r="AJJ605" s="0"/>
      <c r="AJK605" s="0"/>
      <c r="AJL605" s="0"/>
      <c r="AJM605" s="0"/>
      <c r="AJN605" s="0"/>
      <c r="AJO605" s="0"/>
      <c r="AJP605" s="0"/>
      <c r="AJQ605" s="0"/>
      <c r="AJR605" s="0"/>
      <c r="AJS605" s="0"/>
      <c r="AJT605" s="0"/>
      <c r="AJU605" s="0"/>
      <c r="AJV605" s="0"/>
      <c r="AJW605" s="0"/>
      <c r="AJX605" s="0"/>
      <c r="AJY605" s="0"/>
      <c r="AJZ605" s="0"/>
      <c r="AKA605" s="0"/>
      <c r="AKB605" s="0"/>
      <c r="AKC605" s="0"/>
      <c r="AKD605" s="0"/>
      <c r="AKE605" s="0"/>
      <c r="AKF605" s="0"/>
      <c r="AKG605" s="0"/>
      <c r="AKH605" s="0"/>
      <c r="AKI605" s="0"/>
      <c r="AKJ605" s="0"/>
      <c r="AKK605" s="0"/>
      <c r="AKL605" s="0"/>
      <c r="AKM605" s="0"/>
      <c r="AKN605" s="0"/>
      <c r="AKO605" s="0"/>
      <c r="AKP605" s="0"/>
      <c r="AKQ605" s="0"/>
      <c r="AKR605" s="0"/>
      <c r="AKS605" s="0"/>
      <c r="AKT605" s="0"/>
      <c r="AKU605" s="0"/>
      <c r="AKV605" s="0"/>
      <c r="AKW605" s="0"/>
      <c r="AKX605" s="0"/>
      <c r="AKY605" s="0"/>
      <c r="AKZ605" s="0"/>
      <c r="ALA605" s="0"/>
      <c r="ALB605" s="0"/>
      <c r="ALC605" s="0"/>
      <c r="ALD605" s="0"/>
      <c r="ALE605" s="0"/>
      <c r="ALF605" s="0"/>
      <c r="ALG605" s="0"/>
      <c r="ALH605" s="0"/>
      <c r="ALI605" s="0"/>
      <c r="ALJ605" s="0"/>
      <c r="ALK605" s="0"/>
      <c r="ALL605" s="0"/>
      <c r="ALM605" s="0"/>
      <c r="ALN605" s="0"/>
      <c r="ALO605" s="0"/>
      <c r="ALP605" s="0"/>
      <c r="ALQ605" s="0"/>
      <c r="ALR605" s="0"/>
      <c r="ALS605" s="0"/>
      <c r="ALT605" s="0"/>
      <c r="ALU605" s="0"/>
      <c r="ALV605" s="0"/>
      <c r="ALW605" s="0"/>
      <c r="ALX605" s="0"/>
      <c r="ALY605" s="0"/>
      <c r="ALZ605" s="0"/>
      <c r="AMA605" s="0"/>
      <c r="AMB605" s="0"/>
      <c r="AMC605" s="0"/>
      <c r="AMD605" s="0"/>
      <c r="AME605" s="0"/>
      <c r="AMF605" s="0"/>
      <c r="AMG605" s="0"/>
      <c r="AMH605" s="0"/>
      <c r="AMI605" s="0"/>
      <c r="AMJ605" s="0"/>
    </row>
    <row r="606" s="23" customFormat="true" ht="16.4" hidden="false" customHeight="true" outlineLevel="0" collapsed="false">
      <c r="A606" s="26"/>
      <c r="P606" s="24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  <c r="AQ606" s="25"/>
      <c r="AR606" s="25"/>
      <c r="AS606" s="25"/>
      <c r="AT606" s="25"/>
      <c r="AU606" s="25"/>
      <c r="AV606" s="25"/>
      <c r="AW606" s="25"/>
      <c r="AX606" s="25"/>
      <c r="AY606" s="25"/>
      <c r="AZ606" s="25"/>
      <c r="BA606" s="25"/>
      <c r="BB606" s="25"/>
      <c r="BC606" s="25"/>
      <c r="BD606" s="25"/>
      <c r="BE606" s="25"/>
      <c r="BF606" s="25"/>
      <c r="BG606" s="25"/>
      <c r="BH606" s="25"/>
      <c r="BI606" s="25"/>
      <c r="BJ606" s="25"/>
      <c r="BK606" s="25"/>
      <c r="BL606" s="25"/>
      <c r="BM606" s="25"/>
      <c r="BN606" s="25"/>
      <c r="BO606" s="25"/>
      <c r="BP606" s="25"/>
      <c r="BQ606" s="25"/>
      <c r="BR606" s="25"/>
      <c r="BS606" s="25"/>
      <c r="BT606" s="25"/>
      <c r="BU606" s="25"/>
      <c r="BV606" s="25"/>
      <c r="BW606" s="25"/>
      <c r="BX606" s="25"/>
      <c r="BY606" s="25"/>
      <c r="BZ606" s="25"/>
      <c r="CA606" s="25"/>
      <c r="CB606" s="25"/>
      <c r="CC606" s="25"/>
      <c r="CD606" s="25"/>
      <c r="CE606" s="25"/>
      <c r="CF606" s="25"/>
      <c r="CG606" s="25"/>
      <c r="CH606" s="25"/>
      <c r="CI606" s="25"/>
      <c r="CJ606" s="25"/>
      <c r="CK606" s="25"/>
      <c r="CL606" s="25"/>
      <c r="CM606" s="25"/>
      <c r="CN606" s="25"/>
      <c r="CO606" s="25"/>
      <c r="CP606" s="25"/>
      <c r="CQ606" s="25"/>
      <c r="CR606" s="25"/>
      <c r="CS606" s="25"/>
      <c r="CT606" s="25"/>
      <c r="CU606" s="25"/>
      <c r="CV606" s="25"/>
      <c r="CW606" s="25"/>
      <c r="CX606" s="25"/>
      <c r="CY606" s="25"/>
      <c r="CZ606" s="25"/>
      <c r="DA606" s="25"/>
      <c r="DB606" s="25"/>
      <c r="DC606" s="25"/>
      <c r="DD606" s="25"/>
      <c r="DE606" s="25"/>
      <c r="DF606" s="25"/>
      <c r="DG606" s="25"/>
      <c r="DH606" s="25"/>
      <c r="DI606" s="25"/>
      <c r="DJ606" s="25"/>
      <c r="DK606" s="25"/>
      <c r="DL606" s="25"/>
      <c r="DM606" s="25"/>
      <c r="DN606" s="25"/>
      <c r="DO606" s="25"/>
      <c r="DP606" s="25"/>
      <c r="DQ606" s="25"/>
      <c r="DR606" s="25"/>
      <c r="AEM606" s="2"/>
      <c r="AEN606" s="0"/>
      <c r="AEO606" s="0"/>
      <c r="AEP606" s="0"/>
      <c r="AEQ606" s="0"/>
      <c r="AER606" s="0"/>
      <c r="AES606" s="0"/>
      <c r="AET606" s="0"/>
      <c r="AEU606" s="0"/>
      <c r="AEV606" s="0"/>
      <c r="AEW606" s="0"/>
      <c r="AEX606" s="0"/>
      <c r="AEY606" s="0"/>
      <c r="AEZ606" s="0"/>
      <c r="AFA606" s="0"/>
      <c r="AFB606" s="0"/>
      <c r="AFC606" s="0"/>
      <c r="AFD606" s="0"/>
      <c r="AFE606" s="0"/>
      <c r="AFF606" s="0"/>
      <c r="AFG606" s="0"/>
      <c r="AFH606" s="0"/>
      <c r="AFI606" s="0"/>
      <c r="AFJ606" s="0"/>
      <c r="AFK606" s="0"/>
      <c r="AFL606" s="0"/>
      <c r="AFM606" s="0"/>
      <c r="AFN606" s="0"/>
      <c r="AFO606" s="0"/>
      <c r="AFP606" s="0"/>
      <c r="AFQ606" s="0"/>
      <c r="AFR606" s="0"/>
      <c r="AFS606" s="0"/>
      <c r="AFT606" s="0"/>
      <c r="AFU606" s="0"/>
      <c r="AFV606" s="0"/>
      <c r="AFW606" s="0"/>
      <c r="AFX606" s="0"/>
      <c r="AFY606" s="0"/>
      <c r="AFZ606" s="0"/>
      <c r="AGA606" s="0"/>
      <c r="AGB606" s="0"/>
      <c r="AGC606" s="0"/>
      <c r="AGD606" s="0"/>
      <c r="AGE606" s="0"/>
      <c r="AGF606" s="0"/>
      <c r="AGG606" s="0"/>
      <c r="AGH606" s="0"/>
      <c r="AGI606" s="0"/>
      <c r="AGJ606" s="0"/>
      <c r="AGK606" s="0"/>
      <c r="AGL606" s="0"/>
      <c r="AGM606" s="0"/>
      <c r="AGN606" s="0"/>
      <c r="AGO606" s="0"/>
      <c r="AGP606" s="0"/>
      <c r="AGQ606" s="0"/>
      <c r="AGR606" s="0"/>
      <c r="AGS606" s="0"/>
      <c r="AGT606" s="0"/>
      <c r="AGU606" s="0"/>
      <c r="AGV606" s="0"/>
      <c r="AGW606" s="0"/>
      <c r="AGX606" s="0"/>
      <c r="AGY606" s="0"/>
      <c r="AGZ606" s="0"/>
      <c r="AHA606" s="0"/>
      <c r="AHB606" s="0"/>
      <c r="AHC606" s="0"/>
      <c r="AHD606" s="0"/>
      <c r="AHE606" s="0"/>
      <c r="AHF606" s="0"/>
      <c r="AHG606" s="0"/>
      <c r="AHH606" s="0"/>
      <c r="AHI606" s="0"/>
      <c r="AHJ606" s="0"/>
      <c r="AHK606" s="0"/>
      <c r="AHL606" s="0"/>
      <c r="AHM606" s="0"/>
      <c r="AHN606" s="0"/>
      <c r="AHO606" s="0"/>
      <c r="AHP606" s="0"/>
      <c r="AHQ606" s="0"/>
      <c r="AHR606" s="0"/>
      <c r="AHS606" s="0"/>
      <c r="AHT606" s="0"/>
      <c r="AHU606" s="0"/>
      <c r="AHV606" s="0"/>
      <c r="AHW606" s="0"/>
      <c r="AHX606" s="0"/>
      <c r="AHY606" s="0"/>
      <c r="AHZ606" s="0"/>
      <c r="AIA606" s="0"/>
      <c r="AIB606" s="0"/>
      <c r="AIC606" s="0"/>
      <c r="AID606" s="0"/>
      <c r="AIE606" s="0"/>
      <c r="AIF606" s="0"/>
      <c r="AIG606" s="0"/>
      <c r="AIH606" s="0"/>
      <c r="AII606" s="0"/>
      <c r="AIJ606" s="0"/>
      <c r="AIK606" s="0"/>
      <c r="AIL606" s="0"/>
      <c r="AIM606" s="0"/>
      <c r="AIN606" s="0"/>
      <c r="AIO606" s="0"/>
      <c r="AIP606" s="0"/>
      <c r="AIQ606" s="0"/>
      <c r="AIR606" s="0"/>
      <c r="AIS606" s="0"/>
      <c r="AIT606" s="0"/>
      <c r="AIU606" s="0"/>
      <c r="AIV606" s="0"/>
      <c r="AIW606" s="0"/>
      <c r="AIX606" s="0"/>
      <c r="AIY606" s="0"/>
      <c r="AIZ606" s="0"/>
      <c r="AJA606" s="0"/>
      <c r="AJB606" s="0"/>
      <c r="AJC606" s="0"/>
      <c r="AJD606" s="0"/>
      <c r="AJE606" s="0"/>
      <c r="AJF606" s="0"/>
      <c r="AJG606" s="0"/>
      <c r="AJH606" s="0"/>
      <c r="AJI606" s="0"/>
      <c r="AJJ606" s="0"/>
      <c r="AJK606" s="0"/>
      <c r="AJL606" s="0"/>
      <c r="AJM606" s="0"/>
      <c r="AJN606" s="0"/>
      <c r="AJO606" s="0"/>
      <c r="AJP606" s="0"/>
      <c r="AJQ606" s="0"/>
      <c r="AJR606" s="0"/>
      <c r="AJS606" s="0"/>
      <c r="AJT606" s="0"/>
      <c r="AJU606" s="0"/>
      <c r="AJV606" s="0"/>
      <c r="AJW606" s="0"/>
      <c r="AJX606" s="0"/>
      <c r="AJY606" s="0"/>
      <c r="AJZ606" s="0"/>
      <c r="AKA606" s="0"/>
      <c r="AKB606" s="0"/>
      <c r="AKC606" s="0"/>
      <c r="AKD606" s="0"/>
      <c r="AKE606" s="0"/>
      <c r="AKF606" s="0"/>
      <c r="AKG606" s="0"/>
      <c r="AKH606" s="0"/>
      <c r="AKI606" s="0"/>
      <c r="AKJ606" s="0"/>
      <c r="AKK606" s="0"/>
      <c r="AKL606" s="0"/>
      <c r="AKM606" s="0"/>
      <c r="AKN606" s="0"/>
      <c r="AKO606" s="0"/>
      <c r="AKP606" s="0"/>
      <c r="AKQ606" s="0"/>
      <c r="AKR606" s="0"/>
      <c r="AKS606" s="0"/>
      <c r="AKT606" s="0"/>
      <c r="AKU606" s="0"/>
      <c r="AKV606" s="0"/>
      <c r="AKW606" s="0"/>
      <c r="AKX606" s="0"/>
      <c r="AKY606" s="0"/>
      <c r="AKZ606" s="0"/>
      <c r="ALA606" s="0"/>
      <c r="ALB606" s="0"/>
      <c r="ALC606" s="0"/>
      <c r="ALD606" s="0"/>
      <c r="ALE606" s="0"/>
      <c r="ALF606" s="0"/>
      <c r="ALG606" s="0"/>
      <c r="ALH606" s="0"/>
      <c r="ALI606" s="0"/>
      <c r="ALJ606" s="0"/>
      <c r="ALK606" s="0"/>
      <c r="ALL606" s="0"/>
      <c r="ALM606" s="0"/>
      <c r="ALN606" s="0"/>
      <c r="ALO606" s="0"/>
      <c r="ALP606" s="0"/>
      <c r="ALQ606" s="0"/>
      <c r="ALR606" s="0"/>
      <c r="ALS606" s="0"/>
      <c r="ALT606" s="0"/>
      <c r="ALU606" s="0"/>
      <c r="ALV606" s="0"/>
      <c r="ALW606" s="0"/>
      <c r="ALX606" s="0"/>
      <c r="ALY606" s="0"/>
      <c r="ALZ606" s="0"/>
      <c r="AMA606" s="0"/>
      <c r="AMB606" s="0"/>
      <c r="AMC606" s="0"/>
      <c r="AMD606" s="0"/>
      <c r="AME606" s="0"/>
      <c r="AMF606" s="0"/>
      <c r="AMG606" s="0"/>
      <c r="AMH606" s="0"/>
      <c r="AMI606" s="0"/>
      <c r="AMJ606" s="0"/>
    </row>
    <row r="607" s="23" customFormat="true" ht="16.4" hidden="false" customHeight="true" outlineLevel="0" collapsed="false">
      <c r="A607" s="26"/>
      <c r="P607" s="24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  <c r="AQ607" s="25"/>
      <c r="AR607" s="25"/>
      <c r="AS607" s="25"/>
      <c r="AT607" s="25"/>
      <c r="AU607" s="25"/>
      <c r="AV607" s="25"/>
      <c r="AW607" s="25"/>
      <c r="AX607" s="25"/>
      <c r="AY607" s="25"/>
      <c r="AZ607" s="25"/>
      <c r="BA607" s="25"/>
      <c r="BB607" s="25"/>
      <c r="BC607" s="25"/>
      <c r="BD607" s="25"/>
      <c r="BE607" s="25"/>
      <c r="BF607" s="25"/>
      <c r="BG607" s="25"/>
      <c r="BH607" s="25"/>
      <c r="BI607" s="25"/>
      <c r="BJ607" s="25"/>
      <c r="BK607" s="25"/>
      <c r="BL607" s="25"/>
      <c r="BM607" s="25"/>
      <c r="BN607" s="25"/>
      <c r="BO607" s="25"/>
      <c r="BP607" s="25"/>
      <c r="BQ607" s="25"/>
      <c r="BR607" s="25"/>
      <c r="BS607" s="25"/>
      <c r="BT607" s="25"/>
      <c r="BU607" s="25"/>
      <c r="BV607" s="25"/>
      <c r="BW607" s="25"/>
      <c r="BX607" s="25"/>
      <c r="BY607" s="25"/>
      <c r="BZ607" s="25"/>
      <c r="CA607" s="25"/>
      <c r="CB607" s="25"/>
      <c r="CC607" s="25"/>
      <c r="CD607" s="25"/>
      <c r="CE607" s="25"/>
      <c r="CF607" s="25"/>
      <c r="CG607" s="25"/>
      <c r="CH607" s="25"/>
      <c r="CI607" s="25"/>
      <c r="CJ607" s="25"/>
      <c r="CK607" s="25"/>
      <c r="CL607" s="25"/>
      <c r="CM607" s="25"/>
      <c r="CN607" s="25"/>
      <c r="CO607" s="25"/>
      <c r="CP607" s="25"/>
      <c r="CQ607" s="25"/>
      <c r="CR607" s="25"/>
      <c r="CS607" s="25"/>
      <c r="CT607" s="25"/>
      <c r="CU607" s="25"/>
      <c r="CV607" s="25"/>
      <c r="CW607" s="25"/>
      <c r="CX607" s="25"/>
      <c r="CY607" s="25"/>
      <c r="CZ607" s="25"/>
      <c r="DA607" s="25"/>
      <c r="DB607" s="25"/>
      <c r="DC607" s="25"/>
      <c r="DD607" s="25"/>
      <c r="DE607" s="25"/>
      <c r="DF607" s="25"/>
      <c r="DG607" s="25"/>
      <c r="DH607" s="25"/>
      <c r="DI607" s="25"/>
      <c r="DJ607" s="25"/>
      <c r="DK607" s="25"/>
      <c r="DL607" s="25"/>
      <c r="DM607" s="25"/>
      <c r="DN607" s="25"/>
      <c r="DO607" s="25"/>
      <c r="DP607" s="25"/>
      <c r="DQ607" s="25"/>
      <c r="DR607" s="25"/>
      <c r="AEM607" s="2"/>
      <c r="AEN607" s="0"/>
      <c r="AEO607" s="0"/>
      <c r="AEP607" s="0"/>
      <c r="AEQ607" s="0"/>
      <c r="AER607" s="0"/>
      <c r="AES607" s="0"/>
      <c r="AET607" s="0"/>
      <c r="AEU607" s="0"/>
      <c r="AEV607" s="0"/>
      <c r="AEW607" s="0"/>
      <c r="AEX607" s="0"/>
      <c r="AEY607" s="0"/>
      <c r="AEZ607" s="0"/>
      <c r="AFA607" s="0"/>
      <c r="AFB607" s="0"/>
      <c r="AFC607" s="0"/>
      <c r="AFD607" s="0"/>
      <c r="AFE607" s="0"/>
      <c r="AFF607" s="0"/>
      <c r="AFG607" s="0"/>
      <c r="AFH607" s="0"/>
      <c r="AFI607" s="0"/>
      <c r="AFJ607" s="0"/>
      <c r="AFK607" s="0"/>
      <c r="AFL607" s="0"/>
      <c r="AFM607" s="0"/>
      <c r="AFN607" s="0"/>
      <c r="AFO607" s="0"/>
      <c r="AFP607" s="0"/>
      <c r="AFQ607" s="0"/>
      <c r="AFR607" s="0"/>
      <c r="AFS607" s="0"/>
      <c r="AFT607" s="0"/>
      <c r="AFU607" s="0"/>
      <c r="AFV607" s="0"/>
      <c r="AFW607" s="0"/>
      <c r="AFX607" s="0"/>
      <c r="AFY607" s="0"/>
      <c r="AFZ607" s="0"/>
      <c r="AGA607" s="0"/>
      <c r="AGB607" s="0"/>
      <c r="AGC607" s="0"/>
      <c r="AGD607" s="0"/>
      <c r="AGE607" s="0"/>
      <c r="AGF607" s="0"/>
      <c r="AGG607" s="0"/>
      <c r="AGH607" s="0"/>
      <c r="AGI607" s="0"/>
      <c r="AGJ607" s="0"/>
      <c r="AGK607" s="0"/>
      <c r="AGL607" s="0"/>
      <c r="AGM607" s="0"/>
      <c r="AGN607" s="0"/>
      <c r="AGO607" s="0"/>
      <c r="AGP607" s="0"/>
      <c r="AGQ607" s="0"/>
      <c r="AGR607" s="0"/>
      <c r="AGS607" s="0"/>
      <c r="AGT607" s="0"/>
      <c r="AGU607" s="0"/>
      <c r="AGV607" s="0"/>
      <c r="AGW607" s="0"/>
      <c r="AGX607" s="0"/>
      <c r="AGY607" s="0"/>
      <c r="AGZ607" s="0"/>
      <c r="AHA607" s="0"/>
      <c r="AHB607" s="0"/>
      <c r="AHC607" s="0"/>
      <c r="AHD607" s="0"/>
      <c r="AHE607" s="0"/>
      <c r="AHF607" s="0"/>
      <c r="AHG607" s="0"/>
      <c r="AHH607" s="0"/>
      <c r="AHI607" s="0"/>
      <c r="AHJ607" s="0"/>
      <c r="AHK607" s="0"/>
      <c r="AHL607" s="0"/>
      <c r="AHM607" s="0"/>
      <c r="AHN607" s="0"/>
      <c r="AHO607" s="0"/>
      <c r="AHP607" s="0"/>
      <c r="AHQ607" s="0"/>
      <c r="AHR607" s="0"/>
      <c r="AHS607" s="0"/>
      <c r="AHT607" s="0"/>
      <c r="AHU607" s="0"/>
      <c r="AHV607" s="0"/>
      <c r="AHW607" s="0"/>
      <c r="AHX607" s="0"/>
      <c r="AHY607" s="0"/>
      <c r="AHZ607" s="0"/>
      <c r="AIA607" s="0"/>
      <c r="AIB607" s="0"/>
      <c r="AIC607" s="0"/>
      <c r="AID607" s="0"/>
      <c r="AIE607" s="0"/>
      <c r="AIF607" s="0"/>
      <c r="AIG607" s="0"/>
      <c r="AIH607" s="0"/>
      <c r="AII607" s="0"/>
      <c r="AIJ607" s="0"/>
      <c r="AIK607" s="0"/>
      <c r="AIL607" s="0"/>
      <c r="AIM607" s="0"/>
      <c r="AIN607" s="0"/>
      <c r="AIO607" s="0"/>
      <c r="AIP607" s="0"/>
      <c r="AIQ607" s="0"/>
      <c r="AIR607" s="0"/>
      <c r="AIS607" s="0"/>
      <c r="AIT607" s="0"/>
      <c r="AIU607" s="0"/>
      <c r="AIV607" s="0"/>
      <c r="AIW607" s="0"/>
      <c r="AIX607" s="0"/>
      <c r="AIY607" s="0"/>
      <c r="AIZ607" s="0"/>
      <c r="AJA607" s="0"/>
      <c r="AJB607" s="0"/>
      <c r="AJC607" s="0"/>
      <c r="AJD607" s="0"/>
      <c r="AJE607" s="0"/>
      <c r="AJF607" s="0"/>
      <c r="AJG607" s="0"/>
      <c r="AJH607" s="0"/>
      <c r="AJI607" s="0"/>
      <c r="AJJ607" s="0"/>
      <c r="AJK607" s="0"/>
      <c r="AJL607" s="0"/>
      <c r="AJM607" s="0"/>
      <c r="AJN607" s="0"/>
      <c r="AJO607" s="0"/>
      <c r="AJP607" s="0"/>
      <c r="AJQ607" s="0"/>
      <c r="AJR607" s="0"/>
      <c r="AJS607" s="0"/>
      <c r="AJT607" s="0"/>
      <c r="AJU607" s="0"/>
      <c r="AJV607" s="0"/>
      <c r="AJW607" s="0"/>
      <c r="AJX607" s="0"/>
      <c r="AJY607" s="0"/>
      <c r="AJZ607" s="0"/>
      <c r="AKA607" s="0"/>
      <c r="AKB607" s="0"/>
      <c r="AKC607" s="0"/>
      <c r="AKD607" s="0"/>
      <c r="AKE607" s="0"/>
      <c r="AKF607" s="0"/>
      <c r="AKG607" s="0"/>
      <c r="AKH607" s="0"/>
      <c r="AKI607" s="0"/>
      <c r="AKJ607" s="0"/>
      <c r="AKK607" s="0"/>
      <c r="AKL607" s="0"/>
      <c r="AKM607" s="0"/>
      <c r="AKN607" s="0"/>
      <c r="AKO607" s="0"/>
      <c r="AKP607" s="0"/>
      <c r="AKQ607" s="0"/>
      <c r="AKR607" s="0"/>
      <c r="AKS607" s="0"/>
      <c r="AKT607" s="0"/>
      <c r="AKU607" s="0"/>
      <c r="AKV607" s="0"/>
      <c r="AKW607" s="0"/>
      <c r="AKX607" s="0"/>
      <c r="AKY607" s="0"/>
      <c r="AKZ607" s="0"/>
      <c r="ALA607" s="0"/>
      <c r="ALB607" s="0"/>
      <c r="ALC607" s="0"/>
      <c r="ALD607" s="0"/>
      <c r="ALE607" s="0"/>
      <c r="ALF607" s="0"/>
      <c r="ALG607" s="0"/>
      <c r="ALH607" s="0"/>
      <c r="ALI607" s="0"/>
      <c r="ALJ607" s="0"/>
      <c r="ALK607" s="0"/>
      <c r="ALL607" s="0"/>
      <c r="ALM607" s="0"/>
      <c r="ALN607" s="0"/>
      <c r="ALO607" s="0"/>
      <c r="ALP607" s="0"/>
      <c r="ALQ607" s="0"/>
      <c r="ALR607" s="0"/>
      <c r="ALS607" s="0"/>
      <c r="ALT607" s="0"/>
      <c r="ALU607" s="0"/>
      <c r="ALV607" s="0"/>
      <c r="ALW607" s="0"/>
      <c r="ALX607" s="0"/>
      <c r="ALY607" s="0"/>
      <c r="ALZ607" s="0"/>
      <c r="AMA607" s="0"/>
      <c r="AMB607" s="0"/>
      <c r="AMC607" s="0"/>
      <c r="AMD607" s="0"/>
      <c r="AME607" s="0"/>
      <c r="AMF607" s="0"/>
      <c r="AMG607" s="0"/>
      <c r="AMH607" s="0"/>
      <c r="AMI607" s="0"/>
      <c r="AMJ607" s="0"/>
    </row>
    <row r="608" s="23" customFormat="true" ht="16.4" hidden="false" customHeight="true" outlineLevel="0" collapsed="false">
      <c r="A608" s="26"/>
      <c r="P608" s="24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  <c r="AQ608" s="25"/>
      <c r="AR608" s="25"/>
      <c r="AS608" s="25"/>
      <c r="AT608" s="25"/>
      <c r="AU608" s="25"/>
      <c r="AV608" s="25"/>
      <c r="AW608" s="25"/>
      <c r="AX608" s="25"/>
      <c r="AY608" s="25"/>
      <c r="AZ608" s="25"/>
      <c r="BA608" s="25"/>
      <c r="BB608" s="25"/>
      <c r="BC608" s="25"/>
      <c r="BD608" s="25"/>
      <c r="BE608" s="25"/>
      <c r="BF608" s="25"/>
      <c r="BG608" s="25"/>
      <c r="BH608" s="25"/>
      <c r="BI608" s="25"/>
      <c r="BJ608" s="25"/>
      <c r="BK608" s="25"/>
      <c r="BL608" s="25"/>
      <c r="BM608" s="25"/>
      <c r="BN608" s="25"/>
      <c r="BO608" s="25"/>
      <c r="BP608" s="25"/>
      <c r="BQ608" s="25"/>
      <c r="BR608" s="25"/>
      <c r="BS608" s="25"/>
      <c r="BT608" s="25"/>
      <c r="BU608" s="25"/>
      <c r="BV608" s="25"/>
      <c r="BW608" s="25"/>
      <c r="BX608" s="25"/>
      <c r="BY608" s="25"/>
      <c r="BZ608" s="25"/>
      <c r="CA608" s="25"/>
      <c r="CB608" s="25"/>
      <c r="CC608" s="25"/>
      <c r="CD608" s="25"/>
      <c r="CE608" s="25"/>
      <c r="CF608" s="25"/>
      <c r="CG608" s="25"/>
      <c r="CH608" s="25"/>
      <c r="CI608" s="25"/>
      <c r="CJ608" s="25"/>
      <c r="CK608" s="25"/>
      <c r="CL608" s="25"/>
      <c r="CM608" s="25"/>
      <c r="CN608" s="25"/>
      <c r="CO608" s="25"/>
      <c r="CP608" s="25"/>
      <c r="CQ608" s="25"/>
      <c r="CR608" s="25"/>
      <c r="CS608" s="25"/>
      <c r="CT608" s="25"/>
      <c r="CU608" s="25"/>
      <c r="CV608" s="25"/>
      <c r="CW608" s="25"/>
      <c r="CX608" s="25"/>
      <c r="CY608" s="25"/>
      <c r="CZ608" s="25"/>
      <c r="DA608" s="25"/>
      <c r="DB608" s="25"/>
      <c r="DC608" s="25"/>
      <c r="DD608" s="25"/>
      <c r="DE608" s="25"/>
      <c r="DF608" s="25"/>
      <c r="DG608" s="25"/>
      <c r="DH608" s="25"/>
      <c r="DI608" s="25"/>
      <c r="DJ608" s="25"/>
      <c r="DK608" s="25"/>
      <c r="DL608" s="25"/>
      <c r="DM608" s="25"/>
      <c r="DN608" s="25"/>
      <c r="DO608" s="25"/>
      <c r="DP608" s="25"/>
      <c r="DQ608" s="25"/>
      <c r="DR608" s="25"/>
      <c r="AEM608" s="2"/>
      <c r="AEN608" s="0"/>
      <c r="AEO608" s="0"/>
      <c r="AEP608" s="0"/>
      <c r="AEQ608" s="0"/>
      <c r="AER608" s="0"/>
      <c r="AES608" s="0"/>
      <c r="AET608" s="0"/>
      <c r="AEU608" s="0"/>
      <c r="AEV608" s="0"/>
      <c r="AEW608" s="0"/>
      <c r="AEX608" s="0"/>
      <c r="AEY608" s="0"/>
      <c r="AEZ608" s="0"/>
      <c r="AFA608" s="0"/>
      <c r="AFB608" s="0"/>
      <c r="AFC608" s="0"/>
      <c r="AFD608" s="0"/>
      <c r="AFE608" s="0"/>
      <c r="AFF608" s="0"/>
      <c r="AFG608" s="0"/>
      <c r="AFH608" s="0"/>
      <c r="AFI608" s="0"/>
      <c r="AFJ608" s="0"/>
      <c r="AFK608" s="0"/>
      <c r="AFL608" s="0"/>
      <c r="AFM608" s="0"/>
      <c r="AFN608" s="0"/>
      <c r="AFO608" s="0"/>
      <c r="AFP608" s="0"/>
      <c r="AFQ608" s="0"/>
      <c r="AFR608" s="0"/>
      <c r="AFS608" s="0"/>
      <c r="AFT608" s="0"/>
      <c r="AFU608" s="0"/>
      <c r="AFV608" s="0"/>
      <c r="AFW608" s="0"/>
      <c r="AFX608" s="0"/>
      <c r="AFY608" s="0"/>
      <c r="AFZ608" s="0"/>
      <c r="AGA608" s="0"/>
      <c r="AGB608" s="0"/>
      <c r="AGC608" s="0"/>
      <c r="AGD608" s="0"/>
      <c r="AGE608" s="0"/>
      <c r="AGF608" s="0"/>
      <c r="AGG608" s="0"/>
      <c r="AGH608" s="0"/>
      <c r="AGI608" s="0"/>
      <c r="AGJ608" s="0"/>
      <c r="AGK608" s="0"/>
      <c r="AGL608" s="0"/>
      <c r="AGM608" s="0"/>
      <c r="AGN608" s="0"/>
      <c r="AGO608" s="0"/>
      <c r="AGP608" s="0"/>
      <c r="AGQ608" s="0"/>
      <c r="AGR608" s="0"/>
      <c r="AGS608" s="0"/>
      <c r="AGT608" s="0"/>
      <c r="AGU608" s="0"/>
      <c r="AGV608" s="0"/>
      <c r="AGW608" s="0"/>
      <c r="AGX608" s="0"/>
      <c r="AGY608" s="0"/>
      <c r="AGZ608" s="0"/>
      <c r="AHA608" s="0"/>
      <c r="AHB608" s="0"/>
      <c r="AHC608" s="0"/>
      <c r="AHD608" s="0"/>
      <c r="AHE608" s="0"/>
      <c r="AHF608" s="0"/>
      <c r="AHG608" s="0"/>
      <c r="AHH608" s="0"/>
      <c r="AHI608" s="0"/>
      <c r="AHJ608" s="0"/>
      <c r="AHK608" s="0"/>
      <c r="AHL608" s="0"/>
      <c r="AHM608" s="0"/>
      <c r="AHN608" s="0"/>
      <c r="AHO608" s="0"/>
      <c r="AHP608" s="0"/>
      <c r="AHQ608" s="0"/>
      <c r="AHR608" s="0"/>
      <c r="AHS608" s="0"/>
      <c r="AHT608" s="0"/>
      <c r="AHU608" s="0"/>
      <c r="AHV608" s="0"/>
      <c r="AHW608" s="0"/>
      <c r="AHX608" s="0"/>
      <c r="AHY608" s="0"/>
      <c r="AHZ608" s="0"/>
      <c r="AIA608" s="0"/>
      <c r="AIB608" s="0"/>
      <c r="AIC608" s="0"/>
      <c r="AID608" s="0"/>
      <c r="AIE608" s="0"/>
      <c r="AIF608" s="0"/>
      <c r="AIG608" s="0"/>
      <c r="AIH608" s="0"/>
      <c r="AII608" s="0"/>
      <c r="AIJ608" s="0"/>
      <c r="AIK608" s="0"/>
      <c r="AIL608" s="0"/>
      <c r="AIM608" s="0"/>
      <c r="AIN608" s="0"/>
      <c r="AIO608" s="0"/>
      <c r="AIP608" s="0"/>
      <c r="AIQ608" s="0"/>
      <c r="AIR608" s="0"/>
      <c r="AIS608" s="0"/>
      <c r="AIT608" s="0"/>
      <c r="AIU608" s="0"/>
      <c r="AIV608" s="0"/>
      <c r="AIW608" s="0"/>
      <c r="AIX608" s="0"/>
      <c r="AIY608" s="0"/>
      <c r="AIZ608" s="0"/>
      <c r="AJA608" s="0"/>
      <c r="AJB608" s="0"/>
      <c r="AJC608" s="0"/>
      <c r="AJD608" s="0"/>
      <c r="AJE608" s="0"/>
      <c r="AJF608" s="0"/>
      <c r="AJG608" s="0"/>
      <c r="AJH608" s="0"/>
      <c r="AJI608" s="0"/>
      <c r="AJJ608" s="0"/>
      <c r="AJK608" s="0"/>
      <c r="AJL608" s="0"/>
      <c r="AJM608" s="0"/>
      <c r="AJN608" s="0"/>
      <c r="AJO608" s="0"/>
      <c r="AJP608" s="0"/>
      <c r="AJQ608" s="0"/>
      <c r="AJR608" s="0"/>
      <c r="AJS608" s="0"/>
      <c r="AJT608" s="0"/>
      <c r="AJU608" s="0"/>
      <c r="AJV608" s="0"/>
      <c r="AJW608" s="0"/>
      <c r="AJX608" s="0"/>
      <c r="AJY608" s="0"/>
      <c r="AJZ608" s="0"/>
      <c r="AKA608" s="0"/>
      <c r="AKB608" s="0"/>
      <c r="AKC608" s="0"/>
      <c r="AKD608" s="0"/>
      <c r="AKE608" s="0"/>
      <c r="AKF608" s="0"/>
      <c r="AKG608" s="0"/>
      <c r="AKH608" s="0"/>
      <c r="AKI608" s="0"/>
      <c r="AKJ608" s="0"/>
      <c r="AKK608" s="0"/>
      <c r="AKL608" s="0"/>
      <c r="AKM608" s="0"/>
      <c r="AKN608" s="0"/>
      <c r="AKO608" s="0"/>
      <c r="AKP608" s="0"/>
      <c r="AKQ608" s="0"/>
      <c r="AKR608" s="0"/>
      <c r="AKS608" s="0"/>
      <c r="AKT608" s="0"/>
      <c r="AKU608" s="0"/>
      <c r="AKV608" s="0"/>
      <c r="AKW608" s="0"/>
      <c r="AKX608" s="0"/>
      <c r="AKY608" s="0"/>
      <c r="AKZ608" s="0"/>
      <c r="ALA608" s="0"/>
      <c r="ALB608" s="0"/>
      <c r="ALC608" s="0"/>
      <c r="ALD608" s="0"/>
      <c r="ALE608" s="0"/>
      <c r="ALF608" s="0"/>
      <c r="ALG608" s="0"/>
      <c r="ALH608" s="0"/>
      <c r="ALI608" s="0"/>
      <c r="ALJ608" s="0"/>
      <c r="ALK608" s="0"/>
      <c r="ALL608" s="0"/>
      <c r="ALM608" s="0"/>
      <c r="ALN608" s="0"/>
      <c r="ALO608" s="0"/>
      <c r="ALP608" s="0"/>
      <c r="ALQ608" s="0"/>
      <c r="ALR608" s="0"/>
      <c r="ALS608" s="0"/>
      <c r="ALT608" s="0"/>
      <c r="ALU608" s="0"/>
      <c r="ALV608" s="0"/>
      <c r="ALW608" s="0"/>
      <c r="ALX608" s="0"/>
      <c r="ALY608" s="0"/>
      <c r="ALZ608" s="0"/>
      <c r="AMA608" s="0"/>
      <c r="AMB608" s="0"/>
      <c r="AMC608" s="0"/>
      <c r="AMD608" s="0"/>
      <c r="AME608" s="0"/>
      <c r="AMF608" s="0"/>
      <c r="AMG608" s="0"/>
      <c r="AMH608" s="0"/>
      <c r="AMI608" s="0"/>
      <c r="AMJ608" s="0"/>
    </row>
    <row r="609" s="23" customFormat="true" ht="16.4" hidden="false" customHeight="true" outlineLevel="0" collapsed="false">
      <c r="A609" s="26"/>
      <c r="P609" s="24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  <c r="AQ609" s="25"/>
      <c r="AR609" s="25"/>
      <c r="AS609" s="25"/>
      <c r="AT609" s="25"/>
      <c r="AU609" s="25"/>
      <c r="AV609" s="25"/>
      <c r="AW609" s="25"/>
      <c r="AX609" s="25"/>
      <c r="AY609" s="25"/>
      <c r="AZ609" s="25"/>
      <c r="BA609" s="25"/>
      <c r="BB609" s="25"/>
      <c r="BC609" s="25"/>
      <c r="BD609" s="25"/>
      <c r="BE609" s="25"/>
      <c r="BF609" s="25"/>
      <c r="BG609" s="25"/>
      <c r="BH609" s="25"/>
      <c r="BI609" s="25"/>
      <c r="BJ609" s="25"/>
      <c r="BK609" s="25"/>
      <c r="BL609" s="25"/>
      <c r="BM609" s="25"/>
      <c r="BN609" s="25"/>
      <c r="BO609" s="25"/>
      <c r="BP609" s="25"/>
      <c r="BQ609" s="25"/>
      <c r="BR609" s="25"/>
      <c r="BS609" s="25"/>
      <c r="BT609" s="25"/>
      <c r="BU609" s="25"/>
      <c r="BV609" s="25"/>
      <c r="BW609" s="25"/>
      <c r="BX609" s="25"/>
      <c r="BY609" s="25"/>
      <c r="BZ609" s="25"/>
      <c r="CA609" s="25"/>
      <c r="CB609" s="25"/>
      <c r="CC609" s="25"/>
      <c r="CD609" s="25"/>
      <c r="CE609" s="25"/>
      <c r="CF609" s="25"/>
      <c r="CG609" s="25"/>
      <c r="CH609" s="25"/>
      <c r="CI609" s="25"/>
      <c r="CJ609" s="25"/>
      <c r="CK609" s="25"/>
      <c r="CL609" s="25"/>
      <c r="CM609" s="25"/>
      <c r="CN609" s="25"/>
      <c r="CO609" s="25"/>
      <c r="CP609" s="25"/>
      <c r="CQ609" s="25"/>
      <c r="CR609" s="25"/>
      <c r="CS609" s="25"/>
      <c r="CT609" s="25"/>
      <c r="CU609" s="25"/>
      <c r="CV609" s="25"/>
      <c r="CW609" s="25"/>
      <c r="CX609" s="25"/>
      <c r="CY609" s="25"/>
      <c r="CZ609" s="25"/>
      <c r="DA609" s="25"/>
      <c r="DB609" s="25"/>
      <c r="DC609" s="25"/>
      <c r="DD609" s="25"/>
      <c r="DE609" s="25"/>
      <c r="DF609" s="25"/>
      <c r="DG609" s="25"/>
      <c r="DH609" s="25"/>
      <c r="DI609" s="25"/>
      <c r="DJ609" s="25"/>
      <c r="DK609" s="25"/>
      <c r="DL609" s="25"/>
      <c r="DM609" s="25"/>
      <c r="DN609" s="25"/>
      <c r="DO609" s="25"/>
      <c r="DP609" s="25"/>
      <c r="DQ609" s="25"/>
      <c r="DR609" s="25"/>
      <c r="AEM609" s="2"/>
      <c r="AEN609" s="0"/>
      <c r="AEO609" s="0"/>
      <c r="AEP609" s="0"/>
      <c r="AEQ609" s="0"/>
      <c r="AER609" s="0"/>
      <c r="AES609" s="0"/>
      <c r="AET609" s="0"/>
      <c r="AEU609" s="0"/>
      <c r="AEV609" s="0"/>
      <c r="AEW609" s="0"/>
      <c r="AEX609" s="0"/>
      <c r="AEY609" s="0"/>
      <c r="AEZ609" s="0"/>
      <c r="AFA609" s="0"/>
      <c r="AFB609" s="0"/>
      <c r="AFC609" s="0"/>
      <c r="AFD609" s="0"/>
      <c r="AFE609" s="0"/>
      <c r="AFF609" s="0"/>
      <c r="AFG609" s="0"/>
      <c r="AFH609" s="0"/>
      <c r="AFI609" s="0"/>
      <c r="AFJ609" s="0"/>
      <c r="AFK609" s="0"/>
      <c r="AFL609" s="0"/>
      <c r="AFM609" s="0"/>
      <c r="AFN609" s="0"/>
      <c r="AFO609" s="0"/>
      <c r="AFP609" s="0"/>
      <c r="AFQ609" s="0"/>
      <c r="AFR609" s="0"/>
      <c r="AFS609" s="0"/>
      <c r="AFT609" s="0"/>
      <c r="AFU609" s="0"/>
      <c r="AFV609" s="0"/>
      <c r="AFW609" s="0"/>
      <c r="AFX609" s="0"/>
      <c r="AFY609" s="0"/>
      <c r="AFZ609" s="0"/>
      <c r="AGA609" s="0"/>
      <c r="AGB609" s="0"/>
      <c r="AGC609" s="0"/>
      <c r="AGD609" s="0"/>
      <c r="AGE609" s="0"/>
      <c r="AGF609" s="0"/>
      <c r="AGG609" s="0"/>
      <c r="AGH609" s="0"/>
      <c r="AGI609" s="0"/>
      <c r="AGJ609" s="0"/>
      <c r="AGK609" s="0"/>
      <c r="AGL609" s="0"/>
      <c r="AGM609" s="0"/>
      <c r="AGN609" s="0"/>
      <c r="AGO609" s="0"/>
      <c r="AGP609" s="0"/>
      <c r="AGQ609" s="0"/>
      <c r="AGR609" s="0"/>
      <c r="AGS609" s="0"/>
      <c r="AGT609" s="0"/>
      <c r="AGU609" s="0"/>
      <c r="AGV609" s="0"/>
      <c r="AGW609" s="0"/>
      <c r="AGX609" s="0"/>
      <c r="AGY609" s="0"/>
      <c r="AGZ609" s="0"/>
      <c r="AHA609" s="0"/>
      <c r="AHB609" s="0"/>
      <c r="AHC609" s="0"/>
      <c r="AHD609" s="0"/>
      <c r="AHE609" s="0"/>
      <c r="AHF609" s="0"/>
      <c r="AHG609" s="0"/>
      <c r="AHH609" s="0"/>
      <c r="AHI609" s="0"/>
      <c r="AHJ609" s="0"/>
      <c r="AHK609" s="0"/>
      <c r="AHL609" s="0"/>
      <c r="AHM609" s="0"/>
      <c r="AHN609" s="0"/>
      <c r="AHO609" s="0"/>
      <c r="AHP609" s="0"/>
      <c r="AHQ609" s="0"/>
      <c r="AHR609" s="0"/>
      <c r="AHS609" s="0"/>
      <c r="AHT609" s="0"/>
      <c r="AHU609" s="0"/>
      <c r="AHV609" s="0"/>
      <c r="AHW609" s="0"/>
      <c r="AHX609" s="0"/>
      <c r="AHY609" s="0"/>
      <c r="AHZ609" s="0"/>
      <c r="AIA609" s="0"/>
      <c r="AIB609" s="0"/>
      <c r="AIC609" s="0"/>
      <c r="AID609" s="0"/>
      <c r="AIE609" s="0"/>
      <c r="AIF609" s="0"/>
      <c r="AIG609" s="0"/>
      <c r="AIH609" s="0"/>
      <c r="AII609" s="0"/>
      <c r="AIJ609" s="0"/>
      <c r="AIK609" s="0"/>
      <c r="AIL609" s="0"/>
      <c r="AIM609" s="0"/>
      <c r="AIN609" s="0"/>
      <c r="AIO609" s="0"/>
      <c r="AIP609" s="0"/>
      <c r="AIQ609" s="0"/>
      <c r="AIR609" s="0"/>
      <c r="AIS609" s="0"/>
      <c r="AIT609" s="0"/>
      <c r="AIU609" s="0"/>
      <c r="AIV609" s="0"/>
      <c r="AIW609" s="0"/>
      <c r="AIX609" s="0"/>
      <c r="AIY609" s="0"/>
      <c r="AIZ609" s="0"/>
      <c r="AJA609" s="0"/>
      <c r="AJB609" s="0"/>
      <c r="AJC609" s="0"/>
      <c r="AJD609" s="0"/>
      <c r="AJE609" s="0"/>
      <c r="AJF609" s="0"/>
      <c r="AJG609" s="0"/>
      <c r="AJH609" s="0"/>
      <c r="AJI609" s="0"/>
      <c r="AJJ609" s="0"/>
      <c r="AJK609" s="0"/>
      <c r="AJL609" s="0"/>
      <c r="AJM609" s="0"/>
      <c r="AJN609" s="0"/>
      <c r="AJO609" s="0"/>
      <c r="AJP609" s="0"/>
      <c r="AJQ609" s="0"/>
      <c r="AJR609" s="0"/>
      <c r="AJS609" s="0"/>
      <c r="AJT609" s="0"/>
      <c r="AJU609" s="0"/>
      <c r="AJV609" s="0"/>
      <c r="AJW609" s="0"/>
      <c r="AJX609" s="0"/>
      <c r="AJY609" s="0"/>
      <c r="AJZ609" s="0"/>
      <c r="AKA609" s="0"/>
      <c r="AKB609" s="0"/>
      <c r="AKC609" s="0"/>
      <c r="AKD609" s="0"/>
      <c r="AKE609" s="0"/>
      <c r="AKF609" s="0"/>
      <c r="AKG609" s="0"/>
      <c r="AKH609" s="0"/>
      <c r="AKI609" s="0"/>
      <c r="AKJ609" s="0"/>
      <c r="AKK609" s="0"/>
      <c r="AKL609" s="0"/>
      <c r="AKM609" s="0"/>
      <c r="AKN609" s="0"/>
      <c r="AKO609" s="0"/>
      <c r="AKP609" s="0"/>
      <c r="AKQ609" s="0"/>
      <c r="AKR609" s="0"/>
      <c r="AKS609" s="0"/>
      <c r="AKT609" s="0"/>
      <c r="AKU609" s="0"/>
      <c r="AKV609" s="0"/>
      <c r="AKW609" s="0"/>
      <c r="AKX609" s="0"/>
      <c r="AKY609" s="0"/>
      <c r="AKZ609" s="0"/>
      <c r="ALA609" s="0"/>
      <c r="ALB609" s="0"/>
      <c r="ALC609" s="0"/>
      <c r="ALD609" s="0"/>
      <c r="ALE609" s="0"/>
      <c r="ALF609" s="0"/>
      <c r="ALG609" s="0"/>
      <c r="ALH609" s="0"/>
      <c r="ALI609" s="0"/>
      <c r="ALJ609" s="0"/>
      <c r="ALK609" s="0"/>
      <c r="ALL609" s="0"/>
      <c r="ALM609" s="0"/>
      <c r="ALN609" s="0"/>
      <c r="ALO609" s="0"/>
      <c r="ALP609" s="0"/>
      <c r="ALQ609" s="0"/>
      <c r="ALR609" s="0"/>
      <c r="ALS609" s="0"/>
      <c r="ALT609" s="0"/>
      <c r="ALU609" s="0"/>
      <c r="ALV609" s="0"/>
      <c r="ALW609" s="0"/>
      <c r="ALX609" s="0"/>
      <c r="ALY609" s="0"/>
      <c r="ALZ609" s="0"/>
      <c r="AMA609" s="0"/>
      <c r="AMB609" s="0"/>
      <c r="AMC609" s="0"/>
      <c r="AMD609" s="0"/>
      <c r="AME609" s="0"/>
      <c r="AMF609" s="0"/>
      <c r="AMG609" s="0"/>
      <c r="AMH609" s="0"/>
      <c r="AMI609" s="0"/>
      <c r="AMJ609" s="0"/>
    </row>
    <row r="610" s="23" customFormat="true" ht="16.4" hidden="false" customHeight="true" outlineLevel="0" collapsed="false">
      <c r="A610" s="26"/>
      <c r="P610" s="24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  <c r="AQ610" s="25"/>
      <c r="AR610" s="25"/>
      <c r="AS610" s="25"/>
      <c r="AT610" s="25"/>
      <c r="AU610" s="25"/>
      <c r="AV610" s="25"/>
      <c r="AW610" s="25"/>
      <c r="AX610" s="25"/>
      <c r="AY610" s="25"/>
      <c r="AZ610" s="25"/>
      <c r="BA610" s="25"/>
      <c r="BB610" s="25"/>
      <c r="BC610" s="25"/>
      <c r="BD610" s="25"/>
      <c r="BE610" s="25"/>
      <c r="BF610" s="25"/>
      <c r="BG610" s="25"/>
      <c r="BH610" s="25"/>
      <c r="BI610" s="25"/>
      <c r="BJ610" s="25"/>
      <c r="BK610" s="25"/>
      <c r="BL610" s="25"/>
      <c r="BM610" s="25"/>
      <c r="BN610" s="25"/>
      <c r="BO610" s="25"/>
      <c r="BP610" s="25"/>
      <c r="BQ610" s="25"/>
      <c r="BR610" s="25"/>
      <c r="BS610" s="25"/>
      <c r="BT610" s="25"/>
      <c r="BU610" s="25"/>
      <c r="BV610" s="25"/>
      <c r="BW610" s="25"/>
      <c r="BX610" s="25"/>
      <c r="BY610" s="25"/>
      <c r="BZ610" s="25"/>
      <c r="CA610" s="25"/>
      <c r="CB610" s="25"/>
      <c r="CC610" s="25"/>
      <c r="CD610" s="25"/>
      <c r="CE610" s="25"/>
      <c r="CF610" s="25"/>
      <c r="CG610" s="25"/>
      <c r="CH610" s="25"/>
      <c r="CI610" s="25"/>
      <c r="CJ610" s="25"/>
      <c r="CK610" s="25"/>
      <c r="CL610" s="25"/>
      <c r="CM610" s="25"/>
      <c r="CN610" s="25"/>
      <c r="CO610" s="25"/>
      <c r="CP610" s="25"/>
      <c r="CQ610" s="25"/>
      <c r="CR610" s="25"/>
      <c r="CS610" s="25"/>
      <c r="CT610" s="25"/>
      <c r="CU610" s="25"/>
      <c r="CV610" s="25"/>
      <c r="CW610" s="25"/>
      <c r="CX610" s="25"/>
      <c r="CY610" s="25"/>
      <c r="CZ610" s="25"/>
      <c r="DA610" s="25"/>
      <c r="DB610" s="25"/>
      <c r="DC610" s="25"/>
      <c r="DD610" s="25"/>
      <c r="DE610" s="25"/>
      <c r="DF610" s="25"/>
      <c r="DG610" s="25"/>
      <c r="DH610" s="25"/>
      <c r="DI610" s="25"/>
      <c r="DJ610" s="25"/>
      <c r="DK610" s="25"/>
      <c r="DL610" s="25"/>
      <c r="DM610" s="25"/>
      <c r="DN610" s="25"/>
      <c r="DO610" s="25"/>
      <c r="DP610" s="25"/>
      <c r="DQ610" s="25"/>
      <c r="DR610" s="25"/>
      <c r="AEM610" s="2"/>
      <c r="AEN610" s="0"/>
      <c r="AEO610" s="0"/>
      <c r="AEP610" s="0"/>
      <c r="AEQ610" s="0"/>
      <c r="AER610" s="0"/>
      <c r="AES610" s="0"/>
      <c r="AET610" s="0"/>
      <c r="AEU610" s="0"/>
      <c r="AEV610" s="0"/>
      <c r="AEW610" s="0"/>
      <c r="AEX610" s="0"/>
      <c r="AEY610" s="0"/>
      <c r="AEZ610" s="0"/>
      <c r="AFA610" s="0"/>
      <c r="AFB610" s="0"/>
      <c r="AFC610" s="0"/>
      <c r="AFD610" s="0"/>
      <c r="AFE610" s="0"/>
      <c r="AFF610" s="0"/>
      <c r="AFG610" s="0"/>
      <c r="AFH610" s="0"/>
      <c r="AFI610" s="0"/>
      <c r="AFJ610" s="0"/>
      <c r="AFK610" s="0"/>
      <c r="AFL610" s="0"/>
      <c r="AFM610" s="0"/>
      <c r="AFN610" s="0"/>
      <c r="AFO610" s="0"/>
      <c r="AFP610" s="0"/>
      <c r="AFQ610" s="0"/>
      <c r="AFR610" s="0"/>
      <c r="AFS610" s="0"/>
      <c r="AFT610" s="0"/>
      <c r="AFU610" s="0"/>
      <c r="AFV610" s="0"/>
      <c r="AFW610" s="0"/>
      <c r="AFX610" s="0"/>
      <c r="AFY610" s="0"/>
      <c r="AFZ610" s="0"/>
      <c r="AGA610" s="0"/>
      <c r="AGB610" s="0"/>
      <c r="AGC610" s="0"/>
      <c r="AGD610" s="0"/>
      <c r="AGE610" s="0"/>
      <c r="AGF610" s="0"/>
      <c r="AGG610" s="0"/>
      <c r="AGH610" s="0"/>
      <c r="AGI610" s="0"/>
      <c r="AGJ610" s="0"/>
      <c r="AGK610" s="0"/>
      <c r="AGL610" s="0"/>
      <c r="AGM610" s="0"/>
      <c r="AGN610" s="0"/>
      <c r="AGO610" s="0"/>
      <c r="AGP610" s="0"/>
      <c r="AGQ610" s="0"/>
      <c r="AGR610" s="0"/>
      <c r="AGS610" s="0"/>
      <c r="AGT610" s="0"/>
      <c r="AGU610" s="0"/>
      <c r="AGV610" s="0"/>
      <c r="AGW610" s="0"/>
      <c r="AGX610" s="0"/>
      <c r="AGY610" s="0"/>
      <c r="AGZ610" s="0"/>
      <c r="AHA610" s="0"/>
      <c r="AHB610" s="0"/>
      <c r="AHC610" s="0"/>
      <c r="AHD610" s="0"/>
      <c r="AHE610" s="0"/>
      <c r="AHF610" s="0"/>
      <c r="AHG610" s="0"/>
      <c r="AHH610" s="0"/>
      <c r="AHI610" s="0"/>
      <c r="AHJ610" s="0"/>
      <c r="AHK610" s="0"/>
      <c r="AHL610" s="0"/>
      <c r="AHM610" s="0"/>
      <c r="AHN610" s="0"/>
      <c r="AHO610" s="0"/>
      <c r="AHP610" s="0"/>
      <c r="AHQ610" s="0"/>
      <c r="AHR610" s="0"/>
      <c r="AHS610" s="0"/>
      <c r="AHT610" s="0"/>
      <c r="AHU610" s="0"/>
      <c r="AHV610" s="0"/>
      <c r="AHW610" s="0"/>
      <c r="AHX610" s="0"/>
      <c r="AHY610" s="0"/>
      <c r="AHZ610" s="0"/>
      <c r="AIA610" s="0"/>
      <c r="AIB610" s="0"/>
      <c r="AIC610" s="0"/>
      <c r="AID610" s="0"/>
      <c r="AIE610" s="0"/>
      <c r="AIF610" s="0"/>
      <c r="AIG610" s="0"/>
      <c r="AIH610" s="0"/>
      <c r="AII610" s="0"/>
      <c r="AIJ610" s="0"/>
      <c r="AIK610" s="0"/>
      <c r="AIL610" s="0"/>
      <c r="AIM610" s="0"/>
      <c r="AIN610" s="0"/>
      <c r="AIO610" s="0"/>
      <c r="AIP610" s="0"/>
      <c r="AIQ610" s="0"/>
      <c r="AIR610" s="0"/>
      <c r="AIS610" s="0"/>
      <c r="AIT610" s="0"/>
      <c r="AIU610" s="0"/>
      <c r="AIV610" s="0"/>
      <c r="AIW610" s="0"/>
      <c r="AIX610" s="0"/>
      <c r="AIY610" s="0"/>
      <c r="AIZ610" s="0"/>
      <c r="AJA610" s="0"/>
      <c r="AJB610" s="0"/>
      <c r="AJC610" s="0"/>
      <c r="AJD610" s="0"/>
      <c r="AJE610" s="0"/>
      <c r="AJF610" s="0"/>
      <c r="AJG610" s="0"/>
      <c r="AJH610" s="0"/>
      <c r="AJI610" s="0"/>
      <c r="AJJ610" s="0"/>
      <c r="AJK610" s="0"/>
      <c r="AJL610" s="0"/>
      <c r="AJM610" s="0"/>
      <c r="AJN610" s="0"/>
      <c r="AJO610" s="0"/>
      <c r="AJP610" s="0"/>
      <c r="AJQ610" s="0"/>
      <c r="AJR610" s="0"/>
      <c r="AJS610" s="0"/>
      <c r="AJT610" s="0"/>
      <c r="AJU610" s="0"/>
      <c r="AJV610" s="0"/>
      <c r="AJW610" s="0"/>
      <c r="AJX610" s="0"/>
      <c r="AJY610" s="0"/>
      <c r="AJZ610" s="0"/>
      <c r="AKA610" s="0"/>
      <c r="AKB610" s="0"/>
      <c r="AKC610" s="0"/>
      <c r="AKD610" s="0"/>
      <c r="AKE610" s="0"/>
      <c r="AKF610" s="0"/>
      <c r="AKG610" s="0"/>
      <c r="AKH610" s="0"/>
      <c r="AKI610" s="0"/>
      <c r="AKJ610" s="0"/>
      <c r="AKK610" s="0"/>
      <c r="AKL610" s="0"/>
      <c r="AKM610" s="0"/>
      <c r="AKN610" s="0"/>
      <c r="AKO610" s="0"/>
      <c r="AKP610" s="0"/>
      <c r="AKQ610" s="0"/>
      <c r="AKR610" s="0"/>
      <c r="AKS610" s="0"/>
      <c r="AKT610" s="0"/>
      <c r="AKU610" s="0"/>
      <c r="AKV610" s="0"/>
      <c r="AKW610" s="0"/>
      <c r="AKX610" s="0"/>
      <c r="AKY610" s="0"/>
      <c r="AKZ610" s="0"/>
      <c r="ALA610" s="0"/>
      <c r="ALB610" s="0"/>
      <c r="ALC610" s="0"/>
      <c r="ALD610" s="0"/>
      <c r="ALE610" s="0"/>
      <c r="ALF610" s="0"/>
      <c r="ALG610" s="0"/>
      <c r="ALH610" s="0"/>
      <c r="ALI610" s="0"/>
      <c r="ALJ610" s="0"/>
      <c r="ALK610" s="0"/>
      <c r="ALL610" s="0"/>
      <c r="ALM610" s="0"/>
      <c r="ALN610" s="0"/>
      <c r="ALO610" s="0"/>
      <c r="ALP610" s="0"/>
      <c r="ALQ610" s="0"/>
      <c r="ALR610" s="0"/>
      <c r="ALS610" s="0"/>
      <c r="ALT610" s="0"/>
      <c r="ALU610" s="0"/>
      <c r="ALV610" s="0"/>
      <c r="ALW610" s="0"/>
      <c r="ALX610" s="0"/>
      <c r="ALY610" s="0"/>
      <c r="ALZ610" s="0"/>
      <c r="AMA610" s="0"/>
      <c r="AMB610" s="0"/>
      <c r="AMC610" s="0"/>
      <c r="AMD610" s="0"/>
      <c r="AME610" s="0"/>
      <c r="AMF610" s="0"/>
      <c r="AMG610" s="0"/>
      <c r="AMH610" s="0"/>
      <c r="AMI610" s="0"/>
      <c r="AMJ610" s="0"/>
    </row>
    <row r="611" s="23" customFormat="true" ht="16.4" hidden="false" customHeight="true" outlineLevel="0" collapsed="false">
      <c r="A611" s="26"/>
      <c r="P611" s="24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  <c r="AQ611" s="25"/>
      <c r="AR611" s="25"/>
      <c r="AS611" s="25"/>
      <c r="AT611" s="25"/>
      <c r="AU611" s="25"/>
      <c r="AV611" s="25"/>
      <c r="AW611" s="25"/>
      <c r="AX611" s="25"/>
      <c r="AY611" s="25"/>
      <c r="AZ611" s="25"/>
      <c r="BA611" s="25"/>
      <c r="BB611" s="25"/>
      <c r="BC611" s="25"/>
      <c r="BD611" s="25"/>
      <c r="BE611" s="25"/>
      <c r="BF611" s="25"/>
      <c r="BG611" s="25"/>
      <c r="BH611" s="25"/>
      <c r="BI611" s="25"/>
      <c r="BJ611" s="25"/>
      <c r="BK611" s="25"/>
      <c r="BL611" s="25"/>
      <c r="BM611" s="25"/>
      <c r="BN611" s="25"/>
      <c r="BO611" s="25"/>
      <c r="BP611" s="25"/>
      <c r="BQ611" s="25"/>
      <c r="BR611" s="25"/>
      <c r="BS611" s="25"/>
      <c r="BT611" s="25"/>
      <c r="BU611" s="25"/>
      <c r="BV611" s="25"/>
      <c r="BW611" s="25"/>
      <c r="BX611" s="25"/>
      <c r="BY611" s="25"/>
      <c r="BZ611" s="25"/>
      <c r="CA611" s="25"/>
      <c r="CB611" s="25"/>
      <c r="CC611" s="25"/>
      <c r="CD611" s="25"/>
      <c r="CE611" s="25"/>
      <c r="CF611" s="25"/>
      <c r="CG611" s="25"/>
      <c r="CH611" s="25"/>
      <c r="CI611" s="25"/>
      <c r="CJ611" s="25"/>
      <c r="CK611" s="25"/>
      <c r="CL611" s="25"/>
      <c r="CM611" s="25"/>
      <c r="CN611" s="25"/>
      <c r="CO611" s="25"/>
      <c r="CP611" s="25"/>
      <c r="CQ611" s="25"/>
      <c r="CR611" s="25"/>
      <c r="CS611" s="25"/>
      <c r="CT611" s="25"/>
      <c r="CU611" s="25"/>
      <c r="CV611" s="25"/>
      <c r="CW611" s="25"/>
      <c r="CX611" s="25"/>
      <c r="CY611" s="25"/>
      <c r="CZ611" s="25"/>
      <c r="DA611" s="25"/>
      <c r="DB611" s="25"/>
      <c r="DC611" s="25"/>
      <c r="DD611" s="25"/>
      <c r="DE611" s="25"/>
      <c r="DF611" s="25"/>
      <c r="DG611" s="25"/>
      <c r="DH611" s="25"/>
      <c r="DI611" s="25"/>
      <c r="DJ611" s="25"/>
      <c r="DK611" s="25"/>
      <c r="DL611" s="25"/>
      <c r="DM611" s="25"/>
      <c r="DN611" s="25"/>
      <c r="DO611" s="25"/>
      <c r="DP611" s="25"/>
      <c r="DQ611" s="25"/>
      <c r="DR611" s="25"/>
      <c r="AEM611" s="2"/>
      <c r="AEN611" s="0"/>
      <c r="AEO611" s="0"/>
      <c r="AEP611" s="0"/>
      <c r="AEQ611" s="0"/>
      <c r="AER611" s="0"/>
      <c r="AES611" s="0"/>
      <c r="AET611" s="0"/>
      <c r="AEU611" s="0"/>
      <c r="AEV611" s="0"/>
      <c r="AEW611" s="0"/>
      <c r="AEX611" s="0"/>
      <c r="AEY611" s="0"/>
      <c r="AEZ611" s="0"/>
      <c r="AFA611" s="0"/>
      <c r="AFB611" s="0"/>
      <c r="AFC611" s="0"/>
      <c r="AFD611" s="0"/>
      <c r="AFE611" s="0"/>
      <c r="AFF611" s="0"/>
      <c r="AFG611" s="0"/>
      <c r="AFH611" s="0"/>
      <c r="AFI611" s="0"/>
      <c r="AFJ611" s="0"/>
      <c r="AFK611" s="0"/>
      <c r="AFL611" s="0"/>
      <c r="AFM611" s="0"/>
      <c r="AFN611" s="0"/>
      <c r="AFO611" s="0"/>
      <c r="AFP611" s="0"/>
      <c r="AFQ611" s="0"/>
      <c r="AFR611" s="0"/>
      <c r="AFS611" s="0"/>
      <c r="AFT611" s="0"/>
      <c r="AFU611" s="0"/>
      <c r="AFV611" s="0"/>
      <c r="AFW611" s="0"/>
      <c r="AFX611" s="0"/>
      <c r="AFY611" s="0"/>
      <c r="AFZ611" s="0"/>
      <c r="AGA611" s="0"/>
      <c r="AGB611" s="0"/>
      <c r="AGC611" s="0"/>
      <c r="AGD611" s="0"/>
      <c r="AGE611" s="0"/>
      <c r="AGF611" s="0"/>
      <c r="AGG611" s="0"/>
      <c r="AGH611" s="0"/>
      <c r="AGI611" s="0"/>
      <c r="AGJ611" s="0"/>
      <c r="AGK611" s="0"/>
      <c r="AGL611" s="0"/>
      <c r="AGM611" s="0"/>
      <c r="AGN611" s="0"/>
      <c r="AGO611" s="0"/>
      <c r="AGP611" s="0"/>
      <c r="AGQ611" s="0"/>
      <c r="AGR611" s="0"/>
      <c r="AGS611" s="0"/>
      <c r="AGT611" s="0"/>
      <c r="AGU611" s="0"/>
      <c r="AGV611" s="0"/>
      <c r="AGW611" s="0"/>
      <c r="AGX611" s="0"/>
      <c r="AGY611" s="0"/>
      <c r="AGZ611" s="0"/>
      <c r="AHA611" s="0"/>
      <c r="AHB611" s="0"/>
      <c r="AHC611" s="0"/>
      <c r="AHD611" s="0"/>
      <c r="AHE611" s="0"/>
      <c r="AHF611" s="0"/>
      <c r="AHG611" s="0"/>
      <c r="AHH611" s="0"/>
      <c r="AHI611" s="0"/>
      <c r="AHJ611" s="0"/>
      <c r="AHK611" s="0"/>
      <c r="AHL611" s="0"/>
      <c r="AHM611" s="0"/>
      <c r="AHN611" s="0"/>
      <c r="AHO611" s="0"/>
      <c r="AHP611" s="0"/>
      <c r="AHQ611" s="0"/>
      <c r="AHR611" s="0"/>
      <c r="AHS611" s="0"/>
      <c r="AHT611" s="0"/>
      <c r="AHU611" s="0"/>
      <c r="AHV611" s="0"/>
      <c r="AHW611" s="0"/>
      <c r="AHX611" s="0"/>
      <c r="AHY611" s="0"/>
      <c r="AHZ611" s="0"/>
      <c r="AIA611" s="0"/>
      <c r="AIB611" s="0"/>
      <c r="AIC611" s="0"/>
      <c r="AID611" s="0"/>
      <c r="AIE611" s="0"/>
      <c r="AIF611" s="0"/>
      <c r="AIG611" s="0"/>
      <c r="AIH611" s="0"/>
      <c r="AII611" s="0"/>
      <c r="AIJ611" s="0"/>
      <c r="AIK611" s="0"/>
      <c r="AIL611" s="0"/>
      <c r="AIM611" s="0"/>
      <c r="AIN611" s="0"/>
      <c r="AIO611" s="0"/>
      <c r="AIP611" s="0"/>
      <c r="AIQ611" s="0"/>
      <c r="AIR611" s="0"/>
      <c r="AIS611" s="0"/>
      <c r="AIT611" s="0"/>
      <c r="AIU611" s="0"/>
      <c r="AIV611" s="0"/>
      <c r="AIW611" s="0"/>
      <c r="AIX611" s="0"/>
      <c r="AIY611" s="0"/>
      <c r="AIZ611" s="0"/>
      <c r="AJA611" s="0"/>
      <c r="AJB611" s="0"/>
      <c r="AJC611" s="0"/>
      <c r="AJD611" s="0"/>
      <c r="AJE611" s="0"/>
      <c r="AJF611" s="0"/>
      <c r="AJG611" s="0"/>
      <c r="AJH611" s="0"/>
      <c r="AJI611" s="0"/>
      <c r="AJJ611" s="0"/>
      <c r="AJK611" s="0"/>
      <c r="AJL611" s="0"/>
      <c r="AJM611" s="0"/>
      <c r="AJN611" s="0"/>
      <c r="AJO611" s="0"/>
      <c r="AJP611" s="0"/>
      <c r="AJQ611" s="0"/>
      <c r="AJR611" s="0"/>
      <c r="AJS611" s="0"/>
      <c r="AJT611" s="0"/>
      <c r="AJU611" s="0"/>
      <c r="AJV611" s="0"/>
      <c r="AJW611" s="0"/>
      <c r="AJX611" s="0"/>
      <c r="AJY611" s="0"/>
      <c r="AJZ611" s="0"/>
      <c r="AKA611" s="0"/>
      <c r="AKB611" s="0"/>
      <c r="AKC611" s="0"/>
      <c r="AKD611" s="0"/>
      <c r="AKE611" s="0"/>
      <c r="AKF611" s="0"/>
      <c r="AKG611" s="0"/>
      <c r="AKH611" s="0"/>
      <c r="AKI611" s="0"/>
      <c r="AKJ611" s="0"/>
      <c r="AKK611" s="0"/>
      <c r="AKL611" s="0"/>
      <c r="AKM611" s="0"/>
      <c r="AKN611" s="0"/>
      <c r="AKO611" s="0"/>
      <c r="AKP611" s="0"/>
      <c r="AKQ611" s="0"/>
      <c r="AKR611" s="0"/>
      <c r="AKS611" s="0"/>
      <c r="AKT611" s="0"/>
      <c r="AKU611" s="0"/>
      <c r="AKV611" s="0"/>
      <c r="AKW611" s="0"/>
      <c r="AKX611" s="0"/>
      <c r="AKY611" s="0"/>
      <c r="AKZ611" s="0"/>
      <c r="ALA611" s="0"/>
      <c r="ALB611" s="0"/>
      <c r="ALC611" s="0"/>
      <c r="ALD611" s="0"/>
      <c r="ALE611" s="0"/>
      <c r="ALF611" s="0"/>
      <c r="ALG611" s="0"/>
      <c r="ALH611" s="0"/>
      <c r="ALI611" s="0"/>
      <c r="ALJ611" s="0"/>
      <c r="ALK611" s="0"/>
      <c r="ALL611" s="0"/>
      <c r="ALM611" s="0"/>
      <c r="ALN611" s="0"/>
      <c r="ALO611" s="0"/>
      <c r="ALP611" s="0"/>
      <c r="ALQ611" s="0"/>
      <c r="ALR611" s="0"/>
      <c r="ALS611" s="0"/>
      <c r="ALT611" s="0"/>
      <c r="ALU611" s="0"/>
      <c r="ALV611" s="0"/>
      <c r="ALW611" s="0"/>
      <c r="ALX611" s="0"/>
      <c r="ALY611" s="0"/>
      <c r="ALZ611" s="0"/>
      <c r="AMA611" s="0"/>
      <c r="AMB611" s="0"/>
      <c r="AMC611" s="0"/>
      <c r="AMD611" s="0"/>
      <c r="AME611" s="0"/>
      <c r="AMF611" s="0"/>
      <c r="AMG611" s="0"/>
      <c r="AMH611" s="0"/>
      <c r="AMI611" s="0"/>
      <c r="AMJ611" s="0"/>
    </row>
    <row r="612" s="23" customFormat="true" ht="16.4" hidden="false" customHeight="true" outlineLevel="0" collapsed="false">
      <c r="A612" s="26"/>
      <c r="P612" s="24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  <c r="AQ612" s="25"/>
      <c r="AR612" s="25"/>
      <c r="AS612" s="25"/>
      <c r="AT612" s="25"/>
      <c r="AU612" s="25"/>
      <c r="AV612" s="25"/>
      <c r="AW612" s="25"/>
      <c r="AX612" s="25"/>
      <c r="AY612" s="25"/>
      <c r="AZ612" s="25"/>
      <c r="BA612" s="25"/>
      <c r="BB612" s="25"/>
      <c r="BC612" s="25"/>
      <c r="BD612" s="25"/>
      <c r="BE612" s="25"/>
      <c r="BF612" s="25"/>
      <c r="BG612" s="25"/>
      <c r="BH612" s="25"/>
      <c r="BI612" s="25"/>
      <c r="BJ612" s="25"/>
      <c r="BK612" s="25"/>
      <c r="BL612" s="25"/>
      <c r="BM612" s="25"/>
      <c r="BN612" s="25"/>
      <c r="BO612" s="25"/>
      <c r="BP612" s="25"/>
      <c r="BQ612" s="25"/>
      <c r="BR612" s="25"/>
      <c r="BS612" s="25"/>
      <c r="BT612" s="25"/>
      <c r="BU612" s="25"/>
      <c r="BV612" s="25"/>
      <c r="BW612" s="25"/>
      <c r="BX612" s="25"/>
      <c r="BY612" s="25"/>
      <c r="BZ612" s="25"/>
      <c r="CA612" s="25"/>
      <c r="CB612" s="25"/>
      <c r="CC612" s="25"/>
      <c r="CD612" s="25"/>
      <c r="CE612" s="25"/>
      <c r="CF612" s="25"/>
      <c r="CG612" s="25"/>
      <c r="CH612" s="25"/>
      <c r="CI612" s="25"/>
      <c r="CJ612" s="25"/>
      <c r="CK612" s="25"/>
      <c r="CL612" s="25"/>
      <c r="CM612" s="25"/>
      <c r="CN612" s="25"/>
      <c r="CO612" s="25"/>
      <c r="CP612" s="25"/>
      <c r="CQ612" s="25"/>
      <c r="CR612" s="25"/>
      <c r="CS612" s="25"/>
      <c r="CT612" s="25"/>
      <c r="CU612" s="25"/>
      <c r="CV612" s="25"/>
      <c r="CW612" s="25"/>
      <c r="CX612" s="25"/>
      <c r="CY612" s="25"/>
      <c r="CZ612" s="25"/>
      <c r="DA612" s="25"/>
      <c r="DB612" s="25"/>
      <c r="DC612" s="25"/>
      <c r="DD612" s="25"/>
      <c r="DE612" s="25"/>
      <c r="DF612" s="25"/>
      <c r="DG612" s="25"/>
      <c r="DH612" s="25"/>
      <c r="DI612" s="25"/>
      <c r="DJ612" s="25"/>
      <c r="DK612" s="25"/>
      <c r="DL612" s="25"/>
      <c r="DM612" s="25"/>
      <c r="DN612" s="25"/>
      <c r="DO612" s="25"/>
      <c r="DP612" s="25"/>
      <c r="DQ612" s="25"/>
      <c r="DR612" s="25"/>
      <c r="AEM612" s="2"/>
      <c r="AEN612" s="0"/>
      <c r="AEO612" s="0"/>
      <c r="AEP612" s="0"/>
      <c r="AEQ612" s="0"/>
      <c r="AER612" s="0"/>
      <c r="AES612" s="0"/>
      <c r="AET612" s="0"/>
      <c r="AEU612" s="0"/>
      <c r="AEV612" s="0"/>
      <c r="AEW612" s="0"/>
      <c r="AEX612" s="0"/>
      <c r="AEY612" s="0"/>
      <c r="AEZ612" s="0"/>
      <c r="AFA612" s="0"/>
      <c r="AFB612" s="0"/>
      <c r="AFC612" s="0"/>
      <c r="AFD612" s="0"/>
      <c r="AFE612" s="0"/>
      <c r="AFF612" s="0"/>
      <c r="AFG612" s="0"/>
      <c r="AFH612" s="0"/>
      <c r="AFI612" s="0"/>
      <c r="AFJ612" s="0"/>
      <c r="AFK612" s="0"/>
      <c r="AFL612" s="0"/>
      <c r="AFM612" s="0"/>
      <c r="AFN612" s="0"/>
      <c r="AFO612" s="0"/>
      <c r="AFP612" s="0"/>
      <c r="AFQ612" s="0"/>
      <c r="AFR612" s="0"/>
      <c r="AFS612" s="0"/>
      <c r="AFT612" s="0"/>
      <c r="AFU612" s="0"/>
      <c r="AFV612" s="0"/>
      <c r="AFW612" s="0"/>
      <c r="AFX612" s="0"/>
      <c r="AFY612" s="0"/>
      <c r="AFZ612" s="0"/>
      <c r="AGA612" s="0"/>
      <c r="AGB612" s="0"/>
      <c r="AGC612" s="0"/>
      <c r="AGD612" s="0"/>
      <c r="AGE612" s="0"/>
      <c r="AGF612" s="0"/>
      <c r="AGG612" s="0"/>
      <c r="AGH612" s="0"/>
      <c r="AGI612" s="0"/>
      <c r="AGJ612" s="0"/>
      <c r="AGK612" s="0"/>
      <c r="AGL612" s="0"/>
      <c r="AGM612" s="0"/>
      <c r="AGN612" s="0"/>
      <c r="AGO612" s="0"/>
      <c r="AGP612" s="0"/>
      <c r="AGQ612" s="0"/>
      <c r="AGR612" s="0"/>
      <c r="AGS612" s="0"/>
      <c r="AGT612" s="0"/>
      <c r="AGU612" s="0"/>
      <c r="AGV612" s="0"/>
      <c r="AGW612" s="0"/>
      <c r="AGX612" s="0"/>
      <c r="AGY612" s="0"/>
      <c r="AGZ612" s="0"/>
      <c r="AHA612" s="0"/>
      <c r="AHB612" s="0"/>
      <c r="AHC612" s="0"/>
      <c r="AHD612" s="0"/>
      <c r="AHE612" s="0"/>
      <c r="AHF612" s="0"/>
      <c r="AHG612" s="0"/>
      <c r="AHH612" s="0"/>
      <c r="AHI612" s="0"/>
      <c r="AHJ612" s="0"/>
      <c r="AHK612" s="0"/>
      <c r="AHL612" s="0"/>
      <c r="AHM612" s="0"/>
      <c r="AHN612" s="0"/>
      <c r="AHO612" s="0"/>
      <c r="AHP612" s="0"/>
      <c r="AHQ612" s="0"/>
      <c r="AHR612" s="0"/>
      <c r="AHS612" s="0"/>
      <c r="AHT612" s="0"/>
      <c r="AHU612" s="0"/>
      <c r="AHV612" s="0"/>
      <c r="AHW612" s="0"/>
      <c r="AHX612" s="0"/>
      <c r="AHY612" s="0"/>
      <c r="AHZ612" s="0"/>
      <c r="AIA612" s="0"/>
      <c r="AIB612" s="0"/>
      <c r="AIC612" s="0"/>
      <c r="AID612" s="0"/>
      <c r="AIE612" s="0"/>
      <c r="AIF612" s="0"/>
      <c r="AIG612" s="0"/>
      <c r="AIH612" s="0"/>
      <c r="AII612" s="0"/>
      <c r="AIJ612" s="0"/>
      <c r="AIK612" s="0"/>
      <c r="AIL612" s="0"/>
      <c r="AIM612" s="0"/>
      <c r="AIN612" s="0"/>
      <c r="AIO612" s="0"/>
      <c r="AIP612" s="0"/>
      <c r="AIQ612" s="0"/>
      <c r="AIR612" s="0"/>
      <c r="AIS612" s="0"/>
      <c r="AIT612" s="0"/>
      <c r="AIU612" s="0"/>
      <c r="AIV612" s="0"/>
      <c r="AIW612" s="0"/>
      <c r="AIX612" s="0"/>
      <c r="AIY612" s="0"/>
      <c r="AIZ612" s="0"/>
      <c r="AJA612" s="0"/>
      <c r="AJB612" s="0"/>
      <c r="AJC612" s="0"/>
      <c r="AJD612" s="0"/>
      <c r="AJE612" s="0"/>
      <c r="AJF612" s="0"/>
      <c r="AJG612" s="0"/>
      <c r="AJH612" s="0"/>
      <c r="AJI612" s="0"/>
      <c r="AJJ612" s="0"/>
      <c r="AJK612" s="0"/>
      <c r="AJL612" s="0"/>
      <c r="AJM612" s="0"/>
      <c r="AJN612" s="0"/>
      <c r="AJO612" s="0"/>
      <c r="AJP612" s="0"/>
      <c r="AJQ612" s="0"/>
      <c r="AJR612" s="0"/>
      <c r="AJS612" s="0"/>
      <c r="AJT612" s="0"/>
      <c r="AJU612" s="0"/>
      <c r="AJV612" s="0"/>
      <c r="AJW612" s="0"/>
      <c r="AJX612" s="0"/>
      <c r="AJY612" s="0"/>
      <c r="AJZ612" s="0"/>
      <c r="AKA612" s="0"/>
      <c r="AKB612" s="0"/>
      <c r="AKC612" s="0"/>
      <c r="AKD612" s="0"/>
      <c r="AKE612" s="0"/>
      <c r="AKF612" s="0"/>
      <c r="AKG612" s="0"/>
      <c r="AKH612" s="0"/>
      <c r="AKI612" s="0"/>
      <c r="AKJ612" s="0"/>
      <c r="AKK612" s="0"/>
      <c r="AKL612" s="0"/>
      <c r="AKM612" s="0"/>
      <c r="AKN612" s="0"/>
      <c r="AKO612" s="0"/>
      <c r="AKP612" s="0"/>
      <c r="AKQ612" s="0"/>
      <c r="AKR612" s="0"/>
      <c r="AKS612" s="0"/>
      <c r="AKT612" s="0"/>
      <c r="AKU612" s="0"/>
      <c r="AKV612" s="0"/>
      <c r="AKW612" s="0"/>
      <c r="AKX612" s="0"/>
      <c r="AKY612" s="0"/>
      <c r="AKZ612" s="0"/>
      <c r="ALA612" s="0"/>
      <c r="ALB612" s="0"/>
      <c r="ALC612" s="0"/>
      <c r="ALD612" s="0"/>
      <c r="ALE612" s="0"/>
      <c r="ALF612" s="0"/>
      <c r="ALG612" s="0"/>
      <c r="ALH612" s="0"/>
      <c r="ALI612" s="0"/>
      <c r="ALJ612" s="0"/>
      <c r="ALK612" s="0"/>
      <c r="ALL612" s="0"/>
      <c r="ALM612" s="0"/>
      <c r="ALN612" s="0"/>
      <c r="ALO612" s="0"/>
      <c r="ALP612" s="0"/>
      <c r="ALQ612" s="0"/>
      <c r="ALR612" s="0"/>
      <c r="ALS612" s="0"/>
      <c r="ALT612" s="0"/>
      <c r="ALU612" s="0"/>
      <c r="ALV612" s="0"/>
      <c r="ALW612" s="0"/>
      <c r="ALX612" s="0"/>
      <c r="ALY612" s="0"/>
      <c r="ALZ612" s="0"/>
      <c r="AMA612" s="0"/>
      <c r="AMB612" s="0"/>
      <c r="AMC612" s="0"/>
      <c r="AMD612" s="0"/>
      <c r="AME612" s="0"/>
      <c r="AMF612" s="0"/>
      <c r="AMG612" s="0"/>
      <c r="AMH612" s="0"/>
      <c r="AMI612" s="0"/>
      <c r="AMJ612" s="0"/>
    </row>
    <row r="613" s="23" customFormat="true" ht="16.4" hidden="false" customHeight="true" outlineLevel="0" collapsed="false">
      <c r="A613" s="26"/>
      <c r="P613" s="24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  <c r="AQ613" s="25"/>
      <c r="AR613" s="25"/>
      <c r="AS613" s="25"/>
      <c r="AT613" s="25"/>
      <c r="AU613" s="25"/>
      <c r="AV613" s="25"/>
      <c r="AW613" s="25"/>
      <c r="AX613" s="25"/>
      <c r="AY613" s="25"/>
      <c r="AZ613" s="25"/>
      <c r="BA613" s="25"/>
      <c r="BB613" s="25"/>
      <c r="BC613" s="25"/>
      <c r="BD613" s="25"/>
      <c r="BE613" s="25"/>
      <c r="BF613" s="25"/>
      <c r="BG613" s="25"/>
      <c r="BH613" s="25"/>
      <c r="BI613" s="25"/>
      <c r="BJ613" s="25"/>
      <c r="BK613" s="25"/>
      <c r="BL613" s="25"/>
      <c r="BM613" s="25"/>
      <c r="BN613" s="25"/>
      <c r="BO613" s="25"/>
      <c r="BP613" s="25"/>
      <c r="BQ613" s="25"/>
      <c r="BR613" s="25"/>
      <c r="BS613" s="25"/>
      <c r="BT613" s="25"/>
      <c r="BU613" s="25"/>
      <c r="BV613" s="25"/>
      <c r="BW613" s="25"/>
      <c r="BX613" s="25"/>
      <c r="BY613" s="25"/>
      <c r="BZ613" s="25"/>
      <c r="CA613" s="25"/>
      <c r="CB613" s="25"/>
      <c r="CC613" s="25"/>
      <c r="CD613" s="25"/>
      <c r="CE613" s="25"/>
      <c r="CF613" s="25"/>
      <c r="CG613" s="25"/>
      <c r="CH613" s="25"/>
      <c r="CI613" s="25"/>
      <c r="CJ613" s="25"/>
      <c r="CK613" s="25"/>
      <c r="CL613" s="25"/>
      <c r="CM613" s="25"/>
      <c r="CN613" s="25"/>
      <c r="CO613" s="25"/>
      <c r="CP613" s="25"/>
      <c r="CQ613" s="25"/>
      <c r="CR613" s="25"/>
      <c r="CS613" s="25"/>
      <c r="CT613" s="25"/>
      <c r="CU613" s="25"/>
      <c r="CV613" s="25"/>
      <c r="CW613" s="25"/>
      <c r="CX613" s="25"/>
      <c r="CY613" s="25"/>
      <c r="CZ613" s="25"/>
      <c r="DA613" s="25"/>
      <c r="DB613" s="25"/>
      <c r="DC613" s="25"/>
      <c r="DD613" s="25"/>
      <c r="DE613" s="25"/>
      <c r="DF613" s="25"/>
      <c r="DG613" s="25"/>
      <c r="DH613" s="25"/>
      <c r="DI613" s="25"/>
      <c r="DJ613" s="25"/>
      <c r="DK613" s="25"/>
      <c r="DL613" s="25"/>
      <c r="DM613" s="25"/>
      <c r="DN613" s="25"/>
      <c r="DO613" s="25"/>
      <c r="DP613" s="25"/>
      <c r="DQ613" s="25"/>
      <c r="DR613" s="25"/>
      <c r="AEM613" s="2"/>
      <c r="AEN613" s="0"/>
      <c r="AEO613" s="0"/>
      <c r="AEP613" s="0"/>
      <c r="AEQ613" s="0"/>
      <c r="AER613" s="0"/>
      <c r="AES613" s="0"/>
      <c r="AET613" s="0"/>
      <c r="AEU613" s="0"/>
      <c r="AEV613" s="0"/>
      <c r="AEW613" s="0"/>
      <c r="AEX613" s="0"/>
      <c r="AEY613" s="0"/>
      <c r="AEZ613" s="0"/>
      <c r="AFA613" s="0"/>
      <c r="AFB613" s="0"/>
      <c r="AFC613" s="0"/>
      <c r="AFD613" s="0"/>
      <c r="AFE613" s="0"/>
      <c r="AFF613" s="0"/>
      <c r="AFG613" s="0"/>
      <c r="AFH613" s="0"/>
      <c r="AFI613" s="0"/>
      <c r="AFJ613" s="0"/>
      <c r="AFK613" s="0"/>
      <c r="AFL613" s="0"/>
      <c r="AFM613" s="0"/>
      <c r="AFN613" s="0"/>
      <c r="AFO613" s="0"/>
      <c r="AFP613" s="0"/>
      <c r="AFQ613" s="0"/>
      <c r="AFR613" s="0"/>
      <c r="AFS613" s="0"/>
      <c r="AFT613" s="0"/>
      <c r="AFU613" s="0"/>
      <c r="AFV613" s="0"/>
      <c r="AFW613" s="0"/>
      <c r="AFX613" s="0"/>
      <c r="AFY613" s="0"/>
      <c r="AFZ613" s="0"/>
      <c r="AGA613" s="0"/>
      <c r="AGB613" s="0"/>
      <c r="AGC613" s="0"/>
      <c r="AGD613" s="0"/>
      <c r="AGE613" s="0"/>
      <c r="AGF613" s="0"/>
      <c r="AGG613" s="0"/>
      <c r="AGH613" s="0"/>
      <c r="AGI613" s="0"/>
      <c r="AGJ613" s="0"/>
      <c r="AGK613" s="0"/>
      <c r="AGL613" s="0"/>
      <c r="AGM613" s="0"/>
      <c r="AGN613" s="0"/>
      <c r="AGO613" s="0"/>
      <c r="AGP613" s="0"/>
      <c r="AGQ613" s="0"/>
      <c r="AGR613" s="0"/>
      <c r="AGS613" s="0"/>
      <c r="AGT613" s="0"/>
      <c r="AGU613" s="0"/>
      <c r="AGV613" s="0"/>
      <c r="AGW613" s="0"/>
      <c r="AGX613" s="0"/>
      <c r="AGY613" s="0"/>
      <c r="AGZ613" s="0"/>
      <c r="AHA613" s="0"/>
      <c r="AHB613" s="0"/>
      <c r="AHC613" s="0"/>
      <c r="AHD613" s="0"/>
      <c r="AHE613" s="0"/>
      <c r="AHF613" s="0"/>
      <c r="AHG613" s="0"/>
      <c r="AHH613" s="0"/>
      <c r="AHI613" s="0"/>
      <c r="AHJ613" s="0"/>
      <c r="AHK613" s="0"/>
      <c r="AHL613" s="0"/>
      <c r="AHM613" s="0"/>
      <c r="AHN613" s="0"/>
      <c r="AHO613" s="0"/>
      <c r="AHP613" s="0"/>
      <c r="AHQ613" s="0"/>
      <c r="AHR613" s="0"/>
      <c r="AHS613" s="0"/>
      <c r="AHT613" s="0"/>
      <c r="AHU613" s="0"/>
      <c r="AHV613" s="0"/>
      <c r="AHW613" s="0"/>
      <c r="AHX613" s="0"/>
      <c r="AHY613" s="0"/>
      <c r="AHZ613" s="0"/>
      <c r="AIA613" s="0"/>
      <c r="AIB613" s="0"/>
      <c r="AIC613" s="0"/>
      <c r="AID613" s="0"/>
      <c r="AIE613" s="0"/>
      <c r="AIF613" s="0"/>
      <c r="AIG613" s="0"/>
      <c r="AIH613" s="0"/>
      <c r="AII613" s="0"/>
      <c r="AIJ613" s="0"/>
      <c r="AIK613" s="0"/>
      <c r="AIL613" s="0"/>
      <c r="AIM613" s="0"/>
      <c r="AIN613" s="0"/>
      <c r="AIO613" s="0"/>
      <c r="AIP613" s="0"/>
      <c r="AIQ613" s="0"/>
      <c r="AIR613" s="0"/>
      <c r="AIS613" s="0"/>
      <c r="AIT613" s="0"/>
      <c r="AIU613" s="0"/>
      <c r="AIV613" s="0"/>
      <c r="AIW613" s="0"/>
      <c r="AIX613" s="0"/>
      <c r="AIY613" s="0"/>
      <c r="AIZ613" s="0"/>
      <c r="AJA613" s="0"/>
      <c r="AJB613" s="0"/>
      <c r="AJC613" s="0"/>
      <c r="AJD613" s="0"/>
      <c r="AJE613" s="0"/>
      <c r="AJF613" s="0"/>
      <c r="AJG613" s="0"/>
      <c r="AJH613" s="0"/>
      <c r="AJI613" s="0"/>
      <c r="AJJ613" s="0"/>
      <c r="AJK613" s="0"/>
      <c r="AJL613" s="0"/>
      <c r="AJM613" s="0"/>
      <c r="AJN613" s="0"/>
      <c r="AJO613" s="0"/>
      <c r="AJP613" s="0"/>
      <c r="AJQ613" s="0"/>
      <c r="AJR613" s="0"/>
      <c r="AJS613" s="0"/>
      <c r="AJT613" s="0"/>
      <c r="AJU613" s="0"/>
      <c r="AJV613" s="0"/>
      <c r="AJW613" s="0"/>
      <c r="AJX613" s="0"/>
      <c r="AJY613" s="0"/>
      <c r="AJZ613" s="0"/>
      <c r="AKA613" s="0"/>
      <c r="AKB613" s="0"/>
      <c r="AKC613" s="0"/>
      <c r="AKD613" s="0"/>
      <c r="AKE613" s="0"/>
      <c r="AKF613" s="0"/>
      <c r="AKG613" s="0"/>
      <c r="AKH613" s="0"/>
      <c r="AKI613" s="0"/>
      <c r="AKJ613" s="0"/>
      <c r="AKK613" s="0"/>
      <c r="AKL613" s="0"/>
      <c r="AKM613" s="0"/>
      <c r="AKN613" s="0"/>
      <c r="AKO613" s="0"/>
      <c r="AKP613" s="0"/>
      <c r="AKQ613" s="0"/>
      <c r="AKR613" s="0"/>
      <c r="AKS613" s="0"/>
      <c r="AKT613" s="0"/>
      <c r="AKU613" s="0"/>
      <c r="AKV613" s="0"/>
      <c r="AKW613" s="0"/>
      <c r="AKX613" s="0"/>
      <c r="AKY613" s="0"/>
      <c r="AKZ613" s="0"/>
      <c r="ALA613" s="0"/>
      <c r="ALB613" s="0"/>
      <c r="ALC613" s="0"/>
      <c r="ALD613" s="0"/>
      <c r="ALE613" s="0"/>
      <c r="ALF613" s="0"/>
      <c r="ALG613" s="0"/>
      <c r="ALH613" s="0"/>
      <c r="ALI613" s="0"/>
      <c r="ALJ613" s="0"/>
      <c r="ALK613" s="0"/>
      <c r="ALL613" s="0"/>
      <c r="ALM613" s="0"/>
      <c r="ALN613" s="0"/>
      <c r="ALO613" s="0"/>
      <c r="ALP613" s="0"/>
      <c r="ALQ613" s="0"/>
      <c r="ALR613" s="0"/>
      <c r="ALS613" s="0"/>
      <c r="ALT613" s="0"/>
      <c r="ALU613" s="0"/>
      <c r="ALV613" s="0"/>
      <c r="ALW613" s="0"/>
      <c r="ALX613" s="0"/>
      <c r="ALY613" s="0"/>
      <c r="ALZ613" s="0"/>
      <c r="AMA613" s="0"/>
      <c r="AMB613" s="0"/>
      <c r="AMC613" s="0"/>
      <c r="AMD613" s="0"/>
      <c r="AME613" s="0"/>
      <c r="AMF613" s="0"/>
      <c r="AMG613" s="0"/>
      <c r="AMH613" s="0"/>
      <c r="AMI613" s="0"/>
      <c r="AMJ613" s="0"/>
    </row>
    <row r="614" s="23" customFormat="true" ht="16.4" hidden="false" customHeight="true" outlineLevel="0" collapsed="false">
      <c r="A614" s="26"/>
      <c r="P614" s="24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  <c r="AQ614" s="25"/>
      <c r="AR614" s="25"/>
      <c r="AS614" s="25"/>
      <c r="AT614" s="25"/>
      <c r="AU614" s="25"/>
      <c r="AV614" s="25"/>
      <c r="AW614" s="25"/>
      <c r="AX614" s="25"/>
      <c r="AY614" s="25"/>
      <c r="AZ614" s="25"/>
      <c r="BA614" s="25"/>
      <c r="BB614" s="25"/>
      <c r="BC614" s="25"/>
      <c r="BD614" s="25"/>
      <c r="BE614" s="25"/>
      <c r="BF614" s="25"/>
      <c r="BG614" s="25"/>
      <c r="BH614" s="25"/>
      <c r="BI614" s="25"/>
      <c r="BJ614" s="25"/>
      <c r="BK614" s="25"/>
      <c r="BL614" s="25"/>
      <c r="BM614" s="25"/>
      <c r="BN614" s="25"/>
      <c r="BO614" s="25"/>
      <c r="BP614" s="25"/>
      <c r="BQ614" s="25"/>
      <c r="BR614" s="25"/>
      <c r="BS614" s="25"/>
      <c r="BT614" s="25"/>
      <c r="BU614" s="25"/>
      <c r="BV614" s="25"/>
      <c r="BW614" s="25"/>
      <c r="BX614" s="25"/>
      <c r="BY614" s="25"/>
      <c r="BZ614" s="25"/>
      <c r="CA614" s="25"/>
      <c r="CB614" s="25"/>
      <c r="CC614" s="25"/>
      <c r="CD614" s="25"/>
      <c r="CE614" s="25"/>
      <c r="CF614" s="25"/>
      <c r="CG614" s="25"/>
      <c r="CH614" s="25"/>
      <c r="CI614" s="25"/>
      <c r="CJ614" s="25"/>
      <c r="CK614" s="25"/>
      <c r="CL614" s="25"/>
      <c r="CM614" s="25"/>
      <c r="CN614" s="25"/>
      <c r="CO614" s="25"/>
      <c r="CP614" s="25"/>
      <c r="CQ614" s="25"/>
      <c r="CR614" s="25"/>
      <c r="CS614" s="25"/>
      <c r="CT614" s="25"/>
      <c r="CU614" s="25"/>
      <c r="CV614" s="25"/>
      <c r="CW614" s="25"/>
      <c r="CX614" s="25"/>
      <c r="CY614" s="25"/>
      <c r="CZ614" s="25"/>
      <c r="DA614" s="25"/>
      <c r="DB614" s="25"/>
      <c r="DC614" s="25"/>
      <c r="DD614" s="25"/>
      <c r="DE614" s="25"/>
      <c r="DF614" s="25"/>
      <c r="DG614" s="25"/>
      <c r="DH614" s="25"/>
      <c r="DI614" s="25"/>
      <c r="DJ614" s="25"/>
      <c r="DK614" s="25"/>
      <c r="DL614" s="25"/>
      <c r="DM614" s="25"/>
      <c r="DN614" s="25"/>
      <c r="DO614" s="25"/>
      <c r="DP614" s="25"/>
      <c r="DQ614" s="25"/>
      <c r="DR614" s="25"/>
      <c r="AEM614" s="2"/>
      <c r="AEN614" s="0"/>
      <c r="AEO614" s="0"/>
      <c r="AEP614" s="0"/>
      <c r="AEQ614" s="0"/>
      <c r="AER614" s="0"/>
      <c r="AES614" s="0"/>
      <c r="AET614" s="0"/>
      <c r="AEU614" s="0"/>
      <c r="AEV614" s="0"/>
      <c r="AEW614" s="0"/>
      <c r="AEX614" s="0"/>
      <c r="AEY614" s="0"/>
      <c r="AEZ614" s="0"/>
      <c r="AFA614" s="0"/>
      <c r="AFB614" s="0"/>
      <c r="AFC614" s="0"/>
      <c r="AFD614" s="0"/>
      <c r="AFE614" s="0"/>
      <c r="AFF614" s="0"/>
      <c r="AFG614" s="0"/>
      <c r="AFH614" s="0"/>
      <c r="AFI614" s="0"/>
      <c r="AFJ614" s="0"/>
      <c r="AFK614" s="0"/>
      <c r="AFL614" s="0"/>
      <c r="AFM614" s="0"/>
      <c r="AFN614" s="0"/>
      <c r="AFO614" s="0"/>
      <c r="AFP614" s="0"/>
      <c r="AFQ614" s="0"/>
      <c r="AFR614" s="0"/>
      <c r="AFS614" s="0"/>
      <c r="AFT614" s="0"/>
      <c r="AFU614" s="0"/>
      <c r="AFV614" s="0"/>
      <c r="AFW614" s="0"/>
      <c r="AFX614" s="0"/>
      <c r="AFY614" s="0"/>
      <c r="AFZ614" s="0"/>
      <c r="AGA614" s="0"/>
      <c r="AGB614" s="0"/>
      <c r="AGC614" s="0"/>
      <c r="AGD614" s="0"/>
      <c r="AGE614" s="0"/>
      <c r="AGF614" s="0"/>
      <c r="AGG614" s="0"/>
      <c r="AGH614" s="0"/>
      <c r="AGI614" s="0"/>
      <c r="AGJ614" s="0"/>
      <c r="AGK614" s="0"/>
      <c r="AGL614" s="0"/>
      <c r="AGM614" s="0"/>
      <c r="AGN614" s="0"/>
      <c r="AGO614" s="0"/>
      <c r="AGP614" s="0"/>
      <c r="AGQ614" s="0"/>
      <c r="AGR614" s="0"/>
      <c r="AGS614" s="0"/>
      <c r="AGT614" s="0"/>
      <c r="AGU614" s="0"/>
      <c r="AGV614" s="0"/>
      <c r="AGW614" s="0"/>
      <c r="AGX614" s="0"/>
      <c r="AGY614" s="0"/>
      <c r="AGZ614" s="0"/>
      <c r="AHA614" s="0"/>
      <c r="AHB614" s="0"/>
      <c r="AHC614" s="0"/>
      <c r="AHD614" s="0"/>
      <c r="AHE614" s="0"/>
      <c r="AHF614" s="0"/>
      <c r="AHG614" s="0"/>
      <c r="AHH614" s="0"/>
      <c r="AHI614" s="0"/>
      <c r="AHJ614" s="0"/>
      <c r="AHK614" s="0"/>
      <c r="AHL614" s="0"/>
      <c r="AHM614" s="0"/>
      <c r="AHN614" s="0"/>
      <c r="AHO614" s="0"/>
      <c r="AHP614" s="0"/>
      <c r="AHQ614" s="0"/>
      <c r="AHR614" s="0"/>
      <c r="AHS614" s="0"/>
      <c r="AHT614" s="0"/>
      <c r="AHU614" s="0"/>
      <c r="AHV614" s="0"/>
      <c r="AHW614" s="0"/>
      <c r="AHX614" s="0"/>
      <c r="AHY614" s="0"/>
      <c r="AHZ614" s="0"/>
      <c r="AIA614" s="0"/>
      <c r="AIB614" s="0"/>
      <c r="AIC614" s="0"/>
      <c r="AID614" s="0"/>
      <c r="AIE614" s="0"/>
      <c r="AIF614" s="0"/>
      <c r="AIG614" s="0"/>
      <c r="AIH614" s="0"/>
      <c r="AII614" s="0"/>
      <c r="AIJ614" s="0"/>
      <c r="AIK614" s="0"/>
      <c r="AIL614" s="0"/>
      <c r="AIM614" s="0"/>
      <c r="AIN614" s="0"/>
      <c r="AIO614" s="0"/>
      <c r="AIP614" s="0"/>
      <c r="AIQ614" s="0"/>
      <c r="AIR614" s="0"/>
      <c r="AIS614" s="0"/>
      <c r="AIT614" s="0"/>
      <c r="AIU614" s="0"/>
      <c r="AIV614" s="0"/>
      <c r="AIW614" s="0"/>
      <c r="AIX614" s="0"/>
      <c r="AIY614" s="0"/>
      <c r="AIZ614" s="0"/>
      <c r="AJA614" s="0"/>
      <c r="AJB614" s="0"/>
      <c r="AJC614" s="0"/>
      <c r="AJD614" s="0"/>
      <c r="AJE614" s="0"/>
      <c r="AJF614" s="0"/>
      <c r="AJG614" s="0"/>
      <c r="AJH614" s="0"/>
      <c r="AJI614" s="0"/>
      <c r="AJJ614" s="0"/>
      <c r="AJK614" s="0"/>
      <c r="AJL614" s="0"/>
      <c r="AJM614" s="0"/>
      <c r="AJN614" s="0"/>
      <c r="AJO614" s="0"/>
      <c r="AJP614" s="0"/>
      <c r="AJQ614" s="0"/>
      <c r="AJR614" s="0"/>
      <c r="AJS614" s="0"/>
      <c r="AJT614" s="0"/>
      <c r="AJU614" s="0"/>
      <c r="AJV614" s="0"/>
      <c r="AJW614" s="0"/>
      <c r="AJX614" s="0"/>
      <c r="AJY614" s="0"/>
      <c r="AJZ614" s="0"/>
      <c r="AKA614" s="0"/>
      <c r="AKB614" s="0"/>
      <c r="AKC614" s="0"/>
      <c r="AKD614" s="0"/>
      <c r="AKE614" s="0"/>
      <c r="AKF614" s="0"/>
      <c r="AKG614" s="0"/>
      <c r="AKH614" s="0"/>
      <c r="AKI614" s="0"/>
      <c r="AKJ614" s="0"/>
      <c r="AKK614" s="0"/>
      <c r="AKL614" s="0"/>
      <c r="AKM614" s="0"/>
      <c r="AKN614" s="0"/>
      <c r="AKO614" s="0"/>
      <c r="AKP614" s="0"/>
      <c r="AKQ614" s="0"/>
      <c r="AKR614" s="0"/>
      <c r="AKS614" s="0"/>
      <c r="AKT614" s="0"/>
      <c r="AKU614" s="0"/>
      <c r="AKV614" s="0"/>
      <c r="AKW614" s="0"/>
      <c r="AKX614" s="0"/>
      <c r="AKY614" s="0"/>
      <c r="AKZ614" s="0"/>
      <c r="ALA614" s="0"/>
      <c r="ALB614" s="0"/>
      <c r="ALC614" s="0"/>
      <c r="ALD614" s="0"/>
      <c r="ALE614" s="0"/>
      <c r="ALF614" s="0"/>
      <c r="ALG614" s="0"/>
      <c r="ALH614" s="0"/>
      <c r="ALI614" s="0"/>
      <c r="ALJ614" s="0"/>
      <c r="ALK614" s="0"/>
      <c r="ALL614" s="0"/>
      <c r="ALM614" s="0"/>
      <c r="ALN614" s="0"/>
      <c r="ALO614" s="0"/>
      <c r="ALP614" s="0"/>
      <c r="ALQ614" s="0"/>
      <c r="ALR614" s="0"/>
      <c r="ALS614" s="0"/>
      <c r="ALT614" s="0"/>
      <c r="ALU614" s="0"/>
      <c r="ALV614" s="0"/>
      <c r="ALW614" s="0"/>
      <c r="ALX614" s="0"/>
      <c r="ALY614" s="0"/>
      <c r="ALZ614" s="0"/>
      <c r="AMA614" s="0"/>
      <c r="AMB614" s="0"/>
      <c r="AMC614" s="0"/>
      <c r="AMD614" s="0"/>
      <c r="AME614" s="0"/>
      <c r="AMF614" s="0"/>
      <c r="AMG614" s="0"/>
      <c r="AMH614" s="0"/>
      <c r="AMI614" s="0"/>
      <c r="AMJ614" s="0"/>
    </row>
    <row r="615" s="23" customFormat="true" ht="16.4" hidden="false" customHeight="true" outlineLevel="0" collapsed="false">
      <c r="A615" s="26"/>
      <c r="P615" s="24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  <c r="AQ615" s="25"/>
      <c r="AR615" s="25"/>
      <c r="AS615" s="25"/>
      <c r="AT615" s="25"/>
      <c r="AU615" s="25"/>
      <c r="AV615" s="25"/>
      <c r="AW615" s="25"/>
      <c r="AX615" s="25"/>
      <c r="AY615" s="25"/>
      <c r="AZ615" s="25"/>
      <c r="BA615" s="25"/>
      <c r="BB615" s="25"/>
      <c r="BC615" s="25"/>
      <c r="BD615" s="25"/>
      <c r="BE615" s="25"/>
      <c r="BF615" s="25"/>
      <c r="BG615" s="25"/>
      <c r="BH615" s="25"/>
      <c r="BI615" s="25"/>
      <c r="BJ615" s="25"/>
      <c r="BK615" s="25"/>
      <c r="BL615" s="25"/>
      <c r="BM615" s="25"/>
      <c r="BN615" s="25"/>
      <c r="BO615" s="25"/>
      <c r="BP615" s="25"/>
      <c r="BQ615" s="25"/>
      <c r="BR615" s="25"/>
      <c r="BS615" s="25"/>
      <c r="BT615" s="25"/>
      <c r="BU615" s="25"/>
      <c r="BV615" s="25"/>
      <c r="BW615" s="25"/>
      <c r="BX615" s="25"/>
      <c r="BY615" s="25"/>
      <c r="BZ615" s="25"/>
      <c r="CA615" s="25"/>
      <c r="CB615" s="25"/>
      <c r="CC615" s="25"/>
      <c r="CD615" s="25"/>
      <c r="CE615" s="25"/>
      <c r="CF615" s="25"/>
      <c r="CG615" s="25"/>
      <c r="CH615" s="25"/>
      <c r="CI615" s="25"/>
      <c r="CJ615" s="25"/>
      <c r="CK615" s="25"/>
      <c r="CL615" s="25"/>
      <c r="CM615" s="25"/>
      <c r="CN615" s="25"/>
      <c r="CO615" s="25"/>
      <c r="CP615" s="25"/>
      <c r="CQ615" s="25"/>
      <c r="CR615" s="25"/>
      <c r="CS615" s="25"/>
      <c r="CT615" s="25"/>
      <c r="CU615" s="25"/>
      <c r="CV615" s="25"/>
      <c r="CW615" s="25"/>
      <c r="CX615" s="25"/>
      <c r="CY615" s="25"/>
      <c r="CZ615" s="25"/>
      <c r="DA615" s="25"/>
      <c r="DB615" s="25"/>
      <c r="DC615" s="25"/>
      <c r="DD615" s="25"/>
      <c r="DE615" s="25"/>
      <c r="DF615" s="25"/>
      <c r="DG615" s="25"/>
      <c r="DH615" s="25"/>
      <c r="DI615" s="25"/>
      <c r="DJ615" s="25"/>
      <c r="DK615" s="25"/>
      <c r="DL615" s="25"/>
      <c r="DM615" s="25"/>
      <c r="DN615" s="25"/>
      <c r="DO615" s="25"/>
      <c r="DP615" s="25"/>
      <c r="DQ615" s="25"/>
      <c r="DR615" s="25"/>
      <c r="AEM615" s="2"/>
      <c r="AEN615" s="0"/>
      <c r="AEO615" s="0"/>
      <c r="AEP615" s="0"/>
      <c r="AEQ615" s="0"/>
      <c r="AER615" s="0"/>
      <c r="AES615" s="0"/>
      <c r="AET615" s="0"/>
      <c r="AEU615" s="0"/>
      <c r="AEV615" s="0"/>
      <c r="AEW615" s="0"/>
      <c r="AEX615" s="0"/>
      <c r="AEY615" s="0"/>
      <c r="AEZ615" s="0"/>
      <c r="AFA615" s="0"/>
      <c r="AFB615" s="0"/>
      <c r="AFC615" s="0"/>
      <c r="AFD615" s="0"/>
      <c r="AFE615" s="0"/>
      <c r="AFF615" s="0"/>
      <c r="AFG615" s="0"/>
      <c r="AFH615" s="0"/>
      <c r="AFI615" s="0"/>
      <c r="AFJ615" s="0"/>
      <c r="AFK615" s="0"/>
      <c r="AFL615" s="0"/>
      <c r="AFM615" s="0"/>
      <c r="AFN615" s="0"/>
      <c r="AFO615" s="0"/>
      <c r="AFP615" s="0"/>
      <c r="AFQ615" s="0"/>
      <c r="AFR615" s="0"/>
      <c r="AFS615" s="0"/>
      <c r="AFT615" s="0"/>
      <c r="AFU615" s="0"/>
      <c r="AFV615" s="0"/>
      <c r="AFW615" s="0"/>
      <c r="AFX615" s="0"/>
      <c r="AFY615" s="0"/>
      <c r="AFZ615" s="0"/>
      <c r="AGA615" s="0"/>
      <c r="AGB615" s="0"/>
      <c r="AGC615" s="0"/>
      <c r="AGD615" s="0"/>
      <c r="AGE615" s="0"/>
      <c r="AGF615" s="0"/>
      <c r="AGG615" s="0"/>
      <c r="AGH615" s="0"/>
      <c r="AGI615" s="0"/>
      <c r="AGJ615" s="0"/>
      <c r="AGK615" s="0"/>
      <c r="AGL615" s="0"/>
      <c r="AGM615" s="0"/>
      <c r="AGN615" s="0"/>
      <c r="AGO615" s="0"/>
      <c r="AGP615" s="0"/>
      <c r="AGQ615" s="0"/>
      <c r="AGR615" s="0"/>
      <c r="AGS615" s="0"/>
      <c r="AGT615" s="0"/>
      <c r="AGU615" s="0"/>
      <c r="AGV615" s="0"/>
      <c r="AGW615" s="0"/>
      <c r="AGX615" s="0"/>
      <c r="AGY615" s="0"/>
      <c r="AGZ615" s="0"/>
      <c r="AHA615" s="0"/>
      <c r="AHB615" s="0"/>
      <c r="AHC615" s="0"/>
      <c r="AHD615" s="0"/>
      <c r="AHE615" s="0"/>
      <c r="AHF615" s="0"/>
      <c r="AHG615" s="0"/>
      <c r="AHH615" s="0"/>
      <c r="AHI615" s="0"/>
      <c r="AHJ615" s="0"/>
      <c r="AHK615" s="0"/>
      <c r="AHL615" s="0"/>
      <c r="AHM615" s="0"/>
      <c r="AHN615" s="0"/>
      <c r="AHO615" s="0"/>
      <c r="AHP615" s="0"/>
      <c r="AHQ615" s="0"/>
      <c r="AHR615" s="0"/>
      <c r="AHS615" s="0"/>
      <c r="AHT615" s="0"/>
      <c r="AHU615" s="0"/>
      <c r="AHV615" s="0"/>
      <c r="AHW615" s="0"/>
      <c r="AHX615" s="0"/>
      <c r="AHY615" s="0"/>
      <c r="AHZ615" s="0"/>
      <c r="AIA615" s="0"/>
      <c r="AIB615" s="0"/>
      <c r="AIC615" s="0"/>
      <c r="AID615" s="0"/>
      <c r="AIE615" s="0"/>
      <c r="AIF615" s="0"/>
      <c r="AIG615" s="0"/>
      <c r="AIH615" s="0"/>
      <c r="AII615" s="0"/>
      <c r="AIJ615" s="0"/>
      <c r="AIK615" s="0"/>
      <c r="AIL615" s="0"/>
      <c r="AIM615" s="0"/>
      <c r="AIN615" s="0"/>
      <c r="AIO615" s="0"/>
      <c r="AIP615" s="0"/>
      <c r="AIQ615" s="0"/>
      <c r="AIR615" s="0"/>
      <c r="AIS615" s="0"/>
      <c r="AIT615" s="0"/>
      <c r="AIU615" s="0"/>
      <c r="AIV615" s="0"/>
      <c r="AIW615" s="0"/>
      <c r="AIX615" s="0"/>
      <c r="AIY615" s="0"/>
      <c r="AIZ615" s="0"/>
      <c r="AJA615" s="0"/>
      <c r="AJB615" s="0"/>
      <c r="AJC615" s="0"/>
      <c r="AJD615" s="0"/>
      <c r="AJE615" s="0"/>
      <c r="AJF615" s="0"/>
      <c r="AJG615" s="0"/>
      <c r="AJH615" s="0"/>
      <c r="AJI615" s="0"/>
      <c r="AJJ615" s="0"/>
      <c r="AJK615" s="0"/>
      <c r="AJL615" s="0"/>
      <c r="AJM615" s="0"/>
      <c r="AJN615" s="0"/>
      <c r="AJO615" s="0"/>
      <c r="AJP615" s="0"/>
      <c r="AJQ615" s="0"/>
      <c r="AJR615" s="0"/>
      <c r="AJS615" s="0"/>
      <c r="AJT615" s="0"/>
      <c r="AJU615" s="0"/>
      <c r="AJV615" s="0"/>
      <c r="AJW615" s="0"/>
      <c r="AJX615" s="0"/>
      <c r="AJY615" s="0"/>
      <c r="AJZ615" s="0"/>
      <c r="AKA615" s="0"/>
      <c r="AKB615" s="0"/>
      <c r="AKC615" s="0"/>
      <c r="AKD615" s="0"/>
      <c r="AKE615" s="0"/>
      <c r="AKF615" s="0"/>
      <c r="AKG615" s="0"/>
      <c r="AKH615" s="0"/>
      <c r="AKI615" s="0"/>
      <c r="AKJ615" s="0"/>
      <c r="AKK615" s="0"/>
      <c r="AKL615" s="0"/>
      <c r="AKM615" s="0"/>
      <c r="AKN615" s="0"/>
      <c r="AKO615" s="0"/>
      <c r="AKP615" s="0"/>
      <c r="AKQ615" s="0"/>
      <c r="AKR615" s="0"/>
      <c r="AKS615" s="0"/>
      <c r="AKT615" s="0"/>
      <c r="AKU615" s="0"/>
      <c r="AKV615" s="0"/>
      <c r="AKW615" s="0"/>
      <c r="AKX615" s="0"/>
      <c r="AKY615" s="0"/>
      <c r="AKZ615" s="0"/>
      <c r="ALA615" s="0"/>
      <c r="ALB615" s="0"/>
      <c r="ALC615" s="0"/>
      <c r="ALD615" s="0"/>
      <c r="ALE615" s="0"/>
      <c r="ALF615" s="0"/>
      <c r="ALG615" s="0"/>
      <c r="ALH615" s="0"/>
      <c r="ALI615" s="0"/>
      <c r="ALJ615" s="0"/>
      <c r="ALK615" s="0"/>
      <c r="ALL615" s="0"/>
      <c r="ALM615" s="0"/>
      <c r="ALN615" s="0"/>
      <c r="ALO615" s="0"/>
      <c r="ALP615" s="0"/>
      <c r="ALQ615" s="0"/>
      <c r="ALR615" s="0"/>
      <c r="ALS615" s="0"/>
      <c r="ALT615" s="0"/>
      <c r="ALU615" s="0"/>
      <c r="ALV615" s="0"/>
      <c r="ALW615" s="0"/>
      <c r="ALX615" s="0"/>
      <c r="ALY615" s="0"/>
      <c r="ALZ615" s="0"/>
      <c r="AMA615" s="0"/>
      <c r="AMB615" s="0"/>
      <c r="AMC615" s="0"/>
      <c r="AMD615" s="0"/>
      <c r="AME615" s="0"/>
      <c r="AMF615" s="0"/>
      <c r="AMG615" s="0"/>
      <c r="AMH615" s="0"/>
      <c r="AMI615" s="0"/>
      <c r="AMJ615" s="0"/>
    </row>
    <row r="616" s="23" customFormat="true" ht="16.4" hidden="false" customHeight="true" outlineLevel="0" collapsed="false">
      <c r="A616" s="26"/>
      <c r="P616" s="24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  <c r="AQ616" s="25"/>
      <c r="AR616" s="25"/>
      <c r="AS616" s="25"/>
      <c r="AT616" s="25"/>
      <c r="AU616" s="25"/>
      <c r="AV616" s="25"/>
      <c r="AW616" s="25"/>
      <c r="AX616" s="25"/>
      <c r="AY616" s="25"/>
      <c r="AZ616" s="25"/>
      <c r="BA616" s="25"/>
      <c r="BB616" s="25"/>
      <c r="BC616" s="25"/>
      <c r="BD616" s="25"/>
      <c r="BE616" s="25"/>
      <c r="BF616" s="25"/>
      <c r="BG616" s="25"/>
      <c r="BH616" s="25"/>
      <c r="BI616" s="25"/>
      <c r="BJ616" s="25"/>
      <c r="BK616" s="25"/>
      <c r="BL616" s="25"/>
      <c r="BM616" s="25"/>
      <c r="BN616" s="25"/>
      <c r="BO616" s="25"/>
      <c r="BP616" s="25"/>
      <c r="BQ616" s="25"/>
      <c r="BR616" s="25"/>
      <c r="BS616" s="25"/>
      <c r="BT616" s="25"/>
      <c r="BU616" s="25"/>
      <c r="BV616" s="25"/>
      <c r="BW616" s="25"/>
      <c r="BX616" s="25"/>
      <c r="BY616" s="25"/>
      <c r="BZ616" s="25"/>
      <c r="CA616" s="25"/>
      <c r="CB616" s="25"/>
      <c r="CC616" s="25"/>
      <c r="CD616" s="25"/>
      <c r="CE616" s="25"/>
      <c r="CF616" s="25"/>
      <c r="CG616" s="25"/>
      <c r="CH616" s="25"/>
      <c r="CI616" s="25"/>
      <c r="CJ616" s="25"/>
      <c r="CK616" s="25"/>
      <c r="CL616" s="25"/>
      <c r="CM616" s="25"/>
      <c r="CN616" s="25"/>
      <c r="CO616" s="25"/>
      <c r="CP616" s="25"/>
      <c r="CQ616" s="25"/>
      <c r="CR616" s="25"/>
      <c r="CS616" s="25"/>
      <c r="CT616" s="25"/>
      <c r="CU616" s="25"/>
      <c r="CV616" s="25"/>
      <c r="CW616" s="25"/>
      <c r="CX616" s="25"/>
      <c r="CY616" s="25"/>
      <c r="CZ616" s="25"/>
      <c r="DA616" s="25"/>
      <c r="DB616" s="25"/>
      <c r="DC616" s="25"/>
      <c r="DD616" s="25"/>
      <c r="DE616" s="25"/>
      <c r="DF616" s="25"/>
      <c r="DG616" s="25"/>
      <c r="DH616" s="25"/>
      <c r="DI616" s="25"/>
      <c r="DJ616" s="25"/>
      <c r="DK616" s="25"/>
      <c r="DL616" s="25"/>
      <c r="DM616" s="25"/>
      <c r="DN616" s="25"/>
      <c r="DO616" s="25"/>
      <c r="DP616" s="25"/>
      <c r="DQ616" s="25"/>
      <c r="DR616" s="25"/>
      <c r="AEM616" s="2"/>
      <c r="AEN616" s="0"/>
      <c r="AEO616" s="0"/>
      <c r="AEP616" s="0"/>
      <c r="AEQ616" s="0"/>
      <c r="AER616" s="0"/>
      <c r="AES616" s="0"/>
      <c r="AET616" s="0"/>
      <c r="AEU616" s="0"/>
      <c r="AEV616" s="0"/>
      <c r="AEW616" s="0"/>
      <c r="AEX616" s="0"/>
      <c r="AEY616" s="0"/>
      <c r="AEZ616" s="0"/>
      <c r="AFA616" s="0"/>
      <c r="AFB616" s="0"/>
      <c r="AFC616" s="0"/>
      <c r="AFD616" s="0"/>
      <c r="AFE616" s="0"/>
      <c r="AFF616" s="0"/>
      <c r="AFG616" s="0"/>
      <c r="AFH616" s="0"/>
      <c r="AFI616" s="0"/>
      <c r="AFJ616" s="0"/>
      <c r="AFK616" s="0"/>
      <c r="AFL616" s="0"/>
      <c r="AFM616" s="0"/>
      <c r="AFN616" s="0"/>
      <c r="AFO616" s="0"/>
      <c r="AFP616" s="0"/>
      <c r="AFQ616" s="0"/>
      <c r="AFR616" s="0"/>
      <c r="AFS616" s="0"/>
      <c r="AFT616" s="0"/>
      <c r="AFU616" s="0"/>
      <c r="AFV616" s="0"/>
      <c r="AFW616" s="0"/>
      <c r="AFX616" s="0"/>
      <c r="AFY616" s="0"/>
      <c r="AFZ616" s="0"/>
      <c r="AGA616" s="0"/>
      <c r="AGB616" s="0"/>
      <c r="AGC616" s="0"/>
      <c r="AGD616" s="0"/>
      <c r="AGE616" s="0"/>
      <c r="AGF616" s="0"/>
      <c r="AGG616" s="0"/>
      <c r="AGH616" s="0"/>
      <c r="AGI616" s="0"/>
      <c r="AGJ616" s="0"/>
      <c r="AGK616" s="0"/>
      <c r="AGL616" s="0"/>
      <c r="AGM616" s="0"/>
      <c r="AGN616" s="0"/>
      <c r="AGO616" s="0"/>
      <c r="AGP616" s="0"/>
      <c r="AGQ616" s="0"/>
      <c r="AGR616" s="0"/>
      <c r="AGS616" s="0"/>
      <c r="AGT616" s="0"/>
      <c r="AGU616" s="0"/>
      <c r="AGV616" s="0"/>
      <c r="AGW616" s="0"/>
      <c r="AGX616" s="0"/>
      <c r="AGY616" s="0"/>
      <c r="AGZ616" s="0"/>
      <c r="AHA616" s="0"/>
      <c r="AHB616" s="0"/>
      <c r="AHC616" s="0"/>
      <c r="AHD616" s="0"/>
      <c r="AHE616" s="0"/>
      <c r="AHF616" s="0"/>
      <c r="AHG616" s="0"/>
      <c r="AHH616" s="0"/>
      <c r="AHI616" s="0"/>
      <c r="AHJ616" s="0"/>
      <c r="AHK616" s="0"/>
      <c r="AHL616" s="0"/>
      <c r="AHM616" s="0"/>
      <c r="AHN616" s="0"/>
      <c r="AHO616" s="0"/>
      <c r="AHP616" s="0"/>
      <c r="AHQ616" s="0"/>
      <c r="AHR616" s="0"/>
      <c r="AHS616" s="0"/>
      <c r="AHT616" s="0"/>
      <c r="AHU616" s="0"/>
      <c r="AHV616" s="0"/>
      <c r="AHW616" s="0"/>
      <c r="AHX616" s="0"/>
      <c r="AHY616" s="0"/>
      <c r="AHZ616" s="0"/>
      <c r="AIA616" s="0"/>
      <c r="AIB616" s="0"/>
      <c r="AIC616" s="0"/>
      <c r="AID616" s="0"/>
      <c r="AIE616" s="0"/>
      <c r="AIF616" s="0"/>
      <c r="AIG616" s="0"/>
      <c r="AIH616" s="0"/>
      <c r="AII616" s="0"/>
      <c r="AIJ616" s="0"/>
      <c r="AIK616" s="0"/>
      <c r="AIL616" s="0"/>
      <c r="AIM616" s="0"/>
      <c r="AIN616" s="0"/>
      <c r="AIO616" s="0"/>
      <c r="AIP616" s="0"/>
      <c r="AIQ616" s="0"/>
      <c r="AIR616" s="0"/>
      <c r="AIS616" s="0"/>
      <c r="AIT616" s="0"/>
      <c r="AIU616" s="0"/>
      <c r="AIV616" s="0"/>
      <c r="AIW616" s="0"/>
      <c r="AIX616" s="0"/>
      <c r="AIY616" s="0"/>
      <c r="AIZ616" s="0"/>
      <c r="AJA616" s="0"/>
      <c r="AJB616" s="0"/>
      <c r="AJC616" s="0"/>
      <c r="AJD616" s="0"/>
      <c r="AJE616" s="0"/>
      <c r="AJF616" s="0"/>
      <c r="AJG616" s="0"/>
      <c r="AJH616" s="0"/>
      <c r="AJI616" s="0"/>
      <c r="AJJ616" s="0"/>
      <c r="AJK616" s="0"/>
      <c r="AJL616" s="0"/>
      <c r="AJM616" s="0"/>
      <c r="AJN616" s="0"/>
      <c r="AJO616" s="0"/>
      <c r="AJP616" s="0"/>
      <c r="AJQ616" s="0"/>
      <c r="AJR616" s="0"/>
      <c r="AJS616" s="0"/>
      <c r="AJT616" s="0"/>
      <c r="AJU616" s="0"/>
      <c r="AJV616" s="0"/>
      <c r="AJW616" s="0"/>
      <c r="AJX616" s="0"/>
      <c r="AJY616" s="0"/>
      <c r="AJZ616" s="0"/>
      <c r="AKA616" s="0"/>
      <c r="AKB616" s="0"/>
      <c r="AKC616" s="0"/>
      <c r="AKD616" s="0"/>
      <c r="AKE616" s="0"/>
      <c r="AKF616" s="0"/>
      <c r="AKG616" s="0"/>
      <c r="AKH616" s="0"/>
      <c r="AKI616" s="0"/>
      <c r="AKJ616" s="0"/>
      <c r="AKK616" s="0"/>
      <c r="AKL616" s="0"/>
      <c r="AKM616" s="0"/>
      <c r="AKN616" s="0"/>
      <c r="AKO616" s="0"/>
      <c r="AKP616" s="0"/>
      <c r="AKQ616" s="0"/>
      <c r="AKR616" s="0"/>
      <c r="AKS616" s="0"/>
      <c r="AKT616" s="0"/>
      <c r="AKU616" s="0"/>
      <c r="AKV616" s="0"/>
      <c r="AKW616" s="0"/>
      <c r="AKX616" s="0"/>
      <c r="AKY616" s="0"/>
      <c r="AKZ616" s="0"/>
      <c r="ALA616" s="0"/>
      <c r="ALB616" s="0"/>
      <c r="ALC616" s="0"/>
      <c r="ALD616" s="0"/>
      <c r="ALE616" s="0"/>
      <c r="ALF616" s="0"/>
      <c r="ALG616" s="0"/>
      <c r="ALH616" s="0"/>
      <c r="ALI616" s="0"/>
      <c r="ALJ616" s="0"/>
      <c r="ALK616" s="0"/>
      <c r="ALL616" s="0"/>
      <c r="ALM616" s="0"/>
      <c r="ALN616" s="0"/>
      <c r="ALO616" s="0"/>
      <c r="ALP616" s="0"/>
      <c r="ALQ616" s="0"/>
      <c r="ALR616" s="0"/>
      <c r="ALS616" s="0"/>
      <c r="ALT616" s="0"/>
      <c r="ALU616" s="0"/>
      <c r="ALV616" s="0"/>
      <c r="ALW616" s="0"/>
      <c r="ALX616" s="0"/>
      <c r="ALY616" s="0"/>
      <c r="ALZ616" s="0"/>
      <c r="AMA616" s="0"/>
      <c r="AMB616" s="0"/>
      <c r="AMC616" s="0"/>
      <c r="AMD616" s="0"/>
      <c r="AME616" s="0"/>
      <c r="AMF616" s="0"/>
      <c r="AMG616" s="0"/>
      <c r="AMH616" s="0"/>
      <c r="AMI616" s="0"/>
      <c r="AMJ616" s="0"/>
    </row>
    <row r="617" s="23" customFormat="true" ht="16.4" hidden="false" customHeight="true" outlineLevel="0" collapsed="false">
      <c r="A617" s="26"/>
      <c r="P617" s="24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  <c r="AQ617" s="25"/>
      <c r="AR617" s="25"/>
      <c r="AS617" s="25"/>
      <c r="AT617" s="25"/>
      <c r="AU617" s="25"/>
      <c r="AV617" s="25"/>
      <c r="AW617" s="25"/>
      <c r="AX617" s="25"/>
      <c r="AY617" s="25"/>
      <c r="AZ617" s="25"/>
      <c r="BA617" s="25"/>
      <c r="BB617" s="25"/>
      <c r="BC617" s="25"/>
      <c r="BD617" s="25"/>
      <c r="BE617" s="25"/>
      <c r="BF617" s="25"/>
      <c r="BG617" s="25"/>
      <c r="BH617" s="25"/>
      <c r="BI617" s="25"/>
      <c r="BJ617" s="25"/>
      <c r="BK617" s="25"/>
      <c r="BL617" s="25"/>
      <c r="BM617" s="25"/>
      <c r="BN617" s="25"/>
      <c r="BO617" s="25"/>
      <c r="BP617" s="25"/>
      <c r="BQ617" s="25"/>
      <c r="BR617" s="25"/>
      <c r="BS617" s="25"/>
      <c r="BT617" s="25"/>
      <c r="BU617" s="25"/>
      <c r="BV617" s="25"/>
      <c r="BW617" s="25"/>
      <c r="BX617" s="25"/>
      <c r="BY617" s="25"/>
      <c r="BZ617" s="25"/>
      <c r="CA617" s="25"/>
      <c r="CB617" s="25"/>
      <c r="CC617" s="25"/>
      <c r="CD617" s="25"/>
      <c r="CE617" s="25"/>
      <c r="CF617" s="25"/>
      <c r="CG617" s="25"/>
      <c r="CH617" s="25"/>
      <c r="CI617" s="25"/>
      <c r="CJ617" s="25"/>
      <c r="CK617" s="25"/>
      <c r="CL617" s="25"/>
      <c r="CM617" s="25"/>
      <c r="CN617" s="25"/>
      <c r="CO617" s="25"/>
      <c r="CP617" s="25"/>
      <c r="CQ617" s="25"/>
      <c r="CR617" s="25"/>
      <c r="CS617" s="25"/>
      <c r="CT617" s="25"/>
      <c r="CU617" s="25"/>
      <c r="CV617" s="25"/>
      <c r="CW617" s="25"/>
      <c r="CX617" s="25"/>
      <c r="CY617" s="25"/>
      <c r="CZ617" s="25"/>
      <c r="DA617" s="25"/>
      <c r="DB617" s="25"/>
      <c r="DC617" s="25"/>
      <c r="DD617" s="25"/>
      <c r="DE617" s="25"/>
      <c r="DF617" s="25"/>
      <c r="DG617" s="25"/>
      <c r="DH617" s="25"/>
      <c r="DI617" s="25"/>
      <c r="DJ617" s="25"/>
      <c r="DK617" s="25"/>
      <c r="DL617" s="25"/>
      <c r="DM617" s="25"/>
      <c r="DN617" s="25"/>
      <c r="DO617" s="25"/>
      <c r="DP617" s="25"/>
      <c r="DQ617" s="25"/>
      <c r="DR617" s="25"/>
      <c r="AEM617" s="2"/>
      <c r="AEN617" s="0"/>
      <c r="AEO617" s="0"/>
      <c r="AEP617" s="0"/>
      <c r="AEQ617" s="0"/>
      <c r="AER617" s="0"/>
      <c r="AES617" s="0"/>
      <c r="AET617" s="0"/>
      <c r="AEU617" s="0"/>
      <c r="AEV617" s="0"/>
      <c r="AEW617" s="0"/>
      <c r="AEX617" s="0"/>
      <c r="AEY617" s="0"/>
      <c r="AEZ617" s="0"/>
      <c r="AFA617" s="0"/>
      <c r="AFB617" s="0"/>
      <c r="AFC617" s="0"/>
      <c r="AFD617" s="0"/>
      <c r="AFE617" s="0"/>
      <c r="AFF617" s="0"/>
      <c r="AFG617" s="0"/>
      <c r="AFH617" s="0"/>
      <c r="AFI617" s="0"/>
      <c r="AFJ617" s="0"/>
      <c r="AFK617" s="0"/>
      <c r="AFL617" s="0"/>
      <c r="AFM617" s="0"/>
      <c r="AFN617" s="0"/>
      <c r="AFO617" s="0"/>
      <c r="AFP617" s="0"/>
      <c r="AFQ617" s="0"/>
      <c r="AFR617" s="0"/>
      <c r="AFS617" s="0"/>
      <c r="AFT617" s="0"/>
      <c r="AFU617" s="0"/>
      <c r="AFV617" s="0"/>
      <c r="AFW617" s="0"/>
      <c r="AFX617" s="0"/>
      <c r="AFY617" s="0"/>
      <c r="AFZ617" s="0"/>
      <c r="AGA617" s="0"/>
      <c r="AGB617" s="0"/>
      <c r="AGC617" s="0"/>
      <c r="AGD617" s="0"/>
      <c r="AGE617" s="0"/>
      <c r="AGF617" s="0"/>
      <c r="AGG617" s="0"/>
      <c r="AGH617" s="0"/>
      <c r="AGI617" s="0"/>
      <c r="AGJ617" s="0"/>
      <c r="AGK617" s="0"/>
      <c r="AGL617" s="0"/>
      <c r="AGM617" s="0"/>
      <c r="AGN617" s="0"/>
      <c r="AGO617" s="0"/>
      <c r="AGP617" s="0"/>
      <c r="AGQ617" s="0"/>
      <c r="AGR617" s="0"/>
      <c r="AGS617" s="0"/>
      <c r="AGT617" s="0"/>
      <c r="AGU617" s="0"/>
      <c r="AGV617" s="0"/>
      <c r="AGW617" s="0"/>
      <c r="AGX617" s="0"/>
      <c r="AGY617" s="0"/>
      <c r="AGZ617" s="0"/>
      <c r="AHA617" s="0"/>
      <c r="AHB617" s="0"/>
      <c r="AHC617" s="0"/>
      <c r="AHD617" s="0"/>
      <c r="AHE617" s="0"/>
      <c r="AHF617" s="0"/>
      <c r="AHG617" s="0"/>
      <c r="AHH617" s="0"/>
      <c r="AHI617" s="0"/>
      <c r="AHJ617" s="0"/>
      <c r="AHK617" s="0"/>
      <c r="AHL617" s="0"/>
      <c r="AHM617" s="0"/>
      <c r="AHN617" s="0"/>
      <c r="AHO617" s="0"/>
      <c r="AHP617" s="0"/>
      <c r="AHQ617" s="0"/>
      <c r="AHR617" s="0"/>
      <c r="AHS617" s="0"/>
      <c r="AHT617" s="0"/>
      <c r="AHU617" s="0"/>
      <c r="AHV617" s="0"/>
      <c r="AHW617" s="0"/>
      <c r="AHX617" s="0"/>
      <c r="AHY617" s="0"/>
      <c r="AHZ617" s="0"/>
      <c r="AIA617" s="0"/>
      <c r="AIB617" s="0"/>
      <c r="AIC617" s="0"/>
      <c r="AID617" s="0"/>
      <c r="AIE617" s="0"/>
      <c r="AIF617" s="0"/>
      <c r="AIG617" s="0"/>
      <c r="AIH617" s="0"/>
      <c r="AII617" s="0"/>
      <c r="AIJ617" s="0"/>
      <c r="AIK617" s="0"/>
      <c r="AIL617" s="0"/>
      <c r="AIM617" s="0"/>
      <c r="AIN617" s="0"/>
      <c r="AIO617" s="0"/>
      <c r="AIP617" s="0"/>
      <c r="AIQ617" s="0"/>
      <c r="AIR617" s="0"/>
      <c r="AIS617" s="0"/>
      <c r="AIT617" s="0"/>
      <c r="AIU617" s="0"/>
      <c r="AIV617" s="0"/>
      <c r="AIW617" s="0"/>
      <c r="AIX617" s="0"/>
      <c r="AIY617" s="0"/>
      <c r="AIZ617" s="0"/>
      <c r="AJA617" s="0"/>
      <c r="AJB617" s="0"/>
      <c r="AJC617" s="0"/>
      <c r="AJD617" s="0"/>
      <c r="AJE617" s="0"/>
      <c r="AJF617" s="0"/>
      <c r="AJG617" s="0"/>
      <c r="AJH617" s="0"/>
      <c r="AJI617" s="0"/>
      <c r="AJJ617" s="0"/>
      <c r="AJK617" s="0"/>
      <c r="AJL617" s="0"/>
      <c r="AJM617" s="0"/>
      <c r="AJN617" s="0"/>
      <c r="AJO617" s="0"/>
      <c r="AJP617" s="0"/>
      <c r="AJQ617" s="0"/>
      <c r="AJR617" s="0"/>
      <c r="AJS617" s="0"/>
      <c r="AJT617" s="0"/>
      <c r="AJU617" s="0"/>
      <c r="AJV617" s="0"/>
      <c r="AJW617" s="0"/>
      <c r="AJX617" s="0"/>
      <c r="AJY617" s="0"/>
      <c r="AJZ617" s="0"/>
      <c r="AKA617" s="0"/>
      <c r="AKB617" s="0"/>
      <c r="AKC617" s="0"/>
      <c r="AKD617" s="0"/>
      <c r="AKE617" s="0"/>
      <c r="AKF617" s="0"/>
      <c r="AKG617" s="0"/>
      <c r="AKH617" s="0"/>
      <c r="AKI617" s="0"/>
      <c r="AKJ617" s="0"/>
      <c r="AKK617" s="0"/>
      <c r="AKL617" s="0"/>
      <c r="AKM617" s="0"/>
      <c r="AKN617" s="0"/>
      <c r="AKO617" s="0"/>
      <c r="AKP617" s="0"/>
      <c r="AKQ617" s="0"/>
      <c r="AKR617" s="0"/>
      <c r="AKS617" s="0"/>
      <c r="AKT617" s="0"/>
      <c r="AKU617" s="0"/>
      <c r="AKV617" s="0"/>
      <c r="AKW617" s="0"/>
      <c r="AKX617" s="0"/>
      <c r="AKY617" s="0"/>
      <c r="AKZ617" s="0"/>
      <c r="ALA617" s="0"/>
      <c r="ALB617" s="0"/>
      <c r="ALC617" s="0"/>
      <c r="ALD617" s="0"/>
      <c r="ALE617" s="0"/>
      <c r="ALF617" s="0"/>
      <c r="ALG617" s="0"/>
      <c r="ALH617" s="0"/>
      <c r="ALI617" s="0"/>
      <c r="ALJ617" s="0"/>
      <c r="ALK617" s="0"/>
      <c r="ALL617" s="0"/>
      <c r="ALM617" s="0"/>
      <c r="ALN617" s="0"/>
      <c r="ALO617" s="0"/>
      <c r="ALP617" s="0"/>
      <c r="ALQ617" s="0"/>
      <c r="ALR617" s="0"/>
      <c r="ALS617" s="0"/>
      <c r="ALT617" s="0"/>
      <c r="ALU617" s="0"/>
      <c r="ALV617" s="0"/>
      <c r="ALW617" s="0"/>
      <c r="ALX617" s="0"/>
      <c r="ALY617" s="0"/>
      <c r="ALZ617" s="0"/>
      <c r="AMA617" s="0"/>
      <c r="AMB617" s="0"/>
      <c r="AMC617" s="0"/>
      <c r="AMD617" s="0"/>
      <c r="AME617" s="0"/>
      <c r="AMF617" s="0"/>
      <c r="AMG617" s="0"/>
      <c r="AMH617" s="0"/>
      <c r="AMI617" s="0"/>
      <c r="AMJ617" s="0"/>
    </row>
    <row r="618" s="23" customFormat="true" ht="16.4" hidden="false" customHeight="true" outlineLevel="0" collapsed="false">
      <c r="A618" s="26"/>
      <c r="P618" s="24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  <c r="AQ618" s="25"/>
      <c r="AR618" s="25"/>
      <c r="AS618" s="25"/>
      <c r="AT618" s="25"/>
      <c r="AU618" s="25"/>
      <c r="AV618" s="25"/>
      <c r="AW618" s="25"/>
      <c r="AX618" s="25"/>
      <c r="AY618" s="25"/>
      <c r="AZ618" s="25"/>
      <c r="BA618" s="25"/>
      <c r="BB618" s="25"/>
      <c r="BC618" s="25"/>
      <c r="BD618" s="25"/>
      <c r="BE618" s="25"/>
      <c r="BF618" s="25"/>
      <c r="BG618" s="25"/>
      <c r="BH618" s="25"/>
      <c r="BI618" s="25"/>
      <c r="BJ618" s="25"/>
      <c r="BK618" s="25"/>
      <c r="BL618" s="25"/>
      <c r="BM618" s="25"/>
      <c r="BN618" s="25"/>
      <c r="BO618" s="25"/>
      <c r="BP618" s="25"/>
      <c r="BQ618" s="25"/>
      <c r="BR618" s="25"/>
      <c r="BS618" s="25"/>
      <c r="BT618" s="25"/>
      <c r="BU618" s="25"/>
      <c r="BV618" s="25"/>
      <c r="BW618" s="25"/>
      <c r="BX618" s="25"/>
      <c r="BY618" s="25"/>
      <c r="BZ618" s="25"/>
      <c r="CA618" s="25"/>
      <c r="CB618" s="25"/>
      <c r="CC618" s="25"/>
      <c r="CD618" s="25"/>
      <c r="CE618" s="25"/>
      <c r="CF618" s="25"/>
      <c r="CG618" s="25"/>
      <c r="CH618" s="25"/>
      <c r="CI618" s="25"/>
      <c r="CJ618" s="25"/>
      <c r="CK618" s="25"/>
      <c r="CL618" s="25"/>
      <c r="CM618" s="25"/>
      <c r="CN618" s="25"/>
      <c r="CO618" s="25"/>
      <c r="CP618" s="25"/>
      <c r="CQ618" s="25"/>
      <c r="CR618" s="25"/>
      <c r="CS618" s="25"/>
      <c r="CT618" s="25"/>
      <c r="CU618" s="25"/>
      <c r="CV618" s="25"/>
      <c r="CW618" s="25"/>
      <c r="CX618" s="25"/>
      <c r="CY618" s="25"/>
      <c r="CZ618" s="25"/>
      <c r="DA618" s="25"/>
      <c r="DB618" s="25"/>
      <c r="DC618" s="25"/>
      <c r="DD618" s="25"/>
      <c r="DE618" s="25"/>
      <c r="DF618" s="25"/>
      <c r="DG618" s="25"/>
      <c r="DH618" s="25"/>
      <c r="DI618" s="25"/>
      <c r="DJ618" s="25"/>
      <c r="DK618" s="25"/>
      <c r="DL618" s="25"/>
      <c r="DM618" s="25"/>
      <c r="DN618" s="25"/>
      <c r="DO618" s="25"/>
      <c r="DP618" s="25"/>
      <c r="DQ618" s="25"/>
      <c r="DR618" s="25"/>
      <c r="AEM618" s="2"/>
      <c r="AEN618" s="0"/>
      <c r="AEO618" s="0"/>
      <c r="AEP618" s="0"/>
      <c r="AEQ618" s="0"/>
      <c r="AER618" s="0"/>
      <c r="AES618" s="0"/>
      <c r="AET618" s="0"/>
      <c r="AEU618" s="0"/>
      <c r="AEV618" s="0"/>
      <c r="AEW618" s="0"/>
      <c r="AEX618" s="0"/>
      <c r="AEY618" s="0"/>
      <c r="AEZ618" s="0"/>
      <c r="AFA618" s="0"/>
      <c r="AFB618" s="0"/>
      <c r="AFC618" s="0"/>
      <c r="AFD618" s="0"/>
      <c r="AFE618" s="0"/>
      <c r="AFF618" s="0"/>
      <c r="AFG618" s="0"/>
      <c r="AFH618" s="0"/>
      <c r="AFI618" s="0"/>
      <c r="AFJ618" s="0"/>
      <c r="AFK618" s="0"/>
      <c r="AFL618" s="0"/>
      <c r="AFM618" s="0"/>
      <c r="AFN618" s="0"/>
      <c r="AFO618" s="0"/>
      <c r="AFP618" s="0"/>
      <c r="AFQ618" s="0"/>
      <c r="AFR618" s="0"/>
      <c r="AFS618" s="0"/>
      <c r="AFT618" s="0"/>
      <c r="AFU618" s="0"/>
      <c r="AFV618" s="0"/>
      <c r="AFW618" s="0"/>
      <c r="AFX618" s="0"/>
      <c r="AFY618" s="0"/>
      <c r="AFZ618" s="0"/>
      <c r="AGA618" s="0"/>
      <c r="AGB618" s="0"/>
      <c r="AGC618" s="0"/>
      <c r="AGD618" s="0"/>
      <c r="AGE618" s="0"/>
      <c r="AGF618" s="0"/>
      <c r="AGG618" s="0"/>
      <c r="AGH618" s="0"/>
      <c r="AGI618" s="0"/>
      <c r="AGJ618" s="0"/>
      <c r="AGK618" s="0"/>
      <c r="AGL618" s="0"/>
      <c r="AGM618" s="0"/>
      <c r="AGN618" s="0"/>
      <c r="AGO618" s="0"/>
      <c r="AGP618" s="0"/>
      <c r="AGQ618" s="0"/>
      <c r="AGR618" s="0"/>
      <c r="AGS618" s="0"/>
      <c r="AGT618" s="0"/>
      <c r="AGU618" s="0"/>
      <c r="AGV618" s="0"/>
      <c r="AGW618" s="0"/>
      <c r="AGX618" s="0"/>
      <c r="AGY618" s="0"/>
      <c r="AGZ618" s="0"/>
      <c r="AHA618" s="0"/>
      <c r="AHB618" s="0"/>
      <c r="AHC618" s="0"/>
      <c r="AHD618" s="0"/>
      <c r="AHE618" s="0"/>
      <c r="AHF618" s="0"/>
      <c r="AHG618" s="0"/>
      <c r="AHH618" s="0"/>
      <c r="AHI618" s="0"/>
      <c r="AHJ618" s="0"/>
      <c r="AHK618" s="0"/>
      <c r="AHL618" s="0"/>
      <c r="AHM618" s="0"/>
      <c r="AHN618" s="0"/>
      <c r="AHO618" s="0"/>
      <c r="AHP618" s="0"/>
      <c r="AHQ618" s="0"/>
      <c r="AHR618" s="0"/>
      <c r="AHS618" s="0"/>
      <c r="AHT618" s="0"/>
      <c r="AHU618" s="0"/>
      <c r="AHV618" s="0"/>
      <c r="AHW618" s="0"/>
      <c r="AHX618" s="0"/>
      <c r="AHY618" s="0"/>
      <c r="AHZ618" s="0"/>
      <c r="AIA618" s="0"/>
      <c r="AIB618" s="0"/>
      <c r="AIC618" s="0"/>
      <c r="AID618" s="0"/>
      <c r="AIE618" s="0"/>
      <c r="AIF618" s="0"/>
      <c r="AIG618" s="0"/>
      <c r="AIH618" s="0"/>
      <c r="AII618" s="0"/>
      <c r="AIJ618" s="0"/>
      <c r="AIK618" s="0"/>
      <c r="AIL618" s="0"/>
      <c r="AIM618" s="0"/>
      <c r="AIN618" s="0"/>
      <c r="AIO618" s="0"/>
      <c r="AIP618" s="0"/>
      <c r="AIQ618" s="0"/>
      <c r="AIR618" s="0"/>
      <c r="AIS618" s="0"/>
      <c r="AIT618" s="0"/>
      <c r="AIU618" s="0"/>
      <c r="AIV618" s="0"/>
      <c r="AIW618" s="0"/>
      <c r="AIX618" s="0"/>
      <c r="AIY618" s="0"/>
      <c r="AIZ618" s="0"/>
      <c r="AJA618" s="0"/>
      <c r="AJB618" s="0"/>
      <c r="AJC618" s="0"/>
      <c r="AJD618" s="0"/>
      <c r="AJE618" s="0"/>
      <c r="AJF618" s="0"/>
      <c r="AJG618" s="0"/>
      <c r="AJH618" s="0"/>
      <c r="AJI618" s="0"/>
      <c r="AJJ618" s="0"/>
      <c r="AJK618" s="0"/>
      <c r="AJL618" s="0"/>
      <c r="AJM618" s="0"/>
      <c r="AJN618" s="0"/>
      <c r="AJO618" s="0"/>
      <c r="AJP618" s="0"/>
      <c r="AJQ618" s="0"/>
      <c r="AJR618" s="0"/>
      <c r="AJS618" s="0"/>
      <c r="AJT618" s="0"/>
      <c r="AJU618" s="0"/>
      <c r="AJV618" s="0"/>
      <c r="AJW618" s="0"/>
      <c r="AJX618" s="0"/>
      <c r="AJY618" s="0"/>
      <c r="AJZ618" s="0"/>
      <c r="AKA618" s="0"/>
      <c r="AKB618" s="0"/>
      <c r="AKC618" s="0"/>
      <c r="AKD618" s="0"/>
      <c r="AKE618" s="0"/>
      <c r="AKF618" s="0"/>
      <c r="AKG618" s="0"/>
      <c r="AKH618" s="0"/>
      <c r="AKI618" s="0"/>
      <c r="AKJ618" s="0"/>
      <c r="AKK618" s="0"/>
      <c r="AKL618" s="0"/>
      <c r="AKM618" s="0"/>
      <c r="AKN618" s="0"/>
      <c r="AKO618" s="0"/>
      <c r="AKP618" s="0"/>
      <c r="AKQ618" s="0"/>
      <c r="AKR618" s="0"/>
      <c r="AKS618" s="0"/>
      <c r="AKT618" s="0"/>
      <c r="AKU618" s="0"/>
      <c r="AKV618" s="0"/>
      <c r="AKW618" s="0"/>
      <c r="AKX618" s="0"/>
      <c r="AKY618" s="0"/>
      <c r="AKZ618" s="0"/>
      <c r="ALA618" s="0"/>
      <c r="ALB618" s="0"/>
      <c r="ALC618" s="0"/>
      <c r="ALD618" s="0"/>
      <c r="ALE618" s="0"/>
      <c r="ALF618" s="0"/>
      <c r="ALG618" s="0"/>
      <c r="ALH618" s="0"/>
      <c r="ALI618" s="0"/>
      <c r="ALJ618" s="0"/>
      <c r="ALK618" s="0"/>
      <c r="ALL618" s="0"/>
      <c r="ALM618" s="0"/>
      <c r="ALN618" s="0"/>
      <c r="ALO618" s="0"/>
      <c r="ALP618" s="0"/>
      <c r="ALQ618" s="0"/>
      <c r="ALR618" s="0"/>
      <c r="ALS618" s="0"/>
      <c r="ALT618" s="0"/>
      <c r="ALU618" s="0"/>
      <c r="ALV618" s="0"/>
      <c r="ALW618" s="0"/>
      <c r="ALX618" s="0"/>
      <c r="ALY618" s="0"/>
      <c r="ALZ618" s="0"/>
      <c r="AMA618" s="0"/>
      <c r="AMB618" s="0"/>
      <c r="AMC618" s="0"/>
      <c r="AMD618" s="0"/>
      <c r="AME618" s="0"/>
      <c r="AMF618" s="0"/>
      <c r="AMG618" s="0"/>
      <c r="AMH618" s="0"/>
      <c r="AMI618" s="0"/>
      <c r="AMJ618" s="0"/>
    </row>
    <row r="619" s="23" customFormat="true" ht="16.4" hidden="false" customHeight="true" outlineLevel="0" collapsed="false">
      <c r="A619" s="26"/>
      <c r="P619" s="24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  <c r="AQ619" s="25"/>
      <c r="AR619" s="25"/>
      <c r="AS619" s="25"/>
      <c r="AT619" s="25"/>
      <c r="AU619" s="25"/>
      <c r="AV619" s="25"/>
      <c r="AW619" s="25"/>
      <c r="AX619" s="25"/>
      <c r="AY619" s="25"/>
      <c r="AZ619" s="25"/>
      <c r="BA619" s="25"/>
      <c r="BB619" s="25"/>
      <c r="BC619" s="25"/>
      <c r="BD619" s="25"/>
      <c r="BE619" s="25"/>
      <c r="BF619" s="25"/>
      <c r="BG619" s="25"/>
      <c r="BH619" s="25"/>
      <c r="BI619" s="25"/>
      <c r="BJ619" s="25"/>
      <c r="BK619" s="25"/>
      <c r="BL619" s="25"/>
      <c r="BM619" s="25"/>
      <c r="BN619" s="25"/>
      <c r="BO619" s="25"/>
      <c r="BP619" s="25"/>
      <c r="BQ619" s="25"/>
      <c r="BR619" s="25"/>
      <c r="BS619" s="25"/>
      <c r="BT619" s="25"/>
      <c r="BU619" s="25"/>
      <c r="BV619" s="25"/>
      <c r="BW619" s="25"/>
      <c r="BX619" s="25"/>
      <c r="BY619" s="25"/>
      <c r="BZ619" s="25"/>
      <c r="CA619" s="25"/>
      <c r="CB619" s="25"/>
      <c r="CC619" s="25"/>
      <c r="CD619" s="25"/>
      <c r="CE619" s="25"/>
      <c r="CF619" s="25"/>
      <c r="CG619" s="25"/>
      <c r="CH619" s="25"/>
      <c r="CI619" s="25"/>
      <c r="CJ619" s="25"/>
      <c r="CK619" s="25"/>
      <c r="CL619" s="25"/>
      <c r="CM619" s="25"/>
      <c r="CN619" s="25"/>
      <c r="CO619" s="25"/>
      <c r="CP619" s="25"/>
      <c r="CQ619" s="25"/>
      <c r="CR619" s="25"/>
      <c r="CS619" s="25"/>
      <c r="CT619" s="25"/>
      <c r="CU619" s="25"/>
      <c r="CV619" s="25"/>
      <c r="CW619" s="25"/>
      <c r="CX619" s="25"/>
      <c r="CY619" s="25"/>
      <c r="CZ619" s="25"/>
      <c r="DA619" s="25"/>
      <c r="DB619" s="25"/>
      <c r="DC619" s="25"/>
      <c r="DD619" s="25"/>
      <c r="DE619" s="25"/>
      <c r="DF619" s="25"/>
      <c r="DG619" s="25"/>
      <c r="DH619" s="25"/>
      <c r="DI619" s="25"/>
      <c r="DJ619" s="25"/>
      <c r="DK619" s="25"/>
      <c r="DL619" s="25"/>
      <c r="DM619" s="25"/>
      <c r="DN619" s="25"/>
      <c r="DO619" s="25"/>
      <c r="DP619" s="25"/>
      <c r="DQ619" s="25"/>
      <c r="DR619" s="25"/>
      <c r="AEM619" s="2"/>
      <c r="AEN619" s="0"/>
      <c r="AEO619" s="0"/>
      <c r="AEP619" s="0"/>
      <c r="AEQ619" s="0"/>
      <c r="AER619" s="0"/>
      <c r="AES619" s="0"/>
      <c r="AET619" s="0"/>
      <c r="AEU619" s="0"/>
      <c r="AEV619" s="0"/>
      <c r="AEW619" s="0"/>
      <c r="AEX619" s="0"/>
      <c r="AEY619" s="0"/>
      <c r="AEZ619" s="0"/>
      <c r="AFA619" s="0"/>
      <c r="AFB619" s="0"/>
      <c r="AFC619" s="0"/>
      <c r="AFD619" s="0"/>
      <c r="AFE619" s="0"/>
      <c r="AFF619" s="0"/>
      <c r="AFG619" s="0"/>
      <c r="AFH619" s="0"/>
      <c r="AFI619" s="0"/>
      <c r="AFJ619" s="0"/>
      <c r="AFK619" s="0"/>
      <c r="AFL619" s="0"/>
      <c r="AFM619" s="0"/>
      <c r="AFN619" s="0"/>
      <c r="AFO619" s="0"/>
      <c r="AFP619" s="0"/>
      <c r="AFQ619" s="0"/>
      <c r="AFR619" s="0"/>
      <c r="AFS619" s="0"/>
      <c r="AFT619" s="0"/>
      <c r="AFU619" s="0"/>
      <c r="AFV619" s="0"/>
      <c r="AFW619" s="0"/>
      <c r="AFX619" s="0"/>
      <c r="AFY619" s="0"/>
      <c r="AFZ619" s="0"/>
      <c r="AGA619" s="0"/>
      <c r="AGB619" s="0"/>
      <c r="AGC619" s="0"/>
      <c r="AGD619" s="0"/>
      <c r="AGE619" s="0"/>
      <c r="AGF619" s="0"/>
      <c r="AGG619" s="0"/>
      <c r="AGH619" s="0"/>
      <c r="AGI619" s="0"/>
      <c r="AGJ619" s="0"/>
      <c r="AGK619" s="0"/>
      <c r="AGL619" s="0"/>
      <c r="AGM619" s="0"/>
      <c r="AGN619" s="0"/>
      <c r="AGO619" s="0"/>
      <c r="AGP619" s="0"/>
      <c r="AGQ619" s="0"/>
      <c r="AGR619" s="0"/>
      <c r="AGS619" s="0"/>
      <c r="AGT619" s="0"/>
      <c r="AGU619" s="0"/>
      <c r="AGV619" s="0"/>
      <c r="AGW619" s="0"/>
      <c r="AGX619" s="0"/>
      <c r="AGY619" s="0"/>
      <c r="AGZ619" s="0"/>
      <c r="AHA619" s="0"/>
      <c r="AHB619" s="0"/>
      <c r="AHC619" s="0"/>
      <c r="AHD619" s="0"/>
      <c r="AHE619" s="0"/>
      <c r="AHF619" s="0"/>
      <c r="AHG619" s="0"/>
      <c r="AHH619" s="0"/>
      <c r="AHI619" s="0"/>
      <c r="AHJ619" s="0"/>
      <c r="AHK619" s="0"/>
      <c r="AHL619" s="0"/>
      <c r="AHM619" s="0"/>
      <c r="AHN619" s="0"/>
      <c r="AHO619" s="0"/>
      <c r="AHP619" s="0"/>
      <c r="AHQ619" s="0"/>
      <c r="AHR619" s="0"/>
      <c r="AHS619" s="0"/>
      <c r="AHT619" s="0"/>
      <c r="AHU619" s="0"/>
      <c r="AHV619" s="0"/>
      <c r="AHW619" s="0"/>
      <c r="AHX619" s="0"/>
      <c r="AHY619" s="0"/>
      <c r="AHZ619" s="0"/>
      <c r="AIA619" s="0"/>
      <c r="AIB619" s="0"/>
      <c r="AIC619" s="0"/>
      <c r="AID619" s="0"/>
      <c r="AIE619" s="0"/>
      <c r="AIF619" s="0"/>
      <c r="AIG619" s="0"/>
      <c r="AIH619" s="0"/>
      <c r="AII619" s="0"/>
      <c r="AIJ619" s="0"/>
      <c r="AIK619" s="0"/>
      <c r="AIL619" s="0"/>
      <c r="AIM619" s="0"/>
      <c r="AIN619" s="0"/>
      <c r="AIO619" s="0"/>
      <c r="AIP619" s="0"/>
      <c r="AIQ619" s="0"/>
      <c r="AIR619" s="0"/>
      <c r="AIS619" s="0"/>
      <c r="AIT619" s="0"/>
      <c r="AIU619" s="0"/>
      <c r="AIV619" s="0"/>
      <c r="AIW619" s="0"/>
      <c r="AIX619" s="0"/>
      <c r="AIY619" s="0"/>
      <c r="AIZ619" s="0"/>
      <c r="AJA619" s="0"/>
      <c r="AJB619" s="0"/>
      <c r="AJC619" s="0"/>
      <c r="AJD619" s="0"/>
      <c r="AJE619" s="0"/>
      <c r="AJF619" s="0"/>
      <c r="AJG619" s="0"/>
      <c r="AJH619" s="0"/>
      <c r="AJI619" s="0"/>
      <c r="AJJ619" s="0"/>
      <c r="AJK619" s="0"/>
      <c r="AJL619" s="0"/>
      <c r="AJM619" s="0"/>
      <c r="AJN619" s="0"/>
      <c r="AJO619" s="0"/>
      <c r="AJP619" s="0"/>
      <c r="AJQ619" s="0"/>
      <c r="AJR619" s="0"/>
      <c r="AJS619" s="0"/>
      <c r="AJT619" s="0"/>
      <c r="AJU619" s="0"/>
      <c r="AJV619" s="0"/>
      <c r="AJW619" s="0"/>
      <c r="AJX619" s="0"/>
      <c r="AJY619" s="0"/>
      <c r="AJZ619" s="0"/>
      <c r="AKA619" s="0"/>
      <c r="AKB619" s="0"/>
      <c r="AKC619" s="0"/>
      <c r="AKD619" s="0"/>
      <c r="AKE619" s="0"/>
      <c r="AKF619" s="0"/>
      <c r="AKG619" s="0"/>
      <c r="AKH619" s="0"/>
      <c r="AKI619" s="0"/>
      <c r="AKJ619" s="0"/>
      <c r="AKK619" s="0"/>
      <c r="AKL619" s="0"/>
      <c r="AKM619" s="0"/>
      <c r="AKN619" s="0"/>
      <c r="AKO619" s="0"/>
      <c r="AKP619" s="0"/>
      <c r="AKQ619" s="0"/>
      <c r="AKR619" s="0"/>
      <c r="AKS619" s="0"/>
      <c r="AKT619" s="0"/>
      <c r="AKU619" s="0"/>
      <c r="AKV619" s="0"/>
      <c r="AKW619" s="0"/>
      <c r="AKX619" s="0"/>
      <c r="AKY619" s="0"/>
      <c r="AKZ619" s="0"/>
      <c r="ALA619" s="0"/>
      <c r="ALB619" s="0"/>
      <c r="ALC619" s="0"/>
      <c r="ALD619" s="0"/>
      <c r="ALE619" s="0"/>
      <c r="ALF619" s="0"/>
      <c r="ALG619" s="0"/>
      <c r="ALH619" s="0"/>
      <c r="ALI619" s="0"/>
      <c r="ALJ619" s="0"/>
      <c r="ALK619" s="0"/>
      <c r="ALL619" s="0"/>
      <c r="ALM619" s="0"/>
      <c r="ALN619" s="0"/>
      <c r="ALO619" s="0"/>
      <c r="ALP619" s="0"/>
      <c r="ALQ619" s="0"/>
      <c r="ALR619" s="0"/>
      <c r="ALS619" s="0"/>
      <c r="ALT619" s="0"/>
      <c r="ALU619" s="0"/>
      <c r="ALV619" s="0"/>
      <c r="ALW619" s="0"/>
      <c r="ALX619" s="0"/>
      <c r="ALY619" s="0"/>
      <c r="ALZ619" s="0"/>
      <c r="AMA619" s="0"/>
      <c r="AMB619" s="0"/>
      <c r="AMC619" s="0"/>
      <c r="AMD619" s="0"/>
      <c r="AME619" s="0"/>
      <c r="AMF619" s="0"/>
      <c r="AMG619" s="0"/>
      <c r="AMH619" s="0"/>
      <c r="AMI619" s="0"/>
      <c r="AMJ619" s="0"/>
    </row>
    <row r="620" s="23" customFormat="true" ht="16.4" hidden="false" customHeight="true" outlineLevel="0" collapsed="false">
      <c r="A620" s="26"/>
      <c r="P620" s="24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  <c r="AQ620" s="25"/>
      <c r="AR620" s="25"/>
      <c r="AS620" s="25"/>
      <c r="AT620" s="25"/>
      <c r="AU620" s="25"/>
      <c r="AV620" s="25"/>
      <c r="AW620" s="25"/>
      <c r="AX620" s="25"/>
      <c r="AY620" s="25"/>
      <c r="AZ620" s="25"/>
      <c r="BA620" s="25"/>
      <c r="BB620" s="25"/>
      <c r="BC620" s="25"/>
      <c r="BD620" s="25"/>
      <c r="BE620" s="25"/>
      <c r="BF620" s="25"/>
      <c r="BG620" s="25"/>
      <c r="BH620" s="25"/>
      <c r="BI620" s="25"/>
      <c r="BJ620" s="25"/>
      <c r="BK620" s="25"/>
      <c r="BL620" s="25"/>
      <c r="BM620" s="25"/>
      <c r="BN620" s="25"/>
      <c r="BO620" s="25"/>
      <c r="BP620" s="25"/>
      <c r="BQ620" s="25"/>
      <c r="BR620" s="25"/>
      <c r="BS620" s="25"/>
      <c r="BT620" s="25"/>
      <c r="BU620" s="25"/>
      <c r="BV620" s="25"/>
      <c r="BW620" s="25"/>
      <c r="BX620" s="25"/>
      <c r="BY620" s="25"/>
      <c r="BZ620" s="25"/>
      <c r="CA620" s="25"/>
      <c r="CB620" s="25"/>
      <c r="CC620" s="25"/>
      <c r="CD620" s="25"/>
      <c r="CE620" s="25"/>
      <c r="CF620" s="25"/>
      <c r="CG620" s="25"/>
      <c r="CH620" s="25"/>
      <c r="CI620" s="25"/>
      <c r="CJ620" s="25"/>
      <c r="CK620" s="25"/>
      <c r="CL620" s="25"/>
      <c r="CM620" s="25"/>
      <c r="CN620" s="25"/>
      <c r="CO620" s="25"/>
      <c r="CP620" s="25"/>
      <c r="CQ620" s="25"/>
      <c r="CR620" s="25"/>
      <c r="CS620" s="25"/>
      <c r="CT620" s="25"/>
      <c r="CU620" s="25"/>
      <c r="CV620" s="25"/>
      <c r="CW620" s="25"/>
      <c r="CX620" s="25"/>
      <c r="CY620" s="25"/>
      <c r="CZ620" s="25"/>
      <c r="DA620" s="25"/>
      <c r="DB620" s="25"/>
      <c r="DC620" s="25"/>
      <c r="DD620" s="25"/>
      <c r="DE620" s="25"/>
      <c r="DF620" s="25"/>
      <c r="DG620" s="25"/>
      <c r="DH620" s="25"/>
      <c r="DI620" s="25"/>
      <c r="DJ620" s="25"/>
      <c r="DK620" s="25"/>
      <c r="DL620" s="25"/>
      <c r="DM620" s="25"/>
      <c r="DN620" s="25"/>
      <c r="DO620" s="25"/>
      <c r="DP620" s="25"/>
      <c r="DQ620" s="25"/>
      <c r="DR620" s="25"/>
      <c r="AEM620" s="2"/>
      <c r="AEN620" s="0"/>
      <c r="AEO620" s="0"/>
      <c r="AEP620" s="0"/>
      <c r="AEQ620" s="0"/>
      <c r="AER620" s="0"/>
      <c r="AES620" s="0"/>
      <c r="AET620" s="0"/>
      <c r="AEU620" s="0"/>
      <c r="AEV620" s="0"/>
      <c r="AEW620" s="0"/>
      <c r="AEX620" s="0"/>
      <c r="AEY620" s="0"/>
      <c r="AEZ620" s="0"/>
      <c r="AFA620" s="0"/>
      <c r="AFB620" s="0"/>
      <c r="AFC620" s="0"/>
      <c r="AFD620" s="0"/>
      <c r="AFE620" s="0"/>
      <c r="AFF620" s="0"/>
      <c r="AFG620" s="0"/>
      <c r="AFH620" s="0"/>
      <c r="AFI620" s="0"/>
      <c r="AFJ620" s="0"/>
      <c r="AFK620" s="0"/>
      <c r="AFL620" s="0"/>
      <c r="AFM620" s="0"/>
      <c r="AFN620" s="0"/>
      <c r="AFO620" s="0"/>
      <c r="AFP620" s="0"/>
      <c r="AFQ620" s="0"/>
      <c r="AFR620" s="0"/>
      <c r="AFS620" s="0"/>
      <c r="AFT620" s="0"/>
      <c r="AFU620" s="0"/>
      <c r="AFV620" s="0"/>
      <c r="AFW620" s="0"/>
      <c r="AFX620" s="0"/>
      <c r="AFY620" s="0"/>
      <c r="AFZ620" s="0"/>
      <c r="AGA620" s="0"/>
      <c r="AGB620" s="0"/>
      <c r="AGC620" s="0"/>
      <c r="AGD620" s="0"/>
      <c r="AGE620" s="0"/>
      <c r="AGF620" s="0"/>
      <c r="AGG620" s="0"/>
      <c r="AGH620" s="0"/>
      <c r="AGI620" s="0"/>
      <c r="AGJ620" s="0"/>
      <c r="AGK620" s="0"/>
      <c r="AGL620" s="0"/>
      <c r="AGM620" s="0"/>
      <c r="AGN620" s="0"/>
      <c r="AGO620" s="0"/>
      <c r="AGP620" s="0"/>
      <c r="AGQ620" s="0"/>
      <c r="AGR620" s="0"/>
      <c r="AGS620" s="0"/>
      <c r="AGT620" s="0"/>
      <c r="AGU620" s="0"/>
      <c r="AGV620" s="0"/>
      <c r="AGW620" s="0"/>
      <c r="AGX620" s="0"/>
      <c r="AGY620" s="0"/>
      <c r="AGZ620" s="0"/>
      <c r="AHA620" s="0"/>
      <c r="AHB620" s="0"/>
      <c r="AHC620" s="0"/>
      <c r="AHD620" s="0"/>
      <c r="AHE620" s="0"/>
      <c r="AHF620" s="0"/>
      <c r="AHG620" s="0"/>
      <c r="AHH620" s="0"/>
      <c r="AHI620" s="0"/>
      <c r="AHJ620" s="0"/>
      <c r="AHK620" s="0"/>
      <c r="AHL620" s="0"/>
      <c r="AHM620" s="0"/>
      <c r="AHN620" s="0"/>
      <c r="AHO620" s="0"/>
      <c r="AHP620" s="0"/>
      <c r="AHQ620" s="0"/>
      <c r="AHR620" s="0"/>
      <c r="AHS620" s="0"/>
      <c r="AHT620" s="0"/>
      <c r="AHU620" s="0"/>
      <c r="AHV620" s="0"/>
      <c r="AHW620" s="0"/>
      <c r="AHX620" s="0"/>
      <c r="AHY620" s="0"/>
      <c r="AHZ620" s="0"/>
      <c r="AIA620" s="0"/>
      <c r="AIB620" s="0"/>
      <c r="AIC620" s="0"/>
      <c r="AID620" s="0"/>
      <c r="AIE620" s="0"/>
      <c r="AIF620" s="0"/>
      <c r="AIG620" s="0"/>
      <c r="AIH620" s="0"/>
      <c r="AII620" s="0"/>
      <c r="AIJ620" s="0"/>
      <c r="AIK620" s="0"/>
      <c r="AIL620" s="0"/>
      <c r="AIM620" s="0"/>
      <c r="AIN620" s="0"/>
      <c r="AIO620" s="0"/>
      <c r="AIP620" s="0"/>
      <c r="AIQ620" s="0"/>
      <c r="AIR620" s="0"/>
      <c r="AIS620" s="0"/>
      <c r="AIT620" s="0"/>
      <c r="AIU620" s="0"/>
      <c r="AIV620" s="0"/>
      <c r="AIW620" s="0"/>
      <c r="AIX620" s="0"/>
      <c r="AIY620" s="0"/>
      <c r="AIZ620" s="0"/>
      <c r="AJA620" s="0"/>
      <c r="AJB620" s="0"/>
      <c r="AJC620" s="0"/>
      <c r="AJD620" s="0"/>
      <c r="AJE620" s="0"/>
      <c r="AJF620" s="0"/>
      <c r="AJG620" s="0"/>
      <c r="AJH620" s="0"/>
      <c r="AJI620" s="0"/>
      <c r="AJJ620" s="0"/>
      <c r="AJK620" s="0"/>
      <c r="AJL620" s="0"/>
      <c r="AJM620" s="0"/>
      <c r="AJN620" s="0"/>
      <c r="AJO620" s="0"/>
      <c r="AJP620" s="0"/>
      <c r="AJQ620" s="0"/>
      <c r="AJR620" s="0"/>
      <c r="AJS620" s="0"/>
      <c r="AJT620" s="0"/>
      <c r="AJU620" s="0"/>
      <c r="AJV620" s="0"/>
      <c r="AJW620" s="0"/>
      <c r="AJX620" s="0"/>
      <c r="AJY620" s="0"/>
      <c r="AJZ620" s="0"/>
      <c r="AKA620" s="0"/>
      <c r="AKB620" s="0"/>
      <c r="AKC620" s="0"/>
      <c r="AKD620" s="0"/>
      <c r="AKE620" s="0"/>
      <c r="AKF620" s="0"/>
      <c r="AKG620" s="0"/>
      <c r="AKH620" s="0"/>
      <c r="AKI620" s="0"/>
      <c r="AKJ620" s="0"/>
      <c r="AKK620" s="0"/>
      <c r="AKL620" s="0"/>
      <c r="AKM620" s="0"/>
      <c r="AKN620" s="0"/>
      <c r="AKO620" s="0"/>
      <c r="AKP620" s="0"/>
      <c r="AKQ620" s="0"/>
      <c r="AKR620" s="0"/>
      <c r="AKS620" s="0"/>
      <c r="AKT620" s="0"/>
      <c r="AKU620" s="0"/>
      <c r="AKV620" s="0"/>
      <c r="AKW620" s="0"/>
      <c r="AKX620" s="0"/>
      <c r="AKY620" s="0"/>
      <c r="AKZ620" s="0"/>
      <c r="ALA620" s="0"/>
      <c r="ALB620" s="0"/>
      <c r="ALC620" s="0"/>
      <c r="ALD620" s="0"/>
      <c r="ALE620" s="0"/>
      <c r="ALF620" s="0"/>
      <c r="ALG620" s="0"/>
      <c r="ALH620" s="0"/>
      <c r="ALI620" s="0"/>
      <c r="ALJ620" s="0"/>
      <c r="ALK620" s="0"/>
      <c r="ALL620" s="0"/>
      <c r="ALM620" s="0"/>
      <c r="ALN620" s="0"/>
      <c r="ALO620" s="0"/>
      <c r="ALP620" s="0"/>
      <c r="ALQ620" s="0"/>
      <c r="ALR620" s="0"/>
      <c r="ALS620" s="0"/>
      <c r="ALT620" s="0"/>
      <c r="ALU620" s="0"/>
      <c r="ALV620" s="0"/>
      <c r="ALW620" s="0"/>
      <c r="ALX620" s="0"/>
      <c r="ALY620" s="0"/>
      <c r="ALZ620" s="0"/>
      <c r="AMA620" s="0"/>
      <c r="AMB620" s="0"/>
      <c r="AMC620" s="0"/>
      <c r="AMD620" s="0"/>
      <c r="AME620" s="0"/>
      <c r="AMF620" s="0"/>
      <c r="AMG620" s="0"/>
      <c r="AMH620" s="0"/>
      <c r="AMI620" s="0"/>
      <c r="AMJ620" s="0"/>
    </row>
    <row r="621" s="23" customFormat="true" ht="16.4" hidden="false" customHeight="true" outlineLevel="0" collapsed="false">
      <c r="A621" s="26"/>
      <c r="P621" s="24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  <c r="AQ621" s="25"/>
      <c r="AR621" s="25"/>
      <c r="AS621" s="25"/>
      <c r="AT621" s="25"/>
      <c r="AU621" s="25"/>
      <c r="AV621" s="25"/>
      <c r="AW621" s="25"/>
      <c r="AX621" s="25"/>
      <c r="AY621" s="25"/>
      <c r="AZ621" s="25"/>
      <c r="BA621" s="25"/>
      <c r="BB621" s="25"/>
      <c r="BC621" s="25"/>
      <c r="BD621" s="25"/>
      <c r="BE621" s="25"/>
      <c r="BF621" s="25"/>
      <c r="BG621" s="25"/>
      <c r="BH621" s="25"/>
      <c r="BI621" s="25"/>
      <c r="BJ621" s="25"/>
      <c r="BK621" s="25"/>
      <c r="BL621" s="25"/>
      <c r="BM621" s="25"/>
      <c r="BN621" s="25"/>
      <c r="BO621" s="25"/>
      <c r="BP621" s="25"/>
      <c r="BQ621" s="25"/>
      <c r="BR621" s="25"/>
      <c r="BS621" s="25"/>
      <c r="BT621" s="25"/>
      <c r="BU621" s="25"/>
      <c r="BV621" s="25"/>
      <c r="BW621" s="25"/>
      <c r="BX621" s="25"/>
      <c r="BY621" s="25"/>
      <c r="BZ621" s="25"/>
      <c r="CA621" s="25"/>
      <c r="CB621" s="25"/>
      <c r="CC621" s="25"/>
      <c r="CD621" s="25"/>
      <c r="CE621" s="25"/>
      <c r="CF621" s="25"/>
      <c r="CG621" s="25"/>
      <c r="CH621" s="25"/>
      <c r="CI621" s="25"/>
      <c r="CJ621" s="25"/>
      <c r="CK621" s="25"/>
      <c r="CL621" s="25"/>
      <c r="CM621" s="25"/>
      <c r="CN621" s="25"/>
      <c r="CO621" s="25"/>
      <c r="CP621" s="25"/>
      <c r="CQ621" s="25"/>
      <c r="CR621" s="25"/>
      <c r="CS621" s="25"/>
      <c r="CT621" s="25"/>
      <c r="CU621" s="25"/>
      <c r="CV621" s="25"/>
      <c r="CW621" s="25"/>
      <c r="CX621" s="25"/>
      <c r="CY621" s="25"/>
      <c r="CZ621" s="25"/>
      <c r="DA621" s="25"/>
      <c r="DB621" s="25"/>
      <c r="DC621" s="25"/>
      <c r="DD621" s="25"/>
      <c r="DE621" s="25"/>
      <c r="DF621" s="25"/>
      <c r="DG621" s="25"/>
      <c r="DH621" s="25"/>
      <c r="DI621" s="25"/>
      <c r="DJ621" s="25"/>
      <c r="DK621" s="25"/>
      <c r="DL621" s="25"/>
      <c r="DM621" s="25"/>
      <c r="DN621" s="25"/>
      <c r="DO621" s="25"/>
      <c r="DP621" s="25"/>
      <c r="DQ621" s="25"/>
      <c r="DR621" s="25"/>
      <c r="AEM621" s="2"/>
      <c r="AEN621" s="0"/>
      <c r="AEO621" s="0"/>
      <c r="AEP621" s="0"/>
      <c r="AEQ621" s="0"/>
      <c r="AER621" s="0"/>
      <c r="AES621" s="0"/>
      <c r="AET621" s="0"/>
      <c r="AEU621" s="0"/>
      <c r="AEV621" s="0"/>
      <c r="AEW621" s="0"/>
      <c r="AEX621" s="0"/>
      <c r="AEY621" s="0"/>
      <c r="AEZ621" s="0"/>
      <c r="AFA621" s="0"/>
      <c r="AFB621" s="0"/>
      <c r="AFC621" s="0"/>
      <c r="AFD621" s="0"/>
      <c r="AFE621" s="0"/>
      <c r="AFF621" s="0"/>
      <c r="AFG621" s="0"/>
      <c r="AFH621" s="0"/>
      <c r="AFI621" s="0"/>
      <c r="AFJ621" s="0"/>
      <c r="AFK621" s="0"/>
      <c r="AFL621" s="0"/>
      <c r="AFM621" s="0"/>
      <c r="AFN621" s="0"/>
      <c r="AFO621" s="0"/>
      <c r="AFP621" s="0"/>
      <c r="AFQ621" s="0"/>
      <c r="AFR621" s="0"/>
      <c r="AFS621" s="0"/>
      <c r="AFT621" s="0"/>
      <c r="AFU621" s="0"/>
      <c r="AFV621" s="0"/>
      <c r="AFW621" s="0"/>
      <c r="AFX621" s="0"/>
      <c r="AFY621" s="0"/>
      <c r="AFZ621" s="0"/>
      <c r="AGA621" s="0"/>
      <c r="AGB621" s="0"/>
      <c r="AGC621" s="0"/>
      <c r="AGD621" s="0"/>
      <c r="AGE621" s="0"/>
      <c r="AGF621" s="0"/>
      <c r="AGG621" s="0"/>
      <c r="AGH621" s="0"/>
      <c r="AGI621" s="0"/>
      <c r="AGJ621" s="0"/>
      <c r="AGK621" s="0"/>
      <c r="AGL621" s="0"/>
      <c r="AGM621" s="0"/>
      <c r="AGN621" s="0"/>
      <c r="AGO621" s="0"/>
      <c r="AGP621" s="0"/>
      <c r="AGQ621" s="0"/>
      <c r="AGR621" s="0"/>
      <c r="AGS621" s="0"/>
      <c r="AGT621" s="0"/>
      <c r="AGU621" s="0"/>
      <c r="AGV621" s="0"/>
      <c r="AGW621" s="0"/>
      <c r="AGX621" s="0"/>
      <c r="AGY621" s="0"/>
      <c r="AGZ621" s="0"/>
      <c r="AHA621" s="0"/>
      <c r="AHB621" s="0"/>
      <c r="AHC621" s="0"/>
      <c r="AHD621" s="0"/>
      <c r="AHE621" s="0"/>
      <c r="AHF621" s="0"/>
      <c r="AHG621" s="0"/>
      <c r="AHH621" s="0"/>
      <c r="AHI621" s="0"/>
      <c r="AHJ621" s="0"/>
      <c r="AHK621" s="0"/>
      <c r="AHL621" s="0"/>
      <c r="AHM621" s="0"/>
      <c r="AHN621" s="0"/>
      <c r="AHO621" s="0"/>
      <c r="AHP621" s="0"/>
      <c r="AHQ621" s="0"/>
      <c r="AHR621" s="0"/>
      <c r="AHS621" s="0"/>
      <c r="AHT621" s="0"/>
      <c r="AHU621" s="0"/>
      <c r="AHV621" s="0"/>
      <c r="AHW621" s="0"/>
      <c r="AHX621" s="0"/>
      <c r="AHY621" s="0"/>
      <c r="AHZ621" s="0"/>
      <c r="AIA621" s="0"/>
      <c r="AIB621" s="0"/>
      <c r="AIC621" s="0"/>
      <c r="AID621" s="0"/>
      <c r="AIE621" s="0"/>
      <c r="AIF621" s="0"/>
      <c r="AIG621" s="0"/>
      <c r="AIH621" s="0"/>
      <c r="AII621" s="0"/>
      <c r="AIJ621" s="0"/>
      <c r="AIK621" s="0"/>
      <c r="AIL621" s="0"/>
      <c r="AIM621" s="0"/>
      <c r="AIN621" s="0"/>
      <c r="AIO621" s="0"/>
      <c r="AIP621" s="0"/>
      <c r="AIQ621" s="0"/>
      <c r="AIR621" s="0"/>
      <c r="AIS621" s="0"/>
      <c r="AIT621" s="0"/>
      <c r="AIU621" s="0"/>
      <c r="AIV621" s="0"/>
      <c r="AIW621" s="0"/>
      <c r="AIX621" s="0"/>
      <c r="AIY621" s="0"/>
      <c r="AIZ621" s="0"/>
      <c r="AJA621" s="0"/>
      <c r="AJB621" s="0"/>
      <c r="AJC621" s="0"/>
      <c r="AJD621" s="0"/>
      <c r="AJE621" s="0"/>
      <c r="AJF621" s="0"/>
      <c r="AJG621" s="0"/>
      <c r="AJH621" s="0"/>
      <c r="AJI621" s="0"/>
      <c r="AJJ621" s="0"/>
      <c r="AJK621" s="0"/>
      <c r="AJL621" s="0"/>
      <c r="AJM621" s="0"/>
      <c r="AJN621" s="0"/>
      <c r="AJO621" s="0"/>
      <c r="AJP621" s="0"/>
      <c r="AJQ621" s="0"/>
      <c r="AJR621" s="0"/>
      <c r="AJS621" s="0"/>
      <c r="AJT621" s="0"/>
      <c r="AJU621" s="0"/>
      <c r="AJV621" s="0"/>
      <c r="AJW621" s="0"/>
      <c r="AJX621" s="0"/>
      <c r="AJY621" s="0"/>
      <c r="AJZ621" s="0"/>
      <c r="AKA621" s="0"/>
      <c r="AKB621" s="0"/>
      <c r="AKC621" s="0"/>
      <c r="AKD621" s="0"/>
      <c r="AKE621" s="0"/>
      <c r="AKF621" s="0"/>
      <c r="AKG621" s="0"/>
      <c r="AKH621" s="0"/>
      <c r="AKI621" s="0"/>
      <c r="AKJ621" s="0"/>
      <c r="AKK621" s="0"/>
      <c r="AKL621" s="0"/>
      <c r="AKM621" s="0"/>
      <c r="AKN621" s="0"/>
      <c r="AKO621" s="0"/>
      <c r="AKP621" s="0"/>
      <c r="AKQ621" s="0"/>
      <c r="AKR621" s="0"/>
      <c r="AKS621" s="0"/>
      <c r="AKT621" s="0"/>
      <c r="AKU621" s="0"/>
      <c r="AKV621" s="0"/>
      <c r="AKW621" s="0"/>
      <c r="AKX621" s="0"/>
      <c r="AKY621" s="0"/>
      <c r="AKZ621" s="0"/>
      <c r="ALA621" s="0"/>
      <c r="ALB621" s="0"/>
      <c r="ALC621" s="0"/>
      <c r="ALD621" s="0"/>
      <c r="ALE621" s="0"/>
      <c r="ALF621" s="0"/>
      <c r="ALG621" s="0"/>
      <c r="ALH621" s="0"/>
      <c r="ALI621" s="0"/>
      <c r="ALJ621" s="0"/>
      <c r="ALK621" s="0"/>
      <c r="ALL621" s="0"/>
      <c r="ALM621" s="0"/>
      <c r="ALN621" s="0"/>
      <c r="ALO621" s="0"/>
      <c r="ALP621" s="0"/>
      <c r="ALQ621" s="0"/>
      <c r="ALR621" s="0"/>
      <c r="ALS621" s="0"/>
      <c r="ALT621" s="0"/>
      <c r="ALU621" s="0"/>
      <c r="ALV621" s="0"/>
      <c r="ALW621" s="0"/>
      <c r="ALX621" s="0"/>
      <c r="ALY621" s="0"/>
      <c r="ALZ621" s="0"/>
      <c r="AMA621" s="0"/>
      <c r="AMB621" s="0"/>
      <c r="AMC621" s="0"/>
      <c r="AMD621" s="0"/>
      <c r="AME621" s="0"/>
      <c r="AMF621" s="0"/>
      <c r="AMG621" s="0"/>
      <c r="AMH621" s="0"/>
      <c r="AMI621" s="0"/>
      <c r="AMJ621" s="0"/>
    </row>
    <row r="622" s="23" customFormat="true" ht="16.4" hidden="false" customHeight="true" outlineLevel="0" collapsed="false">
      <c r="A622" s="26"/>
      <c r="P622" s="24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  <c r="AQ622" s="25"/>
      <c r="AR622" s="25"/>
      <c r="AS622" s="25"/>
      <c r="AT622" s="25"/>
      <c r="AU622" s="25"/>
      <c r="AV622" s="25"/>
      <c r="AW622" s="25"/>
      <c r="AX622" s="25"/>
      <c r="AY622" s="25"/>
      <c r="AZ622" s="25"/>
      <c r="BA622" s="25"/>
      <c r="BB622" s="25"/>
      <c r="BC622" s="25"/>
      <c r="BD622" s="25"/>
      <c r="BE622" s="25"/>
      <c r="BF622" s="25"/>
      <c r="BG622" s="25"/>
      <c r="BH622" s="25"/>
      <c r="BI622" s="25"/>
      <c r="BJ622" s="25"/>
      <c r="BK622" s="25"/>
      <c r="BL622" s="25"/>
      <c r="BM622" s="25"/>
      <c r="BN622" s="25"/>
      <c r="BO622" s="25"/>
      <c r="BP622" s="25"/>
      <c r="BQ622" s="25"/>
      <c r="BR622" s="25"/>
      <c r="BS622" s="25"/>
      <c r="BT622" s="25"/>
      <c r="BU622" s="25"/>
      <c r="BV622" s="25"/>
      <c r="BW622" s="25"/>
      <c r="BX622" s="25"/>
      <c r="BY622" s="25"/>
      <c r="BZ622" s="25"/>
      <c r="CA622" s="25"/>
      <c r="CB622" s="25"/>
      <c r="CC622" s="25"/>
      <c r="CD622" s="25"/>
      <c r="CE622" s="25"/>
      <c r="CF622" s="25"/>
      <c r="CG622" s="25"/>
      <c r="CH622" s="25"/>
      <c r="CI622" s="25"/>
      <c r="CJ622" s="25"/>
      <c r="CK622" s="25"/>
      <c r="CL622" s="25"/>
      <c r="CM622" s="25"/>
      <c r="CN622" s="25"/>
      <c r="CO622" s="25"/>
      <c r="CP622" s="25"/>
      <c r="CQ622" s="25"/>
      <c r="CR622" s="25"/>
      <c r="CS622" s="25"/>
      <c r="CT622" s="25"/>
      <c r="CU622" s="25"/>
      <c r="CV622" s="25"/>
      <c r="CW622" s="25"/>
      <c r="CX622" s="25"/>
      <c r="CY622" s="25"/>
      <c r="CZ622" s="25"/>
      <c r="DA622" s="25"/>
      <c r="DB622" s="25"/>
      <c r="DC622" s="25"/>
      <c r="DD622" s="25"/>
      <c r="DE622" s="25"/>
      <c r="DF622" s="25"/>
      <c r="DG622" s="25"/>
      <c r="DH622" s="25"/>
      <c r="DI622" s="25"/>
      <c r="DJ622" s="25"/>
      <c r="DK622" s="25"/>
      <c r="DL622" s="25"/>
      <c r="DM622" s="25"/>
      <c r="DN622" s="25"/>
      <c r="DO622" s="25"/>
      <c r="DP622" s="25"/>
      <c r="DQ622" s="25"/>
      <c r="DR622" s="25"/>
      <c r="AEM622" s="2"/>
      <c r="AEN622" s="0"/>
      <c r="AEO622" s="0"/>
      <c r="AEP622" s="0"/>
      <c r="AEQ622" s="0"/>
      <c r="AER622" s="0"/>
      <c r="AES622" s="0"/>
      <c r="AET622" s="0"/>
      <c r="AEU622" s="0"/>
      <c r="AEV622" s="0"/>
      <c r="AEW622" s="0"/>
      <c r="AEX622" s="0"/>
      <c r="AEY622" s="0"/>
      <c r="AEZ622" s="0"/>
      <c r="AFA622" s="0"/>
      <c r="AFB622" s="0"/>
      <c r="AFC622" s="0"/>
      <c r="AFD622" s="0"/>
      <c r="AFE622" s="0"/>
      <c r="AFF622" s="0"/>
      <c r="AFG622" s="0"/>
      <c r="AFH622" s="0"/>
      <c r="AFI622" s="0"/>
      <c r="AFJ622" s="0"/>
      <c r="AFK622" s="0"/>
      <c r="AFL622" s="0"/>
      <c r="AFM622" s="0"/>
      <c r="AFN622" s="0"/>
      <c r="AFO622" s="0"/>
      <c r="AFP622" s="0"/>
      <c r="AFQ622" s="0"/>
      <c r="AFR622" s="0"/>
      <c r="AFS622" s="0"/>
      <c r="AFT622" s="0"/>
      <c r="AFU622" s="0"/>
      <c r="AFV622" s="0"/>
      <c r="AFW622" s="0"/>
      <c r="AFX622" s="0"/>
      <c r="AFY622" s="0"/>
      <c r="AFZ622" s="0"/>
      <c r="AGA622" s="0"/>
      <c r="AGB622" s="0"/>
      <c r="AGC622" s="0"/>
      <c r="AGD622" s="0"/>
      <c r="AGE622" s="0"/>
      <c r="AGF622" s="0"/>
      <c r="AGG622" s="0"/>
      <c r="AGH622" s="0"/>
      <c r="AGI622" s="0"/>
      <c r="AGJ622" s="0"/>
      <c r="AGK622" s="0"/>
      <c r="AGL622" s="0"/>
      <c r="AGM622" s="0"/>
      <c r="AGN622" s="0"/>
      <c r="AGO622" s="0"/>
      <c r="AGP622" s="0"/>
      <c r="AGQ622" s="0"/>
      <c r="AGR622" s="0"/>
      <c r="AGS622" s="0"/>
      <c r="AGT622" s="0"/>
      <c r="AGU622" s="0"/>
      <c r="AGV622" s="0"/>
      <c r="AGW622" s="0"/>
      <c r="AGX622" s="0"/>
      <c r="AGY622" s="0"/>
      <c r="AGZ622" s="0"/>
      <c r="AHA622" s="0"/>
      <c r="AHB622" s="0"/>
      <c r="AHC622" s="0"/>
      <c r="AHD622" s="0"/>
      <c r="AHE622" s="0"/>
      <c r="AHF622" s="0"/>
      <c r="AHG622" s="0"/>
      <c r="AHH622" s="0"/>
      <c r="AHI622" s="0"/>
      <c r="AHJ622" s="0"/>
      <c r="AHK622" s="0"/>
      <c r="AHL622" s="0"/>
      <c r="AHM622" s="0"/>
      <c r="AHN622" s="0"/>
      <c r="AHO622" s="0"/>
      <c r="AHP622" s="0"/>
      <c r="AHQ622" s="0"/>
      <c r="AHR622" s="0"/>
      <c r="AHS622" s="0"/>
      <c r="AHT622" s="0"/>
      <c r="AHU622" s="0"/>
      <c r="AHV622" s="0"/>
      <c r="AHW622" s="0"/>
      <c r="AHX622" s="0"/>
      <c r="AHY622" s="0"/>
      <c r="AHZ622" s="0"/>
      <c r="AIA622" s="0"/>
      <c r="AIB622" s="0"/>
      <c r="AIC622" s="0"/>
      <c r="AID622" s="0"/>
      <c r="AIE622" s="0"/>
      <c r="AIF622" s="0"/>
      <c r="AIG622" s="0"/>
      <c r="AIH622" s="0"/>
      <c r="AII622" s="0"/>
      <c r="AIJ622" s="0"/>
      <c r="AIK622" s="0"/>
      <c r="AIL622" s="0"/>
      <c r="AIM622" s="0"/>
      <c r="AIN622" s="0"/>
      <c r="AIO622" s="0"/>
      <c r="AIP622" s="0"/>
      <c r="AIQ622" s="0"/>
      <c r="AIR622" s="0"/>
      <c r="AIS622" s="0"/>
      <c r="AIT622" s="0"/>
      <c r="AIU622" s="0"/>
      <c r="AIV622" s="0"/>
      <c r="AIW622" s="0"/>
      <c r="AIX622" s="0"/>
      <c r="AIY622" s="0"/>
      <c r="AIZ622" s="0"/>
      <c r="AJA622" s="0"/>
      <c r="AJB622" s="0"/>
      <c r="AJC622" s="0"/>
      <c r="AJD622" s="0"/>
      <c r="AJE622" s="0"/>
      <c r="AJF622" s="0"/>
      <c r="AJG622" s="0"/>
      <c r="AJH622" s="0"/>
      <c r="AJI622" s="0"/>
      <c r="AJJ622" s="0"/>
      <c r="AJK622" s="0"/>
      <c r="AJL622" s="0"/>
      <c r="AJM622" s="0"/>
      <c r="AJN622" s="0"/>
      <c r="AJO622" s="0"/>
      <c r="AJP622" s="0"/>
      <c r="AJQ622" s="0"/>
      <c r="AJR622" s="0"/>
      <c r="AJS622" s="0"/>
      <c r="AJT622" s="0"/>
      <c r="AJU622" s="0"/>
      <c r="AJV622" s="0"/>
      <c r="AJW622" s="0"/>
      <c r="AJX622" s="0"/>
      <c r="AJY622" s="0"/>
      <c r="AJZ622" s="0"/>
      <c r="AKA622" s="0"/>
      <c r="AKB622" s="0"/>
      <c r="AKC622" s="0"/>
      <c r="AKD622" s="0"/>
      <c r="AKE622" s="0"/>
      <c r="AKF622" s="0"/>
      <c r="AKG622" s="0"/>
      <c r="AKH622" s="0"/>
      <c r="AKI622" s="0"/>
      <c r="AKJ622" s="0"/>
      <c r="AKK622" s="0"/>
      <c r="AKL622" s="0"/>
      <c r="AKM622" s="0"/>
      <c r="AKN622" s="0"/>
      <c r="AKO622" s="0"/>
      <c r="AKP622" s="0"/>
      <c r="AKQ622" s="0"/>
      <c r="AKR622" s="0"/>
      <c r="AKS622" s="0"/>
      <c r="AKT622" s="0"/>
      <c r="AKU622" s="0"/>
      <c r="AKV622" s="0"/>
      <c r="AKW622" s="0"/>
      <c r="AKX622" s="0"/>
      <c r="AKY622" s="0"/>
      <c r="AKZ622" s="0"/>
      <c r="ALA622" s="0"/>
      <c r="ALB622" s="0"/>
      <c r="ALC622" s="0"/>
      <c r="ALD622" s="0"/>
      <c r="ALE622" s="0"/>
      <c r="ALF622" s="0"/>
      <c r="ALG622" s="0"/>
      <c r="ALH622" s="0"/>
      <c r="ALI622" s="0"/>
      <c r="ALJ622" s="0"/>
      <c r="ALK622" s="0"/>
      <c r="ALL622" s="0"/>
      <c r="ALM622" s="0"/>
      <c r="ALN622" s="0"/>
      <c r="ALO622" s="0"/>
      <c r="ALP622" s="0"/>
      <c r="ALQ622" s="0"/>
      <c r="ALR622" s="0"/>
      <c r="ALS622" s="0"/>
      <c r="ALT622" s="0"/>
      <c r="ALU622" s="0"/>
      <c r="ALV622" s="0"/>
      <c r="ALW622" s="0"/>
      <c r="ALX622" s="0"/>
      <c r="ALY622" s="0"/>
      <c r="ALZ622" s="0"/>
      <c r="AMA622" s="0"/>
      <c r="AMB622" s="0"/>
      <c r="AMC622" s="0"/>
      <c r="AMD622" s="0"/>
      <c r="AME622" s="0"/>
      <c r="AMF622" s="0"/>
      <c r="AMG622" s="0"/>
      <c r="AMH622" s="0"/>
      <c r="AMI622" s="0"/>
      <c r="AMJ622" s="0"/>
    </row>
    <row r="623" s="23" customFormat="true" ht="16.4" hidden="false" customHeight="true" outlineLevel="0" collapsed="false">
      <c r="A623" s="26"/>
      <c r="P623" s="24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  <c r="AQ623" s="25"/>
      <c r="AR623" s="25"/>
      <c r="AS623" s="25"/>
      <c r="AT623" s="25"/>
      <c r="AU623" s="25"/>
      <c r="AV623" s="25"/>
      <c r="AW623" s="25"/>
      <c r="AX623" s="25"/>
      <c r="AY623" s="25"/>
      <c r="AZ623" s="25"/>
      <c r="BA623" s="25"/>
      <c r="BB623" s="25"/>
      <c r="BC623" s="25"/>
      <c r="BD623" s="25"/>
      <c r="BE623" s="25"/>
      <c r="BF623" s="25"/>
      <c r="BG623" s="25"/>
      <c r="BH623" s="25"/>
      <c r="BI623" s="25"/>
      <c r="BJ623" s="25"/>
      <c r="BK623" s="25"/>
      <c r="BL623" s="25"/>
      <c r="BM623" s="25"/>
      <c r="BN623" s="25"/>
      <c r="BO623" s="25"/>
      <c r="BP623" s="25"/>
      <c r="BQ623" s="25"/>
      <c r="BR623" s="25"/>
      <c r="BS623" s="25"/>
      <c r="BT623" s="25"/>
      <c r="BU623" s="25"/>
      <c r="BV623" s="25"/>
      <c r="BW623" s="25"/>
      <c r="BX623" s="25"/>
      <c r="BY623" s="25"/>
      <c r="BZ623" s="25"/>
      <c r="CA623" s="25"/>
      <c r="CB623" s="25"/>
      <c r="CC623" s="25"/>
      <c r="CD623" s="25"/>
      <c r="CE623" s="25"/>
      <c r="CF623" s="25"/>
      <c r="CG623" s="25"/>
      <c r="CH623" s="25"/>
      <c r="CI623" s="25"/>
      <c r="CJ623" s="25"/>
      <c r="CK623" s="25"/>
      <c r="CL623" s="25"/>
      <c r="CM623" s="25"/>
      <c r="CN623" s="25"/>
      <c r="CO623" s="25"/>
      <c r="CP623" s="25"/>
      <c r="CQ623" s="25"/>
      <c r="CR623" s="25"/>
      <c r="CS623" s="25"/>
      <c r="CT623" s="25"/>
      <c r="CU623" s="25"/>
      <c r="CV623" s="25"/>
      <c r="CW623" s="25"/>
      <c r="CX623" s="25"/>
      <c r="CY623" s="25"/>
      <c r="CZ623" s="25"/>
      <c r="DA623" s="25"/>
      <c r="DB623" s="25"/>
      <c r="DC623" s="25"/>
      <c r="DD623" s="25"/>
      <c r="DE623" s="25"/>
      <c r="DF623" s="25"/>
      <c r="DG623" s="25"/>
      <c r="DH623" s="25"/>
      <c r="DI623" s="25"/>
      <c r="DJ623" s="25"/>
      <c r="DK623" s="25"/>
      <c r="DL623" s="25"/>
      <c r="DM623" s="25"/>
      <c r="DN623" s="25"/>
      <c r="DO623" s="25"/>
      <c r="DP623" s="25"/>
      <c r="DQ623" s="25"/>
      <c r="DR623" s="25"/>
      <c r="AEM623" s="2"/>
      <c r="AEN623" s="0"/>
      <c r="AEO623" s="0"/>
      <c r="AEP623" s="0"/>
      <c r="AEQ623" s="0"/>
      <c r="AER623" s="0"/>
      <c r="AES623" s="0"/>
      <c r="AET623" s="0"/>
      <c r="AEU623" s="0"/>
      <c r="AEV623" s="0"/>
      <c r="AEW623" s="0"/>
      <c r="AEX623" s="0"/>
      <c r="AEY623" s="0"/>
      <c r="AEZ623" s="0"/>
      <c r="AFA623" s="0"/>
      <c r="AFB623" s="0"/>
      <c r="AFC623" s="0"/>
      <c r="AFD623" s="0"/>
      <c r="AFE623" s="0"/>
      <c r="AFF623" s="0"/>
      <c r="AFG623" s="0"/>
      <c r="AFH623" s="0"/>
      <c r="AFI623" s="0"/>
      <c r="AFJ623" s="0"/>
      <c r="AFK623" s="0"/>
      <c r="AFL623" s="0"/>
      <c r="AFM623" s="0"/>
      <c r="AFN623" s="0"/>
      <c r="AFO623" s="0"/>
      <c r="AFP623" s="0"/>
      <c r="AFQ623" s="0"/>
      <c r="AFR623" s="0"/>
      <c r="AFS623" s="0"/>
      <c r="AFT623" s="0"/>
      <c r="AFU623" s="0"/>
      <c r="AFV623" s="0"/>
      <c r="AFW623" s="0"/>
      <c r="AFX623" s="0"/>
      <c r="AFY623" s="0"/>
      <c r="AFZ623" s="0"/>
      <c r="AGA623" s="0"/>
      <c r="AGB623" s="0"/>
      <c r="AGC623" s="0"/>
      <c r="AGD623" s="0"/>
      <c r="AGE623" s="0"/>
      <c r="AGF623" s="0"/>
      <c r="AGG623" s="0"/>
      <c r="AGH623" s="0"/>
      <c r="AGI623" s="0"/>
      <c r="AGJ623" s="0"/>
      <c r="AGK623" s="0"/>
      <c r="AGL623" s="0"/>
      <c r="AGM623" s="0"/>
      <c r="AGN623" s="0"/>
      <c r="AGO623" s="0"/>
      <c r="AGP623" s="0"/>
      <c r="AGQ623" s="0"/>
      <c r="AGR623" s="0"/>
      <c r="AGS623" s="0"/>
      <c r="AGT623" s="0"/>
      <c r="AGU623" s="0"/>
      <c r="AGV623" s="0"/>
      <c r="AGW623" s="0"/>
      <c r="AGX623" s="0"/>
      <c r="AGY623" s="0"/>
      <c r="AGZ623" s="0"/>
      <c r="AHA623" s="0"/>
      <c r="AHB623" s="0"/>
      <c r="AHC623" s="0"/>
      <c r="AHD623" s="0"/>
      <c r="AHE623" s="0"/>
      <c r="AHF623" s="0"/>
      <c r="AHG623" s="0"/>
      <c r="AHH623" s="0"/>
      <c r="AHI623" s="0"/>
      <c r="AHJ623" s="0"/>
      <c r="AHK623" s="0"/>
      <c r="AHL623" s="0"/>
      <c r="AHM623" s="0"/>
      <c r="AHN623" s="0"/>
      <c r="AHO623" s="0"/>
      <c r="AHP623" s="0"/>
      <c r="AHQ623" s="0"/>
      <c r="AHR623" s="0"/>
      <c r="AHS623" s="0"/>
      <c r="AHT623" s="0"/>
      <c r="AHU623" s="0"/>
      <c r="AHV623" s="0"/>
      <c r="AHW623" s="0"/>
      <c r="AHX623" s="0"/>
      <c r="AHY623" s="0"/>
      <c r="AHZ623" s="0"/>
      <c r="AIA623" s="0"/>
      <c r="AIB623" s="0"/>
      <c r="AIC623" s="0"/>
      <c r="AID623" s="0"/>
      <c r="AIE623" s="0"/>
      <c r="AIF623" s="0"/>
      <c r="AIG623" s="0"/>
      <c r="AIH623" s="0"/>
      <c r="AII623" s="0"/>
      <c r="AIJ623" s="0"/>
      <c r="AIK623" s="0"/>
      <c r="AIL623" s="0"/>
      <c r="AIM623" s="0"/>
      <c r="AIN623" s="0"/>
      <c r="AIO623" s="0"/>
      <c r="AIP623" s="0"/>
      <c r="AIQ623" s="0"/>
      <c r="AIR623" s="0"/>
      <c r="AIS623" s="0"/>
      <c r="AIT623" s="0"/>
      <c r="AIU623" s="0"/>
      <c r="AIV623" s="0"/>
      <c r="AIW623" s="0"/>
      <c r="AIX623" s="0"/>
      <c r="AIY623" s="0"/>
      <c r="AIZ623" s="0"/>
      <c r="AJA623" s="0"/>
      <c r="AJB623" s="0"/>
      <c r="AJC623" s="0"/>
      <c r="AJD623" s="0"/>
      <c r="AJE623" s="0"/>
      <c r="AJF623" s="0"/>
      <c r="AJG623" s="0"/>
      <c r="AJH623" s="0"/>
      <c r="AJI623" s="0"/>
      <c r="AJJ623" s="0"/>
      <c r="AJK623" s="0"/>
      <c r="AJL623" s="0"/>
      <c r="AJM623" s="0"/>
      <c r="AJN623" s="0"/>
      <c r="AJO623" s="0"/>
      <c r="AJP623" s="0"/>
      <c r="AJQ623" s="0"/>
      <c r="AJR623" s="0"/>
      <c r="AJS623" s="0"/>
      <c r="AJT623" s="0"/>
      <c r="AJU623" s="0"/>
      <c r="AJV623" s="0"/>
      <c r="AJW623" s="0"/>
      <c r="AJX623" s="0"/>
      <c r="AJY623" s="0"/>
      <c r="AJZ623" s="0"/>
      <c r="AKA623" s="0"/>
      <c r="AKB623" s="0"/>
      <c r="AKC623" s="0"/>
      <c r="AKD623" s="0"/>
      <c r="AKE623" s="0"/>
      <c r="AKF623" s="0"/>
      <c r="AKG623" s="0"/>
      <c r="AKH623" s="0"/>
      <c r="AKI623" s="0"/>
      <c r="AKJ623" s="0"/>
      <c r="AKK623" s="0"/>
      <c r="AKL623" s="0"/>
      <c r="AKM623" s="0"/>
      <c r="AKN623" s="0"/>
      <c r="AKO623" s="0"/>
      <c r="AKP623" s="0"/>
      <c r="AKQ623" s="0"/>
      <c r="AKR623" s="0"/>
      <c r="AKS623" s="0"/>
      <c r="AKT623" s="0"/>
      <c r="AKU623" s="0"/>
      <c r="AKV623" s="0"/>
      <c r="AKW623" s="0"/>
      <c r="AKX623" s="0"/>
      <c r="AKY623" s="0"/>
      <c r="AKZ623" s="0"/>
      <c r="ALA623" s="0"/>
      <c r="ALB623" s="0"/>
      <c r="ALC623" s="0"/>
      <c r="ALD623" s="0"/>
      <c r="ALE623" s="0"/>
      <c r="ALF623" s="0"/>
      <c r="ALG623" s="0"/>
      <c r="ALH623" s="0"/>
      <c r="ALI623" s="0"/>
      <c r="ALJ623" s="0"/>
      <c r="ALK623" s="0"/>
      <c r="ALL623" s="0"/>
      <c r="ALM623" s="0"/>
      <c r="ALN623" s="0"/>
      <c r="ALO623" s="0"/>
      <c r="ALP623" s="0"/>
      <c r="ALQ623" s="0"/>
      <c r="ALR623" s="0"/>
      <c r="ALS623" s="0"/>
      <c r="ALT623" s="0"/>
      <c r="ALU623" s="0"/>
      <c r="ALV623" s="0"/>
      <c r="ALW623" s="0"/>
      <c r="ALX623" s="0"/>
      <c r="ALY623" s="0"/>
      <c r="ALZ623" s="0"/>
      <c r="AMA623" s="0"/>
      <c r="AMB623" s="0"/>
      <c r="AMC623" s="0"/>
      <c r="AMD623" s="0"/>
      <c r="AME623" s="0"/>
      <c r="AMF623" s="0"/>
      <c r="AMG623" s="0"/>
      <c r="AMH623" s="0"/>
      <c r="AMI623" s="0"/>
      <c r="AMJ623" s="0"/>
    </row>
    <row r="624" s="23" customFormat="true" ht="16.4" hidden="false" customHeight="true" outlineLevel="0" collapsed="false">
      <c r="A624" s="26"/>
      <c r="P624" s="24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  <c r="AQ624" s="25"/>
      <c r="AR624" s="25"/>
      <c r="AS624" s="25"/>
      <c r="AT624" s="25"/>
      <c r="AU624" s="25"/>
      <c r="AV624" s="25"/>
      <c r="AW624" s="25"/>
      <c r="AX624" s="25"/>
      <c r="AY624" s="25"/>
      <c r="AZ624" s="25"/>
      <c r="BA624" s="25"/>
      <c r="BB624" s="25"/>
      <c r="BC624" s="25"/>
      <c r="BD624" s="25"/>
      <c r="BE624" s="25"/>
      <c r="BF624" s="25"/>
      <c r="BG624" s="25"/>
      <c r="BH624" s="25"/>
      <c r="BI624" s="25"/>
      <c r="BJ624" s="25"/>
      <c r="BK624" s="25"/>
      <c r="BL624" s="25"/>
      <c r="BM624" s="25"/>
      <c r="BN624" s="25"/>
      <c r="BO624" s="25"/>
      <c r="BP624" s="25"/>
      <c r="BQ624" s="25"/>
      <c r="BR624" s="25"/>
      <c r="BS624" s="25"/>
      <c r="BT624" s="25"/>
      <c r="BU624" s="25"/>
      <c r="BV624" s="25"/>
      <c r="BW624" s="25"/>
      <c r="BX624" s="25"/>
      <c r="BY624" s="25"/>
      <c r="BZ624" s="25"/>
      <c r="CA624" s="25"/>
      <c r="CB624" s="25"/>
      <c r="CC624" s="25"/>
      <c r="CD624" s="25"/>
      <c r="CE624" s="25"/>
      <c r="CF624" s="25"/>
      <c r="CG624" s="25"/>
      <c r="CH624" s="25"/>
      <c r="CI624" s="25"/>
      <c r="CJ624" s="25"/>
      <c r="CK624" s="25"/>
      <c r="CL624" s="25"/>
      <c r="CM624" s="25"/>
      <c r="CN624" s="25"/>
      <c r="CO624" s="25"/>
      <c r="CP624" s="25"/>
      <c r="CQ624" s="25"/>
      <c r="CR624" s="25"/>
      <c r="CS624" s="25"/>
      <c r="CT624" s="25"/>
      <c r="CU624" s="25"/>
      <c r="CV624" s="25"/>
      <c r="CW624" s="25"/>
      <c r="CX624" s="25"/>
      <c r="CY624" s="25"/>
      <c r="CZ624" s="25"/>
      <c r="DA624" s="25"/>
      <c r="DB624" s="25"/>
      <c r="DC624" s="25"/>
      <c r="DD624" s="25"/>
      <c r="DE624" s="25"/>
      <c r="DF624" s="25"/>
      <c r="DG624" s="25"/>
      <c r="DH624" s="25"/>
      <c r="DI624" s="25"/>
      <c r="DJ624" s="25"/>
      <c r="DK624" s="25"/>
      <c r="DL624" s="25"/>
      <c r="DM624" s="25"/>
      <c r="DN624" s="25"/>
      <c r="DO624" s="25"/>
      <c r="DP624" s="25"/>
      <c r="DQ624" s="25"/>
      <c r="DR624" s="25"/>
      <c r="AEM624" s="2"/>
      <c r="AEN624" s="0"/>
      <c r="AEO624" s="0"/>
      <c r="AEP624" s="0"/>
      <c r="AEQ624" s="0"/>
      <c r="AER624" s="0"/>
      <c r="AES624" s="0"/>
      <c r="AET624" s="0"/>
      <c r="AEU624" s="0"/>
      <c r="AEV624" s="0"/>
      <c r="AEW624" s="0"/>
      <c r="AEX624" s="0"/>
      <c r="AEY624" s="0"/>
      <c r="AEZ624" s="0"/>
      <c r="AFA624" s="0"/>
      <c r="AFB624" s="0"/>
      <c r="AFC624" s="0"/>
      <c r="AFD624" s="0"/>
      <c r="AFE624" s="0"/>
      <c r="AFF624" s="0"/>
      <c r="AFG624" s="0"/>
      <c r="AFH624" s="0"/>
      <c r="AFI624" s="0"/>
      <c r="AFJ624" s="0"/>
      <c r="AFK624" s="0"/>
      <c r="AFL624" s="0"/>
      <c r="AFM624" s="0"/>
      <c r="AFN624" s="0"/>
      <c r="AFO624" s="0"/>
      <c r="AFP624" s="0"/>
      <c r="AFQ624" s="0"/>
      <c r="AFR624" s="0"/>
      <c r="AFS624" s="0"/>
      <c r="AFT624" s="0"/>
      <c r="AFU624" s="0"/>
      <c r="AFV624" s="0"/>
      <c r="AFW624" s="0"/>
      <c r="AFX624" s="0"/>
      <c r="AFY624" s="0"/>
      <c r="AFZ624" s="0"/>
      <c r="AGA624" s="0"/>
      <c r="AGB624" s="0"/>
      <c r="AGC624" s="0"/>
      <c r="AGD624" s="0"/>
      <c r="AGE624" s="0"/>
      <c r="AGF624" s="0"/>
      <c r="AGG624" s="0"/>
      <c r="AGH624" s="0"/>
      <c r="AGI624" s="0"/>
      <c r="AGJ624" s="0"/>
      <c r="AGK624" s="0"/>
      <c r="AGL624" s="0"/>
      <c r="AGM624" s="0"/>
      <c r="AGN624" s="0"/>
      <c r="AGO624" s="0"/>
      <c r="AGP624" s="0"/>
      <c r="AGQ624" s="0"/>
      <c r="AGR624" s="0"/>
      <c r="AGS624" s="0"/>
      <c r="AGT624" s="0"/>
      <c r="AGU624" s="0"/>
      <c r="AGV624" s="0"/>
      <c r="AGW624" s="0"/>
      <c r="AGX624" s="0"/>
      <c r="AGY624" s="0"/>
      <c r="AGZ624" s="0"/>
      <c r="AHA624" s="0"/>
      <c r="AHB624" s="0"/>
      <c r="AHC624" s="0"/>
      <c r="AHD624" s="0"/>
      <c r="AHE624" s="0"/>
      <c r="AHF624" s="0"/>
      <c r="AHG624" s="0"/>
      <c r="AHH624" s="0"/>
      <c r="AHI624" s="0"/>
      <c r="AHJ624" s="0"/>
      <c r="AHK624" s="0"/>
      <c r="AHL624" s="0"/>
      <c r="AHM624" s="0"/>
      <c r="AHN624" s="0"/>
      <c r="AHO624" s="0"/>
      <c r="AHP624" s="0"/>
      <c r="AHQ624" s="0"/>
      <c r="AHR624" s="0"/>
      <c r="AHS624" s="0"/>
      <c r="AHT624" s="0"/>
      <c r="AHU624" s="0"/>
      <c r="AHV624" s="0"/>
      <c r="AHW624" s="0"/>
      <c r="AHX624" s="0"/>
      <c r="AHY624" s="0"/>
      <c r="AHZ624" s="0"/>
      <c r="AIA624" s="0"/>
      <c r="AIB624" s="0"/>
      <c r="AIC624" s="0"/>
      <c r="AID624" s="0"/>
      <c r="AIE624" s="0"/>
      <c r="AIF624" s="0"/>
      <c r="AIG624" s="0"/>
      <c r="AIH624" s="0"/>
      <c r="AII624" s="0"/>
      <c r="AIJ624" s="0"/>
      <c r="AIK624" s="0"/>
      <c r="AIL624" s="0"/>
      <c r="AIM624" s="0"/>
      <c r="AIN624" s="0"/>
      <c r="AIO624" s="0"/>
      <c r="AIP624" s="0"/>
      <c r="AIQ624" s="0"/>
      <c r="AIR624" s="0"/>
      <c r="AIS624" s="0"/>
      <c r="AIT624" s="0"/>
      <c r="AIU624" s="0"/>
      <c r="AIV624" s="0"/>
      <c r="AIW624" s="0"/>
      <c r="AIX624" s="0"/>
      <c r="AIY624" s="0"/>
      <c r="AIZ624" s="0"/>
      <c r="AJA624" s="0"/>
      <c r="AJB624" s="0"/>
      <c r="AJC624" s="0"/>
      <c r="AJD624" s="0"/>
      <c r="AJE624" s="0"/>
      <c r="AJF624" s="0"/>
      <c r="AJG624" s="0"/>
      <c r="AJH624" s="0"/>
      <c r="AJI624" s="0"/>
      <c r="AJJ624" s="0"/>
      <c r="AJK624" s="0"/>
      <c r="AJL624" s="0"/>
      <c r="AJM624" s="0"/>
      <c r="AJN624" s="0"/>
      <c r="AJO624" s="0"/>
      <c r="AJP624" s="0"/>
      <c r="AJQ624" s="0"/>
      <c r="AJR624" s="0"/>
      <c r="AJS624" s="0"/>
      <c r="AJT624" s="0"/>
      <c r="AJU624" s="0"/>
      <c r="AJV624" s="0"/>
      <c r="AJW624" s="0"/>
      <c r="AJX624" s="0"/>
      <c r="AJY624" s="0"/>
      <c r="AJZ624" s="0"/>
      <c r="AKA624" s="0"/>
      <c r="AKB624" s="0"/>
      <c r="AKC624" s="0"/>
      <c r="AKD624" s="0"/>
      <c r="AKE624" s="0"/>
      <c r="AKF624" s="0"/>
      <c r="AKG624" s="0"/>
      <c r="AKH624" s="0"/>
      <c r="AKI624" s="0"/>
      <c r="AKJ624" s="0"/>
      <c r="AKK624" s="0"/>
      <c r="AKL624" s="0"/>
      <c r="AKM624" s="0"/>
      <c r="AKN624" s="0"/>
      <c r="AKO624" s="0"/>
      <c r="AKP624" s="0"/>
      <c r="AKQ624" s="0"/>
      <c r="AKR624" s="0"/>
      <c r="AKS624" s="0"/>
      <c r="AKT624" s="0"/>
      <c r="AKU624" s="0"/>
      <c r="AKV624" s="0"/>
      <c r="AKW624" s="0"/>
      <c r="AKX624" s="0"/>
      <c r="AKY624" s="0"/>
      <c r="AKZ624" s="0"/>
      <c r="ALA624" s="0"/>
      <c r="ALB624" s="0"/>
      <c r="ALC624" s="0"/>
      <c r="ALD624" s="0"/>
      <c r="ALE624" s="0"/>
      <c r="ALF624" s="0"/>
      <c r="ALG624" s="0"/>
      <c r="ALH624" s="0"/>
      <c r="ALI624" s="0"/>
      <c r="ALJ624" s="0"/>
      <c r="ALK624" s="0"/>
      <c r="ALL624" s="0"/>
      <c r="ALM624" s="0"/>
      <c r="ALN624" s="0"/>
      <c r="ALO624" s="0"/>
      <c r="ALP624" s="0"/>
      <c r="ALQ624" s="0"/>
      <c r="ALR624" s="0"/>
      <c r="ALS624" s="0"/>
      <c r="ALT624" s="0"/>
      <c r="ALU624" s="0"/>
      <c r="ALV624" s="0"/>
      <c r="ALW624" s="0"/>
      <c r="ALX624" s="0"/>
      <c r="ALY624" s="0"/>
      <c r="ALZ624" s="0"/>
      <c r="AMA624" s="0"/>
      <c r="AMB624" s="0"/>
      <c r="AMC624" s="0"/>
      <c r="AMD624" s="0"/>
      <c r="AME624" s="0"/>
      <c r="AMF624" s="0"/>
      <c r="AMG624" s="0"/>
      <c r="AMH624" s="0"/>
      <c r="AMI624" s="0"/>
      <c r="AMJ624" s="0"/>
    </row>
    <row r="625" s="23" customFormat="true" ht="16.4" hidden="false" customHeight="true" outlineLevel="0" collapsed="false">
      <c r="A625" s="26"/>
      <c r="P625" s="24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  <c r="AQ625" s="25"/>
      <c r="AR625" s="25"/>
      <c r="AS625" s="25"/>
      <c r="AT625" s="25"/>
      <c r="AU625" s="25"/>
      <c r="AV625" s="25"/>
      <c r="AW625" s="25"/>
      <c r="AX625" s="25"/>
      <c r="AY625" s="25"/>
      <c r="AZ625" s="25"/>
      <c r="BA625" s="25"/>
      <c r="BB625" s="25"/>
      <c r="BC625" s="25"/>
      <c r="BD625" s="25"/>
      <c r="BE625" s="25"/>
      <c r="BF625" s="25"/>
      <c r="BG625" s="25"/>
      <c r="BH625" s="25"/>
      <c r="BI625" s="25"/>
      <c r="BJ625" s="25"/>
      <c r="BK625" s="25"/>
      <c r="BL625" s="25"/>
      <c r="BM625" s="25"/>
      <c r="BN625" s="25"/>
      <c r="BO625" s="25"/>
      <c r="BP625" s="25"/>
      <c r="BQ625" s="25"/>
      <c r="BR625" s="25"/>
      <c r="BS625" s="25"/>
      <c r="BT625" s="25"/>
      <c r="BU625" s="25"/>
      <c r="BV625" s="25"/>
      <c r="BW625" s="25"/>
      <c r="BX625" s="25"/>
      <c r="BY625" s="25"/>
      <c r="BZ625" s="25"/>
      <c r="CA625" s="25"/>
      <c r="CB625" s="25"/>
      <c r="CC625" s="25"/>
      <c r="CD625" s="25"/>
      <c r="CE625" s="25"/>
      <c r="CF625" s="25"/>
      <c r="CG625" s="25"/>
      <c r="CH625" s="25"/>
      <c r="CI625" s="25"/>
      <c r="CJ625" s="25"/>
      <c r="CK625" s="25"/>
      <c r="CL625" s="25"/>
      <c r="CM625" s="25"/>
      <c r="CN625" s="25"/>
      <c r="CO625" s="25"/>
      <c r="CP625" s="25"/>
      <c r="CQ625" s="25"/>
      <c r="CR625" s="25"/>
      <c r="CS625" s="25"/>
      <c r="CT625" s="25"/>
      <c r="CU625" s="25"/>
      <c r="CV625" s="25"/>
      <c r="CW625" s="25"/>
      <c r="CX625" s="25"/>
      <c r="CY625" s="25"/>
      <c r="CZ625" s="25"/>
      <c r="DA625" s="25"/>
      <c r="DB625" s="25"/>
      <c r="DC625" s="25"/>
      <c r="DD625" s="25"/>
      <c r="DE625" s="25"/>
      <c r="DF625" s="25"/>
      <c r="DG625" s="25"/>
      <c r="DH625" s="25"/>
      <c r="DI625" s="25"/>
      <c r="DJ625" s="25"/>
      <c r="DK625" s="25"/>
      <c r="DL625" s="25"/>
      <c r="DM625" s="25"/>
      <c r="DN625" s="25"/>
      <c r="DO625" s="25"/>
      <c r="DP625" s="25"/>
      <c r="DQ625" s="25"/>
      <c r="DR625" s="25"/>
      <c r="AEM625" s="2"/>
      <c r="AEN625" s="0"/>
      <c r="AEO625" s="0"/>
      <c r="AEP625" s="0"/>
      <c r="AEQ625" s="0"/>
      <c r="AER625" s="0"/>
      <c r="AES625" s="0"/>
      <c r="AET625" s="0"/>
      <c r="AEU625" s="0"/>
      <c r="AEV625" s="0"/>
      <c r="AEW625" s="0"/>
      <c r="AEX625" s="0"/>
      <c r="AEY625" s="0"/>
      <c r="AEZ625" s="0"/>
      <c r="AFA625" s="0"/>
      <c r="AFB625" s="0"/>
      <c r="AFC625" s="0"/>
      <c r="AFD625" s="0"/>
      <c r="AFE625" s="0"/>
      <c r="AFF625" s="0"/>
      <c r="AFG625" s="0"/>
      <c r="AFH625" s="0"/>
      <c r="AFI625" s="0"/>
      <c r="AFJ625" s="0"/>
      <c r="AFK625" s="0"/>
      <c r="AFL625" s="0"/>
      <c r="AFM625" s="0"/>
      <c r="AFN625" s="0"/>
      <c r="AFO625" s="0"/>
      <c r="AFP625" s="0"/>
      <c r="AFQ625" s="0"/>
      <c r="AFR625" s="0"/>
      <c r="AFS625" s="0"/>
      <c r="AFT625" s="0"/>
      <c r="AFU625" s="0"/>
      <c r="AFV625" s="0"/>
      <c r="AFW625" s="0"/>
      <c r="AFX625" s="0"/>
      <c r="AFY625" s="0"/>
      <c r="AFZ625" s="0"/>
      <c r="AGA625" s="0"/>
      <c r="AGB625" s="0"/>
      <c r="AGC625" s="0"/>
      <c r="AGD625" s="0"/>
      <c r="AGE625" s="0"/>
      <c r="AGF625" s="0"/>
      <c r="AGG625" s="0"/>
      <c r="AGH625" s="0"/>
      <c r="AGI625" s="0"/>
      <c r="AGJ625" s="0"/>
      <c r="AGK625" s="0"/>
      <c r="AGL625" s="0"/>
      <c r="AGM625" s="0"/>
      <c r="AGN625" s="0"/>
      <c r="AGO625" s="0"/>
      <c r="AGP625" s="0"/>
      <c r="AGQ625" s="0"/>
      <c r="AGR625" s="0"/>
      <c r="AGS625" s="0"/>
      <c r="AGT625" s="0"/>
      <c r="AGU625" s="0"/>
      <c r="AGV625" s="0"/>
      <c r="AGW625" s="0"/>
      <c r="AGX625" s="0"/>
      <c r="AGY625" s="0"/>
      <c r="AGZ625" s="0"/>
      <c r="AHA625" s="0"/>
      <c r="AHB625" s="0"/>
      <c r="AHC625" s="0"/>
      <c r="AHD625" s="0"/>
      <c r="AHE625" s="0"/>
      <c r="AHF625" s="0"/>
      <c r="AHG625" s="0"/>
      <c r="AHH625" s="0"/>
      <c r="AHI625" s="0"/>
      <c r="AHJ625" s="0"/>
      <c r="AHK625" s="0"/>
      <c r="AHL625" s="0"/>
      <c r="AHM625" s="0"/>
      <c r="AHN625" s="0"/>
      <c r="AHO625" s="0"/>
      <c r="AHP625" s="0"/>
      <c r="AHQ625" s="0"/>
      <c r="AHR625" s="0"/>
      <c r="AHS625" s="0"/>
      <c r="AHT625" s="0"/>
      <c r="AHU625" s="0"/>
      <c r="AHV625" s="0"/>
      <c r="AHW625" s="0"/>
      <c r="AHX625" s="0"/>
      <c r="AHY625" s="0"/>
      <c r="AHZ625" s="0"/>
      <c r="AIA625" s="0"/>
      <c r="AIB625" s="0"/>
      <c r="AIC625" s="0"/>
      <c r="AID625" s="0"/>
      <c r="AIE625" s="0"/>
      <c r="AIF625" s="0"/>
      <c r="AIG625" s="0"/>
      <c r="AIH625" s="0"/>
      <c r="AII625" s="0"/>
      <c r="AIJ625" s="0"/>
      <c r="AIK625" s="0"/>
      <c r="AIL625" s="0"/>
      <c r="AIM625" s="0"/>
      <c r="AIN625" s="0"/>
      <c r="AIO625" s="0"/>
      <c r="AIP625" s="0"/>
      <c r="AIQ625" s="0"/>
      <c r="AIR625" s="0"/>
      <c r="AIS625" s="0"/>
      <c r="AIT625" s="0"/>
      <c r="AIU625" s="0"/>
      <c r="AIV625" s="0"/>
      <c r="AIW625" s="0"/>
      <c r="AIX625" s="0"/>
      <c r="AIY625" s="0"/>
      <c r="AIZ625" s="0"/>
      <c r="AJA625" s="0"/>
      <c r="AJB625" s="0"/>
      <c r="AJC625" s="0"/>
      <c r="AJD625" s="0"/>
      <c r="AJE625" s="0"/>
      <c r="AJF625" s="0"/>
      <c r="AJG625" s="0"/>
      <c r="AJH625" s="0"/>
      <c r="AJI625" s="0"/>
      <c r="AJJ625" s="0"/>
      <c r="AJK625" s="0"/>
      <c r="AJL625" s="0"/>
      <c r="AJM625" s="0"/>
      <c r="AJN625" s="0"/>
      <c r="AJO625" s="0"/>
      <c r="AJP625" s="0"/>
      <c r="AJQ625" s="0"/>
      <c r="AJR625" s="0"/>
      <c r="AJS625" s="0"/>
      <c r="AJT625" s="0"/>
      <c r="AJU625" s="0"/>
      <c r="AJV625" s="0"/>
      <c r="AJW625" s="0"/>
      <c r="AJX625" s="0"/>
      <c r="AJY625" s="0"/>
      <c r="AJZ625" s="0"/>
      <c r="AKA625" s="0"/>
      <c r="AKB625" s="0"/>
      <c r="AKC625" s="0"/>
      <c r="AKD625" s="0"/>
      <c r="AKE625" s="0"/>
      <c r="AKF625" s="0"/>
      <c r="AKG625" s="0"/>
      <c r="AKH625" s="0"/>
      <c r="AKI625" s="0"/>
      <c r="AKJ625" s="0"/>
      <c r="AKK625" s="0"/>
      <c r="AKL625" s="0"/>
      <c r="AKM625" s="0"/>
      <c r="AKN625" s="0"/>
      <c r="AKO625" s="0"/>
      <c r="AKP625" s="0"/>
      <c r="AKQ625" s="0"/>
      <c r="AKR625" s="0"/>
      <c r="AKS625" s="0"/>
      <c r="AKT625" s="0"/>
      <c r="AKU625" s="0"/>
      <c r="AKV625" s="0"/>
      <c r="AKW625" s="0"/>
      <c r="AKX625" s="0"/>
      <c r="AKY625" s="0"/>
      <c r="AKZ625" s="0"/>
      <c r="ALA625" s="0"/>
      <c r="ALB625" s="0"/>
      <c r="ALC625" s="0"/>
      <c r="ALD625" s="0"/>
      <c r="ALE625" s="0"/>
      <c r="ALF625" s="0"/>
      <c r="ALG625" s="0"/>
      <c r="ALH625" s="0"/>
      <c r="ALI625" s="0"/>
      <c r="ALJ625" s="0"/>
      <c r="ALK625" s="0"/>
      <c r="ALL625" s="0"/>
      <c r="ALM625" s="0"/>
      <c r="ALN625" s="0"/>
      <c r="ALO625" s="0"/>
      <c r="ALP625" s="0"/>
      <c r="ALQ625" s="0"/>
      <c r="ALR625" s="0"/>
      <c r="ALS625" s="0"/>
      <c r="ALT625" s="0"/>
      <c r="ALU625" s="0"/>
      <c r="ALV625" s="0"/>
      <c r="ALW625" s="0"/>
      <c r="ALX625" s="0"/>
      <c r="ALY625" s="0"/>
      <c r="ALZ625" s="0"/>
      <c r="AMA625" s="0"/>
      <c r="AMB625" s="0"/>
      <c r="AMC625" s="0"/>
      <c r="AMD625" s="0"/>
      <c r="AME625" s="0"/>
      <c r="AMF625" s="0"/>
      <c r="AMG625" s="0"/>
      <c r="AMH625" s="0"/>
      <c r="AMI625" s="0"/>
      <c r="AMJ625" s="0"/>
    </row>
    <row r="626" s="23" customFormat="true" ht="16.4" hidden="false" customHeight="true" outlineLevel="0" collapsed="false">
      <c r="A626" s="26"/>
      <c r="P626" s="24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  <c r="AQ626" s="25"/>
      <c r="AR626" s="25"/>
      <c r="AS626" s="25"/>
      <c r="AT626" s="25"/>
      <c r="AU626" s="25"/>
      <c r="AV626" s="25"/>
      <c r="AW626" s="25"/>
      <c r="AX626" s="25"/>
      <c r="AY626" s="25"/>
      <c r="AZ626" s="25"/>
      <c r="BA626" s="25"/>
      <c r="BB626" s="25"/>
      <c r="BC626" s="25"/>
      <c r="BD626" s="25"/>
      <c r="BE626" s="25"/>
      <c r="BF626" s="25"/>
      <c r="BG626" s="25"/>
      <c r="BH626" s="25"/>
      <c r="BI626" s="25"/>
      <c r="BJ626" s="25"/>
      <c r="BK626" s="25"/>
      <c r="BL626" s="25"/>
      <c r="BM626" s="25"/>
      <c r="BN626" s="25"/>
      <c r="BO626" s="25"/>
      <c r="BP626" s="25"/>
      <c r="BQ626" s="25"/>
      <c r="BR626" s="25"/>
      <c r="BS626" s="25"/>
      <c r="BT626" s="25"/>
      <c r="BU626" s="25"/>
      <c r="BV626" s="25"/>
      <c r="BW626" s="25"/>
      <c r="BX626" s="25"/>
      <c r="BY626" s="25"/>
      <c r="BZ626" s="25"/>
      <c r="CA626" s="25"/>
      <c r="CB626" s="25"/>
      <c r="CC626" s="25"/>
      <c r="CD626" s="25"/>
      <c r="CE626" s="25"/>
      <c r="CF626" s="25"/>
      <c r="CG626" s="25"/>
      <c r="CH626" s="25"/>
      <c r="CI626" s="25"/>
      <c r="CJ626" s="25"/>
      <c r="CK626" s="25"/>
      <c r="CL626" s="25"/>
      <c r="CM626" s="25"/>
      <c r="CN626" s="25"/>
      <c r="CO626" s="25"/>
      <c r="CP626" s="25"/>
      <c r="CQ626" s="25"/>
      <c r="CR626" s="25"/>
      <c r="CS626" s="25"/>
      <c r="CT626" s="25"/>
      <c r="CU626" s="25"/>
      <c r="CV626" s="25"/>
      <c r="CW626" s="25"/>
      <c r="CX626" s="25"/>
      <c r="CY626" s="25"/>
      <c r="CZ626" s="25"/>
      <c r="DA626" s="25"/>
      <c r="DB626" s="25"/>
      <c r="DC626" s="25"/>
      <c r="DD626" s="25"/>
      <c r="DE626" s="25"/>
      <c r="DF626" s="25"/>
      <c r="DG626" s="25"/>
      <c r="DH626" s="25"/>
      <c r="DI626" s="25"/>
      <c r="DJ626" s="25"/>
      <c r="DK626" s="25"/>
      <c r="DL626" s="25"/>
      <c r="DM626" s="25"/>
      <c r="DN626" s="25"/>
      <c r="DO626" s="25"/>
      <c r="DP626" s="25"/>
      <c r="DQ626" s="25"/>
      <c r="DR626" s="25"/>
      <c r="AEM626" s="2"/>
      <c r="AEN626" s="0"/>
      <c r="AEO626" s="0"/>
      <c r="AEP626" s="0"/>
      <c r="AEQ626" s="0"/>
      <c r="AER626" s="0"/>
      <c r="AES626" s="0"/>
      <c r="AET626" s="0"/>
      <c r="AEU626" s="0"/>
      <c r="AEV626" s="0"/>
      <c r="AEW626" s="0"/>
      <c r="AEX626" s="0"/>
      <c r="AEY626" s="0"/>
      <c r="AEZ626" s="0"/>
      <c r="AFA626" s="0"/>
      <c r="AFB626" s="0"/>
      <c r="AFC626" s="0"/>
      <c r="AFD626" s="0"/>
      <c r="AFE626" s="0"/>
      <c r="AFF626" s="0"/>
      <c r="AFG626" s="0"/>
      <c r="AFH626" s="0"/>
      <c r="AFI626" s="0"/>
      <c r="AFJ626" s="0"/>
      <c r="AFK626" s="0"/>
      <c r="AFL626" s="0"/>
      <c r="AFM626" s="0"/>
      <c r="AFN626" s="0"/>
      <c r="AFO626" s="0"/>
      <c r="AFP626" s="0"/>
      <c r="AFQ626" s="0"/>
      <c r="AFR626" s="0"/>
      <c r="AFS626" s="0"/>
      <c r="AFT626" s="0"/>
      <c r="AFU626" s="0"/>
      <c r="AFV626" s="0"/>
      <c r="AFW626" s="0"/>
      <c r="AFX626" s="0"/>
      <c r="AFY626" s="0"/>
      <c r="AFZ626" s="0"/>
      <c r="AGA626" s="0"/>
      <c r="AGB626" s="0"/>
      <c r="AGC626" s="0"/>
      <c r="AGD626" s="0"/>
      <c r="AGE626" s="0"/>
      <c r="AGF626" s="0"/>
      <c r="AGG626" s="0"/>
      <c r="AGH626" s="0"/>
      <c r="AGI626" s="0"/>
      <c r="AGJ626" s="0"/>
      <c r="AGK626" s="0"/>
      <c r="AGL626" s="0"/>
      <c r="AGM626" s="0"/>
      <c r="AGN626" s="0"/>
      <c r="AGO626" s="0"/>
      <c r="AGP626" s="0"/>
      <c r="AGQ626" s="0"/>
      <c r="AGR626" s="0"/>
      <c r="AGS626" s="0"/>
      <c r="AGT626" s="0"/>
      <c r="AGU626" s="0"/>
      <c r="AGV626" s="0"/>
      <c r="AGW626" s="0"/>
      <c r="AGX626" s="0"/>
      <c r="AGY626" s="0"/>
      <c r="AGZ626" s="0"/>
      <c r="AHA626" s="0"/>
      <c r="AHB626" s="0"/>
      <c r="AHC626" s="0"/>
      <c r="AHD626" s="0"/>
      <c r="AHE626" s="0"/>
      <c r="AHF626" s="0"/>
      <c r="AHG626" s="0"/>
      <c r="AHH626" s="0"/>
      <c r="AHI626" s="0"/>
      <c r="AHJ626" s="0"/>
      <c r="AHK626" s="0"/>
      <c r="AHL626" s="0"/>
      <c r="AHM626" s="0"/>
      <c r="AHN626" s="0"/>
      <c r="AHO626" s="0"/>
      <c r="AHP626" s="0"/>
      <c r="AHQ626" s="0"/>
      <c r="AHR626" s="0"/>
      <c r="AHS626" s="0"/>
      <c r="AHT626" s="0"/>
      <c r="AHU626" s="0"/>
      <c r="AHV626" s="0"/>
      <c r="AHW626" s="0"/>
      <c r="AHX626" s="0"/>
      <c r="AHY626" s="0"/>
      <c r="AHZ626" s="0"/>
      <c r="AIA626" s="0"/>
      <c r="AIB626" s="0"/>
      <c r="AIC626" s="0"/>
      <c r="AID626" s="0"/>
      <c r="AIE626" s="0"/>
      <c r="AIF626" s="0"/>
      <c r="AIG626" s="0"/>
      <c r="AIH626" s="0"/>
      <c r="AII626" s="0"/>
      <c r="AIJ626" s="0"/>
      <c r="AIK626" s="0"/>
      <c r="AIL626" s="0"/>
      <c r="AIM626" s="0"/>
      <c r="AIN626" s="0"/>
      <c r="AIO626" s="0"/>
      <c r="AIP626" s="0"/>
      <c r="AIQ626" s="0"/>
      <c r="AIR626" s="0"/>
      <c r="AIS626" s="0"/>
      <c r="AIT626" s="0"/>
      <c r="AIU626" s="0"/>
      <c r="AIV626" s="0"/>
      <c r="AIW626" s="0"/>
      <c r="AIX626" s="0"/>
      <c r="AIY626" s="0"/>
      <c r="AIZ626" s="0"/>
      <c r="AJA626" s="0"/>
      <c r="AJB626" s="0"/>
      <c r="AJC626" s="0"/>
      <c r="AJD626" s="0"/>
      <c r="AJE626" s="0"/>
      <c r="AJF626" s="0"/>
      <c r="AJG626" s="0"/>
      <c r="AJH626" s="0"/>
      <c r="AJI626" s="0"/>
      <c r="AJJ626" s="0"/>
      <c r="AJK626" s="0"/>
      <c r="AJL626" s="0"/>
      <c r="AJM626" s="0"/>
      <c r="AJN626" s="0"/>
      <c r="AJO626" s="0"/>
      <c r="AJP626" s="0"/>
      <c r="AJQ626" s="0"/>
      <c r="AJR626" s="0"/>
      <c r="AJS626" s="0"/>
      <c r="AJT626" s="0"/>
      <c r="AJU626" s="0"/>
      <c r="AJV626" s="0"/>
      <c r="AJW626" s="0"/>
      <c r="AJX626" s="0"/>
      <c r="AJY626" s="0"/>
      <c r="AJZ626" s="0"/>
      <c r="AKA626" s="0"/>
      <c r="AKB626" s="0"/>
      <c r="AKC626" s="0"/>
      <c r="AKD626" s="0"/>
      <c r="AKE626" s="0"/>
      <c r="AKF626" s="0"/>
      <c r="AKG626" s="0"/>
      <c r="AKH626" s="0"/>
      <c r="AKI626" s="0"/>
      <c r="AKJ626" s="0"/>
      <c r="AKK626" s="0"/>
      <c r="AKL626" s="0"/>
      <c r="AKM626" s="0"/>
      <c r="AKN626" s="0"/>
      <c r="AKO626" s="0"/>
      <c r="AKP626" s="0"/>
      <c r="AKQ626" s="0"/>
      <c r="AKR626" s="0"/>
      <c r="AKS626" s="0"/>
      <c r="AKT626" s="0"/>
      <c r="AKU626" s="0"/>
      <c r="AKV626" s="0"/>
      <c r="AKW626" s="0"/>
      <c r="AKX626" s="0"/>
      <c r="AKY626" s="0"/>
      <c r="AKZ626" s="0"/>
      <c r="ALA626" s="0"/>
      <c r="ALB626" s="0"/>
      <c r="ALC626" s="0"/>
      <c r="ALD626" s="0"/>
      <c r="ALE626" s="0"/>
      <c r="ALF626" s="0"/>
      <c r="ALG626" s="0"/>
      <c r="ALH626" s="0"/>
      <c r="ALI626" s="0"/>
      <c r="ALJ626" s="0"/>
      <c r="ALK626" s="0"/>
      <c r="ALL626" s="0"/>
      <c r="ALM626" s="0"/>
      <c r="ALN626" s="0"/>
      <c r="ALO626" s="0"/>
      <c r="ALP626" s="0"/>
      <c r="ALQ626" s="0"/>
      <c r="ALR626" s="0"/>
      <c r="ALS626" s="0"/>
      <c r="ALT626" s="0"/>
      <c r="ALU626" s="0"/>
      <c r="ALV626" s="0"/>
      <c r="ALW626" s="0"/>
      <c r="ALX626" s="0"/>
      <c r="ALY626" s="0"/>
      <c r="ALZ626" s="0"/>
      <c r="AMA626" s="0"/>
      <c r="AMB626" s="0"/>
      <c r="AMC626" s="0"/>
      <c r="AMD626" s="0"/>
      <c r="AME626" s="0"/>
      <c r="AMF626" s="0"/>
      <c r="AMG626" s="0"/>
      <c r="AMH626" s="0"/>
      <c r="AMI626" s="0"/>
      <c r="AMJ626" s="0"/>
    </row>
    <row r="627" s="23" customFormat="true" ht="16.4" hidden="false" customHeight="true" outlineLevel="0" collapsed="false">
      <c r="A627" s="26"/>
      <c r="P627" s="24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  <c r="AQ627" s="25"/>
      <c r="AR627" s="25"/>
      <c r="AS627" s="25"/>
      <c r="AT627" s="25"/>
      <c r="AU627" s="25"/>
      <c r="AV627" s="25"/>
      <c r="AW627" s="25"/>
      <c r="AX627" s="25"/>
      <c r="AY627" s="25"/>
      <c r="AZ627" s="25"/>
      <c r="BA627" s="25"/>
      <c r="BB627" s="25"/>
      <c r="BC627" s="25"/>
      <c r="BD627" s="25"/>
      <c r="BE627" s="25"/>
      <c r="BF627" s="25"/>
      <c r="BG627" s="25"/>
      <c r="BH627" s="25"/>
      <c r="BI627" s="25"/>
      <c r="BJ627" s="25"/>
      <c r="BK627" s="25"/>
      <c r="BL627" s="25"/>
      <c r="BM627" s="25"/>
      <c r="BN627" s="25"/>
      <c r="BO627" s="25"/>
      <c r="BP627" s="25"/>
      <c r="BQ627" s="25"/>
      <c r="BR627" s="25"/>
      <c r="BS627" s="25"/>
      <c r="BT627" s="25"/>
      <c r="BU627" s="25"/>
      <c r="BV627" s="25"/>
      <c r="BW627" s="25"/>
      <c r="BX627" s="25"/>
      <c r="BY627" s="25"/>
      <c r="BZ627" s="25"/>
      <c r="CA627" s="25"/>
      <c r="CB627" s="25"/>
      <c r="CC627" s="25"/>
      <c r="CD627" s="25"/>
      <c r="CE627" s="25"/>
      <c r="CF627" s="25"/>
      <c r="CG627" s="25"/>
      <c r="CH627" s="25"/>
      <c r="CI627" s="25"/>
      <c r="CJ627" s="25"/>
      <c r="CK627" s="25"/>
      <c r="CL627" s="25"/>
      <c r="CM627" s="25"/>
      <c r="CN627" s="25"/>
      <c r="CO627" s="25"/>
      <c r="CP627" s="25"/>
      <c r="CQ627" s="25"/>
      <c r="CR627" s="25"/>
      <c r="CS627" s="25"/>
      <c r="CT627" s="25"/>
      <c r="CU627" s="25"/>
      <c r="CV627" s="25"/>
      <c r="CW627" s="25"/>
      <c r="CX627" s="25"/>
      <c r="CY627" s="25"/>
      <c r="CZ627" s="25"/>
      <c r="DA627" s="25"/>
      <c r="DB627" s="25"/>
      <c r="DC627" s="25"/>
      <c r="DD627" s="25"/>
      <c r="DE627" s="25"/>
      <c r="DF627" s="25"/>
      <c r="DG627" s="25"/>
      <c r="DH627" s="25"/>
      <c r="DI627" s="25"/>
      <c r="DJ627" s="25"/>
      <c r="DK627" s="25"/>
      <c r="DL627" s="25"/>
      <c r="DM627" s="25"/>
      <c r="DN627" s="25"/>
      <c r="DO627" s="25"/>
      <c r="DP627" s="25"/>
      <c r="DQ627" s="25"/>
      <c r="DR627" s="25"/>
      <c r="AEM627" s="2"/>
      <c r="AEN627" s="0"/>
      <c r="AEO627" s="0"/>
      <c r="AEP627" s="0"/>
      <c r="AEQ627" s="0"/>
      <c r="AER627" s="0"/>
      <c r="AES627" s="0"/>
      <c r="AET627" s="0"/>
      <c r="AEU627" s="0"/>
      <c r="AEV627" s="0"/>
      <c r="AEW627" s="0"/>
      <c r="AEX627" s="0"/>
      <c r="AEY627" s="0"/>
      <c r="AEZ627" s="0"/>
      <c r="AFA627" s="0"/>
      <c r="AFB627" s="0"/>
      <c r="AFC627" s="0"/>
      <c r="AFD627" s="0"/>
      <c r="AFE627" s="0"/>
      <c r="AFF627" s="0"/>
      <c r="AFG627" s="0"/>
      <c r="AFH627" s="0"/>
      <c r="AFI627" s="0"/>
      <c r="AFJ627" s="0"/>
      <c r="AFK627" s="0"/>
      <c r="AFL627" s="0"/>
      <c r="AFM627" s="0"/>
      <c r="AFN627" s="0"/>
      <c r="AFO627" s="0"/>
      <c r="AFP627" s="0"/>
      <c r="AFQ627" s="0"/>
      <c r="AFR627" s="0"/>
      <c r="AFS627" s="0"/>
      <c r="AFT627" s="0"/>
      <c r="AFU627" s="0"/>
      <c r="AFV627" s="0"/>
      <c r="AFW627" s="0"/>
      <c r="AFX627" s="0"/>
      <c r="AFY627" s="0"/>
      <c r="AFZ627" s="0"/>
      <c r="AGA627" s="0"/>
      <c r="AGB627" s="0"/>
      <c r="AGC627" s="0"/>
      <c r="AGD627" s="0"/>
      <c r="AGE627" s="0"/>
      <c r="AGF627" s="0"/>
      <c r="AGG627" s="0"/>
      <c r="AGH627" s="0"/>
      <c r="AGI627" s="0"/>
      <c r="AGJ627" s="0"/>
      <c r="AGK627" s="0"/>
      <c r="AGL627" s="0"/>
      <c r="AGM627" s="0"/>
      <c r="AGN627" s="0"/>
      <c r="AGO627" s="0"/>
      <c r="AGP627" s="0"/>
      <c r="AGQ627" s="0"/>
      <c r="AGR627" s="0"/>
      <c r="AGS627" s="0"/>
      <c r="AGT627" s="0"/>
      <c r="AGU627" s="0"/>
      <c r="AGV627" s="0"/>
      <c r="AGW627" s="0"/>
      <c r="AGX627" s="0"/>
      <c r="AGY627" s="0"/>
      <c r="AGZ627" s="0"/>
      <c r="AHA627" s="0"/>
      <c r="AHB627" s="0"/>
      <c r="AHC627" s="0"/>
      <c r="AHD627" s="0"/>
      <c r="AHE627" s="0"/>
      <c r="AHF627" s="0"/>
      <c r="AHG627" s="0"/>
      <c r="AHH627" s="0"/>
      <c r="AHI627" s="0"/>
      <c r="AHJ627" s="0"/>
      <c r="AHK627" s="0"/>
      <c r="AHL627" s="0"/>
      <c r="AHM627" s="0"/>
      <c r="AHN627" s="0"/>
      <c r="AHO627" s="0"/>
      <c r="AHP627" s="0"/>
      <c r="AHQ627" s="0"/>
      <c r="AHR627" s="0"/>
      <c r="AHS627" s="0"/>
      <c r="AHT627" s="0"/>
      <c r="AHU627" s="0"/>
      <c r="AHV627" s="0"/>
      <c r="AHW627" s="0"/>
      <c r="AHX627" s="0"/>
      <c r="AHY627" s="0"/>
      <c r="AHZ627" s="0"/>
      <c r="AIA627" s="0"/>
      <c r="AIB627" s="0"/>
      <c r="AIC627" s="0"/>
      <c r="AID627" s="0"/>
      <c r="AIE627" s="0"/>
      <c r="AIF627" s="0"/>
      <c r="AIG627" s="0"/>
      <c r="AIH627" s="0"/>
      <c r="AII627" s="0"/>
      <c r="AIJ627" s="0"/>
      <c r="AIK627" s="0"/>
      <c r="AIL627" s="0"/>
      <c r="AIM627" s="0"/>
      <c r="AIN627" s="0"/>
      <c r="AIO627" s="0"/>
      <c r="AIP627" s="0"/>
      <c r="AIQ627" s="0"/>
      <c r="AIR627" s="0"/>
      <c r="AIS627" s="0"/>
      <c r="AIT627" s="0"/>
      <c r="AIU627" s="0"/>
      <c r="AIV627" s="0"/>
      <c r="AIW627" s="0"/>
      <c r="AIX627" s="0"/>
      <c r="AIY627" s="0"/>
      <c r="AIZ627" s="0"/>
      <c r="AJA627" s="0"/>
      <c r="AJB627" s="0"/>
      <c r="AJC627" s="0"/>
      <c r="AJD627" s="0"/>
      <c r="AJE627" s="0"/>
      <c r="AJF627" s="0"/>
      <c r="AJG627" s="0"/>
      <c r="AJH627" s="0"/>
      <c r="AJI627" s="0"/>
      <c r="AJJ627" s="0"/>
      <c r="AJK627" s="0"/>
      <c r="AJL627" s="0"/>
      <c r="AJM627" s="0"/>
      <c r="AJN627" s="0"/>
      <c r="AJO627" s="0"/>
      <c r="AJP627" s="0"/>
      <c r="AJQ627" s="0"/>
      <c r="AJR627" s="0"/>
      <c r="AJS627" s="0"/>
      <c r="AJT627" s="0"/>
      <c r="AJU627" s="0"/>
      <c r="AJV627" s="0"/>
      <c r="AJW627" s="0"/>
      <c r="AJX627" s="0"/>
      <c r="AJY627" s="0"/>
      <c r="AJZ627" s="0"/>
      <c r="AKA627" s="0"/>
      <c r="AKB627" s="0"/>
      <c r="AKC627" s="0"/>
      <c r="AKD627" s="0"/>
      <c r="AKE627" s="0"/>
      <c r="AKF627" s="0"/>
      <c r="AKG627" s="0"/>
      <c r="AKH627" s="0"/>
      <c r="AKI627" s="0"/>
      <c r="AKJ627" s="0"/>
      <c r="AKK627" s="0"/>
      <c r="AKL627" s="0"/>
      <c r="AKM627" s="0"/>
      <c r="AKN627" s="0"/>
      <c r="AKO627" s="0"/>
      <c r="AKP627" s="0"/>
      <c r="AKQ627" s="0"/>
      <c r="AKR627" s="0"/>
      <c r="AKS627" s="0"/>
      <c r="AKT627" s="0"/>
      <c r="AKU627" s="0"/>
      <c r="AKV627" s="0"/>
      <c r="AKW627" s="0"/>
      <c r="AKX627" s="0"/>
      <c r="AKY627" s="0"/>
      <c r="AKZ627" s="0"/>
      <c r="ALA627" s="0"/>
      <c r="ALB627" s="0"/>
      <c r="ALC627" s="0"/>
      <c r="ALD627" s="0"/>
      <c r="ALE627" s="0"/>
      <c r="ALF627" s="0"/>
      <c r="ALG627" s="0"/>
      <c r="ALH627" s="0"/>
      <c r="ALI627" s="0"/>
      <c r="ALJ627" s="0"/>
      <c r="ALK627" s="0"/>
      <c r="ALL627" s="0"/>
      <c r="ALM627" s="0"/>
      <c r="ALN627" s="0"/>
      <c r="ALO627" s="0"/>
      <c r="ALP627" s="0"/>
      <c r="ALQ627" s="0"/>
      <c r="ALR627" s="0"/>
      <c r="ALS627" s="0"/>
      <c r="ALT627" s="0"/>
      <c r="ALU627" s="0"/>
      <c r="ALV627" s="0"/>
      <c r="ALW627" s="0"/>
      <c r="ALX627" s="0"/>
      <c r="ALY627" s="0"/>
      <c r="ALZ627" s="0"/>
      <c r="AMA627" s="0"/>
      <c r="AMB627" s="0"/>
      <c r="AMC627" s="0"/>
      <c r="AMD627" s="0"/>
      <c r="AME627" s="0"/>
      <c r="AMF627" s="0"/>
      <c r="AMG627" s="0"/>
      <c r="AMH627" s="0"/>
      <c r="AMI627" s="0"/>
      <c r="AMJ627" s="0"/>
    </row>
    <row r="628" s="23" customFormat="true" ht="16.4" hidden="false" customHeight="true" outlineLevel="0" collapsed="false">
      <c r="A628" s="26"/>
      <c r="P628" s="24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25"/>
      <c r="AR628" s="25"/>
      <c r="AS628" s="25"/>
      <c r="AT628" s="25"/>
      <c r="AU628" s="25"/>
      <c r="AV628" s="25"/>
      <c r="AW628" s="25"/>
      <c r="AX628" s="25"/>
      <c r="AY628" s="25"/>
      <c r="AZ628" s="25"/>
      <c r="BA628" s="25"/>
      <c r="BB628" s="25"/>
      <c r="BC628" s="25"/>
      <c r="BD628" s="25"/>
      <c r="BE628" s="25"/>
      <c r="BF628" s="25"/>
      <c r="BG628" s="25"/>
      <c r="BH628" s="25"/>
      <c r="BI628" s="25"/>
      <c r="BJ628" s="25"/>
      <c r="BK628" s="25"/>
      <c r="BL628" s="25"/>
      <c r="BM628" s="25"/>
      <c r="BN628" s="25"/>
      <c r="BO628" s="25"/>
      <c r="BP628" s="25"/>
      <c r="BQ628" s="25"/>
      <c r="BR628" s="25"/>
      <c r="BS628" s="25"/>
      <c r="BT628" s="25"/>
      <c r="BU628" s="25"/>
      <c r="BV628" s="25"/>
      <c r="BW628" s="25"/>
      <c r="BX628" s="25"/>
      <c r="BY628" s="25"/>
      <c r="BZ628" s="25"/>
      <c r="CA628" s="25"/>
      <c r="CB628" s="25"/>
      <c r="CC628" s="25"/>
      <c r="CD628" s="25"/>
      <c r="CE628" s="25"/>
      <c r="CF628" s="25"/>
      <c r="CG628" s="25"/>
      <c r="CH628" s="25"/>
      <c r="CI628" s="25"/>
      <c r="CJ628" s="25"/>
      <c r="CK628" s="25"/>
      <c r="CL628" s="25"/>
      <c r="CM628" s="25"/>
      <c r="CN628" s="25"/>
      <c r="CO628" s="25"/>
      <c r="CP628" s="25"/>
      <c r="CQ628" s="25"/>
      <c r="CR628" s="25"/>
      <c r="CS628" s="25"/>
      <c r="CT628" s="25"/>
      <c r="CU628" s="25"/>
      <c r="CV628" s="25"/>
      <c r="CW628" s="25"/>
      <c r="CX628" s="25"/>
      <c r="CY628" s="25"/>
      <c r="CZ628" s="25"/>
      <c r="DA628" s="25"/>
      <c r="DB628" s="25"/>
      <c r="DC628" s="25"/>
      <c r="DD628" s="25"/>
      <c r="DE628" s="25"/>
      <c r="DF628" s="25"/>
      <c r="DG628" s="25"/>
      <c r="DH628" s="25"/>
      <c r="DI628" s="25"/>
      <c r="DJ628" s="25"/>
      <c r="DK628" s="25"/>
      <c r="DL628" s="25"/>
      <c r="DM628" s="25"/>
      <c r="DN628" s="25"/>
      <c r="DO628" s="25"/>
      <c r="DP628" s="25"/>
      <c r="DQ628" s="25"/>
      <c r="DR628" s="25"/>
      <c r="AEM628" s="2"/>
      <c r="AEN628" s="0"/>
      <c r="AEO628" s="0"/>
      <c r="AEP628" s="0"/>
      <c r="AEQ628" s="0"/>
      <c r="AER628" s="0"/>
      <c r="AES628" s="0"/>
      <c r="AET628" s="0"/>
      <c r="AEU628" s="0"/>
      <c r="AEV628" s="0"/>
      <c r="AEW628" s="0"/>
      <c r="AEX628" s="0"/>
      <c r="AEY628" s="0"/>
      <c r="AEZ628" s="0"/>
      <c r="AFA628" s="0"/>
      <c r="AFB628" s="0"/>
      <c r="AFC628" s="0"/>
      <c r="AFD628" s="0"/>
      <c r="AFE628" s="0"/>
      <c r="AFF628" s="0"/>
      <c r="AFG628" s="0"/>
      <c r="AFH628" s="0"/>
      <c r="AFI628" s="0"/>
      <c r="AFJ628" s="0"/>
      <c r="AFK628" s="0"/>
      <c r="AFL628" s="0"/>
      <c r="AFM628" s="0"/>
      <c r="AFN628" s="0"/>
      <c r="AFO628" s="0"/>
      <c r="AFP628" s="0"/>
      <c r="AFQ628" s="0"/>
      <c r="AFR628" s="0"/>
      <c r="AFS628" s="0"/>
      <c r="AFT628" s="0"/>
      <c r="AFU628" s="0"/>
      <c r="AFV628" s="0"/>
      <c r="AFW628" s="0"/>
      <c r="AFX628" s="0"/>
      <c r="AFY628" s="0"/>
      <c r="AFZ628" s="0"/>
      <c r="AGA628" s="0"/>
      <c r="AGB628" s="0"/>
      <c r="AGC628" s="0"/>
      <c r="AGD628" s="0"/>
      <c r="AGE628" s="0"/>
      <c r="AGF628" s="0"/>
      <c r="AGG628" s="0"/>
      <c r="AGH628" s="0"/>
      <c r="AGI628" s="0"/>
      <c r="AGJ628" s="0"/>
      <c r="AGK628" s="0"/>
      <c r="AGL628" s="0"/>
      <c r="AGM628" s="0"/>
      <c r="AGN628" s="0"/>
      <c r="AGO628" s="0"/>
      <c r="AGP628" s="0"/>
      <c r="AGQ628" s="0"/>
      <c r="AGR628" s="0"/>
      <c r="AGS628" s="0"/>
      <c r="AGT628" s="0"/>
      <c r="AGU628" s="0"/>
      <c r="AGV628" s="0"/>
      <c r="AGW628" s="0"/>
      <c r="AGX628" s="0"/>
      <c r="AGY628" s="0"/>
      <c r="AGZ628" s="0"/>
      <c r="AHA628" s="0"/>
      <c r="AHB628" s="0"/>
      <c r="AHC628" s="0"/>
      <c r="AHD628" s="0"/>
      <c r="AHE628" s="0"/>
      <c r="AHF628" s="0"/>
      <c r="AHG628" s="0"/>
      <c r="AHH628" s="0"/>
      <c r="AHI628" s="0"/>
      <c r="AHJ628" s="0"/>
      <c r="AHK628" s="0"/>
      <c r="AHL628" s="0"/>
      <c r="AHM628" s="0"/>
      <c r="AHN628" s="0"/>
      <c r="AHO628" s="0"/>
      <c r="AHP628" s="0"/>
      <c r="AHQ628" s="0"/>
      <c r="AHR628" s="0"/>
      <c r="AHS628" s="0"/>
      <c r="AHT628" s="0"/>
      <c r="AHU628" s="0"/>
      <c r="AHV628" s="0"/>
      <c r="AHW628" s="0"/>
      <c r="AHX628" s="0"/>
      <c r="AHY628" s="0"/>
      <c r="AHZ628" s="0"/>
      <c r="AIA628" s="0"/>
      <c r="AIB628" s="0"/>
      <c r="AIC628" s="0"/>
      <c r="AID628" s="0"/>
      <c r="AIE628" s="0"/>
      <c r="AIF628" s="0"/>
      <c r="AIG628" s="0"/>
      <c r="AIH628" s="0"/>
      <c r="AII628" s="0"/>
      <c r="AIJ628" s="0"/>
      <c r="AIK628" s="0"/>
      <c r="AIL628" s="0"/>
      <c r="AIM628" s="0"/>
      <c r="AIN628" s="0"/>
      <c r="AIO628" s="0"/>
      <c r="AIP628" s="0"/>
      <c r="AIQ628" s="0"/>
      <c r="AIR628" s="0"/>
      <c r="AIS628" s="0"/>
      <c r="AIT628" s="0"/>
      <c r="AIU628" s="0"/>
      <c r="AIV628" s="0"/>
      <c r="AIW628" s="0"/>
      <c r="AIX628" s="0"/>
      <c r="AIY628" s="0"/>
      <c r="AIZ628" s="0"/>
      <c r="AJA628" s="0"/>
      <c r="AJB628" s="0"/>
      <c r="AJC628" s="0"/>
      <c r="AJD628" s="0"/>
      <c r="AJE628" s="0"/>
      <c r="AJF628" s="0"/>
      <c r="AJG628" s="0"/>
      <c r="AJH628" s="0"/>
      <c r="AJI628" s="0"/>
      <c r="AJJ628" s="0"/>
      <c r="AJK628" s="0"/>
      <c r="AJL628" s="0"/>
      <c r="AJM628" s="0"/>
      <c r="AJN628" s="0"/>
      <c r="AJO628" s="0"/>
      <c r="AJP628" s="0"/>
      <c r="AJQ628" s="0"/>
      <c r="AJR628" s="0"/>
      <c r="AJS628" s="0"/>
      <c r="AJT628" s="0"/>
      <c r="AJU628" s="0"/>
      <c r="AJV628" s="0"/>
      <c r="AJW628" s="0"/>
      <c r="AJX628" s="0"/>
      <c r="AJY628" s="0"/>
      <c r="AJZ628" s="0"/>
      <c r="AKA628" s="0"/>
      <c r="AKB628" s="0"/>
      <c r="AKC628" s="0"/>
      <c r="AKD628" s="0"/>
      <c r="AKE628" s="0"/>
      <c r="AKF628" s="0"/>
      <c r="AKG628" s="0"/>
      <c r="AKH628" s="0"/>
      <c r="AKI628" s="0"/>
      <c r="AKJ628" s="0"/>
      <c r="AKK628" s="0"/>
      <c r="AKL628" s="0"/>
      <c r="AKM628" s="0"/>
      <c r="AKN628" s="0"/>
      <c r="AKO628" s="0"/>
      <c r="AKP628" s="0"/>
      <c r="AKQ628" s="0"/>
      <c r="AKR628" s="0"/>
      <c r="AKS628" s="0"/>
      <c r="AKT628" s="0"/>
      <c r="AKU628" s="0"/>
      <c r="AKV628" s="0"/>
      <c r="AKW628" s="0"/>
      <c r="AKX628" s="0"/>
      <c r="AKY628" s="0"/>
      <c r="AKZ628" s="0"/>
      <c r="ALA628" s="0"/>
      <c r="ALB628" s="0"/>
      <c r="ALC628" s="0"/>
      <c r="ALD628" s="0"/>
      <c r="ALE628" s="0"/>
      <c r="ALF628" s="0"/>
      <c r="ALG628" s="0"/>
      <c r="ALH628" s="0"/>
      <c r="ALI628" s="0"/>
      <c r="ALJ628" s="0"/>
      <c r="ALK628" s="0"/>
      <c r="ALL628" s="0"/>
      <c r="ALM628" s="0"/>
      <c r="ALN628" s="0"/>
      <c r="ALO628" s="0"/>
      <c r="ALP628" s="0"/>
      <c r="ALQ628" s="0"/>
      <c r="ALR628" s="0"/>
      <c r="ALS628" s="0"/>
      <c r="ALT628" s="0"/>
      <c r="ALU628" s="0"/>
      <c r="ALV628" s="0"/>
      <c r="ALW628" s="0"/>
      <c r="ALX628" s="0"/>
      <c r="ALY628" s="0"/>
      <c r="ALZ628" s="0"/>
      <c r="AMA628" s="0"/>
      <c r="AMB628" s="0"/>
      <c r="AMC628" s="0"/>
      <c r="AMD628" s="0"/>
      <c r="AME628" s="0"/>
      <c r="AMF628" s="0"/>
      <c r="AMG628" s="0"/>
      <c r="AMH628" s="0"/>
      <c r="AMI628" s="0"/>
      <c r="AMJ628" s="0"/>
    </row>
    <row r="629" s="23" customFormat="true" ht="16.4" hidden="false" customHeight="true" outlineLevel="0" collapsed="false">
      <c r="A629" s="26"/>
      <c r="P629" s="24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  <c r="AS629" s="25"/>
      <c r="AT629" s="25"/>
      <c r="AU629" s="25"/>
      <c r="AV629" s="25"/>
      <c r="AW629" s="25"/>
      <c r="AX629" s="25"/>
      <c r="AY629" s="25"/>
      <c r="AZ629" s="25"/>
      <c r="BA629" s="25"/>
      <c r="BB629" s="25"/>
      <c r="BC629" s="25"/>
      <c r="BD629" s="25"/>
      <c r="BE629" s="25"/>
      <c r="BF629" s="25"/>
      <c r="BG629" s="25"/>
      <c r="BH629" s="25"/>
      <c r="BI629" s="25"/>
      <c r="BJ629" s="25"/>
      <c r="BK629" s="25"/>
      <c r="BL629" s="25"/>
      <c r="BM629" s="25"/>
      <c r="BN629" s="25"/>
      <c r="BO629" s="25"/>
      <c r="BP629" s="25"/>
      <c r="BQ629" s="25"/>
      <c r="BR629" s="25"/>
      <c r="BS629" s="25"/>
      <c r="BT629" s="25"/>
      <c r="BU629" s="25"/>
      <c r="BV629" s="25"/>
      <c r="BW629" s="25"/>
      <c r="BX629" s="25"/>
      <c r="BY629" s="25"/>
      <c r="BZ629" s="25"/>
      <c r="CA629" s="25"/>
      <c r="CB629" s="25"/>
      <c r="CC629" s="25"/>
      <c r="CD629" s="25"/>
      <c r="CE629" s="25"/>
      <c r="CF629" s="25"/>
      <c r="CG629" s="25"/>
      <c r="CH629" s="25"/>
      <c r="CI629" s="25"/>
      <c r="CJ629" s="25"/>
      <c r="CK629" s="25"/>
      <c r="CL629" s="25"/>
      <c r="CM629" s="25"/>
      <c r="CN629" s="25"/>
      <c r="CO629" s="25"/>
      <c r="CP629" s="25"/>
      <c r="CQ629" s="25"/>
      <c r="CR629" s="25"/>
      <c r="CS629" s="25"/>
      <c r="CT629" s="25"/>
      <c r="CU629" s="25"/>
      <c r="CV629" s="25"/>
      <c r="CW629" s="25"/>
      <c r="CX629" s="25"/>
      <c r="CY629" s="25"/>
      <c r="CZ629" s="25"/>
      <c r="DA629" s="25"/>
      <c r="DB629" s="25"/>
      <c r="DC629" s="25"/>
      <c r="DD629" s="25"/>
      <c r="DE629" s="25"/>
      <c r="DF629" s="25"/>
      <c r="DG629" s="25"/>
      <c r="DH629" s="25"/>
      <c r="DI629" s="25"/>
      <c r="DJ629" s="25"/>
      <c r="DK629" s="25"/>
      <c r="DL629" s="25"/>
      <c r="DM629" s="25"/>
      <c r="DN629" s="25"/>
      <c r="DO629" s="25"/>
      <c r="DP629" s="25"/>
      <c r="DQ629" s="25"/>
      <c r="DR629" s="25"/>
      <c r="AEM629" s="2"/>
      <c r="AEN629" s="0"/>
      <c r="AEO629" s="0"/>
      <c r="AEP629" s="0"/>
      <c r="AEQ629" s="0"/>
      <c r="AER629" s="0"/>
      <c r="AES629" s="0"/>
      <c r="AET629" s="0"/>
      <c r="AEU629" s="0"/>
      <c r="AEV629" s="0"/>
      <c r="AEW629" s="0"/>
      <c r="AEX629" s="0"/>
      <c r="AEY629" s="0"/>
      <c r="AEZ629" s="0"/>
      <c r="AFA629" s="0"/>
      <c r="AFB629" s="0"/>
      <c r="AFC629" s="0"/>
      <c r="AFD629" s="0"/>
      <c r="AFE629" s="0"/>
      <c r="AFF629" s="0"/>
      <c r="AFG629" s="0"/>
      <c r="AFH629" s="0"/>
      <c r="AFI629" s="0"/>
      <c r="AFJ629" s="0"/>
      <c r="AFK629" s="0"/>
      <c r="AFL629" s="0"/>
      <c r="AFM629" s="0"/>
      <c r="AFN629" s="0"/>
      <c r="AFO629" s="0"/>
      <c r="AFP629" s="0"/>
      <c r="AFQ629" s="0"/>
      <c r="AFR629" s="0"/>
      <c r="AFS629" s="0"/>
      <c r="AFT629" s="0"/>
      <c r="AFU629" s="0"/>
      <c r="AFV629" s="0"/>
      <c r="AFW629" s="0"/>
      <c r="AFX629" s="0"/>
      <c r="AFY629" s="0"/>
      <c r="AFZ629" s="0"/>
      <c r="AGA629" s="0"/>
      <c r="AGB629" s="0"/>
      <c r="AGC629" s="0"/>
      <c r="AGD629" s="0"/>
      <c r="AGE629" s="0"/>
      <c r="AGF629" s="0"/>
      <c r="AGG629" s="0"/>
      <c r="AGH629" s="0"/>
      <c r="AGI629" s="0"/>
      <c r="AGJ629" s="0"/>
      <c r="AGK629" s="0"/>
      <c r="AGL629" s="0"/>
      <c r="AGM629" s="0"/>
      <c r="AGN629" s="0"/>
      <c r="AGO629" s="0"/>
      <c r="AGP629" s="0"/>
      <c r="AGQ629" s="0"/>
      <c r="AGR629" s="0"/>
      <c r="AGS629" s="0"/>
      <c r="AGT629" s="0"/>
      <c r="AGU629" s="0"/>
      <c r="AGV629" s="0"/>
      <c r="AGW629" s="0"/>
      <c r="AGX629" s="0"/>
      <c r="AGY629" s="0"/>
      <c r="AGZ629" s="0"/>
      <c r="AHA629" s="0"/>
      <c r="AHB629" s="0"/>
      <c r="AHC629" s="0"/>
      <c r="AHD629" s="0"/>
      <c r="AHE629" s="0"/>
      <c r="AHF629" s="0"/>
      <c r="AHG629" s="0"/>
      <c r="AHH629" s="0"/>
      <c r="AHI629" s="0"/>
      <c r="AHJ629" s="0"/>
      <c r="AHK629" s="0"/>
      <c r="AHL629" s="0"/>
      <c r="AHM629" s="0"/>
      <c r="AHN629" s="0"/>
      <c r="AHO629" s="0"/>
      <c r="AHP629" s="0"/>
      <c r="AHQ629" s="0"/>
      <c r="AHR629" s="0"/>
      <c r="AHS629" s="0"/>
      <c r="AHT629" s="0"/>
      <c r="AHU629" s="0"/>
      <c r="AHV629" s="0"/>
      <c r="AHW629" s="0"/>
      <c r="AHX629" s="0"/>
      <c r="AHY629" s="0"/>
      <c r="AHZ629" s="0"/>
      <c r="AIA629" s="0"/>
      <c r="AIB629" s="0"/>
      <c r="AIC629" s="0"/>
      <c r="AID629" s="0"/>
      <c r="AIE629" s="0"/>
      <c r="AIF629" s="0"/>
      <c r="AIG629" s="0"/>
      <c r="AIH629" s="0"/>
      <c r="AII629" s="0"/>
      <c r="AIJ629" s="0"/>
      <c r="AIK629" s="0"/>
      <c r="AIL629" s="0"/>
      <c r="AIM629" s="0"/>
      <c r="AIN629" s="0"/>
      <c r="AIO629" s="0"/>
      <c r="AIP629" s="0"/>
      <c r="AIQ629" s="0"/>
      <c r="AIR629" s="0"/>
      <c r="AIS629" s="0"/>
      <c r="AIT629" s="0"/>
      <c r="AIU629" s="0"/>
      <c r="AIV629" s="0"/>
      <c r="AIW629" s="0"/>
      <c r="AIX629" s="0"/>
      <c r="AIY629" s="0"/>
      <c r="AIZ629" s="0"/>
      <c r="AJA629" s="0"/>
      <c r="AJB629" s="0"/>
      <c r="AJC629" s="0"/>
      <c r="AJD629" s="0"/>
      <c r="AJE629" s="0"/>
      <c r="AJF629" s="0"/>
      <c r="AJG629" s="0"/>
      <c r="AJH629" s="0"/>
      <c r="AJI629" s="0"/>
      <c r="AJJ629" s="0"/>
      <c r="AJK629" s="0"/>
      <c r="AJL629" s="0"/>
      <c r="AJM629" s="0"/>
      <c r="AJN629" s="0"/>
      <c r="AJO629" s="0"/>
      <c r="AJP629" s="0"/>
      <c r="AJQ629" s="0"/>
      <c r="AJR629" s="0"/>
      <c r="AJS629" s="0"/>
      <c r="AJT629" s="0"/>
      <c r="AJU629" s="0"/>
      <c r="AJV629" s="0"/>
      <c r="AJW629" s="0"/>
      <c r="AJX629" s="0"/>
      <c r="AJY629" s="0"/>
      <c r="AJZ629" s="0"/>
      <c r="AKA629" s="0"/>
      <c r="AKB629" s="0"/>
      <c r="AKC629" s="0"/>
      <c r="AKD629" s="0"/>
      <c r="AKE629" s="0"/>
      <c r="AKF629" s="0"/>
      <c r="AKG629" s="0"/>
      <c r="AKH629" s="0"/>
      <c r="AKI629" s="0"/>
      <c r="AKJ629" s="0"/>
      <c r="AKK629" s="0"/>
      <c r="AKL629" s="0"/>
      <c r="AKM629" s="0"/>
      <c r="AKN629" s="0"/>
      <c r="AKO629" s="0"/>
      <c r="AKP629" s="0"/>
      <c r="AKQ629" s="0"/>
      <c r="AKR629" s="0"/>
      <c r="AKS629" s="0"/>
      <c r="AKT629" s="0"/>
      <c r="AKU629" s="0"/>
      <c r="AKV629" s="0"/>
      <c r="AKW629" s="0"/>
      <c r="AKX629" s="0"/>
      <c r="AKY629" s="0"/>
      <c r="AKZ629" s="0"/>
      <c r="ALA629" s="0"/>
      <c r="ALB629" s="0"/>
      <c r="ALC629" s="0"/>
      <c r="ALD629" s="0"/>
      <c r="ALE629" s="0"/>
      <c r="ALF629" s="0"/>
      <c r="ALG629" s="0"/>
      <c r="ALH629" s="0"/>
      <c r="ALI629" s="0"/>
      <c r="ALJ629" s="0"/>
      <c r="ALK629" s="0"/>
      <c r="ALL629" s="0"/>
      <c r="ALM629" s="0"/>
      <c r="ALN629" s="0"/>
      <c r="ALO629" s="0"/>
      <c r="ALP629" s="0"/>
      <c r="ALQ629" s="0"/>
      <c r="ALR629" s="0"/>
      <c r="ALS629" s="0"/>
      <c r="ALT629" s="0"/>
      <c r="ALU629" s="0"/>
      <c r="ALV629" s="0"/>
      <c r="ALW629" s="0"/>
      <c r="ALX629" s="0"/>
      <c r="ALY629" s="0"/>
      <c r="ALZ629" s="0"/>
      <c r="AMA629" s="0"/>
      <c r="AMB629" s="0"/>
      <c r="AMC629" s="0"/>
      <c r="AMD629" s="0"/>
      <c r="AME629" s="0"/>
      <c r="AMF629" s="0"/>
      <c r="AMG629" s="0"/>
      <c r="AMH629" s="0"/>
      <c r="AMI629" s="0"/>
      <c r="AMJ629" s="0"/>
    </row>
    <row r="630" s="23" customFormat="true" ht="16.4" hidden="false" customHeight="true" outlineLevel="0" collapsed="false">
      <c r="A630" s="26"/>
      <c r="P630" s="24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  <c r="AQ630" s="25"/>
      <c r="AR630" s="25"/>
      <c r="AS630" s="25"/>
      <c r="AT630" s="25"/>
      <c r="AU630" s="25"/>
      <c r="AV630" s="25"/>
      <c r="AW630" s="25"/>
      <c r="AX630" s="25"/>
      <c r="AY630" s="25"/>
      <c r="AZ630" s="25"/>
      <c r="BA630" s="25"/>
      <c r="BB630" s="25"/>
      <c r="BC630" s="25"/>
      <c r="BD630" s="25"/>
      <c r="BE630" s="25"/>
      <c r="BF630" s="25"/>
      <c r="BG630" s="25"/>
      <c r="BH630" s="25"/>
      <c r="BI630" s="25"/>
      <c r="BJ630" s="25"/>
      <c r="BK630" s="25"/>
      <c r="BL630" s="25"/>
      <c r="BM630" s="25"/>
      <c r="BN630" s="25"/>
      <c r="BO630" s="25"/>
      <c r="BP630" s="25"/>
      <c r="BQ630" s="25"/>
      <c r="BR630" s="25"/>
      <c r="BS630" s="25"/>
      <c r="BT630" s="25"/>
      <c r="BU630" s="25"/>
      <c r="BV630" s="25"/>
      <c r="BW630" s="25"/>
      <c r="BX630" s="25"/>
      <c r="BY630" s="25"/>
      <c r="BZ630" s="25"/>
      <c r="CA630" s="25"/>
      <c r="CB630" s="25"/>
      <c r="CC630" s="25"/>
      <c r="CD630" s="25"/>
      <c r="CE630" s="25"/>
      <c r="CF630" s="25"/>
      <c r="CG630" s="25"/>
      <c r="CH630" s="25"/>
      <c r="CI630" s="25"/>
      <c r="CJ630" s="25"/>
      <c r="CK630" s="25"/>
      <c r="CL630" s="25"/>
      <c r="CM630" s="25"/>
      <c r="CN630" s="25"/>
      <c r="CO630" s="25"/>
      <c r="CP630" s="25"/>
      <c r="CQ630" s="25"/>
      <c r="CR630" s="25"/>
      <c r="CS630" s="25"/>
      <c r="CT630" s="25"/>
      <c r="CU630" s="25"/>
      <c r="CV630" s="25"/>
      <c r="CW630" s="25"/>
      <c r="CX630" s="25"/>
      <c r="CY630" s="25"/>
      <c r="CZ630" s="25"/>
      <c r="DA630" s="25"/>
      <c r="DB630" s="25"/>
      <c r="DC630" s="25"/>
      <c r="DD630" s="25"/>
      <c r="DE630" s="25"/>
      <c r="DF630" s="25"/>
      <c r="DG630" s="25"/>
      <c r="DH630" s="25"/>
      <c r="DI630" s="25"/>
      <c r="DJ630" s="25"/>
      <c r="DK630" s="25"/>
      <c r="DL630" s="25"/>
      <c r="DM630" s="25"/>
      <c r="DN630" s="25"/>
      <c r="DO630" s="25"/>
      <c r="DP630" s="25"/>
      <c r="DQ630" s="25"/>
      <c r="DR630" s="25"/>
      <c r="AEM630" s="2"/>
      <c r="AEN630" s="0"/>
      <c r="AEO630" s="0"/>
      <c r="AEP630" s="0"/>
      <c r="AEQ630" s="0"/>
      <c r="AER630" s="0"/>
      <c r="AES630" s="0"/>
      <c r="AET630" s="0"/>
      <c r="AEU630" s="0"/>
      <c r="AEV630" s="0"/>
      <c r="AEW630" s="0"/>
      <c r="AEX630" s="0"/>
      <c r="AEY630" s="0"/>
      <c r="AEZ630" s="0"/>
      <c r="AFA630" s="0"/>
      <c r="AFB630" s="0"/>
      <c r="AFC630" s="0"/>
      <c r="AFD630" s="0"/>
      <c r="AFE630" s="0"/>
      <c r="AFF630" s="0"/>
      <c r="AFG630" s="0"/>
      <c r="AFH630" s="0"/>
      <c r="AFI630" s="0"/>
      <c r="AFJ630" s="0"/>
      <c r="AFK630" s="0"/>
      <c r="AFL630" s="0"/>
      <c r="AFM630" s="0"/>
      <c r="AFN630" s="0"/>
      <c r="AFO630" s="0"/>
      <c r="AFP630" s="0"/>
      <c r="AFQ630" s="0"/>
      <c r="AFR630" s="0"/>
      <c r="AFS630" s="0"/>
      <c r="AFT630" s="0"/>
      <c r="AFU630" s="0"/>
      <c r="AFV630" s="0"/>
      <c r="AFW630" s="0"/>
      <c r="AFX630" s="0"/>
      <c r="AFY630" s="0"/>
      <c r="AFZ630" s="0"/>
      <c r="AGA630" s="0"/>
      <c r="AGB630" s="0"/>
      <c r="AGC630" s="0"/>
      <c r="AGD630" s="0"/>
      <c r="AGE630" s="0"/>
      <c r="AGF630" s="0"/>
      <c r="AGG630" s="0"/>
      <c r="AGH630" s="0"/>
      <c r="AGI630" s="0"/>
      <c r="AGJ630" s="0"/>
      <c r="AGK630" s="0"/>
      <c r="AGL630" s="0"/>
      <c r="AGM630" s="0"/>
      <c r="AGN630" s="0"/>
      <c r="AGO630" s="0"/>
      <c r="AGP630" s="0"/>
      <c r="AGQ630" s="0"/>
      <c r="AGR630" s="0"/>
      <c r="AGS630" s="0"/>
      <c r="AGT630" s="0"/>
      <c r="AGU630" s="0"/>
      <c r="AGV630" s="0"/>
      <c r="AGW630" s="0"/>
      <c r="AGX630" s="0"/>
      <c r="AGY630" s="0"/>
      <c r="AGZ630" s="0"/>
      <c r="AHA630" s="0"/>
      <c r="AHB630" s="0"/>
      <c r="AHC630" s="0"/>
      <c r="AHD630" s="0"/>
      <c r="AHE630" s="0"/>
      <c r="AHF630" s="0"/>
      <c r="AHG630" s="0"/>
      <c r="AHH630" s="0"/>
      <c r="AHI630" s="0"/>
      <c r="AHJ630" s="0"/>
      <c r="AHK630" s="0"/>
      <c r="AHL630" s="0"/>
      <c r="AHM630" s="0"/>
      <c r="AHN630" s="0"/>
      <c r="AHO630" s="0"/>
      <c r="AHP630" s="0"/>
      <c r="AHQ630" s="0"/>
      <c r="AHR630" s="0"/>
      <c r="AHS630" s="0"/>
      <c r="AHT630" s="0"/>
      <c r="AHU630" s="0"/>
      <c r="AHV630" s="0"/>
      <c r="AHW630" s="0"/>
      <c r="AHX630" s="0"/>
      <c r="AHY630" s="0"/>
      <c r="AHZ630" s="0"/>
      <c r="AIA630" s="0"/>
      <c r="AIB630" s="0"/>
      <c r="AIC630" s="0"/>
      <c r="AID630" s="0"/>
      <c r="AIE630" s="0"/>
      <c r="AIF630" s="0"/>
      <c r="AIG630" s="0"/>
      <c r="AIH630" s="0"/>
      <c r="AII630" s="0"/>
      <c r="AIJ630" s="0"/>
      <c r="AIK630" s="0"/>
      <c r="AIL630" s="0"/>
      <c r="AIM630" s="0"/>
      <c r="AIN630" s="0"/>
      <c r="AIO630" s="0"/>
      <c r="AIP630" s="0"/>
      <c r="AIQ630" s="0"/>
      <c r="AIR630" s="0"/>
      <c r="AIS630" s="0"/>
      <c r="AIT630" s="0"/>
      <c r="AIU630" s="0"/>
      <c r="AIV630" s="0"/>
      <c r="AIW630" s="0"/>
      <c r="AIX630" s="0"/>
      <c r="AIY630" s="0"/>
      <c r="AIZ630" s="0"/>
      <c r="AJA630" s="0"/>
      <c r="AJB630" s="0"/>
      <c r="AJC630" s="0"/>
      <c r="AJD630" s="0"/>
      <c r="AJE630" s="0"/>
      <c r="AJF630" s="0"/>
      <c r="AJG630" s="0"/>
      <c r="AJH630" s="0"/>
      <c r="AJI630" s="0"/>
      <c r="AJJ630" s="0"/>
      <c r="AJK630" s="0"/>
      <c r="AJL630" s="0"/>
      <c r="AJM630" s="0"/>
      <c r="AJN630" s="0"/>
      <c r="AJO630" s="0"/>
      <c r="AJP630" s="0"/>
      <c r="AJQ630" s="0"/>
      <c r="AJR630" s="0"/>
      <c r="AJS630" s="0"/>
      <c r="AJT630" s="0"/>
      <c r="AJU630" s="0"/>
      <c r="AJV630" s="0"/>
      <c r="AJW630" s="0"/>
      <c r="AJX630" s="0"/>
      <c r="AJY630" s="0"/>
      <c r="AJZ630" s="0"/>
      <c r="AKA630" s="0"/>
      <c r="AKB630" s="0"/>
      <c r="AKC630" s="0"/>
      <c r="AKD630" s="0"/>
      <c r="AKE630" s="0"/>
      <c r="AKF630" s="0"/>
      <c r="AKG630" s="0"/>
      <c r="AKH630" s="0"/>
      <c r="AKI630" s="0"/>
      <c r="AKJ630" s="0"/>
      <c r="AKK630" s="0"/>
      <c r="AKL630" s="0"/>
      <c r="AKM630" s="0"/>
      <c r="AKN630" s="0"/>
      <c r="AKO630" s="0"/>
      <c r="AKP630" s="0"/>
      <c r="AKQ630" s="0"/>
      <c r="AKR630" s="0"/>
      <c r="AKS630" s="0"/>
      <c r="AKT630" s="0"/>
      <c r="AKU630" s="0"/>
      <c r="AKV630" s="0"/>
      <c r="AKW630" s="0"/>
      <c r="AKX630" s="0"/>
      <c r="AKY630" s="0"/>
      <c r="AKZ630" s="0"/>
      <c r="ALA630" s="0"/>
      <c r="ALB630" s="0"/>
      <c r="ALC630" s="0"/>
      <c r="ALD630" s="0"/>
      <c r="ALE630" s="0"/>
      <c r="ALF630" s="0"/>
      <c r="ALG630" s="0"/>
      <c r="ALH630" s="0"/>
      <c r="ALI630" s="0"/>
      <c r="ALJ630" s="0"/>
      <c r="ALK630" s="0"/>
      <c r="ALL630" s="0"/>
      <c r="ALM630" s="0"/>
      <c r="ALN630" s="0"/>
      <c r="ALO630" s="0"/>
      <c r="ALP630" s="0"/>
      <c r="ALQ630" s="0"/>
      <c r="ALR630" s="0"/>
      <c r="ALS630" s="0"/>
      <c r="ALT630" s="0"/>
      <c r="ALU630" s="0"/>
      <c r="ALV630" s="0"/>
      <c r="ALW630" s="0"/>
      <c r="ALX630" s="0"/>
      <c r="ALY630" s="0"/>
      <c r="ALZ630" s="0"/>
      <c r="AMA630" s="0"/>
      <c r="AMB630" s="0"/>
      <c r="AMC630" s="0"/>
      <c r="AMD630" s="0"/>
      <c r="AME630" s="0"/>
      <c r="AMF630" s="0"/>
      <c r="AMG630" s="0"/>
      <c r="AMH630" s="0"/>
      <c r="AMI630" s="0"/>
      <c r="AMJ630" s="0"/>
    </row>
    <row r="631" s="23" customFormat="true" ht="16.4" hidden="false" customHeight="true" outlineLevel="0" collapsed="false">
      <c r="A631" s="26"/>
      <c r="P631" s="24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  <c r="AQ631" s="25"/>
      <c r="AR631" s="25"/>
      <c r="AS631" s="25"/>
      <c r="AT631" s="25"/>
      <c r="AU631" s="25"/>
      <c r="AV631" s="25"/>
      <c r="AW631" s="25"/>
      <c r="AX631" s="25"/>
      <c r="AY631" s="25"/>
      <c r="AZ631" s="25"/>
      <c r="BA631" s="25"/>
      <c r="BB631" s="25"/>
      <c r="BC631" s="25"/>
      <c r="BD631" s="25"/>
      <c r="BE631" s="25"/>
      <c r="BF631" s="25"/>
      <c r="BG631" s="25"/>
      <c r="BH631" s="25"/>
      <c r="BI631" s="25"/>
      <c r="BJ631" s="25"/>
      <c r="BK631" s="25"/>
      <c r="BL631" s="25"/>
      <c r="BM631" s="25"/>
      <c r="BN631" s="25"/>
      <c r="BO631" s="25"/>
      <c r="BP631" s="25"/>
      <c r="BQ631" s="25"/>
      <c r="BR631" s="25"/>
      <c r="BS631" s="25"/>
      <c r="BT631" s="25"/>
      <c r="BU631" s="25"/>
      <c r="BV631" s="25"/>
      <c r="BW631" s="25"/>
      <c r="BX631" s="25"/>
      <c r="BY631" s="25"/>
      <c r="BZ631" s="25"/>
      <c r="CA631" s="25"/>
      <c r="CB631" s="25"/>
      <c r="CC631" s="25"/>
      <c r="CD631" s="25"/>
      <c r="CE631" s="25"/>
      <c r="CF631" s="25"/>
      <c r="CG631" s="25"/>
      <c r="CH631" s="25"/>
      <c r="CI631" s="25"/>
      <c r="CJ631" s="25"/>
      <c r="CK631" s="25"/>
      <c r="CL631" s="25"/>
      <c r="CM631" s="25"/>
      <c r="CN631" s="25"/>
      <c r="CO631" s="25"/>
      <c r="CP631" s="25"/>
      <c r="CQ631" s="25"/>
      <c r="CR631" s="25"/>
      <c r="CS631" s="25"/>
      <c r="CT631" s="25"/>
      <c r="CU631" s="25"/>
      <c r="CV631" s="25"/>
      <c r="CW631" s="25"/>
      <c r="CX631" s="25"/>
      <c r="CY631" s="25"/>
      <c r="CZ631" s="25"/>
      <c r="DA631" s="25"/>
      <c r="DB631" s="25"/>
      <c r="DC631" s="25"/>
      <c r="DD631" s="25"/>
      <c r="DE631" s="25"/>
      <c r="DF631" s="25"/>
      <c r="DG631" s="25"/>
      <c r="DH631" s="25"/>
      <c r="DI631" s="25"/>
      <c r="DJ631" s="25"/>
      <c r="DK631" s="25"/>
      <c r="DL631" s="25"/>
      <c r="DM631" s="25"/>
      <c r="DN631" s="25"/>
      <c r="DO631" s="25"/>
      <c r="DP631" s="25"/>
      <c r="DQ631" s="25"/>
      <c r="DR631" s="25"/>
      <c r="AEM631" s="2"/>
      <c r="AEN631" s="0"/>
      <c r="AEO631" s="0"/>
      <c r="AEP631" s="0"/>
      <c r="AEQ631" s="0"/>
      <c r="AER631" s="0"/>
      <c r="AES631" s="0"/>
      <c r="AET631" s="0"/>
      <c r="AEU631" s="0"/>
      <c r="AEV631" s="0"/>
      <c r="AEW631" s="0"/>
      <c r="AEX631" s="0"/>
      <c r="AEY631" s="0"/>
      <c r="AEZ631" s="0"/>
      <c r="AFA631" s="0"/>
      <c r="AFB631" s="0"/>
      <c r="AFC631" s="0"/>
      <c r="AFD631" s="0"/>
      <c r="AFE631" s="0"/>
      <c r="AFF631" s="0"/>
      <c r="AFG631" s="0"/>
      <c r="AFH631" s="0"/>
      <c r="AFI631" s="0"/>
      <c r="AFJ631" s="0"/>
      <c r="AFK631" s="0"/>
      <c r="AFL631" s="0"/>
      <c r="AFM631" s="0"/>
      <c r="AFN631" s="0"/>
      <c r="AFO631" s="0"/>
      <c r="AFP631" s="0"/>
      <c r="AFQ631" s="0"/>
      <c r="AFR631" s="0"/>
      <c r="AFS631" s="0"/>
      <c r="AFT631" s="0"/>
      <c r="AFU631" s="0"/>
      <c r="AFV631" s="0"/>
      <c r="AFW631" s="0"/>
      <c r="AFX631" s="0"/>
      <c r="AFY631" s="0"/>
      <c r="AFZ631" s="0"/>
      <c r="AGA631" s="0"/>
      <c r="AGB631" s="0"/>
      <c r="AGC631" s="0"/>
      <c r="AGD631" s="0"/>
      <c r="AGE631" s="0"/>
      <c r="AGF631" s="0"/>
      <c r="AGG631" s="0"/>
      <c r="AGH631" s="0"/>
      <c r="AGI631" s="0"/>
      <c r="AGJ631" s="0"/>
      <c r="AGK631" s="0"/>
      <c r="AGL631" s="0"/>
      <c r="AGM631" s="0"/>
      <c r="AGN631" s="0"/>
      <c r="AGO631" s="0"/>
      <c r="AGP631" s="0"/>
      <c r="AGQ631" s="0"/>
      <c r="AGR631" s="0"/>
      <c r="AGS631" s="0"/>
      <c r="AGT631" s="0"/>
      <c r="AGU631" s="0"/>
      <c r="AGV631" s="0"/>
      <c r="AGW631" s="0"/>
      <c r="AGX631" s="0"/>
      <c r="AGY631" s="0"/>
      <c r="AGZ631" s="0"/>
      <c r="AHA631" s="0"/>
      <c r="AHB631" s="0"/>
      <c r="AHC631" s="0"/>
      <c r="AHD631" s="0"/>
      <c r="AHE631" s="0"/>
      <c r="AHF631" s="0"/>
      <c r="AHG631" s="0"/>
      <c r="AHH631" s="0"/>
      <c r="AHI631" s="0"/>
      <c r="AHJ631" s="0"/>
      <c r="AHK631" s="0"/>
      <c r="AHL631" s="0"/>
      <c r="AHM631" s="0"/>
      <c r="AHN631" s="0"/>
      <c r="AHO631" s="0"/>
      <c r="AHP631" s="0"/>
      <c r="AHQ631" s="0"/>
      <c r="AHR631" s="0"/>
      <c r="AHS631" s="0"/>
      <c r="AHT631" s="0"/>
      <c r="AHU631" s="0"/>
      <c r="AHV631" s="0"/>
      <c r="AHW631" s="0"/>
      <c r="AHX631" s="0"/>
      <c r="AHY631" s="0"/>
      <c r="AHZ631" s="0"/>
      <c r="AIA631" s="0"/>
      <c r="AIB631" s="0"/>
      <c r="AIC631" s="0"/>
      <c r="AID631" s="0"/>
      <c r="AIE631" s="0"/>
      <c r="AIF631" s="0"/>
      <c r="AIG631" s="0"/>
      <c r="AIH631" s="0"/>
      <c r="AII631" s="0"/>
      <c r="AIJ631" s="0"/>
      <c r="AIK631" s="0"/>
      <c r="AIL631" s="0"/>
      <c r="AIM631" s="0"/>
      <c r="AIN631" s="0"/>
      <c r="AIO631" s="0"/>
      <c r="AIP631" s="0"/>
      <c r="AIQ631" s="0"/>
      <c r="AIR631" s="0"/>
      <c r="AIS631" s="0"/>
      <c r="AIT631" s="0"/>
      <c r="AIU631" s="0"/>
      <c r="AIV631" s="0"/>
      <c r="AIW631" s="0"/>
      <c r="AIX631" s="0"/>
      <c r="AIY631" s="0"/>
      <c r="AIZ631" s="0"/>
      <c r="AJA631" s="0"/>
      <c r="AJB631" s="0"/>
      <c r="AJC631" s="0"/>
      <c r="AJD631" s="0"/>
      <c r="AJE631" s="0"/>
      <c r="AJF631" s="0"/>
      <c r="AJG631" s="0"/>
      <c r="AJH631" s="0"/>
      <c r="AJI631" s="0"/>
      <c r="AJJ631" s="0"/>
      <c r="AJK631" s="0"/>
      <c r="AJL631" s="0"/>
      <c r="AJM631" s="0"/>
      <c r="AJN631" s="0"/>
      <c r="AJO631" s="0"/>
      <c r="AJP631" s="0"/>
      <c r="AJQ631" s="0"/>
      <c r="AJR631" s="0"/>
      <c r="AJS631" s="0"/>
      <c r="AJT631" s="0"/>
      <c r="AJU631" s="0"/>
      <c r="AJV631" s="0"/>
      <c r="AJW631" s="0"/>
      <c r="AJX631" s="0"/>
      <c r="AJY631" s="0"/>
      <c r="AJZ631" s="0"/>
      <c r="AKA631" s="0"/>
      <c r="AKB631" s="0"/>
      <c r="AKC631" s="0"/>
      <c r="AKD631" s="0"/>
      <c r="AKE631" s="0"/>
      <c r="AKF631" s="0"/>
      <c r="AKG631" s="0"/>
      <c r="AKH631" s="0"/>
      <c r="AKI631" s="0"/>
      <c r="AKJ631" s="0"/>
      <c r="AKK631" s="0"/>
      <c r="AKL631" s="0"/>
      <c r="AKM631" s="0"/>
      <c r="AKN631" s="0"/>
      <c r="AKO631" s="0"/>
      <c r="AKP631" s="0"/>
      <c r="AKQ631" s="0"/>
      <c r="AKR631" s="0"/>
      <c r="AKS631" s="0"/>
      <c r="AKT631" s="0"/>
      <c r="AKU631" s="0"/>
      <c r="AKV631" s="0"/>
      <c r="AKW631" s="0"/>
      <c r="AKX631" s="0"/>
      <c r="AKY631" s="0"/>
      <c r="AKZ631" s="0"/>
      <c r="ALA631" s="0"/>
      <c r="ALB631" s="0"/>
      <c r="ALC631" s="0"/>
      <c r="ALD631" s="0"/>
      <c r="ALE631" s="0"/>
      <c r="ALF631" s="0"/>
      <c r="ALG631" s="0"/>
      <c r="ALH631" s="0"/>
      <c r="ALI631" s="0"/>
      <c r="ALJ631" s="0"/>
      <c r="ALK631" s="0"/>
      <c r="ALL631" s="0"/>
      <c r="ALM631" s="0"/>
      <c r="ALN631" s="0"/>
      <c r="ALO631" s="0"/>
      <c r="ALP631" s="0"/>
      <c r="ALQ631" s="0"/>
      <c r="ALR631" s="0"/>
      <c r="ALS631" s="0"/>
      <c r="ALT631" s="0"/>
      <c r="ALU631" s="0"/>
      <c r="ALV631" s="0"/>
      <c r="ALW631" s="0"/>
      <c r="ALX631" s="0"/>
      <c r="ALY631" s="0"/>
      <c r="ALZ631" s="0"/>
      <c r="AMA631" s="0"/>
      <c r="AMB631" s="0"/>
      <c r="AMC631" s="0"/>
      <c r="AMD631" s="0"/>
      <c r="AME631" s="0"/>
      <c r="AMF631" s="0"/>
      <c r="AMG631" s="0"/>
      <c r="AMH631" s="0"/>
      <c r="AMI631" s="0"/>
      <c r="AMJ631" s="0"/>
    </row>
    <row r="632" s="23" customFormat="true" ht="16.4" hidden="false" customHeight="true" outlineLevel="0" collapsed="false">
      <c r="A632" s="26"/>
      <c r="P632" s="24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  <c r="AQ632" s="25"/>
      <c r="AR632" s="25"/>
      <c r="AS632" s="25"/>
      <c r="AT632" s="25"/>
      <c r="AU632" s="25"/>
      <c r="AV632" s="25"/>
      <c r="AW632" s="25"/>
      <c r="AX632" s="25"/>
      <c r="AY632" s="25"/>
      <c r="AZ632" s="25"/>
      <c r="BA632" s="25"/>
      <c r="BB632" s="25"/>
      <c r="BC632" s="25"/>
      <c r="BD632" s="25"/>
      <c r="BE632" s="25"/>
      <c r="BF632" s="25"/>
      <c r="BG632" s="25"/>
      <c r="BH632" s="25"/>
      <c r="BI632" s="25"/>
      <c r="BJ632" s="25"/>
      <c r="BK632" s="25"/>
      <c r="BL632" s="25"/>
      <c r="BM632" s="25"/>
      <c r="BN632" s="25"/>
      <c r="BO632" s="25"/>
      <c r="BP632" s="25"/>
      <c r="BQ632" s="25"/>
      <c r="BR632" s="25"/>
      <c r="BS632" s="25"/>
      <c r="BT632" s="25"/>
      <c r="BU632" s="25"/>
      <c r="BV632" s="25"/>
      <c r="BW632" s="25"/>
      <c r="BX632" s="25"/>
      <c r="BY632" s="25"/>
      <c r="BZ632" s="25"/>
      <c r="CA632" s="25"/>
      <c r="CB632" s="25"/>
      <c r="CC632" s="25"/>
      <c r="CD632" s="25"/>
      <c r="CE632" s="25"/>
      <c r="CF632" s="25"/>
      <c r="CG632" s="25"/>
      <c r="CH632" s="25"/>
      <c r="CI632" s="25"/>
      <c r="CJ632" s="25"/>
      <c r="CK632" s="25"/>
      <c r="CL632" s="25"/>
      <c r="CM632" s="25"/>
      <c r="CN632" s="25"/>
      <c r="CO632" s="25"/>
      <c r="CP632" s="25"/>
      <c r="CQ632" s="25"/>
      <c r="CR632" s="25"/>
      <c r="CS632" s="25"/>
      <c r="CT632" s="25"/>
      <c r="CU632" s="25"/>
      <c r="CV632" s="25"/>
      <c r="CW632" s="25"/>
      <c r="CX632" s="25"/>
      <c r="CY632" s="25"/>
      <c r="CZ632" s="25"/>
      <c r="DA632" s="25"/>
      <c r="DB632" s="25"/>
      <c r="DC632" s="25"/>
      <c r="DD632" s="25"/>
      <c r="DE632" s="25"/>
      <c r="DF632" s="25"/>
      <c r="DG632" s="25"/>
      <c r="DH632" s="25"/>
      <c r="DI632" s="25"/>
      <c r="DJ632" s="25"/>
      <c r="DK632" s="25"/>
      <c r="DL632" s="25"/>
      <c r="DM632" s="25"/>
      <c r="DN632" s="25"/>
      <c r="DO632" s="25"/>
      <c r="DP632" s="25"/>
      <c r="DQ632" s="25"/>
      <c r="DR632" s="25"/>
      <c r="AEM632" s="2"/>
      <c r="AEN632" s="0"/>
      <c r="AEO632" s="0"/>
      <c r="AEP632" s="0"/>
      <c r="AEQ632" s="0"/>
      <c r="AER632" s="0"/>
      <c r="AES632" s="0"/>
      <c r="AET632" s="0"/>
      <c r="AEU632" s="0"/>
      <c r="AEV632" s="0"/>
      <c r="AEW632" s="0"/>
      <c r="AEX632" s="0"/>
      <c r="AEY632" s="0"/>
      <c r="AEZ632" s="0"/>
      <c r="AFA632" s="0"/>
      <c r="AFB632" s="0"/>
      <c r="AFC632" s="0"/>
      <c r="AFD632" s="0"/>
      <c r="AFE632" s="0"/>
      <c r="AFF632" s="0"/>
      <c r="AFG632" s="0"/>
      <c r="AFH632" s="0"/>
      <c r="AFI632" s="0"/>
      <c r="AFJ632" s="0"/>
      <c r="AFK632" s="0"/>
      <c r="AFL632" s="0"/>
      <c r="AFM632" s="0"/>
      <c r="AFN632" s="0"/>
      <c r="AFO632" s="0"/>
      <c r="AFP632" s="0"/>
      <c r="AFQ632" s="0"/>
      <c r="AFR632" s="0"/>
      <c r="AFS632" s="0"/>
      <c r="AFT632" s="0"/>
      <c r="AFU632" s="0"/>
      <c r="AFV632" s="0"/>
      <c r="AFW632" s="0"/>
      <c r="AFX632" s="0"/>
      <c r="AFY632" s="0"/>
      <c r="AFZ632" s="0"/>
      <c r="AGA632" s="0"/>
      <c r="AGB632" s="0"/>
      <c r="AGC632" s="0"/>
      <c r="AGD632" s="0"/>
      <c r="AGE632" s="0"/>
      <c r="AGF632" s="0"/>
      <c r="AGG632" s="0"/>
      <c r="AGH632" s="0"/>
      <c r="AGI632" s="0"/>
      <c r="AGJ632" s="0"/>
      <c r="AGK632" s="0"/>
      <c r="AGL632" s="0"/>
      <c r="AGM632" s="0"/>
      <c r="AGN632" s="0"/>
      <c r="AGO632" s="0"/>
      <c r="AGP632" s="0"/>
      <c r="AGQ632" s="0"/>
      <c r="AGR632" s="0"/>
      <c r="AGS632" s="0"/>
      <c r="AGT632" s="0"/>
      <c r="AGU632" s="0"/>
      <c r="AGV632" s="0"/>
      <c r="AGW632" s="0"/>
      <c r="AGX632" s="0"/>
      <c r="AGY632" s="0"/>
      <c r="AGZ632" s="0"/>
      <c r="AHA632" s="0"/>
      <c r="AHB632" s="0"/>
      <c r="AHC632" s="0"/>
      <c r="AHD632" s="0"/>
      <c r="AHE632" s="0"/>
      <c r="AHF632" s="0"/>
      <c r="AHG632" s="0"/>
      <c r="AHH632" s="0"/>
      <c r="AHI632" s="0"/>
      <c r="AHJ632" s="0"/>
      <c r="AHK632" s="0"/>
      <c r="AHL632" s="0"/>
      <c r="AHM632" s="0"/>
      <c r="AHN632" s="0"/>
      <c r="AHO632" s="0"/>
      <c r="AHP632" s="0"/>
      <c r="AHQ632" s="0"/>
      <c r="AHR632" s="0"/>
      <c r="AHS632" s="0"/>
      <c r="AHT632" s="0"/>
      <c r="AHU632" s="0"/>
      <c r="AHV632" s="0"/>
      <c r="AHW632" s="0"/>
      <c r="AHX632" s="0"/>
      <c r="AHY632" s="0"/>
      <c r="AHZ632" s="0"/>
      <c r="AIA632" s="0"/>
      <c r="AIB632" s="0"/>
      <c r="AIC632" s="0"/>
      <c r="AID632" s="0"/>
      <c r="AIE632" s="0"/>
      <c r="AIF632" s="0"/>
      <c r="AIG632" s="0"/>
      <c r="AIH632" s="0"/>
      <c r="AII632" s="0"/>
      <c r="AIJ632" s="0"/>
      <c r="AIK632" s="0"/>
      <c r="AIL632" s="0"/>
      <c r="AIM632" s="0"/>
      <c r="AIN632" s="0"/>
      <c r="AIO632" s="0"/>
      <c r="AIP632" s="0"/>
      <c r="AIQ632" s="0"/>
      <c r="AIR632" s="0"/>
      <c r="AIS632" s="0"/>
      <c r="AIT632" s="0"/>
      <c r="AIU632" s="0"/>
      <c r="AIV632" s="0"/>
      <c r="AIW632" s="0"/>
      <c r="AIX632" s="0"/>
      <c r="AIY632" s="0"/>
      <c r="AIZ632" s="0"/>
      <c r="AJA632" s="0"/>
      <c r="AJB632" s="0"/>
      <c r="AJC632" s="0"/>
      <c r="AJD632" s="0"/>
      <c r="AJE632" s="0"/>
      <c r="AJF632" s="0"/>
      <c r="AJG632" s="0"/>
      <c r="AJH632" s="0"/>
      <c r="AJI632" s="0"/>
      <c r="AJJ632" s="0"/>
      <c r="AJK632" s="0"/>
      <c r="AJL632" s="0"/>
      <c r="AJM632" s="0"/>
      <c r="AJN632" s="0"/>
      <c r="AJO632" s="0"/>
      <c r="AJP632" s="0"/>
      <c r="AJQ632" s="0"/>
      <c r="AJR632" s="0"/>
      <c r="AJS632" s="0"/>
      <c r="AJT632" s="0"/>
      <c r="AJU632" s="0"/>
      <c r="AJV632" s="0"/>
      <c r="AJW632" s="0"/>
      <c r="AJX632" s="0"/>
      <c r="AJY632" s="0"/>
      <c r="AJZ632" s="0"/>
      <c r="AKA632" s="0"/>
      <c r="AKB632" s="0"/>
      <c r="AKC632" s="0"/>
      <c r="AKD632" s="0"/>
      <c r="AKE632" s="0"/>
      <c r="AKF632" s="0"/>
      <c r="AKG632" s="0"/>
      <c r="AKH632" s="0"/>
      <c r="AKI632" s="0"/>
      <c r="AKJ632" s="0"/>
      <c r="AKK632" s="0"/>
      <c r="AKL632" s="0"/>
      <c r="AKM632" s="0"/>
      <c r="AKN632" s="0"/>
      <c r="AKO632" s="0"/>
      <c r="AKP632" s="0"/>
      <c r="AKQ632" s="0"/>
      <c r="AKR632" s="0"/>
      <c r="AKS632" s="0"/>
      <c r="AKT632" s="0"/>
      <c r="AKU632" s="0"/>
      <c r="AKV632" s="0"/>
      <c r="AKW632" s="0"/>
      <c r="AKX632" s="0"/>
      <c r="AKY632" s="0"/>
      <c r="AKZ632" s="0"/>
      <c r="ALA632" s="0"/>
      <c r="ALB632" s="0"/>
      <c r="ALC632" s="0"/>
      <c r="ALD632" s="0"/>
      <c r="ALE632" s="0"/>
      <c r="ALF632" s="0"/>
      <c r="ALG632" s="0"/>
      <c r="ALH632" s="0"/>
      <c r="ALI632" s="0"/>
      <c r="ALJ632" s="0"/>
      <c r="ALK632" s="0"/>
      <c r="ALL632" s="0"/>
      <c r="ALM632" s="0"/>
      <c r="ALN632" s="0"/>
      <c r="ALO632" s="0"/>
      <c r="ALP632" s="0"/>
      <c r="ALQ632" s="0"/>
      <c r="ALR632" s="0"/>
      <c r="ALS632" s="0"/>
      <c r="ALT632" s="0"/>
      <c r="ALU632" s="0"/>
      <c r="ALV632" s="0"/>
      <c r="ALW632" s="0"/>
      <c r="ALX632" s="0"/>
      <c r="ALY632" s="0"/>
      <c r="ALZ632" s="0"/>
      <c r="AMA632" s="0"/>
      <c r="AMB632" s="0"/>
      <c r="AMC632" s="0"/>
      <c r="AMD632" s="0"/>
      <c r="AME632" s="0"/>
      <c r="AMF632" s="0"/>
      <c r="AMG632" s="0"/>
      <c r="AMH632" s="0"/>
      <c r="AMI632" s="0"/>
      <c r="AMJ632" s="0"/>
    </row>
    <row r="633" s="23" customFormat="true" ht="16.4" hidden="false" customHeight="true" outlineLevel="0" collapsed="false">
      <c r="A633" s="26"/>
      <c r="P633" s="24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  <c r="AQ633" s="25"/>
      <c r="AR633" s="25"/>
      <c r="AS633" s="25"/>
      <c r="AT633" s="25"/>
      <c r="AU633" s="25"/>
      <c r="AV633" s="25"/>
      <c r="AW633" s="25"/>
      <c r="AX633" s="25"/>
      <c r="AY633" s="25"/>
      <c r="AZ633" s="25"/>
      <c r="BA633" s="25"/>
      <c r="BB633" s="25"/>
      <c r="BC633" s="25"/>
      <c r="BD633" s="25"/>
      <c r="BE633" s="25"/>
      <c r="BF633" s="25"/>
      <c r="BG633" s="25"/>
      <c r="BH633" s="25"/>
      <c r="BI633" s="25"/>
      <c r="BJ633" s="25"/>
      <c r="BK633" s="25"/>
      <c r="BL633" s="25"/>
      <c r="BM633" s="25"/>
      <c r="BN633" s="25"/>
      <c r="BO633" s="25"/>
      <c r="BP633" s="25"/>
      <c r="BQ633" s="25"/>
      <c r="BR633" s="25"/>
      <c r="BS633" s="25"/>
      <c r="BT633" s="25"/>
      <c r="BU633" s="25"/>
      <c r="BV633" s="25"/>
      <c r="BW633" s="25"/>
      <c r="BX633" s="25"/>
      <c r="BY633" s="25"/>
      <c r="BZ633" s="25"/>
      <c r="CA633" s="25"/>
      <c r="CB633" s="25"/>
      <c r="CC633" s="25"/>
      <c r="CD633" s="25"/>
      <c r="CE633" s="25"/>
      <c r="CF633" s="25"/>
      <c r="CG633" s="25"/>
      <c r="CH633" s="25"/>
      <c r="CI633" s="25"/>
      <c r="CJ633" s="25"/>
      <c r="CK633" s="25"/>
      <c r="CL633" s="25"/>
      <c r="CM633" s="25"/>
      <c r="CN633" s="25"/>
      <c r="CO633" s="25"/>
      <c r="CP633" s="25"/>
      <c r="CQ633" s="25"/>
      <c r="CR633" s="25"/>
      <c r="CS633" s="25"/>
      <c r="CT633" s="25"/>
      <c r="CU633" s="25"/>
      <c r="CV633" s="25"/>
      <c r="CW633" s="25"/>
      <c r="CX633" s="25"/>
      <c r="CY633" s="25"/>
      <c r="CZ633" s="25"/>
      <c r="DA633" s="25"/>
      <c r="DB633" s="25"/>
      <c r="DC633" s="25"/>
      <c r="DD633" s="25"/>
      <c r="DE633" s="25"/>
      <c r="DF633" s="25"/>
      <c r="DG633" s="25"/>
      <c r="DH633" s="25"/>
      <c r="DI633" s="25"/>
      <c r="DJ633" s="25"/>
      <c r="DK633" s="25"/>
      <c r="DL633" s="25"/>
      <c r="DM633" s="25"/>
      <c r="DN633" s="25"/>
      <c r="DO633" s="25"/>
      <c r="DP633" s="25"/>
      <c r="DQ633" s="25"/>
      <c r="DR633" s="25"/>
      <c r="AEM633" s="2"/>
      <c r="AEN633" s="0"/>
      <c r="AEO633" s="0"/>
      <c r="AEP633" s="0"/>
      <c r="AEQ633" s="0"/>
      <c r="AER633" s="0"/>
      <c r="AES633" s="0"/>
      <c r="AET633" s="0"/>
      <c r="AEU633" s="0"/>
      <c r="AEV633" s="0"/>
      <c r="AEW633" s="0"/>
      <c r="AEX633" s="0"/>
      <c r="AEY633" s="0"/>
      <c r="AEZ633" s="0"/>
      <c r="AFA633" s="0"/>
      <c r="AFB633" s="0"/>
      <c r="AFC633" s="0"/>
      <c r="AFD633" s="0"/>
      <c r="AFE633" s="0"/>
      <c r="AFF633" s="0"/>
      <c r="AFG633" s="0"/>
      <c r="AFH633" s="0"/>
      <c r="AFI633" s="0"/>
      <c r="AFJ633" s="0"/>
      <c r="AFK633" s="0"/>
      <c r="AFL633" s="0"/>
      <c r="AFM633" s="0"/>
      <c r="AFN633" s="0"/>
      <c r="AFO633" s="0"/>
      <c r="AFP633" s="0"/>
      <c r="AFQ633" s="0"/>
      <c r="AFR633" s="0"/>
      <c r="AFS633" s="0"/>
      <c r="AFT633" s="0"/>
      <c r="AFU633" s="0"/>
      <c r="AFV633" s="0"/>
      <c r="AFW633" s="0"/>
      <c r="AFX633" s="0"/>
      <c r="AFY633" s="0"/>
      <c r="AFZ633" s="0"/>
      <c r="AGA633" s="0"/>
      <c r="AGB633" s="0"/>
      <c r="AGC633" s="0"/>
      <c r="AGD633" s="0"/>
      <c r="AGE633" s="0"/>
      <c r="AGF633" s="0"/>
      <c r="AGG633" s="0"/>
      <c r="AGH633" s="0"/>
      <c r="AGI633" s="0"/>
      <c r="AGJ633" s="0"/>
      <c r="AGK633" s="0"/>
      <c r="AGL633" s="0"/>
      <c r="AGM633" s="0"/>
      <c r="AGN633" s="0"/>
      <c r="AGO633" s="0"/>
      <c r="AGP633" s="0"/>
      <c r="AGQ633" s="0"/>
      <c r="AGR633" s="0"/>
      <c r="AGS633" s="0"/>
      <c r="AGT633" s="0"/>
      <c r="AGU633" s="0"/>
      <c r="AGV633" s="0"/>
      <c r="AGW633" s="0"/>
      <c r="AGX633" s="0"/>
      <c r="AGY633" s="0"/>
      <c r="AGZ633" s="0"/>
      <c r="AHA633" s="0"/>
      <c r="AHB633" s="0"/>
      <c r="AHC633" s="0"/>
      <c r="AHD633" s="0"/>
      <c r="AHE633" s="0"/>
      <c r="AHF633" s="0"/>
      <c r="AHG633" s="0"/>
      <c r="AHH633" s="0"/>
      <c r="AHI633" s="0"/>
      <c r="AHJ633" s="0"/>
      <c r="AHK633" s="0"/>
      <c r="AHL633" s="0"/>
      <c r="AHM633" s="0"/>
      <c r="AHN633" s="0"/>
      <c r="AHO633" s="0"/>
      <c r="AHP633" s="0"/>
      <c r="AHQ633" s="0"/>
      <c r="AHR633" s="0"/>
      <c r="AHS633" s="0"/>
      <c r="AHT633" s="0"/>
      <c r="AHU633" s="0"/>
      <c r="AHV633" s="0"/>
      <c r="AHW633" s="0"/>
      <c r="AHX633" s="0"/>
      <c r="AHY633" s="0"/>
      <c r="AHZ633" s="0"/>
      <c r="AIA633" s="0"/>
      <c r="AIB633" s="0"/>
      <c r="AIC633" s="0"/>
      <c r="AID633" s="0"/>
      <c r="AIE633" s="0"/>
      <c r="AIF633" s="0"/>
      <c r="AIG633" s="0"/>
      <c r="AIH633" s="0"/>
      <c r="AII633" s="0"/>
      <c r="AIJ633" s="0"/>
      <c r="AIK633" s="0"/>
      <c r="AIL633" s="0"/>
      <c r="AIM633" s="0"/>
      <c r="AIN633" s="0"/>
      <c r="AIO633" s="0"/>
      <c r="AIP633" s="0"/>
      <c r="AIQ633" s="0"/>
      <c r="AIR633" s="0"/>
      <c r="AIS633" s="0"/>
      <c r="AIT633" s="0"/>
      <c r="AIU633" s="0"/>
      <c r="AIV633" s="0"/>
      <c r="AIW633" s="0"/>
      <c r="AIX633" s="0"/>
      <c r="AIY633" s="0"/>
      <c r="AIZ633" s="0"/>
      <c r="AJA633" s="0"/>
      <c r="AJB633" s="0"/>
      <c r="AJC633" s="0"/>
      <c r="AJD633" s="0"/>
      <c r="AJE633" s="0"/>
      <c r="AJF633" s="0"/>
      <c r="AJG633" s="0"/>
      <c r="AJH633" s="0"/>
      <c r="AJI633" s="0"/>
      <c r="AJJ633" s="0"/>
      <c r="AJK633" s="0"/>
      <c r="AJL633" s="0"/>
      <c r="AJM633" s="0"/>
      <c r="AJN633" s="0"/>
      <c r="AJO633" s="0"/>
      <c r="AJP633" s="0"/>
      <c r="AJQ633" s="0"/>
      <c r="AJR633" s="0"/>
      <c r="AJS633" s="0"/>
      <c r="AJT633" s="0"/>
      <c r="AJU633" s="0"/>
      <c r="AJV633" s="0"/>
      <c r="AJW633" s="0"/>
      <c r="AJX633" s="0"/>
      <c r="AJY633" s="0"/>
      <c r="AJZ633" s="0"/>
      <c r="AKA633" s="0"/>
      <c r="AKB633" s="0"/>
      <c r="AKC633" s="0"/>
      <c r="AKD633" s="0"/>
      <c r="AKE633" s="0"/>
      <c r="AKF633" s="0"/>
      <c r="AKG633" s="0"/>
      <c r="AKH633" s="0"/>
      <c r="AKI633" s="0"/>
      <c r="AKJ633" s="0"/>
      <c r="AKK633" s="0"/>
      <c r="AKL633" s="0"/>
      <c r="AKM633" s="0"/>
      <c r="AKN633" s="0"/>
      <c r="AKO633" s="0"/>
      <c r="AKP633" s="0"/>
      <c r="AKQ633" s="0"/>
      <c r="AKR633" s="0"/>
      <c r="AKS633" s="0"/>
      <c r="AKT633" s="0"/>
      <c r="AKU633" s="0"/>
      <c r="AKV633" s="0"/>
      <c r="AKW633" s="0"/>
      <c r="AKX633" s="0"/>
      <c r="AKY633" s="0"/>
      <c r="AKZ633" s="0"/>
      <c r="ALA633" s="0"/>
      <c r="ALB633" s="0"/>
      <c r="ALC633" s="0"/>
      <c r="ALD633" s="0"/>
      <c r="ALE633" s="0"/>
      <c r="ALF633" s="0"/>
      <c r="ALG633" s="0"/>
      <c r="ALH633" s="0"/>
      <c r="ALI633" s="0"/>
      <c r="ALJ633" s="0"/>
      <c r="ALK633" s="0"/>
      <c r="ALL633" s="0"/>
      <c r="ALM633" s="0"/>
      <c r="ALN633" s="0"/>
      <c r="ALO633" s="0"/>
      <c r="ALP633" s="0"/>
      <c r="ALQ633" s="0"/>
      <c r="ALR633" s="0"/>
      <c r="ALS633" s="0"/>
      <c r="ALT633" s="0"/>
      <c r="ALU633" s="0"/>
      <c r="ALV633" s="0"/>
      <c r="ALW633" s="0"/>
      <c r="ALX633" s="0"/>
      <c r="ALY633" s="0"/>
      <c r="ALZ633" s="0"/>
      <c r="AMA633" s="0"/>
      <c r="AMB633" s="0"/>
      <c r="AMC633" s="0"/>
      <c r="AMD633" s="0"/>
      <c r="AME633" s="0"/>
      <c r="AMF633" s="0"/>
      <c r="AMG633" s="0"/>
      <c r="AMH633" s="0"/>
      <c r="AMI633" s="0"/>
      <c r="AMJ633" s="0"/>
    </row>
    <row r="634" s="23" customFormat="true" ht="16.4" hidden="false" customHeight="true" outlineLevel="0" collapsed="false">
      <c r="A634" s="26"/>
      <c r="P634" s="24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  <c r="AQ634" s="25"/>
      <c r="AR634" s="25"/>
      <c r="AS634" s="25"/>
      <c r="AT634" s="25"/>
      <c r="AU634" s="25"/>
      <c r="AV634" s="25"/>
      <c r="AW634" s="25"/>
      <c r="AX634" s="25"/>
      <c r="AY634" s="25"/>
      <c r="AZ634" s="25"/>
      <c r="BA634" s="25"/>
      <c r="BB634" s="25"/>
      <c r="BC634" s="25"/>
      <c r="BD634" s="25"/>
      <c r="BE634" s="25"/>
      <c r="BF634" s="25"/>
      <c r="BG634" s="25"/>
      <c r="BH634" s="25"/>
      <c r="BI634" s="25"/>
      <c r="BJ634" s="25"/>
      <c r="BK634" s="25"/>
      <c r="BL634" s="25"/>
      <c r="BM634" s="25"/>
      <c r="BN634" s="25"/>
      <c r="BO634" s="25"/>
      <c r="BP634" s="25"/>
      <c r="BQ634" s="25"/>
      <c r="BR634" s="25"/>
      <c r="BS634" s="25"/>
      <c r="BT634" s="25"/>
      <c r="BU634" s="25"/>
      <c r="BV634" s="25"/>
      <c r="BW634" s="25"/>
      <c r="BX634" s="25"/>
      <c r="BY634" s="25"/>
      <c r="BZ634" s="25"/>
      <c r="CA634" s="25"/>
      <c r="CB634" s="25"/>
      <c r="CC634" s="25"/>
      <c r="CD634" s="25"/>
      <c r="CE634" s="25"/>
      <c r="CF634" s="25"/>
      <c r="CG634" s="25"/>
      <c r="CH634" s="25"/>
      <c r="CI634" s="25"/>
      <c r="CJ634" s="25"/>
      <c r="CK634" s="25"/>
      <c r="CL634" s="25"/>
      <c r="CM634" s="25"/>
      <c r="CN634" s="25"/>
      <c r="CO634" s="25"/>
      <c r="CP634" s="25"/>
      <c r="CQ634" s="25"/>
      <c r="CR634" s="25"/>
      <c r="CS634" s="25"/>
      <c r="CT634" s="25"/>
      <c r="CU634" s="25"/>
      <c r="CV634" s="25"/>
      <c r="CW634" s="25"/>
      <c r="CX634" s="25"/>
      <c r="CY634" s="25"/>
      <c r="CZ634" s="25"/>
      <c r="DA634" s="25"/>
      <c r="DB634" s="25"/>
      <c r="DC634" s="25"/>
      <c r="DD634" s="25"/>
      <c r="DE634" s="25"/>
      <c r="DF634" s="25"/>
      <c r="DG634" s="25"/>
      <c r="DH634" s="25"/>
      <c r="DI634" s="25"/>
      <c r="DJ634" s="25"/>
      <c r="DK634" s="25"/>
      <c r="DL634" s="25"/>
      <c r="DM634" s="25"/>
      <c r="DN634" s="25"/>
      <c r="DO634" s="25"/>
      <c r="DP634" s="25"/>
      <c r="DQ634" s="25"/>
      <c r="DR634" s="25"/>
      <c r="AEM634" s="2"/>
      <c r="AEN634" s="0"/>
      <c r="AEO634" s="0"/>
      <c r="AEP634" s="0"/>
      <c r="AEQ634" s="0"/>
      <c r="AER634" s="0"/>
      <c r="AES634" s="0"/>
      <c r="AET634" s="0"/>
      <c r="AEU634" s="0"/>
      <c r="AEV634" s="0"/>
      <c r="AEW634" s="0"/>
      <c r="AEX634" s="0"/>
      <c r="AEY634" s="0"/>
      <c r="AEZ634" s="0"/>
      <c r="AFA634" s="0"/>
      <c r="AFB634" s="0"/>
      <c r="AFC634" s="0"/>
      <c r="AFD634" s="0"/>
      <c r="AFE634" s="0"/>
      <c r="AFF634" s="0"/>
      <c r="AFG634" s="0"/>
      <c r="AFH634" s="0"/>
      <c r="AFI634" s="0"/>
      <c r="AFJ634" s="0"/>
      <c r="AFK634" s="0"/>
      <c r="AFL634" s="0"/>
      <c r="AFM634" s="0"/>
      <c r="AFN634" s="0"/>
      <c r="AFO634" s="0"/>
      <c r="AFP634" s="0"/>
      <c r="AFQ634" s="0"/>
      <c r="AFR634" s="0"/>
      <c r="AFS634" s="0"/>
      <c r="AFT634" s="0"/>
      <c r="AFU634" s="0"/>
      <c r="AFV634" s="0"/>
      <c r="AFW634" s="0"/>
      <c r="AFX634" s="0"/>
      <c r="AFY634" s="0"/>
      <c r="AFZ634" s="0"/>
      <c r="AGA634" s="0"/>
      <c r="AGB634" s="0"/>
      <c r="AGC634" s="0"/>
      <c r="AGD634" s="0"/>
      <c r="AGE634" s="0"/>
      <c r="AGF634" s="0"/>
      <c r="AGG634" s="0"/>
      <c r="AGH634" s="0"/>
      <c r="AGI634" s="0"/>
      <c r="AGJ634" s="0"/>
      <c r="AGK634" s="0"/>
      <c r="AGL634" s="0"/>
      <c r="AGM634" s="0"/>
      <c r="AGN634" s="0"/>
      <c r="AGO634" s="0"/>
      <c r="AGP634" s="0"/>
      <c r="AGQ634" s="0"/>
      <c r="AGR634" s="0"/>
      <c r="AGS634" s="0"/>
      <c r="AGT634" s="0"/>
      <c r="AGU634" s="0"/>
      <c r="AGV634" s="0"/>
      <c r="AGW634" s="0"/>
      <c r="AGX634" s="0"/>
      <c r="AGY634" s="0"/>
      <c r="AGZ634" s="0"/>
      <c r="AHA634" s="0"/>
      <c r="AHB634" s="0"/>
      <c r="AHC634" s="0"/>
      <c r="AHD634" s="0"/>
      <c r="AHE634" s="0"/>
      <c r="AHF634" s="0"/>
      <c r="AHG634" s="0"/>
      <c r="AHH634" s="0"/>
      <c r="AHI634" s="0"/>
      <c r="AHJ634" s="0"/>
      <c r="AHK634" s="0"/>
      <c r="AHL634" s="0"/>
      <c r="AHM634" s="0"/>
      <c r="AHN634" s="0"/>
      <c r="AHO634" s="0"/>
      <c r="AHP634" s="0"/>
      <c r="AHQ634" s="0"/>
      <c r="AHR634" s="0"/>
      <c r="AHS634" s="0"/>
      <c r="AHT634" s="0"/>
      <c r="AHU634" s="0"/>
      <c r="AHV634" s="0"/>
      <c r="AHW634" s="0"/>
      <c r="AHX634" s="0"/>
      <c r="AHY634" s="0"/>
      <c r="AHZ634" s="0"/>
      <c r="AIA634" s="0"/>
      <c r="AIB634" s="0"/>
      <c r="AIC634" s="0"/>
      <c r="AID634" s="0"/>
      <c r="AIE634" s="0"/>
      <c r="AIF634" s="0"/>
      <c r="AIG634" s="0"/>
      <c r="AIH634" s="0"/>
      <c r="AII634" s="0"/>
      <c r="AIJ634" s="0"/>
      <c r="AIK634" s="0"/>
      <c r="AIL634" s="0"/>
      <c r="AIM634" s="0"/>
      <c r="AIN634" s="0"/>
      <c r="AIO634" s="0"/>
      <c r="AIP634" s="0"/>
      <c r="AIQ634" s="0"/>
      <c r="AIR634" s="0"/>
      <c r="AIS634" s="0"/>
      <c r="AIT634" s="0"/>
      <c r="AIU634" s="0"/>
      <c r="AIV634" s="0"/>
      <c r="AIW634" s="0"/>
      <c r="AIX634" s="0"/>
      <c r="AIY634" s="0"/>
      <c r="AIZ634" s="0"/>
      <c r="AJA634" s="0"/>
      <c r="AJB634" s="0"/>
      <c r="AJC634" s="0"/>
      <c r="AJD634" s="0"/>
      <c r="AJE634" s="0"/>
      <c r="AJF634" s="0"/>
      <c r="AJG634" s="0"/>
      <c r="AJH634" s="0"/>
      <c r="AJI634" s="0"/>
      <c r="AJJ634" s="0"/>
      <c r="AJK634" s="0"/>
      <c r="AJL634" s="0"/>
      <c r="AJM634" s="0"/>
      <c r="AJN634" s="0"/>
      <c r="AJO634" s="0"/>
      <c r="AJP634" s="0"/>
      <c r="AJQ634" s="0"/>
      <c r="AJR634" s="0"/>
      <c r="AJS634" s="0"/>
      <c r="AJT634" s="0"/>
      <c r="AJU634" s="0"/>
      <c r="AJV634" s="0"/>
      <c r="AJW634" s="0"/>
      <c r="AJX634" s="0"/>
      <c r="AJY634" s="0"/>
      <c r="AJZ634" s="0"/>
      <c r="AKA634" s="0"/>
      <c r="AKB634" s="0"/>
      <c r="AKC634" s="0"/>
      <c r="AKD634" s="0"/>
      <c r="AKE634" s="0"/>
      <c r="AKF634" s="0"/>
      <c r="AKG634" s="0"/>
      <c r="AKH634" s="0"/>
      <c r="AKI634" s="0"/>
      <c r="AKJ634" s="0"/>
      <c r="AKK634" s="0"/>
      <c r="AKL634" s="0"/>
      <c r="AKM634" s="0"/>
      <c r="AKN634" s="0"/>
      <c r="AKO634" s="0"/>
      <c r="AKP634" s="0"/>
      <c r="AKQ634" s="0"/>
      <c r="AKR634" s="0"/>
      <c r="AKS634" s="0"/>
      <c r="AKT634" s="0"/>
      <c r="AKU634" s="0"/>
      <c r="AKV634" s="0"/>
      <c r="AKW634" s="0"/>
      <c r="AKX634" s="0"/>
      <c r="AKY634" s="0"/>
      <c r="AKZ634" s="0"/>
      <c r="ALA634" s="0"/>
      <c r="ALB634" s="0"/>
      <c r="ALC634" s="0"/>
      <c r="ALD634" s="0"/>
      <c r="ALE634" s="0"/>
      <c r="ALF634" s="0"/>
      <c r="ALG634" s="0"/>
      <c r="ALH634" s="0"/>
      <c r="ALI634" s="0"/>
      <c r="ALJ634" s="0"/>
      <c r="ALK634" s="0"/>
      <c r="ALL634" s="0"/>
      <c r="ALM634" s="0"/>
      <c r="ALN634" s="0"/>
      <c r="ALO634" s="0"/>
      <c r="ALP634" s="0"/>
      <c r="ALQ634" s="0"/>
      <c r="ALR634" s="0"/>
      <c r="ALS634" s="0"/>
      <c r="ALT634" s="0"/>
      <c r="ALU634" s="0"/>
      <c r="ALV634" s="0"/>
      <c r="ALW634" s="0"/>
      <c r="ALX634" s="0"/>
      <c r="ALY634" s="0"/>
      <c r="ALZ634" s="0"/>
      <c r="AMA634" s="0"/>
      <c r="AMB634" s="0"/>
      <c r="AMC634" s="0"/>
      <c r="AMD634" s="0"/>
      <c r="AME634" s="0"/>
      <c r="AMF634" s="0"/>
      <c r="AMG634" s="0"/>
      <c r="AMH634" s="0"/>
      <c r="AMI634" s="0"/>
      <c r="AMJ634" s="0"/>
    </row>
    <row r="635" s="23" customFormat="true" ht="16.4" hidden="false" customHeight="true" outlineLevel="0" collapsed="false">
      <c r="A635" s="26"/>
      <c r="P635" s="24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  <c r="AQ635" s="25"/>
      <c r="AR635" s="25"/>
      <c r="AS635" s="25"/>
      <c r="AT635" s="25"/>
      <c r="AU635" s="25"/>
      <c r="AV635" s="25"/>
      <c r="AW635" s="25"/>
      <c r="AX635" s="25"/>
      <c r="AY635" s="25"/>
      <c r="AZ635" s="25"/>
      <c r="BA635" s="25"/>
      <c r="BB635" s="25"/>
      <c r="BC635" s="25"/>
      <c r="BD635" s="25"/>
      <c r="BE635" s="25"/>
      <c r="BF635" s="25"/>
      <c r="BG635" s="25"/>
      <c r="BH635" s="25"/>
      <c r="BI635" s="25"/>
      <c r="BJ635" s="25"/>
      <c r="BK635" s="25"/>
      <c r="BL635" s="25"/>
      <c r="BM635" s="25"/>
      <c r="BN635" s="25"/>
      <c r="BO635" s="25"/>
      <c r="BP635" s="25"/>
      <c r="BQ635" s="25"/>
      <c r="BR635" s="25"/>
      <c r="BS635" s="25"/>
      <c r="BT635" s="25"/>
      <c r="BU635" s="25"/>
      <c r="BV635" s="25"/>
      <c r="BW635" s="25"/>
      <c r="BX635" s="25"/>
      <c r="BY635" s="25"/>
      <c r="BZ635" s="25"/>
      <c r="CA635" s="25"/>
      <c r="CB635" s="25"/>
      <c r="CC635" s="25"/>
      <c r="CD635" s="25"/>
      <c r="CE635" s="25"/>
      <c r="CF635" s="25"/>
      <c r="CG635" s="25"/>
      <c r="CH635" s="25"/>
      <c r="CI635" s="25"/>
      <c r="CJ635" s="25"/>
      <c r="CK635" s="25"/>
      <c r="CL635" s="25"/>
      <c r="CM635" s="25"/>
      <c r="CN635" s="25"/>
      <c r="CO635" s="25"/>
      <c r="CP635" s="25"/>
      <c r="CQ635" s="25"/>
      <c r="CR635" s="25"/>
      <c r="CS635" s="25"/>
      <c r="CT635" s="25"/>
      <c r="CU635" s="25"/>
      <c r="CV635" s="25"/>
      <c r="CW635" s="25"/>
      <c r="CX635" s="25"/>
      <c r="CY635" s="25"/>
      <c r="CZ635" s="25"/>
      <c r="DA635" s="25"/>
      <c r="DB635" s="25"/>
      <c r="DC635" s="25"/>
      <c r="DD635" s="25"/>
      <c r="DE635" s="25"/>
      <c r="DF635" s="25"/>
      <c r="DG635" s="25"/>
      <c r="DH635" s="25"/>
      <c r="DI635" s="25"/>
      <c r="DJ635" s="25"/>
      <c r="DK635" s="25"/>
      <c r="DL635" s="25"/>
      <c r="DM635" s="25"/>
      <c r="DN635" s="25"/>
      <c r="DO635" s="25"/>
      <c r="DP635" s="25"/>
      <c r="DQ635" s="25"/>
      <c r="DR635" s="25"/>
      <c r="AEM635" s="2"/>
      <c r="AEN635" s="0"/>
      <c r="AEO635" s="0"/>
      <c r="AEP635" s="0"/>
      <c r="AEQ635" s="0"/>
      <c r="AER635" s="0"/>
      <c r="AES635" s="0"/>
      <c r="AET635" s="0"/>
      <c r="AEU635" s="0"/>
      <c r="AEV635" s="0"/>
      <c r="AEW635" s="0"/>
      <c r="AEX635" s="0"/>
      <c r="AEY635" s="0"/>
      <c r="AEZ635" s="0"/>
      <c r="AFA635" s="0"/>
      <c r="AFB635" s="0"/>
      <c r="AFC635" s="0"/>
      <c r="AFD635" s="0"/>
      <c r="AFE635" s="0"/>
      <c r="AFF635" s="0"/>
      <c r="AFG635" s="0"/>
      <c r="AFH635" s="0"/>
      <c r="AFI635" s="0"/>
      <c r="AFJ635" s="0"/>
      <c r="AFK635" s="0"/>
      <c r="AFL635" s="0"/>
      <c r="AFM635" s="0"/>
      <c r="AFN635" s="0"/>
      <c r="AFO635" s="0"/>
      <c r="AFP635" s="0"/>
      <c r="AFQ635" s="0"/>
      <c r="AFR635" s="0"/>
      <c r="AFS635" s="0"/>
      <c r="AFT635" s="0"/>
      <c r="AFU635" s="0"/>
      <c r="AFV635" s="0"/>
      <c r="AFW635" s="0"/>
      <c r="AFX635" s="0"/>
      <c r="AFY635" s="0"/>
      <c r="AFZ635" s="0"/>
      <c r="AGA635" s="0"/>
      <c r="AGB635" s="0"/>
      <c r="AGC635" s="0"/>
      <c r="AGD635" s="0"/>
      <c r="AGE635" s="0"/>
      <c r="AGF635" s="0"/>
      <c r="AGG635" s="0"/>
      <c r="AGH635" s="0"/>
      <c r="AGI635" s="0"/>
      <c r="AGJ635" s="0"/>
      <c r="AGK635" s="0"/>
      <c r="AGL635" s="0"/>
      <c r="AGM635" s="0"/>
      <c r="AGN635" s="0"/>
      <c r="AGO635" s="0"/>
      <c r="AGP635" s="0"/>
      <c r="AGQ635" s="0"/>
      <c r="AGR635" s="0"/>
      <c r="AGS635" s="0"/>
      <c r="AGT635" s="0"/>
      <c r="AGU635" s="0"/>
      <c r="AGV635" s="0"/>
      <c r="AGW635" s="0"/>
      <c r="AGX635" s="0"/>
      <c r="AGY635" s="0"/>
      <c r="AGZ635" s="0"/>
      <c r="AHA635" s="0"/>
      <c r="AHB635" s="0"/>
      <c r="AHC635" s="0"/>
      <c r="AHD635" s="0"/>
      <c r="AHE635" s="0"/>
      <c r="AHF635" s="0"/>
      <c r="AHG635" s="0"/>
      <c r="AHH635" s="0"/>
      <c r="AHI635" s="0"/>
      <c r="AHJ635" s="0"/>
      <c r="AHK635" s="0"/>
      <c r="AHL635" s="0"/>
      <c r="AHM635" s="0"/>
      <c r="AHN635" s="0"/>
      <c r="AHO635" s="0"/>
      <c r="AHP635" s="0"/>
      <c r="AHQ635" s="0"/>
      <c r="AHR635" s="0"/>
      <c r="AHS635" s="0"/>
      <c r="AHT635" s="0"/>
      <c r="AHU635" s="0"/>
      <c r="AHV635" s="0"/>
      <c r="AHW635" s="0"/>
      <c r="AHX635" s="0"/>
      <c r="AHY635" s="0"/>
      <c r="AHZ635" s="0"/>
      <c r="AIA635" s="0"/>
      <c r="AIB635" s="0"/>
      <c r="AIC635" s="0"/>
      <c r="AID635" s="0"/>
      <c r="AIE635" s="0"/>
      <c r="AIF635" s="0"/>
      <c r="AIG635" s="0"/>
      <c r="AIH635" s="0"/>
      <c r="AII635" s="0"/>
      <c r="AIJ635" s="0"/>
      <c r="AIK635" s="0"/>
      <c r="AIL635" s="0"/>
      <c r="AIM635" s="0"/>
      <c r="AIN635" s="0"/>
      <c r="AIO635" s="0"/>
      <c r="AIP635" s="0"/>
      <c r="AIQ635" s="0"/>
      <c r="AIR635" s="0"/>
      <c r="AIS635" s="0"/>
      <c r="AIT635" s="0"/>
      <c r="AIU635" s="0"/>
      <c r="AIV635" s="0"/>
      <c r="AIW635" s="0"/>
      <c r="AIX635" s="0"/>
      <c r="AIY635" s="0"/>
      <c r="AIZ635" s="0"/>
      <c r="AJA635" s="0"/>
      <c r="AJB635" s="0"/>
      <c r="AJC635" s="0"/>
      <c r="AJD635" s="0"/>
      <c r="AJE635" s="0"/>
      <c r="AJF635" s="0"/>
      <c r="AJG635" s="0"/>
      <c r="AJH635" s="0"/>
      <c r="AJI635" s="0"/>
      <c r="AJJ635" s="0"/>
      <c r="AJK635" s="0"/>
      <c r="AJL635" s="0"/>
      <c r="AJM635" s="0"/>
      <c r="AJN635" s="0"/>
      <c r="AJO635" s="0"/>
      <c r="AJP635" s="0"/>
      <c r="AJQ635" s="0"/>
      <c r="AJR635" s="0"/>
      <c r="AJS635" s="0"/>
      <c r="AJT635" s="0"/>
      <c r="AJU635" s="0"/>
      <c r="AJV635" s="0"/>
      <c r="AJW635" s="0"/>
      <c r="AJX635" s="0"/>
      <c r="AJY635" s="0"/>
      <c r="AJZ635" s="0"/>
      <c r="AKA635" s="0"/>
      <c r="AKB635" s="0"/>
      <c r="AKC635" s="0"/>
      <c r="AKD635" s="0"/>
      <c r="AKE635" s="0"/>
      <c r="AKF635" s="0"/>
      <c r="AKG635" s="0"/>
      <c r="AKH635" s="0"/>
      <c r="AKI635" s="0"/>
      <c r="AKJ635" s="0"/>
      <c r="AKK635" s="0"/>
      <c r="AKL635" s="0"/>
      <c r="AKM635" s="0"/>
      <c r="AKN635" s="0"/>
      <c r="AKO635" s="0"/>
      <c r="AKP635" s="0"/>
      <c r="AKQ635" s="0"/>
      <c r="AKR635" s="0"/>
      <c r="AKS635" s="0"/>
      <c r="AKT635" s="0"/>
      <c r="AKU635" s="0"/>
      <c r="AKV635" s="0"/>
      <c r="AKW635" s="0"/>
      <c r="AKX635" s="0"/>
      <c r="AKY635" s="0"/>
      <c r="AKZ635" s="0"/>
      <c r="ALA635" s="0"/>
      <c r="ALB635" s="0"/>
      <c r="ALC635" s="0"/>
      <c r="ALD635" s="0"/>
      <c r="ALE635" s="0"/>
      <c r="ALF635" s="0"/>
      <c r="ALG635" s="0"/>
      <c r="ALH635" s="0"/>
      <c r="ALI635" s="0"/>
      <c r="ALJ635" s="0"/>
      <c r="ALK635" s="0"/>
      <c r="ALL635" s="0"/>
      <c r="ALM635" s="0"/>
      <c r="ALN635" s="0"/>
      <c r="ALO635" s="0"/>
      <c r="ALP635" s="0"/>
      <c r="ALQ635" s="0"/>
      <c r="ALR635" s="0"/>
      <c r="ALS635" s="0"/>
      <c r="ALT635" s="0"/>
      <c r="ALU635" s="0"/>
      <c r="ALV635" s="0"/>
      <c r="ALW635" s="0"/>
      <c r="ALX635" s="0"/>
      <c r="ALY635" s="0"/>
      <c r="ALZ635" s="0"/>
      <c r="AMA635" s="0"/>
      <c r="AMB635" s="0"/>
      <c r="AMC635" s="0"/>
      <c r="AMD635" s="0"/>
      <c r="AME635" s="0"/>
      <c r="AMF635" s="0"/>
      <c r="AMG635" s="0"/>
      <c r="AMH635" s="0"/>
      <c r="AMI635" s="0"/>
      <c r="AMJ635" s="0"/>
    </row>
    <row r="636" s="23" customFormat="true" ht="16.4" hidden="false" customHeight="true" outlineLevel="0" collapsed="false">
      <c r="A636" s="26"/>
      <c r="P636" s="24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  <c r="AQ636" s="25"/>
      <c r="AR636" s="25"/>
      <c r="AS636" s="25"/>
      <c r="AT636" s="25"/>
      <c r="AU636" s="25"/>
      <c r="AV636" s="25"/>
      <c r="AW636" s="25"/>
      <c r="AX636" s="25"/>
      <c r="AY636" s="25"/>
      <c r="AZ636" s="25"/>
      <c r="BA636" s="25"/>
      <c r="BB636" s="25"/>
      <c r="BC636" s="25"/>
      <c r="BD636" s="25"/>
      <c r="BE636" s="25"/>
      <c r="BF636" s="25"/>
      <c r="BG636" s="25"/>
      <c r="BH636" s="25"/>
      <c r="BI636" s="25"/>
      <c r="BJ636" s="25"/>
      <c r="BK636" s="25"/>
      <c r="BL636" s="25"/>
      <c r="BM636" s="25"/>
      <c r="BN636" s="25"/>
      <c r="BO636" s="25"/>
      <c r="BP636" s="25"/>
      <c r="BQ636" s="25"/>
      <c r="BR636" s="25"/>
      <c r="BS636" s="25"/>
      <c r="BT636" s="25"/>
      <c r="BU636" s="25"/>
      <c r="BV636" s="25"/>
      <c r="BW636" s="25"/>
      <c r="BX636" s="25"/>
      <c r="BY636" s="25"/>
      <c r="BZ636" s="25"/>
      <c r="CA636" s="25"/>
      <c r="CB636" s="25"/>
      <c r="CC636" s="25"/>
      <c r="CD636" s="25"/>
      <c r="CE636" s="25"/>
      <c r="CF636" s="25"/>
      <c r="CG636" s="25"/>
      <c r="CH636" s="25"/>
      <c r="CI636" s="25"/>
      <c r="CJ636" s="25"/>
      <c r="CK636" s="25"/>
      <c r="CL636" s="25"/>
      <c r="CM636" s="25"/>
      <c r="CN636" s="25"/>
      <c r="CO636" s="25"/>
      <c r="CP636" s="25"/>
      <c r="CQ636" s="25"/>
      <c r="CR636" s="25"/>
      <c r="CS636" s="25"/>
      <c r="CT636" s="25"/>
      <c r="CU636" s="25"/>
      <c r="CV636" s="25"/>
      <c r="CW636" s="25"/>
      <c r="CX636" s="25"/>
      <c r="CY636" s="25"/>
      <c r="CZ636" s="25"/>
      <c r="DA636" s="25"/>
      <c r="DB636" s="25"/>
      <c r="DC636" s="25"/>
      <c r="DD636" s="25"/>
      <c r="DE636" s="25"/>
      <c r="DF636" s="25"/>
      <c r="DG636" s="25"/>
      <c r="DH636" s="25"/>
      <c r="DI636" s="25"/>
      <c r="DJ636" s="25"/>
      <c r="DK636" s="25"/>
      <c r="DL636" s="25"/>
      <c r="DM636" s="25"/>
      <c r="DN636" s="25"/>
      <c r="DO636" s="25"/>
      <c r="DP636" s="25"/>
      <c r="DQ636" s="25"/>
      <c r="DR636" s="25"/>
      <c r="AEM636" s="2"/>
      <c r="AEN636" s="0"/>
      <c r="AEO636" s="0"/>
      <c r="AEP636" s="0"/>
      <c r="AEQ636" s="0"/>
      <c r="AER636" s="0"/>
      <c r="AES636" s="0"/>
      <c r="AET636" s="0"/>
      <c r="AEU636" s="0"/>
      <c r="AEV636" s="0"/>
      <c r="AEW636" s="0"/>
      <c r="AEX636" s="0"/>
      <c r="AEY636" s="0"/>
      <c r="AEZ636" s="0"/>
      <c r="AFA636" s="0"/>
      <c r="AFB636" s="0"/>
      <c r="AFC636" s="0"/>
      <c r="AFD636" s="0"/>
      <c r="AFE636" s="0"/>
      <c r="AFF636" s="0"/>
      <c r="AFG636" s="0"/>
      <c r="AFH636" s="0"/>
      <c r="AFI636" s="0"/>
      <c r="AFJ636" s="0"/>
      <c r="AFK636" s="0"/>
      <c r="AFL636" s="0"/>
      <c r="AFM636" s="0"/>
      <c r="AFN636" s="0"/>
      <c r="AFO636" s="0"/>
      <c r="AFP636" s="0"/>
      <c r="AFQ636" s="0"/>
      <c r="AFR636" s="0"/>
      <c r="AFS636" s="0"/>
      <c r="AFT636" s="0"/>
      <c r="AFU636" s="0"/>
      <c r="AFV636" s="0"/>
      <c r="AFW636" s="0"/>
      <c r="AFX636" s="0"/>
      <c r="AFY636" s="0"/>
      <c r="AFZ636" s="0"/>
      <c r="AGA636" s="0"/>
      <c r="AGB636" s="0"/>
      <c r="AGC636" s="0"/>
      <c r="AGD636" s="0"/>
      <c r="AGE636" s="0"/>
      <c r="AGF636" s="0"/>
      <c r="AGG636" s="0"/>
      <c r="AGH636" s="0"/>
      <c r="AGI636" s="0"/>
      <c r="AGJ636" s="0"/>
      <c r="AGK636" s="0"/>
      <c r="AGL636" s="0"/>
      <c r="AGM636" s="0"/>
      <c r="AGN636" s="0"/>
      <c r="AGO636" s="0"/>
      <c r="AGP636" s="0"/>
      <c r="AGQ636" s="0"/>
      <c r="AGR636" s="0"/>
      <c r="AGS636" s="0"/>
      <c r="AGT636" s="0"/>
      <c r="AGU636" s="0"/>
      <c r="AGV636" s="0"/>
      <c r="AGW636" s="0"/>
      <c r="AGX636" s="0"/>
      <c r="AGY636" s="0"/>
      <c r="AGZ636" s="0"/>
      <c r="AHA636" s="0"/>
      <c r="AHB636" s="0"/>
      <c r="AHC636" s="0"/>
      <c r="AHD636" s="0"/>
      <c r="AHE636" s="0"/>
      <c r="AHF636" s="0"/>
      <c r="AHG636" s="0"/>
      <c r="AHH636" s="0"/>
      <c r="AHI636" s="0"/>
      <c r="AHJ636" s="0"/>
      <c r="AHK636" s="0"/>
      <c r="AHL636" s="0"/>
      <c r="AHM636" s="0"/>
      <c r="AHN636" s="0"/>
      <c r="AHO636" s="0"/>
      <c r="AHP636" s="0"/>
      <c r="AHQ636" s="0"/>
      <c r="AHR636" s="0"/>
      <c r="AHS636" s="0"/>
      <c r="AHT636" s="0"/>
      <c r="AHU636" s="0"/>
      <c r="AHV636" s="0"/>
      <c r="AHW636" s="0"/>
      <c r="AHX636" s="0"/>
      <c r="AHY636" s="0"/>
      <c r="AHZ636" s="0"/>
      <c r="AIA636" s="0"/>
      <c r="AIB636" s="0"/>
      <c r="AIC636" s="0"/>
      <c r="AID636" s="0"/>
      <c r="AIE636" s="0"/>
      <c r="AIF636" s="0"/>
      <c r="AIG636" s="0"/>
      <c r="AIH636" s="0"/>
      <c r="AII636" s="0"/>
      <c r="AIJ636" s="0"/>
      <c r="AIK636" s="0"/>
      <c r="AIL636" s="0"/>
      <c r="AIM636" s="0"/>
      <c r="AIN636" s="0"/>
      <c r="AIO636" s="0"/>
      <c r="AIP636" s="0"/>
      <c r="AIQ636" s="0"/>
      <c r="AIR636" s="0"/>
      <c r="AIS636" s="0"/>
      <c r="AIT636" s="0"/>
      <c r="AIU636" s="0"/>
      <c r="AIV636" s="0"/>
      <c r="AIW636" s="0"/>
      <c r="AIX636" s="0"/>
      <c r="AIY636" s="0"/>
      <c r="AIZ636" s="0"/>
      <c r="AJA636" s="0"/>
      <c r="AJB636" s="0"/>
      <c r="AJC636" s="0"/>
      <c r="AJD636" s="0"/>
      <c r="AJE636" s="0"/>
      <c r="AJF636" s="0"/>
      <c r="AJG636" s="0"/>
      <c r="AJH636" s="0"/>
      <c r="AJI636" s="0"/>
      <c r="AJJ636" s="0"/>
      <c r="AJK636" s="0"/>
      <c r="AJL636" s="0"/>
      <c r="AJM636" s="0"/>
      <c r="AJN636" s="0"/>
      <c r="AJO636" s="0"/>
      <c r="AJP636" s="0"/>
      <c r="AJQ636" s="0"/>
      <c r="AJR636" s="0"/>
      <c r="AJS636" s="0"/>
      <c r="AJT636" s="0"/>
      <c r="AJU636" s="0"/>
      <c r="AJV636" s="0"/>
      <c r="AJW636" s="0"/>
      <c r="AJX636" s="0"/>
      <c r="AJY636" s="0"/>
      <c r="AJZ636" s="0"/>
      <c r="AKA636" s="0"/>
      <c r="AKB636" s="0"/>
      <c r="AKC636" s="0"/>
      <c r="AKD636" s="0"/>
      <c r="AKE636" s="0"/>
      <c r="AKF636" s="0"/>
      <c r="AKG636" s="0"/>
      <c r="AKH636" s="0"/>
      <c r="AKI636" s="0"/>
      <c r="AKJ636" s="0"/>
      <c r="AKK636" s="0"/>
      <c r="AKL636" s="0"/>
      <c r="AKM636" s="0"/>
      <c r="AKN636" s="0"/>
      <c r="AKO636" s="0"/>
      <c r="AKP636" s="0"/>
      <c r="AKQ636" s="0"/>
      <c r="AKR636" s="0"/>
      <c r="AKS636" s="0"/>
      <c r="AKT636" s="0"/>
      <c r="AKU636" s="0"/>
      <c r="AKV636" s="0"/>
      <c r="AKW636" s="0"/>
      <c r="AKX636" s="0"/>
      <c r="AKY636" s="0"/>
      <c r="AKZ636" s="0"/>
      <c r="ALA636" s="0"/>
      <c r="ALB636" s="0"/>
      <c r="ALC636" s="0"/>
      <c r="ALD636" s="0"/>
      <c r="ALE636" s="0"/>
      <c r="ALF636" s="0"/>
      <c r="ALG636" s="0"/>
      <c r="ALH636" s="0"/>
      <c r="ALI636" s="0"/>
      <c r="ALJ636" s="0"/>
      <c r="ALK636" s="0"/>
      <c r="ALL636" s="0"/>
      <c r="ALM636" s="0"/>
      <c r="ALN636" s="0"/>
      <c r="ALO636" s="0"/>
      <c r="ALP636" s="0"/>
      <c r="ALQ636" s="0"/>
      <c r="ALR636" s="0"/>
      <c r="ALS636" s="0"/>
      <c r="ALT636" s="0"/>
      <c r="ALU636" s="0"/>
      <c r="ALV636" s="0"/>
      <c r="ALW636" s="0"/>
      <c r="ALX636" s="0"/>
      <c r="ALY636" s="0"/>
      <c r="ALZ636" s="0"/>
      <c r="AMA636" s="0"/>
      <c r="AMB636" s="0"/>
      <c r="AMC636" s="0"/>
      <c r="AMD636" s="0"/>
      <c r="AME636" s="0"/>
      <c r="AMF636" s="0"/>
      <c r="AMG636" s="0"/>
      <c r="AMH636" s="0"/>
      <c r="AMI636" s="0"/>
      <c r="AMJ636" s="0"/>
    </row>
    <row r="637" s="23" customFormat="true" ht="16.4" hidden="false" customHeight="true" outlineLevel="0" collapsed="false">
      <c r="A637" s="26"/>
      <c r="P637" s="24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  <c r="AQ637" s="25"/>
      <c r="AR637" s="25"/>
      <c r="AS637" s="25"/>
      <c r="AT637" s="25"/>
      <c r="AU637" s="25"/>
      <c r="AV637" s="25"/>
      <c r="AW637" s="25"/>
      <c r="AX637" s="25"/>
      <c r="AY637" s="25"/>
      <c r="AZ637" s="25"/>
      <c r="BA637" s="25"/>
      <c r="BB637" s="25"/>
      <c r="BC637" s="25"/>
      <c r="BD637" s="25"/>
      <c r="BE637" s="25"/>
      <c r="BF637" s="25"/>
      <c r="BG637" s="25"/>
      <c r="BH637" s="25"/>
      <c r="BI637" s="25"/>
      <c r="BJ637" s="25"/>
      <c r="BK637" s="25"/>
      <c r="BL637" s="25"/>
      <c r="BM637" s="25"/>
      <c r="BN637" s="25"/>
      <c r="BO637" s="25"/>
      <c r="BP637" s="25"/>
      <c r="BQ637" s="25"/>
      <c r="BR637" s="25"/>
      <c r="BS637" s="25"/>
      <c r="BT637" s="25"/>
      <c r="BU637" s="25"/>
      <c r="BV637" s="25"/>
      <c r="BW637" s="25"/>
      <c r="BX637" s="25"/>
      <c r="BY637" s="25"/>
      <c r="BZ637" s="25"/>
      <c r="CA637" s="25"/>
      <c r="CB637" s="25"/>
      <c r="CC637" s="25"/>
      <c r="CD637" s="25"/>
      <c r="CE637" s="25"/>
      <c r="CF637" s="25"/>
      <c r="CG637" s="25"/>
      <c r="CH637" s="25"/>
      <c r="CI637" s="25"/>
      <c r="CJ637" s="25"/>
      <c r="CK637" s="25"/>
      <c r="CL637" s="25"/>
      <c r="CM637" s="25"/>
      <c r="CN637" s="25"/>
      <c r="CO637" s="25"/>
      <c r="CP637" s="25"/>
      <c r="CQ637" s="25"/>
      <c r="CR637" s="25"/>
      <c r="CS637" s="25"/>
      <c r="CT637" s="25"/>
      <c r="CU637" s="25"/>
      <c r="CV637" s="25"/>
      <c r="CW637" s="25"/>
      <c r="CX637" s="25"/>
      <c r="CY637" s="25"/>
      <c r="CZ637" s="25"/>
      <c r="DA637" s="25"/>
      <c r="DB637" s="25"/>
      <c r="DC637" s="25"/>
      <c r="DD637" s="25"/>
      <c r="DE637" s="25"/>
      <c r="DF637" s="25"/>
      <c r="DG637" s="25"/>
      <c r="DH637" s="25"/>
      <c r="DI637" s="25"/>
      <c r="DJ637" s="25"/>
      <c r="DK637" s="25"/>
      <c r="DL637" s="25"/>
      <c r="DM637" s="25"/>
      <c r="DN637" s="25"/>
      <c r="DO637" s="25"/>
      <c r="DP637" s="25"/>
      <c r="DQ637" s="25"/>
      <c r="DR637" s="25"/>
      <c r="AEM637" s="2"/>
      <c r="AEN637" s="0"/>
      <c r="AEO637" s="0"/>
      <c r="AEP637" s="0"/>
      <c r="AEQ637" s="0"/>
      <c r="AER637" s="0"/>
      <c r="AES637" s="0"/>
      <c r="AET637" s="0"/>
      <c r="AEU637" s="0"/>
      <c r="AEV637" s="0"/>
      <c r="AEW637" s="0"/>
      <c r="AEX637" s="0"/>
      <c r="AEY637" s="0"/>
      <c r="AEZ637" s="0"/>
      <c r="AFA637" s="0"/>
      <c r="AFB637" s="0"/>
      <c r="AFC637" s="0"/>
      <c r="AFD637" s="0"/>
      <c r="AFE637" s="0"/>
      <c r="AFF637" s="0"/>
      <c r="AFG637" s="0"/>
      <c r="AFH637" s="0"/>
      <c r="AFI637" s="0"/>
      <c r="AFJ637" s="0"/>
      <c r="AFK637" s="0"/>
      <c r="AFL637" s="0"/>
      <c r="AFM637" s="0"/>
      <c r="AFN637" s="0"/>
      <c r="AFO637" s="0"/>
      <c r="AFP637" s="0"/>
      <c r="AFQ637" s="0"/>
      <c r="AFR637" s="0"/>
      <c r="AFS637" s="0"/>
      <c r="AFT637" s="0"/>
      <c r="AFU637" s="0"/>
      <c r="AFV637" s="0"/>
      <c r="AFW637" s="0"/>
      <c r="AFX637" s="0"/>
      <c r="AFY637" s="0"/>
      <c r="AFZ637" s="0"/>
      <c r="AGA637" s="0"/>
      <c r="AGB637" s="0"/>
      <c r="AGC637" s="0"/>
      <c r="AGD637" s="0"/>
      <c r="AGE637" s="0"/>
      <c r="AGF637" s="0"/>
      <c r="AGG637" s="0"/>
      <c r="AGH637" s="0"/>
      <c r="AGI637" s="0"/>
      <c r="AGJ637" s="0"/>
      <c r="AGK637" s="0"/>
      <c r="AGL637" s="0"/>
      <c r="AGM637" s="0"/>
      <c r="AGN637" s="0"/>
      <c r="AGO637" s="0"/>
      <c r="AGP637" s="0"/>
      <c r="AGQ637" s="0"/>
      <c r="AGR637" s="0"/>
      <c r="AGS637" s="0"/>
      <c r="AGT637" s="0"/>
      <c r="AGU637" s="0"/>
      <c r="AGV637" s="0"/>
      <c r="AGW637" s="0"/>
      <c r="AGX637" s="0"/>
      <c r="AGY637" s="0"/>
      <c r="AGZ637" s="0"/>
      <c r="AHA637" s="0"/>
      <c r="AHB637" s="0"/>
      <c r="AHC637" s="0"/>
      <c r="AHD637" s="0"/>
      <c r="AHE637" s="0"/>
      <c r="AHF637" s="0"/>
      <c r="AHG637" s="0"/>
      <c r="AHH637" s="0"/>
      <c r="AHI637" s="0"/>
      <c r="AHJ637" s="0"/>
      <c r="AHK637" s="0"/>
      <c r="AHL637" s="0"/>
      <c r="AHM637" s="0"/>
      <c r="AHN637" s="0"/>
      <c r="AHO637" s="0"/>
      <c r="AHP637" s="0"/>
      <c r="AHQ637" s="0"/>
      <c r="AHR637" s="0"/>
      <c r="AHS637" s="0"/>
      <c r="AHT637" s="0"/>
      <c r="AHU637" s="0"/>
      <c r="AHV637" s="0"/>
      <c r="AHW637" s="0"/>
      <c r="AHX637" s="0"/>
      <c r="AHY637" s="0"/>
      <c r="AHZ637" s="0"/>
      <c r="AIA637" s="0"/>
      <c r="AIB637" s="0"/>
      <c r="AIC637" s="0"/>
      <c r="AID637" s="0"/>
      <c r="AIE637" s="0"/>
      <c r="AIF637" s="0"/>
      <c r="AIG637" s="0"/>
      <c r="AIH637" s="0"/>
      <c r="AII637" s="0"/>
      <c r="AIJ637" s="0"/>
      <c r="AIK637" s="0"/>
      <c r="AIL637" s="0"/>
      <c r="AIM637" s="0"/>
      <c r="AIN637" s="0"/>
      <c r="AIO637" s="0"/>
      <c r="AIP637" s="0"/>
      <c r="AIQ637" s="0"/>
      <c r="AIR637" s="0"/>
      <c r="AIS637" s="0"/>
      <c r="AIT637" s="0"/>
      <c r="AIU637" s="0"/>
      <c r="AIV637" s="0"/>
      <c r="AIW637" s="0"/>
      <c r="AIX637" s="0"/>
      <c r="AIY637" s="0"/>
      <c r="AIZ637" s="0"/>
      <c r="AJA637" s="0"/>
      <c r="AJB637" s="0"/>
      <c r="AJC637" s="0"/>
      <c r="AJD637" s="0"/>
      <c r="AJE637" s="0"/>
      <c r="AJF637" s="0"/>
      <c r="AJG637" s="0"/>
      <c r="AJH637" s="0"/>
      <c r="AJI637" s="0"/>
      <c r="AJJ637" s="0"/>
      <c r="AJK637" s="0"/>
      <c r="AJL637" s="0"/>
      <c r="AJM637" s="0"/>
      <c r="AJN637" s="0"/>
      <c r="AJO637" s="0"/>
      <c r="AJP637" s="0"/>
      <c r="AJQ637" s="0"/>
      <c r="AJR637" s="0"/>
      <c r="AJS637" s="0"/>
      <c r="AJT637" s="0"/>
      <c r="AJU637" s="0"/>
      <c r="AJV637" s="0"/>
      <c r="AJW637" s="0"/>
      <c r="AJX637" s="0"/>
      <c r="AJY637" s="0"/>
      <c r="AJZ637" s="0"/>
      <c r="AKA637" s="0"/>
      <c r="AKB637" s="0"/>
      <c r="AKC637" s="0"/>
      <c r="AKD637" s="0"/>
      <c r="AKE637" s="0"/>
      <c r="AKF637" s="0"/>
      <c r="AKG637" s="0"/>
      <c r="AKH637" s="0"/>
      <c r="AKI637" s="0"/>
      <c r="AKJ637" s="0"/>
      <c r="AKK637" s="0"/>
      <c r="AKL637" s="0"/>
      <c r="AKM637" s="0"/>
      <c r="AKN637" s="0"/>
      <c r="AKO637" s="0"/>
      <c r="AKP637" s="0"/>
      <c r="AKQ637" s="0"/>
      <c r="AKR637" s="0"/>
      <c r="AKS637" s="0"/>
      <c r="AKT637" s="0"/>
      <c r="AKU637" s="0"/>
      <c r="AKV637" s="0"/>
      <c r="AKW637" s="0"/>
      <c r="AKX637" s="0"/>
      <c r="AKY637" s="0"/>
      <c r="AKZ637" s="0"/>
      <c r="ALA637" s="0"/>
      <c r="ALB637" s="0"/>
      <c r="ALC637" s="0"/>
      <c r="ALD637" s="0"/>
      <c r="ALE637" s="0"/>
      <c r="ALF637" s="0"/>
      <c r="ALG637" s="0"/>
      <c r="ALH637" s="0"/>
      <c r="ALI637" s="0"/>
      <c r="ALJ637" s="0"/>
      <c r="ALK637" s="0"/>
      <c r="ALL637" s="0"/>
      <c r="ALM637" s="0"/>
      <c r="ALN637" s="0"/>
      <c r="ALO637" s="0"/>
      <c r="ALP637" s="0"/>
      <c r="ALQ637" s="0"/>
      <c r="ALR637" s="0"/>
      <c r="ALS637" s="0"/>
      <c r="ALT637" s="0"/>
      <c r="ALU637" s="0"/>
      <c r="ALV637" s="0"/>
      <c r="ALW637" s="0"/>
      <c r="ALX637" s="0"/>
      <c r="ALY637" s="0"/>
      <c r="ALZ637" s="0"/>
      <c r="AMA637" s="0"/>
      <c r="AMB637" s="0"/>
      <c r="AMC637" s="0"/>
      <c r="AMD637" s="0"/>
      <c r="AME637" s="0"/>
      <c r="AMF637" s="0"/>
      <c r="AMG637" s="0"/>
      <c r="AMH637" s="0"/>
      <c r="AMI637" s="0"/>
      <c r="AMJ637" s="0"/>
    </row>
    <row r="638" s="23" customFormat="true" ht="16.4" hidden="false" customHeight="true" outlineLevel="0" collapsed="false">
      <c r="A638" s="26"/>
      <c r="P638" s="24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  <c r="AQ638" s="25"/>
      <c r="AR638" s="25"/>
      <c r="AS638" s="25"/>
      <c r="AT638" s="25"/>
      <c r="AU638" s="25"/>
      <c r="AV638" s="25"/>
      <c r="AW638" s="25"/>
      <c r="AX638" s="25"/>
      <c r="AY638" s="25"/>
      <c r="AZ638" s="25"/>
      <c r="BA638" s="25"/>
      <c r="BB638" s="25"/>
      <c r="BC638" s="25"/>
      <c r="BD638" s="25"/>
      <c r="BE638" s="25"/>
      <c r="BF638" s="25"/>
      <c r="BG638" s="25"/>
      <c r="BH638" s="25"/>
      <c r="BI638" s="25"/>
      <c r="BJ638" s="25"/>
      <c r="BK638" s="25"/>
      <c r="BL638" s="25"/>
      <c r="BM638" s="25"/>
      <c r="BN638" s="25"/>
      <c r="BO638" s="25"/>
      <c r="BP638" s="25"/>
      <c r="BQ638" s="25"/>
      <c r="BR638" s="25"/>
      <c r="BS638" s="25"/>
      <c r="BT638" s="25"/>
      <c r="BU638" s="25"/>
      <c r="BV638" s="25"/>
      <c r="BW638" s="25"/>
      <c r="BX638" s="25"/>
      <c r="BY638" s="25"/>
      <c r="BZ638" s="25"/>
      <c r="CA638" s="25"/>
      <c r="CB638" s="25"/>
      <c r="CC638" s="25"/>
      <c r="CD638" s="25"/>
      <c r="CE638" s="25"/>
      <c r="CF638" s="25"/>
      <c r="CG638" s="25"/>
      <c r="CH638" s="25"/>
      <c r="CI638" s="25"/>
      <c r="CJ638" s="25"/>
      <c r="CK638" s="25"/>
      <c r="CL638" s="25"/>
      <c r="CM638" s="25"/>
      <c r="CN638" s="25"/>
      <c r="CO638" s="25"/>
      <c r="CP638" s="25"/>
      <c r="CQ638" s="25"/>
      <c r="CR638" s="25"/>
      <c r="CS638" s="25"/>
      <c r="CT638" s="25"/>
      <c r="CU638" s="25"/>
      <c r="CV638" s="25"/>
      <c r="CW638" s="25"/>
      <c r="CX638" s="25"/>
      <c r="CY638" s="25"/>
      <c r="CZ638" s="25"/>
      <c r="DA638" s="25"/>
      <c r="DB638" s="25"/>
      <c r="DC638" s="25"/>
      <c r="DD638" s="25"/>
      <c r="DE638" s="25"/>
      <c r="DF638" s="25"/>
      <c r="DG638" s="25"/>
      <c r="DH638" s="25"/>
      <c r="DI638" s="25"/>
      <c r="DJ638" s="25"/>
      <c r="DK638" s="25"/>
      <c r="DL638" s="25"/>
      <c r="DM638" s="25"/>
      <c r="DN638" s="25"/>
      <c r="DO638" s="25"/>
      <c r="DP638" s="25"/>
      <c r="DQ638" s="25"/>
      <c r="DR638" s="25"/>
      <c r="AEM638" s="2"/>
      <c r="AEN638" s="0"/>
      <c r="AEO638" s="0"/>
      <c r="AEP638" s="0"/>
      <c r="AEQ638" s="0"/>
      <c r="AER638" s="0"/>
      <c r="AES638" s="0"/>
      <c r="AET638" s="0"/>
      <c r="AEU638" s="0"/>
      <c r="AEV638" s="0"/>
      <c r="AEW638" s="0"/>
      <c r="AEX638" s="0"/>
      <c r="AEY638" s="0"/>
      <c r="AEZ638" s="0"/>
      <c r="AFA638" s="0"/>
      <c r="AFB638" s="0"/>
      <c r="AFC638" s="0"/>
      <c r="AFD638" s="0"/>
      <c r="AFE638" s="0"/>
      <c r="AFF638" s="0"/>
      <c r="AFG638" s="0"/>
      <c r="AFH638" s="0"/>
      <c r="AFI638" s="0"/>
      <c r="AFJ638" s="0"/>
      <c r="AFK638" s="0"/>
      <c r="AFL638" s="0"/>
      <c r="AFM638" s="0"/>
      <c r="AFN638" s="0"/>
      <c r="AFO638" s="0"/>
      <c r="AFP638" s="0"/>
      <c r="AFQ638" s="0"/>
      <c r="AFR638" s="0"/>
      <c r="AFS638" s="0"/>
      <c r="AFT638" s="0"/>
      <c r="AFU638" s="0"/>
      <c r="AFV638" s="0"/>
      <c r="AFW638" s="0"/>
      <c r="AFX638" s="0"/>
      <c r="AFY638" s="0"/>
      <c r="AFZ638" s="0"/>
      <c r="AGA638" s="0"/>
      <c r="AGB638" s="0"/>
      <c r="AGC638" s="0"/>
      <c r="AGD638" s="0"/>
      <c r="AGE638" s="0"/>
      <c r="AGF638" s="0"/>
      <c r="AGG638" s="0"/>
      <c r="AGH638" s="0"/>
      <c r="AGI638" s="0"/>
      <c r="AGJ638" s="0"/>
      <c r="AGK638" s="0"/>
      <c r="AGL638" s="0"/>
      <c r="AGM638" s="0"/>
      <c r="AGN638" s="0"/>
      <c r="AGO638" s="0"/>
      <c r="AGP638" s="0"/>
      <c r="AGQ638" s="0"/>
      <c r="AGR638" s="0"/>
      <c r="AGS638" s="0"/>
      <c r="AGT638" s="0"/>
      <c r="AGU638" s="0"/>
      <c r="AGV638" s="0"/>
      <c r="AGW638" s="0"/>
      <c r="AGX638" s="0"/>
      <c r="AGY638" s="0"/>
      <c r="AGZ638" s="0"/>
      <c r="AHA638" s="0"/>
      <c r="AHB638" s="0"/>
      <c r="AHC638" s="0"/>
      <c r="AHD638" s="0"/>
      <c r="AHE638" s="0"/>
      <c r="AHF638" s="0"/>
      <c r="AHG638" s="0"/>
      <c r="AHH638" s="0"/>
      <c r="AHI638" s="0"/>
      <c r="AHJ638" s="0"/>
      <c r="AHK638" s="0"/>
      <c r="AHL638" s="0"/>
      <c r="AHM638" s="0"/>
      <c r="AHN638" s="0"/>
      <c r="AHO638" s="0"/>
      <c r="AHP638" s="0"/>
      <c r="AHQ638" s="0"/>
      <c r="AHR638" s="0"/>
      <c r="AHS638" s="0"/>
      <c r="AHT638" s="0"/>
      <c r="AHU638" s="0"/>
      <c r="AHV638" s="0"/>
      <c r="AHW638" s="0"/>
      <c r="AHX638" s="0"/>
      <c r="AHY638" s="0"/>
      <c r="AHZ638" s="0"/>
      <c r="AIA638" s="0"/>
      <c r="AIB638" s="0"/>
      <c r="AIC638" s="0"/>
      <c r="AID638" s="0"/>
      <c r="AIE638" s="0"/>
      <c r="AIF638" s="0"/>
      <c r="AIG638" s="0"/>
      <c r="AIH638" s="0"/>
      <c r="AII638" s="0"/>
      <c r="AIJ638" s="0"/>
      <c r="AIK638" s="0"/>
      <c r="AIL638" s="0"/>
      <c r="AIM638" s="0"/>
      <c r="AIN638" s="0"/>
      <c r="AIO638" s="0"/>
      <c r="AIP638" s="0"/>
      <c r="AIQ638" s="0"/>
      <c r="AIR638" s="0"/>
      <c r="AIS638" s="0"/>
      <c r="AIT638" s="0"/>
      <c r="AIU638" s="0"/>
      <c r="AIV638" s="0"/>
      <c r="AIW638" s="0"/>
      <c r="AIX638" s="0"/>
      <c r="AIY638" s="0"/>
      <c r="AIZ638" s="0"/>
      <c r="AJA638" s="0"/>
      <c r="AJB638" s="0"/>
      <c r="AJC638" s="0"/>
      <c r="AJD638" s="0"/>
      <c r="AJE638" s="0"/>
      <c r="AJF638" s="0"/>
      <c r="AJG638" s="0"/>
      <c r="AJH638" s="0"/>
      <c r="AJI638" s="0"/>
      <c r="AJJ638" s="0"/>
      <c r="AJK638" s="0"/>
      <c r="AJL638" s="0"/>
      <c r="AJM638" s="0"/>
      <c r="AJN638" s="0"/>
      <c r="AJO638" s="0"/>
      <c r="AJP638" s="0"/>
      <c r="AJQ638" s="0"/>
      <c r="AJR638" s="0"/>
      <c r="AJS638" s="0"/>
      <c r="AJT638" s="0"/>
      <c r="AJU638" s="0"/>
      <c r="AJV638" s="0"/>
      <c r="AJW638" s="0"/>
      <c r="AJX638" s="0"/>
      <c r="AJY638" s="0"/>
      <c r="AJZ638" s="0"/>
      <c r="AKA638" s="0"/>
      <c r="AKB638" s="0"/>
      <c r="AKC638" s="0"/>
      <c r="AKD638" s="0"/>
      <c r="AKE638" s="0"/>
      <c r="AKF638" s="0"/>
      <c r="AKG638" s="0"/>
      <c r="AKH638" s="0"/>
      <c r="AKI638" s="0"/>
      <c r="AKJ638" s="0"/>
      <c r="AKK638" s="0"/>
      <c r="AKL638" s="0"/>
      <c r="AKM638" s="0"/>
      <c r="AKN638" s="0"/>
      <c r="AKO638" s="0"/>
      <c r="AKP638" s="0"/>
      <c r="AKQ638" s="0"/>
      <c r="AKR638" s="0"/>
      <c r="AKS638" s="0"/>
      <c r="AKT638" s="0"/>
      <c r="AKU638" s="0"/>
      <c r="AKV638" s="0"/>
      <c r="AKW638" s="0"/>
      <c r="AKX638" s="0"/>
      <c r="AKY638" s="0"/>
      <c r="AKZ638" s="0"/>
      <c r="ALA638" s="0"/>
      <c r="ALB638" s="0"/>
      <c r="ALC638" s="0"/>
      <c r="ALD638" s="0"/>
      <c r="ALE638" s="0"/>
      <c r="ALF638" s="0"/>
      <c r="ALG638" s="0"/>
      <c r="ALH638" s="0"/>
      <c r="ALI638" s="0"/>
      <c r="ALJ638" s="0"/>
      <c r="ALK638" s="0"/>
      <c r="ALL638" s="0"/>
      <c r="ALM638" s="0"/>
      <c r="ALN638" s="0"/>
      <c r="ALO638" s="0"/>
      <c r="ALP638" s="0"/>
      <c r="ALQ638" s="0"/>
      <c r="ALR638" s="0"/>
      <c r="ALS638" s="0"/>
      <c r="ALT638" s="0"/>
      <c r="ALU638" s="0"/>
      <c r="ALV638" s="0"/>
      <c r="ALW638" s="0"/>
      <c r="ALX638" s="0"/>
      <c r="ALY638" s="0"/>
      <c r="ALZ638" s="0"/>
      <c r="AMA638" s="0"/>
      <c r="AMB638" s="0"/>
      <c r="AMC638" s="0"/>
      <c r="AMD638" s="0"/>
      <c r="AME638" s="0"/>
      <c r="AMF638" s="0"/>
      <c r="AMG638" s="0"/>
      <c r="AMH638" s="0"/>
      <c r="AMI638" s="0"/>
      <c r="AMJ638" s="0"/>
    </row>
    <row r="639" s="23" customFormat="true" ht="16.4" hidden="false" customHeight="true" outlineLevel="0" collapsed="false">
      <c r="A639" s="26"/>
      <c r="P639" s="24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25"/>
      <c r="AR639" s="25"/>
      <c r="AS639" s="25"/>
      <c r="AT639" s="25"/>
      <c r="AU639" s="25"/>
      <c r="AV639" s="25"/>
      <c r="AW639" s="25"/>
      <c r="AX639" s="25"/>
      <c r="AY639" s="25"/>
      <c r="AZ639" s="25"/>
      <c r="BA639" s="25"/>
      <c r="BB639" s="25"/>
      <c r="BC639" s="25"/>
      <c r="BD639" s="25"/>
      <c r="BE639" s="25"/>
      <c r="BF639" s="25"/>
      <c r="BG639" s="25"/>
      <c r="BH639" s="25"/>
      <c r="BI639" s="25"/>
      <c r="BJ639" s="25"/>
      <c r="BK639" s="25"/>
      <c r="BL639" s="25"/>
      <c r="BM639" s="25"/>
      <c r="BN639" s="25"/>
      <c r="BO639" s="25"/>
      <c r="BP639" s="25"/>
      <c r="BQ639" s="25"/>
      <c r="BR639" s="25"/>
      <c r="BS639" s="25"/>
      <c r="BT639" s="25"/>
      <c r="BU639" s="25"/>
      <c r="BV639" s="25"/>
      <c r="BW639" s="25"/>
      <c r="BX639" s="25"/>
      <c r="BY639" s="25"/>
      <c r="BZ639" s="25"/>
      <c r="CA639" s="25"/>
      <c r="CB639" s="25"/>
      <c r="CC639" s="25"/>
      <c r="CD639" s="25"/>
      <c r="CE639" s="25"/>
      <c r="CF639" s="25"/>
      <c r="CG639" s="25"/>
      <c r="CH639" s="25"/>
      <c r="CI639" s="25"/>
      <c r="CJ639" s="25"/>
      <c r="CK639" s="25"/>
      <c r="CL639" s="25"/>
      <c r="CM639" s="25"/>
      <c r="CN639" s="25"/>
      <c r="CO639" s="25"/>
      <c r="CP639" s="25"/>
      <c r="CQ639" s="25"/>
      <c r="CR639" s="25"/>
      <c r="CS639" s="25"/>
      <c r="CT639" s="25"/>
      <c r="CU639" s="25"/>
      <c r="CV639" s="25"/>
      <c r="CW639" s="25"/>
      <c r="CX639" s="25"/>
      <c r="CY639" s="25"/>
      <c r="CZ639" s="25"/>
      <c r="DA639" s="25"/>
      <c r="DB639" s="25"/>
      <c r="DC639" s="25"/>
      <c r="DD639" s="25"/>
      <c r="DE639" s="25"/>
      <c r="DF639" s="25"/>
      <c r="DG639" s="25"/>
      <c r="DH639" s="25"/>
      <c r="DI639" s="25"/>
      <c r="DJ639" s="25"/>
      <c r="DK639" s="25"/>
      <c r="DL639" s="25"/>
      <c r="DM639" s="25"/>
      <c r="DN639" s="25"/>
      <c r="DO639" s="25"/>
      <c r="DP639" s="25"/>
      <c r="DQ639" s="25"/>
      <c r="DR639" s="25"/>
      <c r="AEM639" s="2"/>
      <c r="AEN639" s="0"/>
      <c r="AEO639" s="0"/>
      <c r="AEP639" s="0"/>
      <c r="AEQ639" s="0"/>
      <c r="AER639" s="0"/>
      <c r="AES639" s="0"/>
      <c r="AET639" s="0"/>
      <c r="AEU639" s="0"/>
      <c r="AEV639" s="0"/>
      <c r="AEW639" s="0"/>
      <c r="AEX639" s="0"/>
      <c r="AEY639" s="0"/>
      <c r="AEZ639" s="0"/>
      <c r="AFA639" s="0"/>
      <c r="AFB639" s="0"/>
      <c r="AFC639" s="0"/>
      <c r="AFD639" s="0"/>
      <c r="AFE639" s="0"/>
      <c r="AFF639" s="0"/>
      <c r="AFG639" s="0"/>
      <c r="AFH639" s="0"/>
      <c r="AFI639" s="0"/>
      <c r="AFJ639" s="0"/>
      <c r="AFK639" s="0"/>
      <c r="AFL639" s="0"/>
      <c r="AFM639" s="0"/>
      <c r="AFN639" s="0"/>
      <c r="AFO639" s="0"/>
      <c r="AFP639" s="0"/>
      <c r="AFQ639" s="0"/>
      <c r="AFR639" s="0"/>
      <c r="AFS639" s="0"/>
      <c r="AFT639" s="0"/>
      <c r="AFU639" s="0"/>
      <c r="AFV639" s="0"/>
      <c r="AFW639" s="0"/>
      <c r="AFX639" s="0"/>
      <c r="AFY639" s="0"/>
      <c r="AFZ639" s="0"/>
      <c r="AGA639" s="0"/>
      <c r="AGB639" s="0"/>
      <c r="AGC639" s="0"/>
      <c r="AGD639" s="0"/>
      <c r="AGE639" s="0"/>
      <c r="AGF639" s="0"/>
      <c r="AGG639" s="0"/>
      <c r="AGH639" s="0"/>
      <c r="AGI639" s="0"/>
      <c r="AGJ639" s="0"/>
      <c r="AGK639" s="0"/>
      <c r="AGL639" s="0"/>
      <c r="AGM639" s="0"/>
      <c r="AGN639" s="0"/>
      <c r="AGO639" s="0"/>
      <c r="AGP639" s="0"/>
      <c r="AGQ639" s="0"/>
      <c r="AGR639" s="0"/>
      <c r="AGS639" s="0"/>
      <c r="AGT639" s="0"/>
      <c r="AGU639" s="0"/>
      <c r="AGV639" s="0"/>
      <c r="AGW639" s="0"/>
      <c r="AGX639" s="0"/>
      <c r="AGY639" s="0"/>
      <c r="AGZ639" s="0"/>
      <c r="AHA639" s="0"/>
      <c r="AHB639" s="0"/>
      <c r="AHC639" s="0"/>
      <c r="AHD639" s="0"/>
      <c r="AHE639" s="0"/>
      <c r="AHF639" s="0"/>
      <c r="AHG639" s="0"/>
      <c r="AHH639" s="0"/>
      <c r="AHI639" s="0"/>
      <c r="AHJ639" s="0"/>
      <c r="AHK639" s="0"/>
      <c r="AHL639" s="0"/>
      <c r="AHM639" s="0"/>
      <c r="AHN639" s="0"/>
      <c r="AHO639" s="0"/>
      <c r="AHP639" s="0"/>
      <c r="AHQ639" s="0"/>
      <c r="AHR639" s="0"/>
      <c r="AHS639" s="0"/>
      <c r="AHT639" s="0"/>
      <c r="AHU639" s="0"/>
      <c r="AHV639" s="0"/>
      <c r="AHW639" s="0"/>
      <c r="AHX639" s="0"/>
      <c r="AHY639" s="0"/>
      <c r="AHZ639" s="0"/>
      <c r="AIA639" s="0"/>
      <c r="AIB639" s="0"/>
      <c r="AIC639" s="0"/>
      <c r="AID639" s="0"/>
      <c r="AIE639" s="0"/>
      <c r="AIF639" s="0"/>
      <c r="AIG639" s="0"/>
      <c r="AIH639" s="0"/>
      <c r="AII639" s="0"/>
      <c r="AIJ639" s="0"/>
      <c r="AIK639" s="0"/>
      <c r="AIL639" s="0"/>
      <c r="AIM639" s="0"/>
      <c r="AIN639" s="0"/>
      <c r="AIO639" s="0"/>
      <c r="AIP639" s="0"/>
      <c r="AIQ639" s="0"/>
      <c r="AIR639" s="0"/>
      <c r="AIS639" s="0"/>
      <c r="AIT639" s="0"/>
      <c r="AIU639" s="0"/>
      <c r="AIV639" s="0"/>
      <c r="AIW639" s="0"/>
      <c r="AIX639" s="0"/>
      <c r="AIY639" s="0"/>
      <c r="AIZ639" s="0"/>
      <c r="AJA639" s="0"/>
      <c r="AJB639" s="0"/>
      <c r="AJC639" s="0"/>
      <c r="AJD639" s="0"/>
      <c r="AJE639" s="0"/>
      <c r="AJF639" s="0"/>
      <c r="AJG639" s="0"/>
      <c r="AJH639" s="0"/>
      <c r="AJI639" s="0"/>
      <c r="AJJ639" s="0"/>
      <c r="AJK639" s="0"/>
      <c r="AJL639" s="0"/>
      <c r="AJM639" s="0"/>
      <c r="AJN639" s="0"/>
      <c r="AJO639" s="0"/>
      <c r="AJP639" s="0"/>
      <c r="AJQ639" s="0"/>
      <c r="AJR639" s="0"/>
      <c r="AJS639" s="0"/>
      <c r="AJT639" s="0"/>
      <c r="AJU639" s="0"/>
      <c r="AJV639" s="0"/>
      <c r="AJW639" s="0"/>
      <c r="AJX639" s="0"/>
      <c r="AJY639" s="0"/>
      <c r="AJZ639" s="0"/>
      <c r="AKA639" s="0"/>
      <c r="AKB639" s="0"/>
      <c r="AKC639" s="0"/>
      <c r="AKD639" s="0"/>
      <c r="AKE639" s="0"/>
      <c r="AKF639" s="0"/>
      <c r="AKG639" s="0"/>
      <c r="AKH639" s="0"/>
      <c r="AKI639" s="0"/>
      <c r="AKJ639" s="0"/>
      <c r="AKK639" s="0"/>
      <c r="AKL639" s="0"/>
      <c r="AKM639" s="0"/>
      <c r="AKN639" s="0"/>
      <c r="AKO639" s="0"/>
      <c r="AKP639" s="0"/>
      <c r="AKQ639" s="0"/>
      <c r="AKR639" s="0"/>
      <c r="AKS639" s="0"/>
      <c r="AKT639" s="0"/>
      <c r="AKU639" s="0"/>
      <c r="AKV639" s="0"/>
      <c r="AKW639" s="0"/>
      <c r="AKX639" s="0"/>
      <c r="AKY639" s="0"/>
      <c r="AKZ639" s="0"/>
      <c r="ALA639" s="0"/>
      <c r="ALB639" s="0"/>
      <c r="ALC639" s="0"/>
      <c r="ALD639" s="0"/>
      <c r="ALE639" s="0"/>
      <c r="ALF639" s="0"/>
      <c r="ALG639" s="0"/>
      <c r="ALH639" s="0"/>
      <c r="ALI639" s="0"/>
      <c r="ALJ639" s="0"/>
      <c r="ALK639" s="0"/>
      <c r="ALL639" s="0"/>
      <c r="ALM639" s="0"/>
      <c r="ALN639" s="0"/>
      <c r="ALO639" s="0"/>
      <c r="ALP639" s="0"/>
      <c r="ALQ639" s="0"/>
      <c r="ALR639" s="0"/>
      <c r="ALS639" s="0"/>
      <c r="ALT639" s="0"/>
      <c r="ALU639" s="0"/>
      <c r="ALV639" s="0"/>
      <c r="ALW639" s="0"/>
      <c r="ALX639" s="0"/>
      <c r="ALY639" s="0"/>
      <c r="ALZ639" s="0"/>
      <c r="AMA639" s="0"/>
      <c r="AMB639" s="0"/>
      <c r="AMC639" s="0"/>
      <c r="AMD639" s="0"/>
      <c r="AME639" s="0"/>
      <c r="AMF639" s="0"/>
      <c r="AMG639" s="0"/>
      <c r="AMH639" s="0"/>
      <c r="AMI639" s="0"/>
      <c r="AMJ639" s="0"/>
    </row>
    <row r="640" s="23" customFormat="true" ht="16.4" hidden="false" customHeight="true" outlineLevel="0" collapsed="false">
      <c r="A640" s="26"/>
      <c r="P640" s="24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  <c r="AQ640" s="25"/>
      <c r="AR640" s="25"/>
      <c r="AS640" s="25"/>
      <c r="AT640" s="25"/>
      <c r="AU640" s="25"/>
      <c r="AV640" s="25"/>
      <c r="AW640" s="25"/>
      <c r="AX640" s="25"/>
      <c r="AY640" s="25"/>
      <c r="AZ640" s="25"/>
      <c r="BA640" s="25"/>
      <c r="BB640" s="25"/>
      <c r="BC640" s="25"/>
      <c r="BD640" s="25"/>
      <c r="BE640" s="25"/>
      <c r="BF640" s="25"/>
      <c r="BG640" s="25"/>
      <c r="BH640" s="25"/>
      <c r="BI640" s="25"/>
      <c r="BJ640" s="25"/>
      <c r="BK640" s="25"/>
      <c r="BL640" s="25"/>
      <c r="BM640" s="25"/>
      <c r="BN640" s="25"/>
      <c r="BO640" s="25"/>
      <c r="BP640" s="25"/>
      <c r="BQ640" s="25"/>
      <c r="BR640" s="25"/>
      <c r="BS640" s="25"/>
      <c r="BT640" s="25"/>
      <c r="BU640" s="25"/>
      <c r="BV640" s="25"/>
      <c r="BW640" s="25"/>
      <c r="BX640" s="25"/>
      <c r="BY640" s="25"/>
      <c r="BZ640" s="25"/>
      <c r="CA640" s="25"/>
      <c r="CB640" s="25"/>
      <c r="CC640" s="25"/>
      <c r="CD640" s="25"/>
      <c r="CE640" s="25"/>
      <c r="CF640" s="25"/>
      <c r="CG640" s="25"/>
      <c r="CH640" s="25"/>
      <c r="CI640" s="25"/>
      <c r="CJ640" s="25"/>
      <c r="CK640" s="25"/>
      <c r="CL640" s="25"/>
      <c r="CM640" s="25"/>
      <c r="CN640" s="25"/>
      <c r="CO640" s="25"/>
      <c r="CP640" s="25"/>
      <c r="CQ640" s="25"/>
      <c r="CR640" s="25"/>
      <c r="CS640" s="25"/>
      <c r="CT640" s="25"/>
      <c r="CU640" s="25"/>
      <c r="CV640" s="25"/>
      <c r="CW640" s="25"/>
      <c r="CX640" s="25"/>
      <c r="CY640" s="25"/>
      <c r="CZ640" s="25"/>
      <c r="DA640" s="25"/>
      <c r="DB640" s="25"/>
      <c r="DC640" s="25"/>
      <c r="DD640" s="25"/>
      <c r="DE640" s="25"/>
      <c r="DF640" s="25"/>
      <c r="DG640" s="25"/>
      <c r="DH640" s="25"/>
      <c r="DI640" s="25"/>
      <c r="DJ640" s="25"/>
      <c r="DK640" s="25"/>
      <c r="DL640" s="25"/>
      <c r="DM640" s="25"/>
      <c r="DN640" s="25"/>
      <c r="DO640" s="25"/>
      <c r="DP640" s="25"/>
      <c r="DQ640" s="25"/>
      <c r="DR640" s="25"/>
      <c r="AEM640" s="2"/>
      <c r="AEN640" s="0"/>
      <c r="AEO640" s="0"/>
      <c r="AEP640" s="0"/>
      <c r="AEQ640" s="0"/>
      <c r="AER640" s="0"/>
      <c r="AES640" s="0"/>
      <c r="AET640" s="0"/>
      <c r="AEU640" s="0"/>
      <c r="AEV640" s="0"/>
      <c r="AEW640" s="0"/>
      <c r="AEX640" s="0"/>
      <c r="AEY640" s="0"/>
      <c r="AEZ640" s="0"/>
      <c r="AFA640" s="0"/>
      <c r="AFB640" s="0"/>
      <c r="AFC640" s="0"/>
      <c r="AFD640" s="0"/>
      <c r="AFE640" s="0"/>
      <c r="AFF640" s="0"/>
      <c r="AFG640" s="0"/>
      <c r="AFH640" s="0"/>
      <c r="AFI640" s="0"/>
      <c r="AFJ640" s="0"/>
      <c r="AFK640" s="0"/>
      <c r="AFL640" s="0"/>
      <c r="AFM640" s="0"/>
      <c r="AFN640" s="0"/>
      <c r="AFO640" s="0"/>
      <c r="AFP640" s="0"/>
      <c r="AFQ640" s="0"/>
      <c r="AFR640" s="0"/>
      <c r="AFS640" s="0"/>
      <c r="AFT640" s="0"/>
      <c r="AFU640" s="0"/>
      <c r="AFV640" s="0"/>
      <c r="AFW640" s="0"/>
      <c r="AFX640" s="0"/>
      <c r="AFY640" s="0"/>
      <c r="AFZ640" s="0"/>
      <c r="AGA640" s="0"/>
      <c r="AGB640" s="0"/>
      <c r="AGC640" s="0"/>
      <c r="AGD640" s="0"/>
      <c r="AGE640" s="0"/>
      <c r="AGF640" s="0"/>
      <c r="AGG640" s="0"/>
      <c r="AGH640" s="0"/>
      <c r="AGI640" s="0"/>
      <c r="AGJ640" s="0"/>
      <c r="AGK640" s="0"/>
      <c r="AGL640" s="0"/>
      <c r="AGM640" s="0"/>
      <c r="AGN640" s="0"/>
      <c r="AGO640" s="0"/>
      <c r="AGP640" s="0"/>
      <c r="AGQ640" s="0"/>
      <c r="AGR640" s="0"/>
      <c r="AGS640" s="0"/>
      <c r="AGT640" s="0"/>
      <c r="AGU640" s="0"/>
      <c r="AGV640" s="0"/>
      <c r="AGW640" s="0"/>
      <c r="AGX640" s="0"/>
      <c r="AGY640" s="0"/>
      <c r="AGZ640" s="0"/>
      <c r="AHA640" s="0"/>
      <c r="AHB640" s="0"/>
      <c r="AHC640" s="0"/>
      <c r="AHD640" s="0"/>
      <c r="AHE640" s="0"/>
      <c r="AHF640" s="0"/>
      <c r="AHG640" s="0"/>
      <c r="AHH640" s="0"/>
      <c r="AHI640" s="0"/>
      <c r="AHJ640" s="0"/>
      <c r="AHK640" s="0"/>
      <c r="AHL640" s="0"/>
      <c r="AHM640" s="0"/>
      <c r="AHN640" s="0"/>
      <c r="AHO640" s="0"/>
      <c r="AHP640" s="0"/>
      <c r="AHQ640" s="0"/>
      <c r="AHR640" s="0"/>
      <c r="AHS640" s="0"/>
      <c r="AHT640" s="0"/>
      <c r="AHU640" s="0"/>
      <c r="AHV640" s="0"/>
      <c r="AHW640" s="0"/>
      <c r="AHX640" s="0"/>
      <c r="AHY640" s="0"/>
      <c r="AHZ640" s="0"/>
      <c r="AIA640" s="0"/>
      <c r="AIB640" s="0"/>
      <c r="AIC640" s="0"/>
      <c r="AID640" s="0"/>
      <c r="AIE640" s="0"/>
      <c r="AIF640" s="0"/>
      <c r="AIG640" s="0"/>
      <c r="AIH640" s="0"/>
      <c r="AII640" s="0"/>
      <c r="AIJ640" s="0"/>
      <c r="AIK640" s="0"/>
      <c r="AIL640" s="0"/>
      <c r="AIM640" s="0"/>
      <c r="AIN640" s="0"/>
      <c r="AIO640" s="0"/>
      <c r="AIP640" s="0"/>
      <c r="AIQ640" s="0"/>
      <c r="AIR640" s="0"/>
      <c r="AIS640" s="0"/>
      <c r="AIT640" s="0"/>
      <c r="AIU640" s="0"/>
      <c r="AIV640" s="0"/>
      <c r="AIW640" s="0"/>
      <c r="AIX640" s="0"/>
      <c r="AIY640" s="0"/>
      <c r="AIZ640" s="0"/>
      <c r="AJA640" s="0"/>
      <c r="AJB640" s="0"/>
      <c r="AJC640" s="0"/>
      <c r="AJD640" s="0"/>
      <c r="AJE640" s="0"/>
      <c r="AJF640" s="0"/>
      <c r="AJG640" s="0"/>
      <c r="AJH640" s="0"/>
      <c r="AJI640" s="0"/>
      <c r="AJJ640" s="0"/>
      <c r="AJK640" s="0"/>
      <c r="AJL640" s="0"/>
      <c r="AJM640" s="0"/>
      <c r="AJN640" s="0"/>
      <c r="AJO640" s="0"/>
      <c r="AJP640" s="0"/>
      <c r="AJQ640" s="0"/>
      <c r="AJR640" s="0"/>
      <c r="AJS640" s="0"/>
      <c r="AJT640" s="0"/>
      <c r="AJU640" s="0"/>
      <c r="AJV640" s="0"/>
      <c r="AJW640" s="0"/>
      <c r="AJX640" s="0"/>
      <c r="AJY640" s="0"/>
      <c r="AJZ640" s="0"/>
      <c r="AKA640" s="0"/>
      <c r="AKB640" s="0"/>
      <c r="AKC640" s="0"/>
      <c r="AKD640" s="0"/>
      <c r="AKE640" s="0"/>
      <c r="AKF640" s="0"/>
      <c r="AKG640" s="0"/>
      <c r="AKH640" s="0"/>
      <c r="AKI640" s="0"/>
      <c r="AKJ640" s="0"/>
      <c r="AKK640" s="0"/>
      <c r="AKL640" s="0"/>
      <c r="AKM640" s="0"/>
      <c r="AKN640" s="0"/>
      <c r="AKO640" s="0"/>
      <c r="AKP640" s="0"/>
      <c r="AKQ640" s="0"/>
      <c r="AKR640" s="0"/>
      <c r="AKS640" s="0"/>
      <c r="AKT640" s="0"/>
      <c r="AKU640" s="0"/>
      <c r="AKV640" s="0"/>
      <c r="AKW640" s="0"/>
      <c r="AKX640" s="0"/>
      <c r="AKY640" s="0"/>
      <c r="AKZ640" s="0"/>
      <c r="ALA640" s="0"/>
      <c r="ALB640" s="0"/>
      <c r="ALC640" s="0"/>
      <c r="ALD640" s="0"/>
      <c r="ALE640" s="0"/>
      <c r="ALF640" s="0"/>
      <c r="ALG640" s="0"/>
      <c r="ALH640" s="0"/>
      <c r="ALI640" s="0"/>
      <c r="ALJ640" s="0"/>
      <c r="ALK640" s="0"/>
      <c r="ALL640" s="0"/>
      <c r="ALM640" s="0"/>
      <c r="ALN640" s="0"/>
      <c r="ALO640" s="0"/>
      <c r="ALP640" s="0"/>
      <c r="ALQ640" s="0"/>
      <c r="ALR640" s="0"/>
      <c r="ALS640" s="0"/>
      <c r="ALT640" s="0"/>
      <c r="ALU640" s="0"/>
      <c r="ALV640" s="0"/>
      <c r="ALW640" s="0"/>
      <c r="ALX640" s="0"/>
      <c r="ALY640" s="0"/>
      <c r="ALZ640" s="0"/>
      <c r="AMA640" s="0"/>
      <c r="AMB640" s="0"/>
      <c r="AMC640" s="0"/>
      <c r="AMD640" s="0"/>
      <c r="AME640" s="0"/>
      <c r="AMF640" s="0"/>
      <c r="AMG640" s="0"/>
      <c r="AMH640" s="0"/>
      <c r="AMI640" s="0"/>
      <c r="AMJ640" s="0"/>
    </row>
    <row r="641" s="23" customFormat="true" ht="16.4" hidden="false" customHeight="true" outlineLevel="0" collapsed="false">
      <c r="A641" s="26"/>
      <c r="P641" s="24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25"/>
      <c r="AR641" s="25"/>
      <c r="AS641" s="25"/>
      <c r="AT641" s="25"/>
      <c r="AU641" s="25"/>
      <c r="AV641" s="25"/>
      <c r="AW641" s="25"/>
      <c r="AX641" s="25"/>
      <c r="AY641" s="25"/>
      <c r="AZ641" s="25"/>
      <c r="BA641" s="25"/>
      <c r="BB641" s="25"/>
      <c r="BC641" s="25"/>
      <c r="BD641" s="25"/>
      <c r="BE641" s="25"/>
      <c r="BF641" s="25"/>
      <c r="BG641" s="25"/>
      <c r="BH641" s="25"/>
      <c r="BI641" s="25"/>
      <c r="BJ641" s="25"/>
      <c r="BK641" s="25"/>
      <c r="BL641" s="25"/>
      <c r="BM641" s="25"/>
      <c r="BN641" s="25"/>
      <c r="BO641" s="25"/>
      <c r="BP641" s="25"/>
      <c r="BQ641" s="25"/>
      <c r="BR641" s="25"/>
      <c r="BS641" s="25"/>
      <c r="BT641" s="25"/>
      <c r="BU641" s="25"/>
      <c r="BV641" s="25"/>
      <c r="BW641" s="25"/>
      <c r="BX641" s="25"/>
      <c r="BY641" s="25"/>
      <c r="BZ641" s="25"/>
      <c r="CA641" s="25"/>
      <c r="CB641" s="25"/>
      <c r="CC641" s="25"/>
      <c r="CD641" s="25"/>
      <c r="CE641" s="25"/>
      <c r="CF641" s="25"/>
      <c r="CG641" s="25"/>
      <c r="CH641" s="25"/>
      <c r="CI641" s="25"/>
      <c r="CJ641" s="25"/>
      <c r="CK641" s="25"/>
      <c r="CL641" s="25"/>
      <c r="CM641" s="25"/>
      <c r="CN641" s="25"/>
      <c r="CO641" s="25"/>
      <c r="CP641" s="25"/>
      <c r="CQ641" s="25"/>
      <c r="CR641" s="25"/>
      <c r="CS641" s="25"/>
      <c r="CT641" s="25"/>
      <c r="CU641" s="25"/>
      <c r="CV641" s="25"/>
      <c r="CW641" s="25"/>
      <c r="CX641" s="25"/>
      <c r="CY641" s="25"/>
      <c r="CZ641" s="25"/>
      <c r="DA641" s="25"/>
      <c r="DB641" s="25"/>
      <c r="DC641" s="25"/>
      <c r="DD641" s="25"/>
      <c r="DE641" s="25"/>
      <c r="DF641" s="25"/>
      <c r="DG641" s="25"/>
      <c r="DH641" s="25"/>
      <c r="DI641" s="25"/>
      <c r="DJ641" s="25"/>
      <c r="DK641" s="25"/>
      <c r="DL641" s="25"/>
      <c r="DM641" s="25"/>
      <c r="DN641" s="25"/>
      <c r="DO641" s="25"/>
      <c r="DP641" s="25"/>
      <c r="DQ641" s="25"/>
      <c r="DR641" s="25"/>
      <c r="AEM641" s="2"/>
      <c r="AEN641" s="0"/>
      <c r="AEO641" s="0"/>
      <c r="AEP641" s="0"/>
      <c r="AEQ641" s="0"/>
      <c r="AER641" s="0"/>
      <c r="AES641" s="0"/>
      <c r="AET641" s="0"/>
      <c r="AEU641" s="0"/>
      <c r="AEV641" s="0"/>
      <c r="AEW641" s="0"/>
      <c r="AEX641" s="0"/>
      <c r="AEY641" s="0"/>
      <c r="AEZ641" s="0"/>
      <c r="AFA641" s="0"/>
      <c r="AFB641" s="0"/>
      <c r="AFC641" s="0"/>
      <c r="AFD641" s="0"/>
      <c r="AFE641" s="0"/>
      <c r="AFF641" s="0"/>
      <c r="AFG641" s="0"/>
      <c r="AFH641" s="0"/>
      <c r="AFI641" s="0"/>
      <c r="AFJ641" s="0"/>
      <c r="AFK641" s="0"/>
      <c r="AFL641" s="0"/>
      <c r="AFM641" s="0"/>
      <c r="AFN641" s="0"/>
      <c r="AFO641" s="0"/>
      <c r="AFP641" s="0"/>
      <c r="AFQ641" s="0"/>
      <c r="AFR641" s="0"/>
      <c r="AFS641" s="0"/>
      <c r="AFT641" s="0"/>
      <c r="AFU641" s="0"/>
      <c r="AFV641" s="0"/>
      <c r="AFW641" s="0"/>
      <c r="AFX641" s="0"/>
      <c r="AFY641" s="0"/>
      <c r="AFZ641" s="0"/>
      <c r="AGA641" s="0"/>
      <c r="AGB641" s="0"/>
      <c r="AGC641" s="0"/>
      <c r="AGD641" s="0"/>
      <c r="AGE641" s="0"/>
      <c r="AGF641" s="0"/>
      <c r="AGG641" s="0"/>
      <c r="AGH641" s="0"/>
      <c r="AGI641" s="0"/>
      <c r="AGJ641" s="0"/>
      <c r="AGK641" s="0"/>
      <c r="AGL641" s="0"/>
      <c r="AGM641" s="0"/>
      <c r="AGN641" s="0"/>
      <c r="AGO641" s="0"/>
      <c r="AGP641" s="0"/>
      <c r="AGQ641" s="0"/>
      <c r="AGR641" s="0"/>
      <c r="AGS641" s="0"/>
      <c r="AGT641" s="0"/>
      <c r="AGU641" s="0"/>
      <c r="AGV641" s="0"/>
      <c r="AGW641" s="0"/>
      <c r="AGX641" s="0"/>
      <c r="AGY641" s="0"/>
      <c r="AGZ641" s="0"/>
      <c r="AHA641" s="0"/>
      <c r="AHB641" s="0"/>
      <c r="AHC641" s="0"/>
      <c r="AHD641" s="0"/>
      <c r="AHE641" s="0"/>
      <c r="AHF641" s="0"/>
      <c r="AHG641" s="0"/>
      <c r="AHH641" s="0"/>
      <c r="AHI641" s="0"/>
      <c r="AHJ641" s="0"/>
      <c r="AHK641" s="0"/>
      <c r="AHL641" s="0"/>
      <c r="AHM641" s="0"/>
      <c r="AHN641" s="0"/>
      <c r="AHO641" s="0"/>
      <c r="AHP641" s="0"/>
      <c r="AHQ641" s="0"/>
      <c r="AHR641" s="0"/>
      <c r="AHS641" s="0"/>
      <c r="AHT641" s="0"/>
      <c r="AHU641" s="0"/>
      <c r="AHV641" s="0"/>
      <c r="AHW641" s="0"/>
      <c r="AHX641" s="0"/>
      <c r="AHY641" s="0"/>
      <c r="AHZ641" s="0"/>
      <c r="AIA641" s="0"/>
      <c r="AIB641" s="0"/>
      <c r="AIC641" s="0"/>
      <c r="AID641" s="0"/>
      <c r="AIE641" s="0"/>
      <c r="AIF641" s="0"/>
      <c r="AIG641" s="0"/>
      <c r="AIH641" s="0"/>
      <c r="AII641" s="0"/>
      <c r="AIJ641" s="0"/>
      <c r="AIK641" s="0"/>
      <c r="AIL641" s="0"/>
      <c r="AIM641" s="0"/>
      <c r="AIN641" s="0"/>
      <c r="AIO641" s="0"/>
      <c r="AIP641" s="0"/>
      <c r="AIQ641" s="0"/>
      <c r="AIR641" s="0"/>
      <c r="AIS641" s="0"/>
      <c r="AIT641" s="0"/>
      <c r="AIU641" s="0"/>
      <c r="AIV641" s="0"/>
      <c r="AIW641" s="0"/>
      <c r="AIX641" s="0"/>
      <c r="AIY641" s="0"/>
      <c r="AIZ641" s="0"/>
      <c r="AJA641" s="0"/>
      <c r="AJB641" s="0"/>
      <c r="AJC641" s="0"/>
      <c r="AJD641" s="0"/>
      <c r="AJE641" s="0"/>
      <c r="AJF641" s="0"/>
      <c r="AJG641" s="0"/>
      <c r="AJH641" s="0"/>
      <c r="AJI641" s="0"/>
      <c r="AJJ641" s="0"/>
      <c r="AJK641" s="0"/>
      <c r="AJL641" s="0"/>
      <c r="AJM641" s="0"/>
      <c r="AJN641" s="0"/>
      <c r="AJO641" s="0"/>
      <c r="AJP641" s="0"/>
      <c r="AJQ641" s="0"/>
      <c r="AJR641" s="0"/>
      <c r="AJS641" s="0"/>
      <c r="AJT641" s="0"/>
      <c r="AJU641" s="0"/>
      <c r="AJV641" s="0"/>
      <c r="AJW641" s="0"/>
      <c r="AJX641" s="0"/>
      <c r="AJY641" s="0"/>
      <c r="AJZ641" s="0"/>
      <c r="AKA641" s="0"/>
      <c r="AKB641" s="0"/>
      <c r="AKC641" s="0"/>
      <c r="AKD641" s="0"/>
      <c r="AKE641" s="0"/>
      <c r="AKF641" s="0"/>
      <c r="AKG641" s="0"/>
      <c r="AKH641" s="0"/>
      <c r="AKI641" s="0"/>
      <c r="AKJ641" s="0"/>
      <c r="AKK641" s="0"/>
      <c r="AKL641" s="0"/>
      <c r="AKM641" s="0"/>
      <c r="AKN641" s="0"/>
      <c r="AKO641" s="0"/>
      <c r="AKP641" s="0"/>
      <c r="AKQ641" s="0"/>
      <c r="AKR641" s="0"/>
      <c r="AKS641" s="0"/>
      <c r="AKT641" s="0"/>
      <c r="AKU641" s="0"/>
      <c r="AKV641" s="0"/>
      <c r="AKW641" s="0"/>
      <c r="AKX641" s="0"/>
      <c r="AKY641" s="0"/>
      <c r="AKZ641" s="0"/>
      <c r="ALA641" s="0"/>
      <c r="ALB641" s="0"/>
      <c r="ALC641" s="0"/>
      <c r="ALD641" s="0"/>
      <c r="ALE641" s="0"/>
      <c r="ALF641" s="0"/>
      <c r="ALG641" s="0"/>
      <c r="ALH641" s="0"/>
      <c r="ALI641" s="0"/>
      <c r="ALJ641" s="0"/>
      <c r="ALK641" s="0"/>
      <c r="ALL641" s="0"/>
      <c r="ALM641" s="0"/>
      <c r="ALN641" s="0"/>
      <c r="ALO641" s="0"/>
      <c r="ALP641" s="0"/>
      <c r="ALQ641" s="0"/>
      <c r="ALR641" s="0"/>
      <c r="ALS641" s="0"/>
      <c r="ALT641" s="0"/>
      <c r="ALU641" s="0"/>
      <c r="ALV641" s="0"/>
      <c r="ALW641" s="0"/>
      <c r="ALX641" s="0"/>
      <c r="ALY641" s="0"/>
      <c r="ALZ641" s="0"/>
      <c r="AMA641" s="0"/>
      <c r="AMB641" s="0"/>
      <c r="AMC641" s="0"/>
      <c r="AMD641" s="0"/>
      <c r="AME641" s="0"/>
      <c r="AMF641" s="0"/>
      <c r="AMG641" s="0"/>
      <c r="AMH641" s="0"/>
      <c r="AMI641" s="0"/>
      <c r="AMJ641" s="0"/>
    </row>
    <row r="642" s="23" customFormat="true" ht="16.4" hidden="false" customHeight="true" outlineLevel="0" collapsed="false">
      <c r="A642" s="26"/>
      <c r="P642" s="24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  <c r="AQ642" s="25"/>
      <c r="AR642" s="25"/>
      <c r="AS642" s="25"/>
      <c r="AT642" s="25"/>
      <c r="AU642" s="25"/>
      <c r="AV642" s="25"/>
      <c r="AW642" s="25"/>
      <c r="AX642" s="25"/>
      <c r="AY642" s="25"/>
      <c r="AZ642" s="25"/>
      <c r="BA642" s="25"/>
      <c r="BB642" s="25"/>
      <c r="BC642" s="25"/>
      <c r="BD642" s="25"/>
      <c r="BE642" s="25"/>
      <c r="BF642" s="25"/>
      <c r="BG642" s="25"/>
      <c r="BH642" s="25"/>
      <c r="BI642" s="25"/>
      <c r="BJ642" s="25"/>
      <c r="BK642" s="25"/>
      <c r="BL642" s="25"/>
      <c r="BM642" s="25"/>
      <c r="BN642" s="25"/>
      <c r="BO642" s="25"/>
      <c r="BP642" s="25"/>
      <c r="BQ642" s="25"/>
      <c r="BR642" s="25"/>
      <c r="BS642" s="25"/>
      <c r="BT642" s="25"/>
      <c r="BU642" s="25"/>
      <c r="BV642" s="25"/>
      <c r="BW642" s="25"/>
      <c r="BX642" s="25"/>
      <c r="BY642" s="25"/>
      <c r="BZ642" s="25"/>
      <c r="CA642" s="25"/>
      <c r="CB642" s="25"/>
      <c r="CC642" s="25"/>
      <c r="CD642" s="25"/>
      <c r="CE642" s="25"/>
      <c r="CF642" s="25"/>
      <c r="CG642" s="25"/>
      <c r="CH642" s="25"/>
      <c r="CI642" s="25"/>
      <c r="CJ642" s="25"/>
      <c r="CK642" s="25"/>
      <c r="CL642" s="25"/>
      <c r="CM642" s="25"/>
      <c r="CN642" s="25"/>
      <c r="CO642" s="25"/>
      <c r="CP642" s="25"/>
      <c r="CQ642" s="25"/>
      <c r="CR642" s="25"/>
      <c r="CS642" s="25"/>
      <c r="CT642" s="25"/>
      <c r="CU642" s="25"/>
      <c r="CV642" s="25"/>
      <c r="CW642" s="25"/>
      <c r="CX642" s="25"/>
      <c r="CY642" s="25"/>
      <c r="CZ642" s="25"/>
      <c r="DA642" s="25"/>
      <c r="DB642" s="25"/>
      <c r="DC642" s="25"/>
      <c r="DD642" s="25"/>
      <c r="DE642" s="25"/>
      <c r="DF642" s="25"/>
      <c r="DG642" s="25"/>
      <c r="DH642" s="25"/>
      <c r="DI642" s="25"/>
      <c r="DJ642" s="25"/>
      <c r="DK642" s="25"/>
      <c r="DL642" s="25"/>
      <c r="DM642" s="25"/>
      <c r="DN642" s="25"/>
      <c r="DO642" s="25"/>
      <c r="DP642" s="25"/>
      <c r="DQ642" s="25"/>
      <c r="DR642" s="25"/>
      <c r="AEM642" s="2"/>
      <c r="AEN642" s="0"/>
      <c r="AEO642" s="0"/>
      <c r="AEP642" s="0"/>
      <c r="AEQ642" s="0"/>
      <c r="AER642" s="0"/>
      <c r="AES642" s="0"/>
      <c r="AET642" s="0"/>
      <c r="AEU642" s="0"/>
      <c r="AEV642" s="0"/>
      <c r="AEW642" s="0"/>
      <c r="AEX642" s="0"/>
      <c r="AEY642" s="0"/>
      <c r="AEZ642" s="0"/>
      <c r="AFA642" s="0"/>
      <c r="AFB642" s="0"/>
      <c r="AFC642" s="0"/>
      <c r="AFD642" s="0"/>
      <c r="AFE642" s="0"/>
      <c r="AFF642" s="0"/>
      <c r="AFG642" s="0"/>
      <c r="AFH642" s="0"/>
      <c r="AFI642" s="0"/>
      <c r="AFJ642" s="0"/>
      <c r="AFK642" s="0"/>
      <c r="AFL642" s="0"/>
      <c r="AFM642" s="0"/>
      <c r="AFN642" s="0"/>
      <c r="AFO642" s="0"/>
      <c r="AFP642" s="0"/>
      <c r="AFQ642" s="0"/>
      <c r="AFR642" s="0"/>
      <c r="AFS642" s="0"/>
      <c r="AFT642" s="0"/>
      <c r="AFU642" s="0"/>
      <c r="AFV642" s="0"/>
      <c r="AFW642" s="0"/>
      <c r="AFX642" s="0"/>
      <c r="AFY642" s="0"/>
      <c r="AFZ642" s="0"/>
      <c r="AGA642" s="0"/>
      <c r="AGB642" s="0"/>
      <c r="AGC642" s="0"/>
      <c r="AGD642" s="0"/>
      <c r="AGE642" s="0"/>
      <c r="AGF642" s="0"/>
      <c r="AGG642" s="0"/>
      <c r="AGH642" s="0"/>
      <c r="AGI642" s="0"/>
      <c r="AGJ642" s="0"/>
      <c r="AGK642" s="0"/>
      <c r="AGL642" s="0"/>
      <c r="AGM642" s="0"/>
      <c r="AGN642" s="0"/>
      <c r="AGO642" s="0"/>
      <c r="AGP642" s="0"/>
      <c r="AGQ642" s="0"/>
      <c r="AGR642" s="0"/>
      <c r="AGS642" s="0"/>
      <c r="AGT642" s="0"/>
      <c r="AGU642" s="0"/>
      <c r="AGV642" s="0"/>
      <c r="AGW642" s="0"/>
      <c r="AGX642" s="0"/>
      <c r="AGY642" s="0"/>
      <c r="AGZ642" s="0"/>
      <c r="AHA642" s="0"/>
      <c r="AHB642" s="0"/>
      <c r="AHC642" s="0"/>
      <c r="AHD642" s="0"/>
      <c r="AHE642" s="0"/>
      <c r="AHF642" s="0"/>
      <c r="AHG642" s="0"/>
      <c r="AHH642" s="0"/>
      <c r="AHI642" s="0"/>
      <c r="AHJ642" s="0"/>
      <c r="AHK642" s="0"/>
      <c r="AHL642" s="0"/>
      <c r="AHM642" s="0"/>
      <c r="AHN642" s="0"/>
      <c r="AHO642" s="0"/>
      <c r="AHP642" s="0"/>
      <c r="AHQ642" s="0"/>
      <c r="AHR642" s="0"/>
      <c r="AHS642" s="0"/>
      <c r="AHT642" s="0"/>
      <c r="AHU642" s="0"/>
      <c r="AHV642" s="0"/>
      <c r="AHW642" s="0"/>
      <c r="AHX642" s="0"/>
      <c r="AHY642" s="0"/>
      <c r="AHZ642" s="0"/>
      <c r="AIA642" s="0"/>
      <c r="AIB642" s="0"/>
      <c r="AIC642" s="0"/>
      <c r="AID642" s="0"/>
      <c r="AIE642" s="0"/>
      <c r="AIF642" s="0"/>
      <c r="AIG642" s="0"/>
      <c r="AIH642" s="0"/>
      <c r="AII642" s="0"/>
      <c r="AIJ642" s="0"/>
      <c r="AIK642" s="0"/>
      <c r="AIL642" s="0"/>
      <c r="AIM642" s="0"/>
      <c r="AIN642" s="0"/>
      <c r="AIO642" s="0"/>
      <c r="AIP642" s="0"/>
      <c r="AIQ642" s="0"/>
      <c r="AIR642" s="0"/>
      <c r="AIS642" s="0"/>
      <c r="AIT642" s="0"/>
      <c r="AIU642" s="0"/>
      <c r="AIV642" s="0"/>
      <c r="AIW642" s="0"/>
      <c r="AIX642" s="0"/>
      <c r="AIY642" s="0"/>
      <c r="AIZ642" s="0"/>
      <c r="AJA642" s="0"/>
      <c r="AJB642" s="0"/>
      <c r="AJC642" s="0"/>
      <c r="AJD642" s="0"/>
      <c r="AJE642" s="0"/>
      <c r="AJF642" s="0"/>
      <c r="AJG642" s="0"/>
      <c r="AJH642" s="0"/>
      <c r="AJI642" s="0"/>
      <c r="AJJ642" s="0"/>
      <c r="AJK642" s="0"/>
      <c r="AJL642" s="0"/>
      <c r="AJM642" s="0"/>
      <c r="AJN642" s="0"/>
      <c r="AJO642" s="0"/>
      <c r="AJP642" s="0"/>
      <c r="AJQ642" s="0"/>
      <c r="AJR642" s="0"/>
      <c r="AJS642" s="0"/>
      <c r="AJT642" s="0"/>
      <c r="AJU642" s="0"/>
      <c r="AJV642" s="0"/>
      <c r="AJW642" s="0"/>
      <c r="AJX642" s="0"/>
      <c r="AJY642" s="0"/>
      <c r="AJZ642" s="0"/>
      <c r="AKA642" s="0"/>
      <c r="AKB642" s="0"/>
      <c r="AKC642" s="0"/>
      <c r="AKD642" s="0"/>
      <c r="AKE642" s="0"/>
      <c r="AKF642" s="0"/>
      <c r="AKG642" s="0"/>
      <c r="AKH642" s="0"/>
      <c r="AKI642" s="0"/>
      <c r="AKJ642" s="0"/>
      <c r="AKK642" s="0"/>
      <c r="AKL642" s="0"/>
      <c r="AKM642" s="0"/>
      <c r="AKN642" s="0"/>
      <c r="AKO642" s="0"/>
      <c r="AKP642" s="0"/>
      <c r="AKQ642" s="0"/>
      <c r="AKR642" s="0"/>
      <c r="AKS642" s="0"/>
      <c r="AKT642" s="0"/>
      <c r="AKU642" s="0"/>
      <c r="AKV642" s="0"/>
      <c r="AKW642" s="0"/>
      <c r="AKX642" s="0"/>
      <c r="AKY642" s="0"/>
      <c r="AKZ642" s="0"/>
      <c r="ALA642" s="0"/>
      <c r="ALB642" s="0"/>
      <c r="ALC642" s="0"/>
      <c r="ALD642" s="0"/>
      <c r="ALE642" s="0"/>
      <c r="ALF642" s="0"/>
      <c r="ALG642" s="0"/>
      <c r="ALH642" s="0"/>
      <c r="ALI642" s="0"/>
      <c r="ALJ642" s="0"/>
      <c r="ALK642" s="0"/>
      <c r="ALL642" s="0"/>
      <c r="ALM642" s="0"/>
      <c r="ALN642" s="0"/>
      <c r="ALO642" s="0"/>
      <c r="ALP642" s="0"/>
      <c r="ALQ642" s="0"/>
      <c r="ALR642" s="0"/>
      <c r="ALS642" s="0"/>
      <c r="ALT642" s="0"/>
      <c r="ALU642" s="0"/>
      <c r="ALV642" s="0"/>
      <c r="ALW642" s="0"/>
      <c r="ALX642" s="0"/>
      <c r="ALY642" s="0"/>
      <c r="ALZ642" s="0"/>
      <c r="AMA642" s="0"/>
      <c r="AMB642" s="0"/>
      <c r="AMC642" s="0"/>
      <c r="AMD642" s="0"/>
      <c r="AME642" s="0"/>
      <c r="AMF642" s="0"/>
      <c r="AMG642" s="0"/>
      <c r="AMH642" s="0"/>
      <c r="AMI642" s="0"/>
      <c r="AMJ642" s="0"/>
    </row>
    <row r="643" s="23" customFormat="true" ht="16.4" hidden="false" customHeight="true" outlineLevel="0" collapsed="false">
      <c r="A643" s="26"/>
      <c r="P643" s="24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  <c r="AQ643" s="25"/>
      <c r="AR643" s="25"/>
      <c r="AS643" s="25"/>
      <c r="AT643" s="25"/>
      <c r="AU643" s="25"/>
      <c r="AV643" s="25"/>
      <c r="AW643" s="25"/>
      <c r="AX643" s="25"/>
      <c r="AY643" s="25"/>
      <c r="AZ643" s="25"/>
      <c r="BA643" s="25"/>
      <c r="BB643" s="25"/>
      <c r="BC643" s="25"/>
      <c r="BD643" s="25"/>
      <c r="BE643" s="25"/>
      <c r="BF643" s="25"/>
      <c r="BG643" s="25"/>
      <c r="BH643" s="25"/>
      <c r="BI643" s="25"/>
      <c r="BJ643" s="25"/>
      <c r="BK643" s="25"/>
      <c r="BL643" s="25"/>
      <c r="BM643" s="25"/>
      <c r="BN643" s="25"/>
      <c r="BO643" s="25"/>
      <c r="BP643" s="25"/>
      <c r="BQ643" s="25"/>
      <c r="BR643" s="25"/>
      <c r="BS643" s="25"/>
      <c r="BT643" s="25"/>
      <c r="BU643" s="25"/>
      <c r="BV643" s="25"/>
      <c r="BW643" s="25"/>
      <c r="BX643" s="25"/>
      <c r="BY643" s="25"/>
      <c r="BZ643" s="25"/>
      <c r="CA643" s="25"/>
      <c r="CB643" s="25"/>
      <c r="CC643" s="25"/>
      <c r="CD643" s="25"/>
      <c r="CE643" s="25"/>
      <c r="CF643" s="25"/>
      <c r="CG643" s="25"/>
      <c r="CH643" s="25"/>
      <c r="CI643" s="25"/>
      <c r="CJ643" s="25"/>
      <c r="CK643" s="25"/>
      <c r="CL643" s="25"/>
      <c r="CM643" s="25"/>
      <c r="CN643" s="25"/>
      <c r="CO643" s="25"/>
      <c r="CP643" s="25"/>
      <c r="CQ643" s="25"/>
      <c r="CR643" s="25"/>
      <c r="CS643" s="25"/>
      <c r="CT643" s="25"/>
      <c r="CU643" s="25"/>
      <c r="CV643" s="25"/>
      <c r="CW643" s="25"/>
      <c r="CX643" s="25"/>
      <c r="CY643" s="25"/>
      <c r="CZ643" s="25"/>
      <c r="DA643" s="25"/>
      <c r="DB643" s="25"/>
      <c r="DC643" s="25"/>
      <c r="DD643" s="25"/>
      <c r="DE643" s="25"/>
      <c r="DF643" s="25"/>
      <c r="DG643" s="25"/>
      <c r="DH643" s="25"/>
      <c r="DI643" s="25"/>
      <c r="DJ643" s="25"/>
      <c r="DK643" s="25"/>
      <c r="DL643" s="25"/>
      <c r="DM643" s="25"/>
      <c r="DN643" s="25"/>
      <c r="DO643" s="25"/>
      <c r="DP643" s="25"/>
      <c r="DQ643" s="25"/>
      <c r="DR643" s="25"/>
      <c r="AEM643" s="2"/>
      <c r="AEN643" s="0"/>
      <c r="AEO643" s="0"/>
      <c r="AEP643" s="0"/>
      <c r="AEQ643" s="0"/>
      <c r="AER643" s="0"/>
      <c r="AES643" s="0"/>
      <c r="AET643" s="0"/>
      <c r="AEU643" s="0"/>
      <c r="AEV643" s="0"/>
      <c r="AEW643" s="0"/>
      <c r="AEX643" s="0"/>
      <c r="AEY643" s="0"/>
      <c r="AEZ643" s="0"/>
      <c r="AFA643" s="0"/>
      <c r="AFB643" s="0"/>
      <c r="AFC643" s="0"/>
      <c r="AFD643" s="0"/>
      <c r="AFE643" s="0"/>
      <c r="AFF643" s="0"/>
      <c r="AFG643" s="0"/>
      <c r="AFH643" s="0"/>
      <c r="AFI643" s="0"/>
      <c r="AFJ643" s="0"/>
      <c r="AFK643" s="0"/>
      <c r="AFL643" s="0"/>
      <c r="AFM643" s="0"/>
      <c r="AFN643" s="0"/>
      <c r="AFO643" s="0"/>
      <c r="AFP643" s="0"/>
      <c r="AFQ643" s="0"/>
      <c r="AFR643" s="0"/>
      <c r="AFS643" s="0"/>
      <c r="AFT643" s="0"/>
      <c r="AFU643" s="0"/>
      <c r="AFV643" s="0"/>
      <c r="AFW643" s="0"/>
      <c r="AFX643" s="0"/>
      <c r="AFY643" s="0"/>
      <c r="AFZ643" s="0"/>
      <c r="AGA643" s="0"/>
      <c r="AGB643" s="0"/>
      <c r="AGC643" s="0"/>
      <c r="AGD643" s="0"/>
      <c r="AGE643" s="0"/>
      <c r="AGF643" s="0"/>
      <c r="AGG643" s="0"/>
      <c r="AGH643" s="0"/>
      <c r="AGI643" s="0"/>
      <c r="AGJ643" s="0"/>
      <c r="AGK643" s="0"/>
      <c r="AGL643" s="0"/>
      <c r="AGM643" s="0"/>
      <c r="AGN643" s="0"/>
      <c r="AGO643" s="0"/>
      <c r="AGP643" s="0"/>
      <c r="AGQ643" s="0"/>
      <c r="AGR643" s="0"/>
      <c r="AGS643" s="0"/>
      <c r="AGT643" s="0"/>
      <c r="AGU643" s="0"/>
      <c r="AGV643" s="0"/>
      <c r="AGW643" s="0"/>
      <c r="AGX643" s="0"/>
      <c r="AGY643" s="0"/>
      <c r="AGZ643" s="0"/>
      <c r="AHA643" s="0"/>
      <c r="AHB643" s="0"/>
      <c r="AHC643" s="0"/>
      <c r="AHD643" s="0"/>
      <c r="AHE643" s="0"/>
      <c r="AHF643" s="0"/>
      <c r="AHG643" s="0"/>
      <c r="AHH643" s="0"/>
      <c r="AHI643" s="0"/>
      <c r="AHJ643" s="0"/>
      <c r="AHK643" s="0"/>
      <c r="AHL643" s="0"/>
      <c r="AHM643" s="0"/>
      <c r="AHN643" s="0"/>
      <c r="AHO643" s="0"/>
      <c r="AHP643" s="0"/>
      <c r="AHQ643" s="0"/>
      <c r="AHR643" s="0"/>
      <c r="AHS643" s="0"/>
      <c r="AHT643" s="0"/>
      <c r="AHU643" s="0"/>
      <c r="AHV643" s="0"/>
      <c r="AHW643" s="0"/>
      <c r="AHX643" s="0"/>
      <c r="AHY643" s="0"/>
      <c r="AHZ643" s="0"/>
      <c r="AIA643" s="0"/>
      <c r="AIB643" s="0"/>
      <c r="AIC643" s="0"/>
      <c r="AID643" s="0"/>
      <c r="AIE643" s="0"/>
      <c r="AIF643" s="0"/>
      <c r="AIG643" s="0"/>
      <c r="AIH643" s="0"/>
      <c r="AII643" s="0"/>
      <c r="AIJ643" s="0"/>
      <c r="AIK643" s="0"/>
      <c r="AIL643" s="0"/>
      <c r="AIM643" s="0"/>
      <c r="AIN643" s="0"/>
      <c r="AIO643" s="0"/>
      <c r="AIP643" s="0"/>
      <c r="AIQ643" s="0"/>
      <c r="AIR643" s="0"/>
      <c r="AIS643" s="0"/>
      <c r="AIT643" s="0"/>
      <c r="AIU643" s="0"/>
      <c r="AIV643" s="0"/>
      <c r="AIW643" s="0"/>
      <c r="AIX643" s="0"/>
      <c r="AIY643" s="0"/>
      <c r="AIZ643" s="0"/>
      <c r="AJA643" s="0"/>
      <c r="AJB643" s="0"/>
      <c r="AJC643" s="0"/>
      <c r="AJD643" s="0"/>
      <c r="AJE643" s="0"/>
      <c r="AJF643" s="0"/>
      <c r="AJG643" s="0"/>
      <c r="AJH643" s="0"/>
      <c r="AJI643" s="0"/>
      <c r="AJJ643" s="0"/>
      <c r="AJK643" s="0"/>
      <c r="AJL643" s="0"/>
      <c r="AJM643" s="0"/>
      <c r="AJN643" s="0"/>
      <c r="AJO643" s="0"/>
      <c r="AJP643" s="0"/>
      <c r="AJQ643" s="0"/>
      <c r="AJR643" s="0"/>
      <c r="AJS643" s="0"/>
      <c r="AJT643" s="0"/>
      <c r="AJU643" s="0"/>
      <c r="AJV643" s="0"/>
      <c r="AJW643" s="0"/>
      <c r="AJX643" s="0"/>
      <c r="AJY643" s="0"/>
      <c r="AJZ643" s="0"/>
      <c r="AKA643" s="0"/>
      <c r="AKB643" s="0"/>
      <c r="AKC643" s="0"/>
      <c r="AKD643" s="0"/>
      <c r="AKE643" s="0"/>
      <c r="AKF643" s="0"/>
      <c r="AKG643" s="0"/>
      <c r="AKH643" s="0"/>
      <c r="AKI643" s="0"/>
      <c r="AKJ643" s="0"/>
      <c r="AKK643" s="0"/>
      <c r="AKL643" s="0"/>
      <c r="AKM643" s="0"/>
      <c r="AKN643" s="0"/>
      <c r="AKO643" s="0"/>
      <c r="AKP643" s="0"/>
      <c r="AKQ643" s="0"/>
      <c r="AKR643" s="0"/>
      <c r="AKS643" s="0"/>
      <c r="AKT643" s="0"/>
      <c r="AKU643" s="0"/>
      <c r="AKV643" s="0"/>
      <c r="AKW643" s="0"/>
      <c r="AKX643" s="0"/>
      <c r="AKY643" s="0"/>
      <c r="AKZ643" s="0"/>
      <c r="ALA643" s="0"/>
      <c r="ALB643" s="0"/>
      <c r="ALC643" s="0"/>
      <c r="ALD643" s="0"/>
      <c r="ALE643" s="0"/>
      <c r="ALF643" s="0"/>
      <c r="ALG643" s="0"/>
      <c r="ALH643" s="0"/>
      <c r="ALI643" s="0"/>
      <c r="ALJ643" s="0"/>
      <c r="ALK643" s="0"/>
      <c r="ALL643" s="0"/>
      <c r="ALM643" s="0"/>
      <c r="ALN643" s="0"/>
      <c r="ALO643" s="0"/>
      <c r="ALP643" s="0"/>
      <c r="ALQ643" s="0"/>
      <c r="ALR643" s="0"/>
      <c r="ALS643" s="0"/>
      <c r="ALT643" s="0"/>
      <c r="ALU643" s="0"/>
      <c r="ALV643" s="0"/>
      <c r="ALW643" s="0"/>
      <c r="ALX643" s="0"/>
      <c r="ALY643" s="0"/>
      <c r="ALZ643" s="0"/>
      <c r="AMA643" s="0"/>
      <c r="AMB643" s="0"/>
      <c r="AMC643" s="0"/>
      <c r="AMD643" s="0"/>
      <c r="AME643" s="0"/>
      <c r="AMF643" s="0"/>
      <c r="AMG643" s="0"/>
      <c r="AMH643" s="0"/>
      <c r="AMI643" s="0"/>
      <c r="AMJ643" s="0"/>
    </row>
    <row r="644" s="23" customFormat="true" ht="16.4" hidden="false" customHeight="true" outlineLevel="0" collapsed="false">
      <c r="A644" s="26"/>
      <c r="P644" s="24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  <c r="AQ644" s="25"/>
      <c r="AR644" s="25"/>
      <c r="AS644" s="25"/>
      <c r="AT644" s="25"/>
      <c r="AU644" s="25"/>
      <c r="AV644" s="25"/>
      <c r="AW644" s="25"/>
      <c r="AX644" s="25"/>
      <c r="AY644" s="25"/>
      <c r="AZ644" s="25"/>
      <c r="BA644" s="25"/>
      <c r="BB644" s="25"/>
      <c r="BC644" s="25"/>
      <c r="BD644" s="25"/>
      <c r="BE644" s="25"/>
      <c r="BF644" s="25"/>
      <c r="BG644" s="25"/>
      <c r="BH644" s="25"/>
      <c r="BI644" s="25"/>
      <c r="BJ644" s="25"/>
      <c r="BK644" s="25"/>
      <c r="BL644" s="25"/>
      <c r="BM644" s="25"/>
      <c r="BN644" s="25"/>
      <c r="BO644" s="25"/>
      <c r="BP644" s="25"/>
      <c r="BQ644" s="25"/>
      <c r="BR644" s="25"/>
      <c r="BS644" s="25"/>
      <c r="BT644" s="25"/>
      <c r="BU644" s="25"/>
      <c r="BV644" s="25"/>
      <c r="BW644" s="25"/>
      <c r="BX644" s="25"/>
      <c r="BY644" s="25"/>
      <c r="BZ644" s="25"/>
      <c r="CA644" s="25"/>
      <c r="CB644" s="25"/>
      <c r="CC644" s="25"/>
      <c r="CD644" s="25"/>
      <c r="CE644" s="25"/>
      <c r="CF644" s="25"/>
      <c r="CG644" s="25"/>
      <c r="CH644" s="25"/>
      <c r="CI644" s="25"/>
      <c r="CJ644" s="25"/>
      <c r="CK644" s="25"/>
      <c r="CL644" s="25"/>
      <c r="CM644" s="25"/>
      <c r="CN644" s="25"/>
      <c r="CO644" s="25"/>
      <c r="CP644" s="25"/>
      <c r="CQ644" s="25"/>
      <c r="CR644" s="25"/>
      <c r="CS644" s="25"/>
      <c r="CT644" s="25"/>
      <c r="CU644" s="25"/>
      <c r="CV644" s="25"/>
      <c r="CW644" s="25"/>
      <c r="CX644" s="25"/>
      <c r="CY644" s="25"/>
      <c r="CZ644" s="25"/>
      <c r="DA644" s="25"/>
      <c r="DB644" s="25"/>
      <c r="DC644" s="25"/>
      <c r="DD644" s="25"/>
      <c r="DE644" s="25"/>
      <c r="DF644" s="25"/>
      <c r="DG644" s="25"/>
      <c r="DH644" s="25"/>
      <c r="DI644" s="25"/>
      <c r="DJ644" s="25"/>
      <c r="DK644" s="25"/>
      <c r="DL644" s="25"/>
      <c r="DM644" s="25"/>
      <c r="DN644" s="25"/>
      <c r="DO644" s="25"/>
      <c r="DP644" s="25"/>
      <c r="DQ644" s="25"/>
      <c r="DR644" s="25"/>
      <c r="AEM644" s="2"/>
      <c r="AEN644" s="0"/>
      <c r="AEO644" s="0"/>
      <c r="AEP644" s="0"/>
      <c r="AEQ644" s="0"/>
      <c r="AER644" s="0"/>
      <c r="AES644" s="0"/>
      <c r="AET644" s="0"/>
      <c r="AEU644" s="0"/>
      <c r="AEV644" s="0"/>
      <c r="AEW644" s="0"/>
      <c r="AEX644" s="0"/>
      <c r="AEY644" s="0"/>
      <c r="AEZ644" s="0"/>
      <c r="AFA644" s="0"/>
      <c r="AFB644" s="0"/>
      <c r="AFC644" s="0"/>
      <c r="AFD644" s="0"/>
      <c r="AFE644" s="0"/>
      <c r="AFF644" s="0"/>
      <c r="AFG644" s="0"/>
      <c r="AFH644" s="0"/>
      <c r="AFI644" s="0"/>
      <c r="AFJ644" s="0"/>
      <c r="AFK644" s="0"/>
      <c r="AFL644" s="0"/>
      <c r="AFM644" s="0"/>
      <c r="AFN644" s="0"/>
      <c r="AFO644" s="0"/>
      <c r="AFP644" s="0"/>
      <c r="AFQ644" s="0"/>
      <c r="AFR644" s="0"/>
      <c r="AFS644" s="0"/>
      <c r="AFT644" s="0"/>
      <c r="AFU644" s="0"/>
      <c r="AFV644" s="0"/>
      <c r="AFW644" s="0"/>
      <c r="AFX644" s="0"/>
      <c r="AFY644" s="0"/>
      <c r="AFZ644" s="0"/>
      <c r="AGA644" s="0"/>
      <c r="AGB644" s="0"/>
      <c r="AGC644" s="0"/>
      <c r="AGD644" s="0"/>
      <c r="AGE644" s="0"/>
      <c r="AGF644" s="0"/>
      <c r="AGG644" s="0"/>
      <c r="AGH644" s="0"/>
      <c r="AGI644" s="0"/>
      <c r="AGJ644" s="0"/>
      <c r="AGK644" s="0"/>
      <c r="AGL644" s="0"/>
      <c r="AGM644" s="0"/>
      <c r="AGN644" s="0"/>
      <c r="AGO644" s="0"/>
      <c r="AGP644" s="0"/>
      <c r="AGQ644" s="0"/>
      <c r="AGR644" s="0"/>
      <c r="AGS644" s="0"/>
      <c r="AGT644" s="0"/>
      <c r="AGU644" s="0"/>
      <c r="AGV644" s="0"/>
      <c r="AGW644" s="0"/>
      <c r="AGX644" s="0"/>
      <c r="AGY644" s="0"/>
      <c r="AGZ644" s="0"/>
      <c r="AHA644" s="0"/>
      <c r="AHB644" s="0"/>
      <c r="AHC644" s="0"/>
      <c r="AHD644" s="0"/>
      <c r="AHE644" s="0"/>
      <c r="AHF644" s="0"/>
      <c r="AHG644" s="0"/>
      <c r="AHH644" s="0"/>
      <c r="AHI644" s="0"/>
      <c r="AHJ644" s="0"/>
      <c r="AHK644" s="0"/>
      <c r="AHL644" s="0"/>
      <c r="AHM644" s="0"/>
      <c r="AHN644" s="0"/>
      <c r="AHO644" s="0"/>
      <c r="AHP644" s="0"/>
      <c r="AHQ644" s="0"/>
      <c r="AHR644" s="0"/>
      <c r="AHS644" s="0"/>
      <c r="AHT644" s="0"/>
      <c r="AHU644" s="0"/>
      <c r="AHV644" s="0"/>
      <c r="AHW644" s="0"/>
      <c r="AHX644" s="0"/>
      <c r="AHY644" s="0"/>
      <c r="AHZ644" s="0"/>
      <c r="AIA644" s="0"/>
      <c r="AIB644" s="0"/>
      <c r="AIC644" s="0"/>
      <c r="AID644" s="0"/>
      <c r="AIE644" s="0"/>
      <c r="AIF644" s="0"/>
      <c r="AIG644" s="0"/>
      <c r="AIH644" s="0"/>
      <c r="AII644" s="0"/>
      <c r="AIJ644" s="0"/>
      <c r="AIK644" s="0"/>
      <c r="AIL644" s="0"/>
      <c r="AIM644" s="0"/>
      <c r="AIN644" s="0"/>
      <c r="AIO644" s="0"/>
      <c r="AIP644" s="0"/>
      <c r="AIQ644" s="0"/>
      <c r="AIR644" s="0"/>
      <c r="AIS644" s="0"/>
      <c r="AIT644" s="0"/>
      <c r="AIU644" s="0"/>
      <c r="AIV644" s="0"/>
      <c r="AIW644" s="0"/>
      <c r="AIX644" s="0"/>
      <c r="AIY644" s="0"/>
      <c r="AIZ644" s="0"/>
      <c r="AJA644" s="0"/>
      <c r="AJB644" s="0"/>
      <c r="AJC644" s="0"/>
      <c r="AJD644" s="0"/>
      <c r="AJE644" s="0"/>
      <c r="AJF644" s="0"/>
      <c r="AJG644" s="0"/>
      <c r="AJH644" s="0"/>
      <c r="AJI644" s="0"/>
      <c r="AJJ644" s="0"/>
      <c r="AJK644" s="0"/>
      <c r="AJL644" s="0"/>
      <c r="AJM644" s="0"/>
      <c r="AJN644" s="0"/>
      <c r="AJO644" s="0"/>
      <c r="AJP644" s="0"/>
      <c r="AJQ644" s="0"/>
      <c r="AJR644" s="0"/>
      <c r="AJS644" s="0"/>
      <c r="AJT644" s="0"/>
      <c r="AJU644" s="0"/>
      <c r="AJV644" s="0"/>
      <c r="AJW644" s="0"/>
      <c r="AJX644" s="0"/>
      <c r="AJY644" s="0"/>
      <c r="AJZ644" s="0"/>
      <c r="AKA644" s="0"/>
      <c r="AKB644" s="0"/>
      <c r="AKC644" s="0"/>
      <c r="AKD644" s="0"/>
      <c r="AKE644" s="0"/>
      <c r="AKF644" s="0"/>
      <c r="AKG644" s="0"/>
      <c r="AKH644" s="0"/>
      <c r="AKI644" s="0"/>
      <c r="AKJ644" s="0"/>
      <c r="AKK644" s="0"/>
      <c r="AKL644" s="0"/>
      <c r="AKM644" s="0"/>
      <c r="AKN644" s="0"/>
      <c r="AKO644" s="0"/>
      <c r="AKP644" s="0"/>
      <c r="AKQ644" s="0"/>
      <c r="AKR644" s="0"/>
      <c r="AKS644" s="0"/>
      <c r="AKT644" s="0"/>
      <c r="AKU644" s="0"/>
      <c r="AKV644" s="0"/>
      <c r="AKW644" s="0"/>
      <c r="AKX644" s="0"/>
      <c r="AKY644" s="0"/>
      <c r="AKZ644" s="0"/>
      <c r="ALA644" s="0"/>
      <c r="ALB644" s="0"/>
      <c r="ALC644" s="0"/>
      <c r="ALD644" s="0"/>
      <c r="ALE644" s="0"/>
      <c r="ALF644" s="0"/>
      <c r="ALG644" s="0"/>
      <c r="ALH644" s="0"/>
      <c r="ALI644" s="0"/>
      <c r="ALJ644" s="0"/>
      <c r="ALK644" s="0"/>
      <c r="ALL644" s="0"/>
      <c r="ALM644" s="0"/>
      <c r="ALN644" s="0"/>
      <c r="ALO644" s="0"/>
      <c r="ALP644" s="0"/>
      <c r="ALQ644" s="0"/>
      <c r="ALR644" s="0"/>
      <c r="ALS644" s="0"/>
      <c r="ALT644" s="0"/>
      <c r="ALU644" s="0"/>
      <c r="ALV644" s="0"/>
      <c r="ALW644" s="0"/>
      <c r="ALX644" s="0"/>
      <c r="ALY644" s="0"/>
      <c r="ALZ644" s="0"/>
      <c r="AMA644" s="0"/>
      <c r="AMB644" s="0"/>
      <c r="AMC644" s="0"/>
      <c r="AMD644" s="0"/>
      <c r="AME644" s="0"/>
      <c r="AMF644" s="0"/>
      <c r="AMG644" s="0"/>
      <c r="AMH644" s="0"/>
      <c r="AMI644" s="0"/>
      <c r="AMJ644" s="0"/>
    </row>
    <row r="645" s="23" customFormat="true" ht="16.4" hidden="false" customHeight="true" outlineLevel="0" collapsed="false">
      <c r="A645" s="26"/>
      <c r="P645" s="24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  <c r="AQ645" s="25"/>
      <c r="AR645" s="25"/>
      <c r="AS645" s="25"/>
      <c r="AT645" s="25"/>
      <c r="AU645" s="25"/>
      <c r="AV645" s="25"/>
      <c r="AW645" s="25"/>
      <c r="AX645" s="25"/>
      <c r="AY645" s="25"/>
      <c r="AZ645" s="25"/>
      <c r="BA645" s="25"/>
      <c r="BB645" s="25"/>
      <c r="BC645" s="25"/>
      <c r="BD645" s="25"/>
      <c r="BE645" s="25"/>
      <c r="BF645" s="25"/>
      <c r="BG645" s="25"/>
      <c r="BH645" s="25"/>
      <c r="BI645" s="25"/>
      <c r="BJ645" s="25"/>
      <c r="BK645" s="25"/>
      <c r="BL645" s="25"/>
      <c r="BM645" s="25"/>
      <c r="BN645" s="25"/>
      <c r="BO645" s="25"/>
      <c r="BP645" s="25"/>
      <c r="BQ645" s="25"/>
      <c r="BR645" s="25"/>
      <c r="BS645" s="25"/>
      <c r="BT645" s="25"/>
      <c r="BU645" s="25"/>
      <c r="BV645" s="25"/>
      <c r="BW645" s="25"/>
      <c r="BX645" s="25"/>
      <c r="BY645" s="25"/>
      <c r="BZ645" s="25"/>
      <c r="CA645" s="25"/>
      <c r="CB645" s="25"/>
      <c r="CC645" s="25"/>
      <c r="CD645" s="25"/>
      <c r="CE645" s="25"/>
      <c r="CF645" s="25"/>
      <c r="CG645" s="25"/>
      <c r="CH645" s="25"/>
      <c r="CI645" s="25"/>
      <c r="CJ645" s="25"/>
      <c r="CK645" s="25"/>
      <c r="CL645" s="25"/>
      <c r="CM645" s="25"/>
      <c r="CN645" s="25"/>
      <c r="CO645" s="25"/>
      <c r="CP645" s="25"/>
      <c r="CQ645" s="25"/>
      <c r="CR645" s="25"/>
      <c r="CS645" s="25"/>
      <c r="CT645" s="25"/>
      <c r="CU645" s="25"/>
      <c r="CV645" s="25"/>
      <c r="CW645" s="25"/>
      <c r="CX645" s="25"/>
      <c r="CY645" s="25"/>
      <c r="CZ645" s="25"/>
      <c r="DA645" s="25"/>
      <c r="DB645" s="25"/>
      <c r="DC645" s="25"/>
      <c r="DD645" s="25"/>
      <c r="DE645" s="25"/>
      <c r="DF645" s="25"/>
      <c r="DG645" s="25"/>
      <c r="DH645" s="25"/>
      <c r="DI645" s="25"/>
      <c r="DJ645" s="25"/>
      <c r="DK645" s="25"/>
      <c r="DL645" s="25"/>
      <c r="DM645" s="25"/>
      <c r="DN645" s="25"/>
      <c r="DO645" s="25"/>
      <c r="DP645" s="25"/>
      <c r="DQ645" s="25"/>
      <c r="DR645" s="25"/>
      <c r="AEM645" s="2"/>
      <c r="AEN645" s="0"/>
      <c r="AEO645" s="0"/>
      <c r="AEP645" s="0"/>
      <c r="AEQ645" s="0"/>
      <c r="AER645" s="0"/>
      <c r="AES645" s="0"/>
      <c r="AET645" s="0"/>
      <c r="AEU645" s="0"/>
      <c r="AEV645" s="0"/>
      <c r="AEW645" s="0"/>
      <c r="AEX645" s="0"/>
      <c r="AEY645" s="0"/>
      <c r="AEZ645" s="0"/>
      <c r="AFA645" s="0"/>
      <c r="AFB645" s="0"/>
      <c r="AFC645" s="0"/>
      <c r="AFD645" s="0"/>
      <c r="AFE645" s="0"/>
      <c r="AFF645" s="0"/>
      <c r="AFG645" s="0"/>
      <c r="AFH645" s="0"/>
      <c r="AFI645" s="0"/>
      <c r="AFJ645" s="0"/>
      <c r="AFK645" s="0"/>
      <c r="AFL645" s="0"/>
      <c r="AFM645" s="0"/>
      <c r="AFN645" s="0"/>
      <c r="AFO645" s="0"/>
      <c r="AFP645" s="0"/>
      <c r="AFQ645" s="0"/>
      <c r="AFR645" s="0"/>
      <c r="AFS645" s="0"/>
      <c r="AFT645" s="0"/>
      <c r="AFU645" s="0"/>
      <c r="AFV645" s="0"/>
      <c r="AFW645" s="0"/>
      <c r="AFX645" s="0"/>
      <c r="AFY645" s="0"/>
      <c r="AFZ645" s="0"/>
      <c r="AGA645" s="0"/>
      <c r="AGB645" s="0"/>
      <c r="AGC645" s="0"/>
      <c r="AGD645" s="0"/>
      <c r="AGE645" s="0"/>
      <c r="AGF645" s="0"/>
      <c r="AGG645" s="0"/>
      <c r="AGH645" s="0"/>
      <c r="AGI645" s="0"/>
      <c r="AGJ645" s="0"/>
      <c r="AGK645" s="0"/>
      <c r="AGL645" s="0"/>
      <c r="AGM645" s="0"/>
      <c r="AGN645" s="0"/>
      <c r="AGO645" s="0"/>
      <c r="AGP645" s="0"/>
      <c r="AGQ645" s="0"/>
      <c r="AGR645" s="0"/>
      <c r="AGS645" s="0"/>
      <c r="AGT645" s="0"/>
      <c r="AGU645" s="0"/>
      <c r="AGV645" s="0"/>
      <c r="AGW645" s="0"/>
      <c r="AGX645" s="0"/>
      <c r="AGY645" s="0"/>
      <c r="AGZ645" s="0"/>
      <c r="AHA645" s="0"/>
      <c r="AHB645" s="0"/>
      <c r="AHC645" s="0"/>
      <c r="AHD645" s="0"/>
      <c r="AHE645" s="0"/>
      <c r="AHF645" s="0"/>
      <c r="AHG645" s="0"/>
      <c r="AHH645" s="0"/>
      <c r="AHI645" s="0"/>
      <c r="AHJ645" s="0"/>
      <c r="AHK645" s="0"/>
      <c r="AHL645" s="0"/>
      <c r="AHM645" s="0"/>
      <c r="AHN645" s="0"/>
      <c r="AHO645" s="0"/>
      <c r="AHP645" s="0"/>
      <c r="AHQ645" s="0"/>
      <c r="AHR645" s="0"/>
      <c r="AHS645" s="0"/>
      <c r="AHT645" s="0"/>
      <c r="AHU645" s="0"/>
      <c r="AHV645" s="0"/>
      <c r="AHW645" s="0"/>
      <c r="AHX645" s="0"/>
      <c r="AHY645" s="0"/>
      <c r="AHZ645" s="0"/>
      <c r="AIA645" s="0"/>
      <c r="AIB645" s="0"/>
      <c r="AIC645" s="0"/>
      <c r="AID645" s="0"/>
      <c r="AIE645" s="0"/>
      <c r="AIF645" s="0"/>
      <c r="AIG645" s="0"/>
      <c r="AIH645" s="0"/>
      <c r="AII645" s="0"/>
      <c r="AIJ645" s="0"/>
      <c r="AIK645" s="0"/>
      <c r="AIL645" s="0"/>
      <c r="AIM645" s="0"/>
      <c r="AIN645" s="0"/>
      <c r="AIO645" s="0"/>
      <c r="AIP645" s="0"/>
      <c r="AIQ645" s="0"/>
      <c r="AIR645" s="0"/>
      <c r="AIS645" s="0"/>
      <c r="AIT645" s="0"/>
      <c r="AIU645" s="0"/>
      <c r="AIV645" s="0"/>
      <c r="AIW645" s="0"/>
      <c r="AIX645" s="0"/>
      <c r="AIY645" s="0"/>
      <c r="AIZ645" s="0"/>
      <c r="AJA645" s="0"/>
      <c r="AJB645" s="0"/>
      <c r="AJC645" s="0"/>
      <c r="AJD645" s="0"/>
      <c r="AJE645" s="0"/>
      <c r="AJF645" s="0"/>
      <c r="AJG645" s="0"/>
      <c r="AJH645" s="0"/>
      <c r="AJI645" s="0"/>
      <c r="AJJ645" s="0"/>
      <c r="AJK645" s="0"/>
      <c r="AJL645" s="0"/>
      <c r="AJM645" s="0"/>
      <c r="AJN645" s="0"/>
      <c r="AJO645" s="0"/>
      <c r="AJP645" s="0"/>
      <c r="AJQ645" s="0"/>
      <c r="AJR645" s="0"/>
      <c r="AJS645" s="0"/>
      <c r="AJT645" s="0"/>
      <c r="AJU645" s="0"/>
      <c r="AJV645" s="0"/>
      <c r="AJW645" s="0"/>
      <c r="AJX645" s="0"/>
      <c r="AJY645" s="0"/>
      <c r="AJZ645" s="0"/>
      <c r="AKA645" s="0"/>
      <c r="AKB645" s="0"/>
      <c r="AKC645" s="0"/>
      <c r="AKD645" s="0"/>
      <c r="AKE645" s="0"/>
      <c r="AKF645" s="0"/>
      <c r="AKG645" s="0"/>
      <c r="AKH645" s="0"/>
      <c r="AKI645" s="0"/>
      <c r="AKJ645" s="0"/>
      <c r="AKK645" s="0"/>
      <c r="AKL645" s="0"/>
      <c r="AKM645" s="0"/>
      <c r="AKN645" s="0"/>
      <c r="AKO645" s="0"/>
      <c r="AKP645" s="0"/>
      <c r="AKQ645" s="0"/>
      <c r="AKR645" s="0"/>
      <c r="AKS645" s="0"/>
      <c r="AKT645" s="0"/>
      <c r="AKU645" s="0"/>
      <c r="AKV645" s="0"/>
      <c r="AKW645" s="0"/>
      <c r="AKX645" s="0"/>
      <c r="AKY645" s="0"/>
      <c r="AKZ645" s="0"/>
      <c r="ALA645" s="0"/>
      <c r="ALB645" s="0"/>
      <c r="ALC645" s="0"/>
      <c r="ALD645" s="0"/>
      <c r="ALE645" s="0"/>
      <c r="ALF645" s="0"/>
      <c r="ALG645" s="0"/>
      <c r="ALH645" s="0"/>
      <c r="ALI645" s="0"/>
      <c r="ALJ645" s="0"/>
      <c r="ALK645" s="0"/>
      <c r="ALL645" s="0"/>
      <c r="ALM645" s="0"/>
      <c r="ALN645" s="0"/>
      <c r="ALO645" s="0"/>
      <c r="ALP645" s="0"/>
      <c r="ALQ645" s="0"/>
      <c r="ALR645" s="0"/>
      <c r="ALS645" s="0"/>
      <c r="ALT645" s="0"/>
      <c r="ALU645" s="0"/>
      <c r="ALV645" s="0"/>
      <c r="ALW645" s="0"/>
      <c r="ALX645" s="0"/>
      <c r="ALY645" s="0"/>
      <c r="ALZ645" s="0"/>
      <c r="AMA645" s="0"/>
      <c r="AMB645" s="0"/>
      <c r="AMC645" s="0"/>
      <c r="AMD645" s="0"/>
      <c r="AME645" s="0"/>
      <c r="AMF645" s="0"/>
      <c r="AMG645" s="0"/>
      <c r="AMH645" s="0"/>
      <c r="AMI645" s="0"/>
      <c r="AMJ645" s="0"/>
    </row>
    <row r="646" s="23" customFormat="true" ht="16.4" hidden="false" customHeight="true" outlineLevel="0" collapsed="false">
      <c r="A646" s="26"/>
      <c r="P646" s="24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  <c r="AQ646" s="25"/>
      <c r="AR646" s="25"/>
      <c r="AS646" s="25"/>
      <c r="AT646" s="25"/>
      <c r="AU646" s="25"/>
      <c r="AV646" s="25"/>
      <c r="AW646" s="25"/>
      <c r="AX646" s="25"/>
      <c r="AY646" s="25"/>
      <c r="AZ646" s="25"/>
      <c r="BA646" s="25"/>
      <c r="BB646" s="25"/>
      <c r="BC646" s="25"/>
      <c r="BD646" s="25"/>
      <c r="BE646" s="25"/>
      <c r="BF646" s="25"/>
      <c r="BG646" s="25"/>
      <c r="BH646" s="25"/>
      <c r="BI646" s="25"/>
      <c r="BJ646" s="25"/>
      <c r="BK646" s="25"/>
      <c r="BL646" s="25"/>
      <c r="BM646" s="25"/>
      <c r="BN646" s="25"/>
      <c r="BO646" s="25"/>
      <c r="BP646" s="25"/>
      <c r="BQ646" s="25"/>
      <c r="BR646" s="25"/>
      <c r="BS646" s="25"/>
      <c r="BT646" s="25"/>
      <c r="BU646" s="25"/>
      <c r="BV646" s="25"/>
      <c r="BW646" s="25"/>
      <c r="BX646" s="25"/>
      <c r="BY646" s="25"/>
      <c r="BZ646" s="25"/>
      <c r="CA646" s="25"/>
      <c r="CB646" s="25"/>
      <c r="CC646" s="25"/>
      <c r="CD646" s="25"/>
      <c r="CE646" s="25"/>
      <c r="CF646" s="25"/>
      <c r="CG646" s="25"/>
      <c r="CH646" s="25"/>
      <c r="CI646" s="25"/>
      <c r="CJ646" s="25"/>
      <c r="CK646" s="25"/>
      <c r="CL646" s="25"/>
      <c r="CM646" s="25"/>
      <c r="CN646" s="25"/>
      <c r="CO646" s="25"/>
      <c r="CP646" s="25"/>
      <c r="CQ646" s="25"/>
      <c r="CR646" s="25"/>
      <c r="CS646" s="25"/>
      <c r="CT646" s="25"/>
      <c r="CU646" s="25"/>
      <c r="CV646" s="25"/>
      <c r="CW646" s="25"/>
      <c r="CX646" s="25"/>
      <c r="CY646" s="25"/>
      <c r="CZ646" s="25"/>
      <c r="DA646" s="25"/>
      <c r="DB646" s="25"/>
      <c r="DC646" s="25"/>
      <c r="DD646" s="25"/>
      <c r="DE646" s="25"/>
      <c r="DF646" s="25"/>
      <c r="DG646" s="25"/>
      <c r="DH646" s="25"/>
      <c r="DI646" s="25"/>
      <c r="DJ646" s="25"/>
      <c r="DK646" s="25"/>
      <c r="DL646" s="25"/>
      <c r="DM646" s="25"/>
      <c r="DN646" s="25"/>
      <c r="DO646" s="25"/>
      <c r="DP646" s="25"/>
      <c r="DQ646" s="25"/>
      <c r="DR646" s="25"/>
      <c r="AEM646" s="2"/>
      <c r="AEN646" s="0"/>
      <c r="AEO646" s="0"/>
      <c r="AEP646" s="0"/>
      <c r="AEQ646" s="0"/>
      <c r="AER646" s="0"/>
      <c r="AES646" s="0"/>
      <c r="AET646" s="0"/>
      <c r="AEU646" s="0"/>
      <c r="AEV646" s="0"/>
      <c r="AEW646" s="0"/>
      <c r="AEX646" s="0"/>
      <c r="AEY646" s="0"/>
      <c r="AEZ646" s="0"/>
      <c r="AFA646" s="0"/>
      <c r="AFB646" s="0"/>
      <c r="AFC646" s="0"/>
      <c r="AFD646" s="0"/>
      <c r="AFE646" s="0"/>
      <c r="AFF646" s="0"/>
      <c r="AFG646" s="0"/>
      <c r="AFH646" s="0"/>
      <c r="AFI646" s="0"/>
      <c r="AFJ646" s="0"/>
      <c r="AFK646" s="0"/>
      <c r="AFL646" s="0"/>
      <c r="AFM646" s="0"/>
      <c r="AFN646" s="0"/>
      <c r="AFO646" s="0"/>
      <c r="AFP646" s="0"/>
      <c r="AFQ646" s="0"/>
      <c r="AFR646" s="0"/>
      <c r="AFS646" s="0"/>
      <c r="AFT646" s="0"/>
      <c r="AFU646" s="0"/>
      <c r="AFV646" s="0"/>
      <c r="AFW646" s="0"/>
      <c r="AFX646" s="0"/>
      <c r="AFY646" s="0"/>
      <c r="AFZ646" s="0"/>
      <c r="AGA646" s="0"/>
      <c r="AGB646" s="0"/>
      <c r="AGC646" s="0"/>
      <c r="AGD646" s="0"/>
      <c r="AGE646" s="0"/>
      <c r="AGF646" s="0"/>
      <c r="AGG646" s="0"/>
      <c r="AGH646" s="0"/>
      <c r="AGI646" s="0"/>
      <c r="AGJ646" s="0"/>
      <c r="AGK646" s="0"/>
      <c r="AGL646" s="0"/>
      <c r="AGM646" s="0"/>
      <c r="AGN646" s="0"/>
      <c r="AGO646" s="0"/>
      <c r="AGP646" s="0"/>
      <c r="AGQ646" s="0"/>
      <c r="AGR646" s="0"/>
      <c r="AGS646" s="0"/>
      <c r="AGT646" s="0"/>
      <c r="AGU646" s="0"/>
      <c r="AGV646" s="0"/>
      <c r="AGW646" s="0"/>
      <c r="AGX646" s="0"/>
      <c r="AGY646" s="0"/>
      <c r="AGZ646" s="0"/>
      <c r="AHA646" s="0"/>
      <c r="AHB646" s="0"/>
      <c r="AHC646" s="0"/>
      <c r="AHD646" s="0"/>
      <c r="AHE646" s="0"/>
      <c r="AHF646" s="0"/>
      <c r="AHG646" s="0"/>
      <c r="AHH646" s="0"/>
      <c r="AHI646" s="0"/>
      <c r="AHJ646" s="0"/>
      <c r="AHK646" s="0"/>
      <c r="AHL646" s="0"/>
      <c r="AHM646" s="0"/>
      <c r="AHN646" s="0"/>
      <c r="AHO646" s="0"/>
      <c r="AHP646" s="0"/>
      <c r="AHQ646" s="0"/>
      <c r="AHR646" s="0"/>
      <c r="AHS646" s="0"/>
      <c r="AHT646" s="0"/>
      <c r="AHU646" s="0"/>
      <c r="AHV646" s="0"/>
      <c r="AHW646" s="0"/>
      <c r="AHX646" s="0"/>
      <c r="AHY646" s="0"/>
      <c r="AHZ646" s="0"/>
      <c r="AIA646" s="0"/>
      <c r="AIB646" s="0"/>
      <c r="AIC646" s="0"/>
      <c r="AID646" s="0"/>
      <c r="AIE646" s="0"/>
      <c r="AIF646" s="0"/>
      <c r="AIG646" s="0"/>
      <c r="AIH646" s="0"/>
      <c r="AII646" s="0"/>
      <c r="AIJ646" s="0"/>
      <c r="AIK646" s="0"/>
      <c r="AIL646" s="0"/>
      <c r="AIM646" s="0"/>
      <c r="AIN646" s="0"/>
      <c r="AIO646" s="0"/>
      <c r="AIP646" s="0"/>
      <c r="AIQ646" s="0"/>
      <c r="AIR646" s="0"/>
      <c r="AIS646" s="0"/>
      <c r="AIT646" s="0"/>
      <c r="AIU646" s="0"/>
      <c r="AIV646" s="0"/>
      <c r="AIW646" s="0"/>
      <c r="AIX646" s="0"/>
      <c r="AIY646" s="0"/>
      <c r="AIZ646" s="0"/>
      <c r="AJA646" s="0"/>
      <c r="AJB646" s="0"/>
      <c r="AJC646" s="0"/>
      <c r="AJD646" s="0"/>
      <c r="AJE646" s="0"/>
      <c r="AJF646" s="0"/>
      <c r="AJG646" s="0"/>
      <c r="AJH646" s="0"/>
      <c r="AJI646" s="0"/>
      <c r="AJJ646" s="0"/>
      <c r="AJK646" s="0"/>
      <c r="AJL646" s="0"/>
      <c r="AJM646" s="0"/>
      <c r="AJN646" s="0"/>
      <c r="AJO646" s="0"/>
      <c r="AJP646" s="0"/>
      <c r="AJQ646" s="0"/>
      <c r="AJR646" s="0"/>
      <c r="AJS646" s="0"/>
      <c r="AJT646" s="0"/>
      <c r="AJU646" s="0"/>
      <c r="AJV646" s="0"/>
      <c r="AJW646" s="0"/>
      <c r="AJX646" s="0"/>
      <c r="AJY646" s="0"/>
      <c r="AJZ646" s="0"/>
      <c r="AKA646" s="0"/>
      <c r="AKB646" s="0"/>
      <c r="AKC646" s="0"/>
      <c r="AKD646" s="0"/>
      <c r="AKE646" s="0"/>
      <c r="AKF646" s="0"/>
      <c r="AKG646" s="0"/>
      <c r="AKH646" s="0"/>
      <c r="AKI646" s="0"/>
      <c r="AKJ646" s="0"/>
      <c r="AKK646" s="0"/>
      <c r="AKL646" s="0"/>
      <c r="AKM646" s="0"/>
      <c r="AKN646" s="0"/>
      <c r="AKO646" s="0"/>
      <c r="AKP646" s="0"/>
      <c r="AKQ646" s="0"/>
      <c r="AKR646" s="0"/>
      <c r="AKS646" s="0"/>
      <c r="AKT646" s="0"/>
      <c r="AKU646" s="0"/>
      <c r="AKV646" s="0"/>
      <c r="AKW646" s="0"/>
      <c r="AKX646" s="0"/>
      <c r="AKY646" s="0"/>
      <c r="AKZ646" s="0"/>
      <c r="ALA646" s="0"/>
      <c r="ALB646" s="0"/>
      <c r="ALC646" s="0"/>
      <c r="ALD646" s="0"/>
      <c r="ALE646" s="0"/>
      <c r="ALF646" s="0"/>
      <c r="ALG646" s="0"/>
      <c r="ALH646" s="0"/>
      <c r="ALI646" s="0"/>
      <c r="ALJ646" s="0"/>
      <c r="ALK646" s="0"/>
      <c r="ALL646" s="0"/>
      <c r="ALM646" s="0"/>
      <c r="ALN646" s="0"/>
      <c r="ALO646" s="0"/>
      <c r="ALP646" s="0"/>
      <c r="ALQ646" s="0"/>
      <c r="ALR646" s="0"/>
      <c r="ALS646" s="0"/>
      <c r="ALT646" s="0"/>
      <c r="ALU646" s="0"/>
      <c r="ALV646" s="0"/>
      <c r="ALW646" s="0"/>
      <c r="ALX646" s="0"/>
      <c r="ALY646" s="0"/>
      <c r="ALZ646" s="0"/>
      <c r="AMA646" s="0"/>
      <c r="AMB646" s="0"/>
      <c r="AMC646" s="0"/>
      <c r="AMD646" s="0"/>
      <c r="AME646" s="0"/>
      <c r="AMF646" s="0"/>
      <c r="AMG646" s="0"/>
      <c r="AMH646" s="0"/>
      <c r="AMI646" s="0"/>
      <c r="AMJ646" s="0"/>
    </row>
    <row r="647" s="23" customFormat="true" ht="16.4" hidden="false" customHeight="true" outlineLevel="0" collapsed="false">
      <c r="A647" s="26"/>
      <c r="P647" s="24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  <c r="AQ647" s="25"/>
      <c r="AR647" s="25"/>
      <c r="AS647" s="25"/>
      <c r="AT647" s="25"/>
      <c r="AU647" s="25"/>
      <c r="AV647" s="25"/>
      <c r="AW647" s="25"/>
      <c r="AX647" s="25"/>
      <c r="AY647" s="25"/>
      <c r="AZ647" s="25"/>
      <c r="BA647" s="25"/>
      <c r="BB647" s="25"/>
      <c r="BC647" s="25"/>
      <c r="BD647" s="25"/>
      <c r="BE647" s="25"/>
      <c r="BF647" s="25"/>
      <c r="BG647" s="25"/>
      <c r="BH647" s="25"/>
      <c r="BI647" s="25"/>
      <c r="BJ647" s="25"/>
      <c r="BK647" s="25"/>
      <c r="BL647" s="25"/>
      <c r="BM647" s="25"/>
      <c r="BN647" s="25"/>
      <c r="BO647" s="25"/>
      <c r="BP647" s="25"/>
      <c r="BQ647" s="25"/>
      <c r="BR647" s="25"/>
      <c r="BS647" s="25"/>
      <c r="BT647" s="25"/>
      <c r="BU647" s="25"/>
      <c r="BV647" s="25"/>
      <c r="BW647" s="25"/>
      <c r="BX647" s="25"/>
      <c r="BY647" s="25"/>
      <c r="BZ647" s="25"/>
      <c r="CA647" s="25"/>
      <c r="CB647" s="25"/>
      <c r="CC647" s="25"/>
      <c r="CD647" s="25"/>
      <c r="CE647" s="25"/>
      <c r="CF647" s="25"/>
      <c r="CG647" s="25"/>
      <c r="CH647" s="25"/>
      <c r="CI647" s="25"/>
      <c r="CJ647" s="25"/>
      <c r="CK647" s="25"/>
      <c r="CL647" s="25"/>
      <c r="CM647" s="25"/>
      <c r="CN647" s="25"/>
      <c r="CO647" s="25"/>
      <c r="CP647" s="25"/>
      <c r="CQ647" s="25"/>
      <c r="CR647" s="25"/>
      <c r="CS647" s="25"/>
      <c r="CT647" s="25"/>
      <c r="CU647" s="25"/>
      <c r="CV647" s="25"/>
      <c r="CW647" s="25"/>
      <c r="CX647" s="25"/>
      <c r="CY647" s="25"/>
      <c r="CZ647" s="25"/>
      <c r="DA647" s="25"/>
      <c r="DB647" s="25"/>
      <c r="DC647" s="25"/>
      <c r="DD647" s="25"/>
      <c r="DE647" s="25"/>
      <c r="DF647" s="25"/>
      <c r="DG647" s="25"/>
      <c r="DH647" s="25"/>
      <c r="DI647" s="25"/>
      <c r="DJ647" s="25"/>
      <c r="DK647" s="25"/>
      <c r="DL647" s="25"/>
      <c r="DM647" s="25"/>
      <c r="DN647" s="25"/>
      <c r="DO647" s="25"/>
      <c r="DP647" s="25"/>
      <c r="DQ647" s="25"/>
      <c r="DR647" s="25"/>
      <c r="AEM647" s="2"/>
      <c r="AEN647" s="0"/>
      <c r="AEO647" s="0"/>
      <c r="AEP647" s="0"/>
      <c r="AEQ647" s="0"/>
      <c r="AER647" s="0"/>
      <c r="AES647" s="0"/>
      <c r="AET647" s="0"/>
      <c r="AEU647" s="0"/>
      <c r="AEV647" s="0"/>
      <c r="AEW647" s="0"/>
      <c r="AEX647" s="0"/>
      <c r="AEY647" s="0"/>
      <c r="AEZ647" s="0"/>
      <c r="AFA647" s="0"/>
      <c r="AFB647" s="0"/>
      <c r="AFC647" s="0"/>
      <c r="AFD647" s="0"/>
      <c r="AFE647" s="0"/>
      <c r="AFF647" s="0"/>
      <c r="AFG647" s="0"/>
      <c r="AFH647" s="0"/>
      <c r="AFI647" s="0"/>
      <c r="AFJ647" s="0"/>
      <c r="AFK647" s="0"/>
      <c r="AFL647" s="0"/>
      <c r="AFM647" s="0"/>
      <c r="AFN647" s="0"/>
      <c r="AFO647" s="0"/>
      <c r="AFP647" s="0"/>
      <c r="AFQ647" s="0"/>
      <c r="AFR647" s="0"/>
      <c r="AFS647" s="0"/>
      <c r="AFT647" s="0"/>
      <c r="AFU647" s="0"/>
      <c r="AFV647" s="0"/>
      <c r="AFW647" s="0"/>
      <c r="AFX647" s="0"/>
      <c r="AFY647" s="0"/>
      <c r="AFZ647" s="0"/>
      <c r="AGA647" s="0"/>
      <c r="AGB647" s="0"/>
      <c r="AGC647" s="0"/>
      <c r="AGD647" s="0"/>
      <c r="AGE647" s="0"/>
      <c r="AGF647" s="0"/>
      <c r="AGG647" s="0"/>
      <c r="AGH647" s="0"/>
      <c r="AGI647" s="0"/>
      <c r="AGJ647" s="0"/>
      <c r="AGK647" s="0"/>
      <c r="AGL647" s="0"/>
      <c r="AGM647" s="0"/>
      <c r="AGN647" s="0"/>
      <c r="AGO647" s="0"/>
      <c r="AGP647" s="0"/>
      <c r="AGQ647" s="0"/>
      <c r="AGR647" s="0"/>
      <c r="AGS647" s="0"/>
      <c r="AGT647" s="0"/>
      <c r="AGU647" s="0"/>
      <c r="AGV647" s="0"/>
      <c r="AGW647" s="0"/>
      <c r="AGX647" s="0"/>
      <c r="AGY647" s="0"/>
      <c r="AGZ647" s="0"/>
      <c r="AHA647" s="0"/>
      <c r="AHB647" s="0"/>
      <c r="AHC647" s="0"/>
      <c r="AHD647" s="0"/>
      <c r="AHE647" s="0"/>
      <c r="AHF647" s="0"/>
      <c r="AHG647" s="0"/>
      <c r="AHH647" s="0"/>
      <c r="AHI647" s="0"/>
      <c r="AHJ647" s="0"/>
      <c r="AHK647" s="0"/>
      <c r="AHL647" s="0"/>
      <c r="AHM647" s="0"/>
      <c r="AHN647" s="0"/>
      <c r="AHO647" s="0"/>
      <c r="AHP647" s="0"/>
      <c r="AHQ647" s="0"/>
      <c r="AHR647" s="0"/>
      <c r="AHS647" s="0"/>
      <c r="AHT647" s="0"/>
      <c r="AHU647" s="0"/>
      <c r="AHV647" s="0"/>
      <c r="AHW647" s="0"/>
      <c r="AHX647" s="0"/>
      <c r="AHY647" s="0"/>
      <c r="AHZ647" s="0"/>
      <c r="AIA647" s="0"/>
      <c r="AIB647" s="0"/>
      <c r="AIC647" s="0"/>
      <c r="AID647" s="0"/>
      <c r="AIE647" s="0"/>
      <c r="AIF647" s="0"/>
      <c r="AIG647" s="0"/>
      <c r="AIH647" s="0"/>
      <c r="AII647" s="0"/>
      <c r="AIJ647" s="0"/>
      <c r="AIK647" s="0"/>
      <c r="AIL647" s="0"/>
      <c r="AIM647" s="0"/>
      <c r="AIN647" s="0"/>
      <c r="AIO647" s="0"/>
      <c r="AIP647" s="0"/>
      <c r="AIQ647" s="0"/>
      <c r="AIR647" s="0"/>
      <c r="AIS647" s="0"/>
      <c r="AIT647" s="0"/>
      <c r="AIU647" s="0"/>
      <c r="AIV647" s="0"/>
      <c r="AIW647" s="0"/>
      <c r="AIX647" s="0"/>
      <c r="AIY647" s="0"/>
      <c r="AIZ647" s="0"/>
      <c r="AJA647" s="0"/>
      <c r="AJB647" s="0"/>
      <c r="AJC647" s="0"/>
      <c r="AJD647" s="0"/>
      <c r="AJE647" s="0"/>
      <c r="AJF647" s="0"/>
      <c r="AJG647" s="0"/>
      <c r="AJH647" s="0"/>
      <c r="AJI647" s="0"/>
      <c r="AJJ647" s="0"/>
      <c r="AJK647" s="0"/>
      <c r="AJL647" s="0"/>
      <c r="AJM647" s="0"/>
      <c r="AJN647" s="0"/>
      <c r="AJO647" s="0"/>
      <c r="AJP647" s="0"/>
      <c r="AJQ647" s="0"/>
      <c r="AJR647" s="0"/>
      <c r="AJS647" s="0"/>
      <c r="AJT647" s="0"/>
      <c r="AJU647" s="0"/>
      <c r="AJV647" s="0"/>
      <c r="AJW647" s="0"/>
      <c r="AJX647" s="0"/>
      <c r="AJY647" s="0"/>
      <c r="AJZ647" s="0"/>
      <c r="AKA647" s="0"/>
      <c r="AKB647" s="0"/>
      <c r="AKC647" s="0"/>
      <c r="AKD647" s="0"/>
      <c r="AKE647" s="0"/>
      <c r="AKF647" s="0"/>
      <c r="AKG647" s="0"/>
      <c r="AKH647" s="0"/>
      <c r="AKI647" s="0"/>
      <c r="AKJ647" s="0"/>
      <c r="AKK647" s="0"/>
      <c r="AKL647" s="0"/>
      <c r="AKM647" s="0"/>
      <c r="AKN647" s="0"/>
      <c r="AKO647" s="0"/>
      <c r="AKP647" s="0"/>
      <c r="AKQ647" s="0"/>
      <c r="AKR647" s="0"/>
      <c r="AKS647" s="0"/>
      <c r="AKT647" s="0"/>
      <c r="AKU647" s="0"/>
      <c r="AKV647" s="0"/>
      <c r="AKW647" s="0"/>
      <c r="AKX647" s="0"/>
      <c r="AKY647" s="0"/>
      <c r="AKZ647" s="0"/>
      <c r="ALA647" s="0"/>
      <c r="ALB647" s="0"/>
      <c r="ALC647" s="0"/>
      <c r="ALD647" s="0"/>
      <c r="ALE647" s="0"/>
      <c r="ALF647" s="0"/>
      <c r="ALG647" s="0"/>
      <c r="ALH647" s="0"/>
      <c r="ALI647" s="0"/>
      <c r="ALJ647" s="0"/>
      <c r="ALK647" s="0"/>
      <c r="ALL647" s="0"/>
      <c r="ALM647" s="0"/>
      <c r="ALN647" s="0"/>
      <c r="ALO647" s="0"/>
      <c r="ALP647" s="0"/>
      <c r="ALQ647" s="0"/>
      <c r="ALR647" s="0"/>
      <c r="ALS647" s="0"/>
      <c r="ALT647" s="0"/>
      <c r="ALU647" s="0"/>
      <c r="ALV647" s="0"/>
      <c r="ALW647" s="0"/>
      <c r="ALX647" s="0"/>
      <c r="ALY647" s="0"/>
      <c r="ALZ647" s="0"/>
      <c r="AMA647" s="0"/>
      <c r="AMB647" s="0"/>
      <c r="AMC647" s="0"/>
      <c r="AMD647" s="0"/>
      <c r="AME647" s="0"/>
      <c r="AMF647" s="0"/>
      <c r="AMG647" s="0"/>
      <c r="AMH647" s="0"/>
      <c r="AMI647" s="0"/>
      <c r="AMJ647" s="0"/>
    </row>
    <row r="648" s="23" customFormat="true" ht="16.4" hidden="false" customHeight="true" outlineLevel="0" collapsed="false">
      <c r="A648" s="26"/>
      <c r="P648" s="24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  <c r="AQ648" s="25"/>
      <c r="AR648" s="25"/>
      <c r="AS648" s="25"/>
      <c r="AT648" s="25"/>
      <c r="AU648" s="25"/>
      <c r="AV648" s="25"/>
      <c r="AW648" s="25"/>
      <c r="AX648" s="25"/>
      <c r="AY648" s="25"/>
      <c r="AZ648" s="25"/>
      <c r="BA648" s="25"/>
      <c r="BB648" s="25"/>
      <c r="BC648" s="25"/>
      <c r="BD648" s="25"/>
      <c r="BE648" s="25"/>
      <c r="BF648" s="25"/>
      <c r="BG648" s="25"/>
      <c r="BH648" s="25"/>
      <c r="BI648" s="25"/>
      <c r="BJ648" s="25"/>
      <c r="BK648" s="25"/>
      <c r="BL648" s="25"/>
      <c r="BM648" s="25"/>
      <c r="BN648" s="25"/>
      <c r="BO648" s="25"/>
      <c r="BP648" s="25"/>
      <c r="BQ648" s="25"/>
      <c r="BR648" s="25"/>
      <c r="BS648" s="25"/>
      <c r="BT648" s="25"/>
      <c r="BU648" s="25"/>
      <c r="BV648" s="25"/>
      <c r="BW648" s="25"/>
      <c r="BX648" s="25"/>
      <c r="BY648" s="25"/>
      <c r="BZ648" s="25"/>
      <c r="CA648" s="25"/>
      <c r="CB648" s="25"/>
      <c r="CC648" s="25"/>
      <c r="CD648" s="25"/>
      <c r="CE648" s="25"/>
      <c r="CF648" s="25"/>
      <c r="CG648" s="25"/>
      <c r="CH648" s="25"/>
      <c r="CI648" s="25"/>
      <c r="CJ648" s="25"/>
      <c r="CK648" s="25"/>
      <c r="CL648" s="25"/>
      <c r="CM648" s="25"/>
      <c r="CN648" s="25"/>
      <c r="CO648" s="25"/>
      <c r="CP648" s="25"/>
      <c r="CQ648" s="25"/>
      <c r="CR648" s="25"/>
      <c r="CS648" s="25"/>
      <c r="CT648" s="25"/>
      <c r="CU648" s="25"/>
      <c r="CV648" s="25"/>
      <c r="CW648" s="25"/>
      <c r="CX648" s="25"/>
      <c r="CY648" s="25"/>
      <c r="CZ648" s="25"/>
      <c r="DA648" s="25"/>
      <c r="DB648" s="25"/>
      <c r="DC648" s="25"/>
      <c r="DD648" s="25"/>
      <c r="DE648" s="25"/>
      <c r="DF648" s="25"/>
      <c r="DG648" s="25"/>
      <c r="DH648" s="25"/>
      <c r="DI648" s="25"/>
      <c r="DJ648" s="25"/>
      <c r="DK648" s="25"/>
      <c r="DL648" s="25"/>
      <c r="DM648" s="25"/>
      <c r="DN648" s="25"/>
      <c r="DO648" s="25"/>
      <c r="DP648" s="25"/>
      <c r="DQ648" s="25"/>
      <c r="DR648" s="25"/>
      <c r="AEM648" s="2"/>
      <c r="AEN648" s="0"/>
      <c r="AEO648" s="0"/>
      <c r="AEP648" s="0"/>
      <c r="AEQ648" s="0"/>
      <c r="AER648" s="0"/>
      <c r="AES648" s="0"/>
      <c r="AET648" s="0"/>
      <c r="AEU648" s="0"/>
      <c r="AEV648" s="0"/>
      <c r="AEW648" s="0"/>
      <c r="AEX648" s="0"/>
      <c r="AEY648" s="0"/>
      <c r="AEZ648" s="0"/>
      <c r="AFA648" s="0"/>
      <c r="AFB648" s="0"/>
      <c r="AFC648" s="0"/>
      <c r="AFD648" s="0"/>
      <c r="AFE648" s="0"/>
      <c r="AFF648" s="0"/>
      <c r="AFG648" s="0"/>
      <c r="AFH648" s="0"/>
      <c r="AFI648" s="0"/>
      <c r="AFJ648" s="0"/>
      <c r="AFK648" s="0"/>
      <c r="AFL648" s="0"/>
      <c r="AFM648" s="0"/>
      <c r="AFN648" s="0"/>
      <c r="AFO648" s="0"/>
      <c r="AFP648" s="0"/>
      <c r="AFQ648" s="0"/>
      <c r="AFR648" s="0"/>
      <c r="AFS648" s="0"/>
      <c r="AFT648" s="0"/>
      <c r="AFU648" s="0"/>
      <c r="AFV648" s="0"/>
      <c r="AFW648" s="0"/>
      <c r="AFX648" s="0"/>
      <c r="AFY648" s="0"/>
      <c r="AFZ648" s="0"/>
      <c r="AGA648" s="0"/>
      <c r="AGB648" s="0"/>
      <c r="AGC648" s="0"/>
      <c r="AGD648" s="0"/>
      <c r="AGE648" s="0"/>
      <c r="AGF648" s="0"/>
      <c r="AGG648" s="0"/>
      <c r="AGH648" s="0"/>
      <c r="AGI648" s="0"/>
      <c r="AGJ648" s="0"/>
      <c r="AGK648" s="0"/>
      <c r="AGL648" s="0"/>
      <c r="AGM648" s="0"/>
      <c r="AGN648" s="0"/>
      <c r="AGO648" s="0"/>
      <c r="AGP648" s="0"/>
      <c r="AGQ648" s="0"/>
      <c r="AGR648" s="0"/>
      <c r="AGS648" s="0"/>
      <c r="AGT648" s="0"/>
      <c r="AGU648" s="0"/>
      <c r="AGV648" s="0"/>
      <c r="AGW648" s="0"/>
      <c r="AGX648" s="0"/>
      <c r="AGY648" s="0"/>
      <c r="AGZ648" s="0"/>
      <c r="AHA648" s="0"/>
      <c r="AHB648" s="0"/>
      <c r="AHC648" s="0"/>
      <c r="AHD648" s="0"/>
      <c r="AHE648" s="0"/>
      <c r="AHF648" s="0"/>
      <c r="AHG648" s="0"/>
      <c r="AHH648" s="0"/>
      <c r="AHI648" s="0"/>
      <c r="AHJ648" s="0"/>
      <c r="AHK648" s="0"/>
      <c r="AHL648" s="0"/>
      <c r="AHM648" s="0"/>
      <c r="AHN648" s="0"/>
      <c r="AHO648" s="0"/>
      <c r="AHP648" s="0"/>
      <c r="AHQ648" s="0"/>
      <c r="AHR648" s="0"/>
      <c r="AHS648" s="0"/>
      <c r="AHT648" s="0"/>
      <c r="AHU648" s="0"/>
      <c r="AHV648" s="0"/>
      <c r="AHW648" s="0"/>
      <c r="AHX648" s="0"/>
      <c r="AHY648" s="0"/>
      <c r="AHZ648" s="0"/>
      <c r="AIA648" s="0"/>
      <c r="AIB648" s="0"/>
      <c r="AIC648" s="0"/>
      <c r="AID648" s="0"/>
      <c r="AIE648" s="0"/>
      <c r="AIF648" s="0"/>
      <c r="AIG648" s="0"/>
      <c r="AIH648" s="0"/>
      <c r="AII648" s="0"/>
      <c r="AIJ648" s="0"/>
      <c r="AIK648" s="0"/>
      <c r="AIL648" s="0"/>
      <c r="AIM648" s="0"/>
      <c r="AIN648" s="0"/>
      <c r="AIO648" s="0"/>
      <c r="AIP648" s="0"/>
      <c r="AIQ648" s="0"/>
      <c r="AIR648" s="0"/>
      <c r="AIS648" s="0"/>
      <c r="AIT648" s="0"/>
      <c r="AIU648" s="0"/>
      <c r="AIV648" s="0"/>
      <c r="AIW648" s="0"/>
      <c r="AIX648" s="0"/>
      <c r="AIY648" s="0"/>
      <c r="AIZ648" s="0"/>
      <c r="AJA648" s="0"/>
      <c r="AJB648" s="0"/>
      <c r="AJC648" s="0"/>
      <c r="AJD648" s="0"/>
      <c r="AJE648" s="0"/>
      <c r="AJF648" s="0"/>
      <c r="AJG648" s="0"/>
      <c r="AJH648" s="0"/>
      <c r="AJI648" s="0"/>
      <c r="AJJ648" s="0"/>
      <c r="AJK648" s="0"/>
      <c r="AJL648" s="0"/>
      <c r="AJM648" s="0"/>
      <c r="AJN648" s="0"/>
      <c r="AJO648" s="0"/>
      <c r="AJP648" s="0"/>
      <c r="AJQ648" s="0"/>
      <c r="AJR648" s="0"/>
      <c r="AJS648" s="0"/>
      <c r="AJT648" s="0"/>
      <c r="AJU648" s="0"/>
      <c r="AJV648" s="0"/>
      <c r="AJW648" s="0"/>
      <c r="AJX648" s="0"/>
      <c r="AJY648" s="0"/>
      <c r="AJZ648" s="0"/>
      <c r="AKA648" s="0"/>
      <c r="AKB648" s="0"/>
      <c r="AKC648" s="0"/>
      <c r="AKD648" s="0"/>
      <c r="AKE648" s="0"/>
      <c r="AKF648" s="0"/>
      <c r="AKG648" s="0"/>
      <c r="AKH648" s="0"/>
      <c r="AKI648" s="0"/>
      <c r="AKJ648" s="0"/>
      <c r="AKK648" s="0"/>
      <c r="AKL648" s="0"/>
      <c r="AKM648" s="0"/>
      <c r="AKN648" s="0"/>
      <c r="AKO648" s="0"/>
      <c r="AKP648" s="0"/>
      <c r="AKQ648" s="0"/>
      <c r="AKR648" s="0"/>
      <c r="AKS648" s="0"/>
      <c r="AKT648" s="0"/>
      <c r="AKU648" s="0"/>
      <c r="AKV648" s="0"/>
      <c r="AKW648" s="0"/>
      <c r="AKX648" s="0"/>
      <c r="AKY648" s="0"/>
      <c r="AKZ648" s="0"/>
      <c r="ALA648" s="0"/>
      <c r="ALB648" s="0"/>
      <c r="ALC648" s="0"/>
      <c r="ALD648" s="0"/>
      <c r="ALE648" s="0"/>
      <c r="ALF648" s="0"/>
      <c r="ALG648" s="0"/>
      <c r="ALH648" s="0"/>
      <c r="ALI648" s="0"/>
      <c r="ALJ648" s="0"/>
      <c r="ALK648" s="0"/>
      <c r="ALL648" s="0"/>
      <c r="ALM648" s="0"/>
      <c r="ALN648" s="0"/>
      <c r="ALO648" s="0"/>
      <c r="ALP648" s="0"/>
      <c r="ALQ648" s="0"/>
      <c r="ALR648" s="0"/>
      <c r="ALS648" s="0"/>
      <c r="ALT648" s="0"/>
      <c r="ALU648" s="0"/>
      <c r="ALV648" s="0"/>
      <c r="ALW648" s="0"/>
      <c r="ALX648" s="0"/>
      <c r="ALY648" s="0"/>
      <c r="ALZ648" s="0"/>
      <c r="AMA648" s="0"/>
      <c r="AMB648" s="0"/>
      <c r="AMC648" s="0"/>
      <c r="AMD648" s="0"/>
      <c r="AME648" s="0"/>
      <c r="AMF648" s="0"/>
      <c r="AMG648" s="0"/>
      <c r="AMH648" s="0"/>
      <c r="AMI648" s="0"/>
      <c r="AMJ648" s="0"/>
    </row>
    <row r="649" s="23" customFormat="true" ht="16.4" hidden="false" customHeight="true" outlineLevel="0" collapsed="false">
      <c r="A649" s="26"/>
      <c r="P649" s="24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  <c r="AQ649" s="25"/>
      <c r="AR649" s="25"/>
      <c r="AS649" s="25"/>
      <c r="AT649" s="25"/>
      <c r="AU649" s="25"/>
      <c r="AV649" s="25"/>
      <c r="AW649" s="25"/>
      <c r="AX649" s="25"/>
      <c r="AY649" s="25"/>
      <c r="AZ649" s="25"/>
      <c r="BA649" s="25"/>
      <c r="BB649" s="25"/>
      <c r="BC649" s="25"/>
      <c r="BD649" s="25"/>
      <c r="BE649" s="25"/>
      <c r="BF649" s="25"/>
      <c r="BG649" s="25"/>
      <c r="BH649" s="25"/>
      <c r="BI649" s="25"/>
      <c r="BJ649" s="25"/>
      <c r="BK649" s="25"/>
      <c r="BL649" s="25"/>
      <c r="BM649" s="25"/>
      <c r="BN649" s="25"/>
      <c r="BO649" s="25"/>
      <c r="BP649" s="25"/>
      <c r="BQ649" s="25"/>
      <c r="BR649" s="25"/>
      <c r="BS649" s="25"/>
      <c r="BT649" s="25"/>
      <c r="BU649" s="25"/>
      <c r="BV649" s="25"/>
      <c r="BW649" s="25"/>
      <c r="BX649" s="25"/>
      <c r="BY649" s="25"/>
      <c r="BZ649" s="25"/>
      <c r="CA649" s="25"/>
      <c r="CB649" s="25"/>
      <c r="CC649" s="25"/>
      <c r="CD649" s="25"/>
      <c r="CE649" s="25"/>
      <c r="CF649" s="25"/>
      <c r="CG649" s="25"/>
      <c r="CH649" s="25"/>
      <c r="CI649" s="25"/>
      <c r="CJ649" s="25"/>
      <c r="CK649" s="25"/>
      <c r="CL649" s="25"/>
      <c r="CM649" s="25"/>
      <c r="CN649" s="25"/>
      <c r="CO649" s="25"/>
      <c r="CP649" s="25"/>
      <c r="CQ649" s="25"/>
      <c r="CR649" s="25"/>
      <c r="CS649" s="25"/>
      <c r="CT649" s="25"/>
      <c r="CU649" s="25"/>
      <c r="CV649" s="25"/>
      <c r="CW649" s="25"/>
      <c r="CX649" s="25"/>
      <c r="CY649" s="25"/>
      <c r="CZ649" s="25"/>
      <c r="DA649" s="25"/>
      <c r="DB649" s="25"/>
      <c r="DC649" s="25"/>
      <c r="DD649" s="25"/>
      <c r="DE649" s="25"/>
      <c r="DF649" s="25"/>
      <c r="DG649" s="25"/>
      <c r="DH649" s="25"/>
      <c r="DI649" s="25"/>
      <c r="DJ649" s="25"/>
      <c r="DK649" s="25"/>
      <c r="DL649" s="25"/>
      <c r="DM649" s="25"/>
      <c r="DN649" s="25"/>
      <c r="DO649" s="25"/>
      <c r="DP649" s="25"/>
      <c r="DQ649" s="25"/>
      <c r="DR649" s="25"/>
      <c r="AEM649" s="2"/>
      <c r="AEN649" s="0"/>
      <c r="AEO649" s="0"/>
      <c r="AEP649" s="0"/>
      <c r="AEQ649" s="0"/>
      <c r="AER649" s="0"/>
      <c r="AES649" s="0"/>
      <c r="AET649" s="0"/>
      <c r="AEU649" s="0"/>
      <c r="AEV649" s="0"/>
      <c r="AEW649" s="0"/>
      <c r="AEX649" s="0"/>
      <c r="AEY649" s="0"/>
      <c r="AEZ649" s="0"/>
      <c r="AFA649" s="0"/>
      <c r="AFB649" s="0"/>
      <c r="AFC649" s="0"/>
      <c r="AFD649" s="0"/>
      <c r="AFE649" s="0"/>
      <c r="AFF649" s="0"/>
      <c r="AFG649" s="0"/>
      <c r="AFH649" s="0"/>
      <c r="AFI649" s="0"/>
      <c r="AFJ649" s="0"/>
      <c r="AFK649" s="0"/>
      <c r="AFL649" s="0"/>
      <c r="AFM649" s="0"/>
      <c r="AFN649" s="0"/>
      <c r="AFO649" s="0"/>
      <c r="AFP649" s="0"/>
      <c r="AFQ649" s="0"/>
      <c r="AFR649" s="0"/>
      <c r="AFS649" s="0"/>
      <c r="AFT649" s="0"/>
      <c r="AFU649" s="0"/>
      <c r="AFV649" s="0"/>
      <c r="AFW649" s="0"/>
      <c r="AFX649" s="0"/>
      <c r="AFY649" s="0"/>
      <c r="AFZ649" s="0"/>
      <c r="AGA649" s="0"/>
      <c r="AGB649" s="0"/>
      <c r="AGC649" s="0"/>
      <c r="AGD649" s="0"/>
      <c r="AGE649" s="0"/>
      <c r="AGF649" s="0"/>
      <c r="AGG649" s="0"/>
      <c r="AGH649" s="0"/>
      <c r="AGI649" s="0"/>
      <c r="AGJ649" s="0"/>
      <c r="AGK649" s="0"/>
      <c r="AGL649" s="0"/>
      <c r="AGM649" s="0"/>
      <c r="AGN649" s="0"/>
      <c r="AGO649" s="0"/>
      <c r="AGP649" s="0"/>
      <c r="AGQ649" s="0"/>
      <c r="AGR649" s="0"/>
      <c r="AGS649" s="0"/>
      <c r="AGT649" s="0"/>
      <c r="AGU649" s="0"/>
      <c r="AGV649" s="0"/>
      <c r="AGW649" s="0"/>
      <c r="AGX649" s="0"/>
      <c r="AGY649" s="0"/>
      <c r="AGZ649" s="0"/>
      <c r="AHA649" s="0"/>
      <c r="AHB649" s="0"/>
      <c r="AHC649" s="0"/>
      <c r="AHD649" s="0"/>
      <c r="AHE649" s="0"/>
      <c r="AHF649" s="0"/>
      <c r="AHG649" s="0"/>
      <c r="AHH649" s="0"/>
      <c r="AHI649" s="0"/>
      <c r="AHJ649" s="0"/>
      <c r="AHK649" s="0"/>
      <c r="AHL649" s="0"/>
      <c r="AHM649" s="0"/>
      <c r="AHN649" s="0"/>
      <c r="AHO649" s="0"/>
      <c r="AHP649" s="0"/>
      <c r="AHQ649" s="0"/>
      <c r="AHR649" s="0"/>
      <c r="AHS649" s="0"/>
      <c r="AHT649" s="0"/>
      <c r="AHU649" s="0"/>
      <c r="AHV649" s="0"/>
      <c r="AHW649" s="0"/>
      <c r="AHX649" s="0"/>
      <c r="AHY649" s="0"/>
      <c r="AHZ649" s="0"/>
      <c r="AIA649" s="0"/>
      <c r="AIB649" s="0"/>
      <c r="AIC649" s="0"/>
      <c r="AID649" s="0"/>
      <c r="AIE649" s="0"/>
      <c r="AIF649" s="0"/>
      <c r="AIG649" s="0"/>
      <c r="AIH649" s="0"/>
      <c r="AII649" s="0"/>
      <c r="AIJ649" s="0"/>
      <c r="AIK649" s="0"/>
      <c r="AIL649" s="0"/>
      <c r="AIM649" s="0"/>
      <c r="AIN649" s="0"/>
      <c r="AIO649" s="0"/>
      <c r="AIP649" s="0"/>
      <c r="AIQ649" s="0"/>
      <c r="AIR649" s="0"/>
      <c r="AIS649" s="0"/>
      <c r="AIT649" s="0"/>
      <c r="AIU649" s="0"/>
      <c r="AIV649" s="0"/>
      <c r="AIW649" s="0"/>
      <c r="AIX649" s="0"/>
      <c r="AIY649" s="0"/>
      <c r="AIZ649" s="0"/>
      <c r="AJA649" s="0"/>
      <c r="AJB649" s="0"/>
      <c r="AJC649" s="0"/>
      <c r="AJD649" s="0"/>
      <c r="AJE649" s="0"/>
      <c r="AJF649" s="0"/>
      <c r="AJG649" s="0"/>
      <c r="AJH649" s="0"/>
      <c r="AJI649" s="0"/>
      <c r="AJJ649" s="0"/>
      <c r="AJK649" s="0"/>
      <c r="AJL649" s="0"/>
      <c r="AJM649" s="0"/>
      <c r="AJN649" s="0"/>
      <c r="AJO649" s="0"/>
      <c r="AJP649" s="0"/>
      <c r="AJQ649" s="0"/>
      <c r="AJR649" s="0"/>
      <c r="AJS649" s="0"/>
      <c r="AJT649" s="0"/>
      <c r="AJU649" s="0"/>
      <c r="AJV649" s="0"/>
      <c r="AJW649" s="0"/>
      <c r="AJX649" s="0"/>
      <c r="AJY649" s="0"/>
      <c r="AJZ649" s="0"/>
      <c r="AKA649" s="0"/>
      <c r="AKB649" s="0"/>
      <c r="AKC649" s="0"/>
      <c r="AKD649" s="0"/>
      <c r="AKE649" s="0"/>
      <c r="AKF649" s="0"/>
      <c r="AKG649" s="0"/>
      <c r="AKH649" s="0"/>
      <c r="AKI649" s="0"/>
      <c r="AKJ649" s="0"/>
      <c r="AKK649" s="0"/>
      <c r="AKL649" s="0"/>
      <c r="AKM649" s="0"/>
      <c r="AKN649" s="0"/>
      <c r="AKO649" s="0"/>
      <c r="AKP649" s="0"/>
      <c r="AKQ649" s="0"/>
      <c r="AKR649" s="0"/>
      <c r="AKS649" s="0"/>
      <c r="AKT649" s="0"/>
      <c r="AKU649" s="0"/>
      <c r="AKV649" s="0"/>
      <c r="AKW649" s="0"/>
      <c r="AKX649" s="0"/>
      <c r="AKY649" s="0"/>
      <c r="AKZ649" s="0"/>
      <c r="ALA649" s="0"/>
      <c r="ALB649" s="0"/>
      <c r="ALC649" s="0"/>
      <c r="ALD649" s="0"/>
      <c r="ALE649" s="0"/>
      <c r="ALF649" s="0"/>
      <c r="ALG649" s="0"/>
      <c r="ALH649" s="0"/>
      <c r="ALI649" s="0"/>
      <c r="ALJ649" s="0"/>
      <c r="ALK649" s="0"/>
      <c r="ALL649" s="0"/>
      <c r="ALM649" s="0"/>
      <c r="ALN649" s="0"/>
      <c r="ALO649" s="0"/>
      <c r="ALP649" s="0"/>
      <c r="ALQ649" s="0"/>
      <c r="ALR649" s="0"/>
      <c r="ALS649" s="0"/>
      <c r="ALT649" s="0"/>
      <c r="ALU649" s="0"/>
      <c r="ALV649" s="0"/>
      <c r="ALW649" s="0"/>
      <c r="ALX649" s="0"/>
      <c r="ALY649" s="0"/>
      <c r="ALZ649" s="0"/>
      <c r="AMA649" s="0"/>
      <c r="AMB649" s="0"/>
      <c r="AMC649" s="0"/>
      <c r="AMD649" s="0"/>
      <c r="AME649" s="0"/>
      <c r="AMF649" s="0"/>
      <c r="AMG649" s="0"/>
      <c r="AMH649" s="0"/>
      <c r="AMI649" s="0"/>
      <c r="AMJ649" s="0"/>
    </row>
    <row r="650" s="23" customFormat="true" ht="16.4" hidden="false" customHeight="true" outlineLevel="0" collapsed="false">
      <c r="A650" s="26"/>
      <c r="P650" s="24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  <c r="AQ650" s="25"/>
      <c r="AR650" s="25"/>
      <c r="AS650" s="25"/>
      <c r="AT650" s="25"/>
      <c r="AU650" s="25"/>
      <c r="AV650" s="25"/>
      <c r="AW650" s="25"/>
      <c r="AX650" s="25"/>
      <c r="AY650" s="25"/>
      <c r="AZ650" s="25"/>
      <c r="BA650" s="25"/>
      <c r="BB650" s="25"/>
      <c r="BC650" s="25"/>
      <c r="BD650" s="25"/>
      <c r="BE650" s="25"/>
      <c r="BF650" s="25"/>
      <c r="BG650" s="25"/>
      <c r="BH650" s="25"/>
      <c r="BI650" s="25"/>
      <c r="BJ650" s="25"/>
      <c r="BK650" s="25"/>
      <c r="BL650" s="25"/>
      <c r="BM650" s="25"/>
      <c r="BN650" s="25"/>
      <c r="BO650" s="25"/>
      <c r="BP650" s="25"/>
      <c r="BQ650" s="25"/>
      <c r="BR650" s="25"/>
      <c r="BS650" s="25"/>
      <c r="BT650" s="25"/>
      <c r="BU650" s="25"/>
      <c r="BV650" s="25"/>
      <c r="BW650" s="25"/>
      <c r="BX650" s="25"/>
      <c r="BY650" s="25"/>
      <c r="BZ650" s="25"/>
      <c r="CA650" s="25"/>
      <c r="CB650" s="25"/>
      <c r="CC650" s="25"/>
      <c r="CD650" s="25"/>
      <c r="CE650" s="25"/>
      <c r="CF650" s="25"/>
      <c r="CG650" s="25"/>
      <c r="CH650" s="25"/>
      <c r="CI650" s="25"/>
      <c r="CJ650" s="25"/>
      <c r="CK650" s="25"/>
      <c r="CL650" s="25"/>
      <c r="CM650" s="25"/>
      <c r="CN650" s="25"/>
      <c r="CO650" s="25"/>
      <c r="CP650" s="25"/>
      <c r="CQ650" s="25"/>
      <c r="CR650" s="25"/>
      <c r="CS650" s="25"/>
      <c r="CT650" s="25"/>
      <c r="CU650" s="25"/>
      <c r="CV650" s="25"/>
      <c r="CW650" s="25"/>
      <c r="CX650" s="25"/>
      <c r="CY650" s="25"/>
      <c r="CZ650" s="25"/>
      <c r="DA650" s="25"/>
      <c r="DB650" s="25"/>
      <c r="DC650" s="25"/>
      <c r="DD650" s="25"/>
      <c r="DE650" s="25"/>
      <c r="DF650" s="25"/>
      <c r="DG650" s="25"/>
      <c r="DH650" s="25"/>
      <c r="DI650" s="25"/>
      <c r="DJ650" s="25"/>
      <c r="DK650" s="25"/>
      <c r="DL650" s="25"/>
      <c r="DM650" s="25"/>
      <c r="DN650" s="25"/>
      <c r="DO650" s="25"/>
      <c r="DP650" s="25"/>
      <c r="DQ650" s="25"/>
      <c r="DR650" s="25"/>
      <c r="AEM650" s="2"/>
      <c r="AEN650" s="0"/>
      <c r="AEO650" s="0"/>
      <c r="AEP650" s="0"/>
      <c r="AEQ650" s="0"/>
      <c r="AER650" s="0"/>
      <c r="AES650" s="0"/>
      <c r="AET650" s="0"/>
      <c r="AEU650" s="0"/>
      <c r="AEV650" s="0"/>
      <c r="AEW650" s="0"/>
      <c r="AEX650" s="0"/>
      <c r="AEY650" s="0"/>
      <c r="AEZ650" s="0"/>
      <c r="AFA650" s="0"/>
      <c r="AFB650" s="0"/>
      <c r="AFC650" s="0"/>
      <c r="AFD650" s="0"/>
      <c r="AFE650" s="0"/>
      <c r="AFF650" s="0"/>
      <c r="AFG650" s="0"/>
      <c r="AFH650" s="0"/>
      <c r="AFI650" s="0"/>
      <c r="AFJ650" s="0"/>
      <c r="AFK650" s="0"/>
      <c r="AFL650" s="0"/>
      <c r="AFM650" s="0"/>
      <c r="AFN650" s="0"/>
      <c r="AFO650" s="0"/>
      <c r="AFP650" s="0"/>
      <c r="AFQ650" s="0"/>
      <c r="AFR650" s="0"/>
      <c r="AFS650" s="0"/>
      <c r="AFT650" s="0"/>
      <c r="AFU650" s="0"/>
      <c r="AFV650" s="0"/>
      <c r="AFW650" s="0"/>
      <c r="AFX650" s="0"/>
      <c r="AFY650" s="0"/>
      <c r="AFZ650" s="0"/>
      <c r="AGA650" s="0"/>
      <c r="AGB650" s="0"/>
      <c r="AGC650" s="0"/>
      <c r="AGD650" s="0"/>
      <c r="AGE650" s="0"/>
      <c r="AGF650" s="0"/>
      <c r="AGG650" s="0"/>
      <c r="AGH650" s="0"/>
      <c r="AGI650" s="0"/>
      <c r="AGJ650" s="0"/>
      <c r="AGK650" s="0"/>
      <c r="AGL650" s="0"/>
      <c r="AGM650" s="0"/>
      <c r="AGN650" s="0"/>
      <c r="AGO650" s="0"/>
      <c r="AGP650" s="0"/>
      <c r="AGQ650" s="0"/>
      <c r="AGR650" s="0"/>
      <c r="AGS650" s="0"/>
      <c r="AGT650" s="0"/>
      <c r="AGU650" s="0"/>
      <c r="AGV650" s="0"/>
      <c r="AGW650" s="0"/>
      <c r="AGX650" s="0"/>
      <c r="AGY650" s="0"/>
      <c r="AGZ650" s="0"/>
      <c r="AHA650" s="0"/>
      <c r="AHB650" s="0"/>
      <c r="AHC650" s="0"/>
      <c r="AHD650" s="0"/>
      <c r="AHE650" s="0"/>
      <c r="AHF650" s="0"/>
      <c r="AHG650" s="0"/>
      <c r="AHH650" s="0"/>
      <c r="AHI650" s="0"/>
      <c r="AHJ650" s="0"/>
      <c r="AHK650" s="0"/>
      <c r="AHL650" s="0"/>
      <c r="AHM650" s="0"/>
      <c r="AHN650" s="0"/>
      <c r="AHO650" s="0"/>
      <c r="AHP650" s="0"/>
      <c r="AHQ650" s="0"/>
      <c r="AHR650" s="0"/>
      <c r="AHS650" s="0"/>
      <c r="AHT650" s="0"/>
      <c r="AHU650" s="0"/>
      <c r="AHV650" s="0"/>
      <c r="AHW650" s="0"/>
      <c r="AHX650" s="0"/>
      <c r="AHY650" s="0"/>
      <c r="AHZ650" s="0"/>
      <c r="AIA650" s="0"/>
      <c r="AIB650" s="0"/>
      <c r="AIC650" s="0"/>
      <c r="AID650" s="0"/>
      <c r="AIE650" s="0"/>
      <c r="AIF650" s="0"/>
      <c r="AIG650" s="0"/>
      <c r="AIH650" s="0"/>
      <c r="AII650" s="0"/>
      <c r="AIJ650" s="0"/>
      <c r="AIK650" s="0"/>
      <c r="AIL650" s="0"/>
      <c r="AIM650" s="0"/>
      <c r="AIN650" s="0"/>
      <c r="AIO650" s="0"/>
      <c r="AIP650" s="0"/>
      <c r="AIQ650" s="0"/>
      <c r="AIR650" s="0"/>
      <c r="AIS650" s="0"/>
      <c r="AIT650" s="0"/>
      <c r="AIU650" s="0"/>
      <c r="AIV650" s="0"/>
      <c r="AIW650" s="0"/>
      <c r="AIX650" s="0"/>
      <c r="AIY650" s="0"/>
      <c r="AIZ650" s="0"/>
      <c r="AJA650" s="0"/>
      <c r="AJB650" s="0"/>
      <c r="AJC650" s="0"/>
      <c r="AJD650" s="0"/>
      <c r="AJE650" s="0"/>
      <c r="AJF650" s="0"/>
      <c r="AJG650" s="0"/>
      <c r="AJH650" s="0"/>
      <c r="AJI650" s="0"/>
      <c r="AJJ650" s="0"/>
      <c r="AJK650" s="0"/>
      <c r="AJL650" s="0"/>
      <c r="AJM650" s="0"/>
      <c r="AJN650" s="0"/>
      <c r="AJO650" s="0"/>
      <c r="AJP650" s="0"/>
      <c r="AJQ650" s="0"/>
      <c r="AJR650" s="0"/>
      <c r="AJS650" s="0"/>
      <c r="AJT650" s="0"/>
      <c r="AJU650" s="0"/>
      <c r="AJV650" s="0"/>
      <c r="AJW650" s="0"/>
      <c r="AJX650" s="0"/>
      <c r="AJY650" s="0"/>
      <c r="AJZ650" s="0"/>
      <c r="AKA650" s="0"/>
      <c r="AKB650" s="0"/>
      <c r="AKC650" s="0"/>
      <c r="AKD650" s="0"/>
      <c r="AKE650" s="0"/>
      <c r="AKF650" s="0"/>
      <c r="AKG650" s="0"/>
      <c r="AKH650" s="0"/>
      <c r="AKI650" s="0"/>
      <c r="AKJ650" s="0"/>
      <c r="AKK650" s="0"/>
      <c r="AKL650" s="0"/>
      <c r="AKM650" s="0"/>
      <c r="AKN650" s="0"/>
      <c r="AKO650" s="0"/>
      <c r="AKP650" s="0"/>
      <c r="AKQ650" s="0"/>
      <c r="AKR650" s="0"/>
      <c r="AKS650" s="0"/>
      <c r="AKT650" s="0"/>
      <c r="AKU650" s="0"/>
      <c r="AKV650" s="0"/>
      <c r="AKW650" s="0"/>
      <c r="AKX650" s="0"/>
      <c r="AKY650" s="0"/>
      <c r="AKZ650" s="0"/>
      <c r="ALA650" s="0"/>
      <c r="ALB650" s="0"/>
      <c r="ALC650" s="0"/>
      <c r="ALD650" s="0"/>
      <c r="ALE650" s="0"/>
      <c r="ALF650" s="0"/>
      <c r="ALG650" s="0"/>
      <c r="ALH650" s="0"/>
      <c r="ALI650" s="0"/>
      <c r="ALJ650" s="0"/>
      <c r="ALK650" s="0"/>
      <c r="ALL650" s="0"/>
      <c r="ALM650" s="0"/>
      <c r="ALN650" s="0"/>
      <c r="ALO650" s="0"/>
      <c r="ALP650" s="0"/>
      <c r="ALQ650" s="0"/>
      <c r="ALR650" s="0"/>
      <c r="ALS650" s="0"/>
      <c r="ALT650" s="0"/>
      <c r="ALU650" s="0"/>
      <c r="ALV650" s="0"/>
      <c r="ALW650" s="0"/>
      <c r="ALX650" s="0"/>
      <c r="ALY650" s="0"/>
      <c r="ALZ650" s="0"/>
      <c r="AMA650" s="0"/>
      <c r="AMB650" s="0"/>
      <c r="AMC650" s="0"/>
      <c r="AMD650" s="0"/>
      <c r="AME650" s="0"/>
      <c r="AMF650" s="0"/>
      <c r="AMG650" s="0"/>
      <c r="AMH650" s="0"/>
      <c r="AMI650" s="0"/>
      <c r="AMJ650" s="0"/>
    </row>
    <row r="651" s="23" customFormat="true" ht="16.4" hidden="false" customHeight="true" outlineLevel="0" collapsed="false">
      <c r="A651" s="26"/>
      <c r="P651" s="24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  <c r="AQ651" s="25"/>
      <c r="AR651" s="25"/>
      <c r="AS651" s="25"/>
      <c r="AT651" s="25"/>
      <c r="AU651" s="25"/>
      <c r="AV651" s="25"/>
      <c r="AW651" s="25"/>
      <c r="AX651" s="25"/>
      <c r="AY651" s="25"/>
      <c r="AZ651" s="25"/>
      <c r="BA651" s="25"/>
      <c r="BB651" s="25"/>
      <c r="BC651" s="25"/>
      <c r="BD651" s="25"/>
      <c r="BE651" s="25"/>
      <c r="BF651" s="25"/>
      <c r="BG651" s="25"/>
      <c r="BH651" s="25"/>
      <c r="BI651" s="25"/>
      <c r="BJ651" s="25"/>
      <c r="BK651" s="25"/>
      <c r="BL651" s="25"/>
      <c r="BM651" s="25"/>
      <c r="BN651" s="25"/>
      <c r="BO651" s="25"/>
      <c r="BP651" s="25"/>
      <c r="BQ651" s="25"/>
      <c r="BR651" s="25"/>
      <c r="BS651" s="25"/>
      <c r="BT651" s="25"/>
      <c r="BU651" s="25"/>
      <c r="BV651" s="25"/>
      <c r="BW651" s="25"/>
      <c r="BX651" s="25"/>
      <c r="BY651" s="25"/>
      <c r="BZ651" s="25"/>
      <c r="CA651" s="25"/>
      <c r="CB651" s="25"/>
      <c r="CC651" s="25"/>
      <c r="CD651" s="25"/>
      <c r="CE651" s="25"/>
      <c r="CF651" s="25"/>
      <c r="CG651" s="25"/>
      <c r="CH651" s="25"/>
      <c r="CI651" s="25"/>
      <c r="CJ651" s="25"/>
      <c r="CK651" s="25"/>
      <c r="CL651" s="25"/>
      <c r="CM651" s="25"/>
      <c r="CN651" s="25"/>
      <c r="CO651" s="25"/>
      <c r="CP651" s="25"/>
      <c r="CQ651" s="25"/>
      <c r="CR651" s="25"/>
      <c r="CS651" s="25"/>
      <c r="CT651" s="25"/>
      <c r="CU651" s="25"/>
      <c r="CV651" s="25"/>
      <c r="CW651" s="25"/>
      <c r="CX651" s="25"/>
      <c r="CY651" s="25"/>
      <c r="CZ651" s="25"/>
      <c r="DA651" s="25"/>
      <c r="DB651" s="25"/>
      <c r="DC651" s="25"/>
      <c r="DD651" s="25"/>
      <c r="DE651" s="25"/>
      <c r="DF651" s="25"/>
      <c r="DG651" s="25"/>
      <c r="DH651" s="25"/>
      <c r="DI651" s="25"/>
      <c r="DJ651" s="25"/>
      <c r="DK651" s="25"/>
      <c r="DL651" s="25"/>
      <c r="DM651" s="25"/>
      <c r="DN651" s="25"/>
      <c r="DO651" s="25"/>
      <c r="DP651" s="25"/>
      <c r="DQ651" s="25"/>
      <c r="DR651" s="25"/>
      <c r="AEM651" s="2"/>
      <c r="AEN651" s="0"/>
      <c r="AEO651" s="0"/>
      <c r="AEP651" s="0"/>
      <c r="AEQ651" s="0"/>
      <c r="AER651" s="0"/>
      <c r="AES651" s="0"/>
      <c r="AET651" s="0"/>
      <c r="AEU651" s="0"/>
      <c r="AEV651" s="0"/>
      <c r="AEW651" s="0"/>
      <c r="AEX651" s="0"/>
      <c r="AEY651" s="0"/>
      <c r="AEZ651" s="0"/>
      <c r="AFA651" s="0"/>
      <c r="AFB651" s="0"/>
      <c r="AFC651" s="0"/>
      <c r="AFD651" s="0"/>
      <c r="AFE651" s="0"/>
      <c r="AFF651" s="0"/>
      <c r="AFG651" s="0"/>
      <c r="AFH651" s="0"/>
      <c r="AFI651" s="0"/>
      <c r="AFJ651" s="0"/>
      <c r="AFK651" s="0"/>
      <c r="AFL651" s="0"/>
      <c r="AFM651" s="0"/>
      <c r="AFN651" s="0"/>
      <c r="AFO651" s="0"/>
      <c r="AFP651" s="0"/>
      <c r="AFQ651" s="0"/>
      <c r="AFR651" s="0"/>
      <c r="AFS651" s="0"/>
      <c r="AFT651" s="0"/>
      <c r="AFU651" s="0"/>
      <c r="AFV651" s="0"/>
      <c r="AFW651" s="0"/>
      <c r="AFX651" s="0"/>
      <c r="AFY651" s="0"/>
      <c r="AFZ651" s="0"/>
      <c r="AGA651" s="0"/>
      <c r="AGB651" s="0"/>
      <c r="AGC651" s="0"/>
      <c r="AGD651" s="0"/>
      <c r="AGE651" s="0"/>
      <c r="AGF651" s="0"/>
      <c r="AGG651" s="0"/>
      <c r="AGH651" s="0"/>
      <c r="AGI651" s="0"/>
      <c r="AGJ651" s="0"/>
      <c r="AGK651" s="0"/>
      <c r="AGL651" s="0"/>
      <c r="AGM651" s="0"/>
      <c r="AGN651" s="0"/>
      <c r="AGO651" s="0"/>
      <c r="AGP651" s="0"/>
      <c r="AGQ651" s="0"/>
      <c r="AGR651" s="0"/>
      <c r="AGS651" s="0"/>
      <c r="AGT651" s="0"/>
      <c r="AGU651" s="0"/>
      <c r="AGV651" s="0"/>
      <c r="AGW651" s="0"/>
      <c r="AGX651" s="0"/>
      <c r="AGY651" s="0"/>
      <c r="AGZ651" s="0"/>
      <c r="AHA651" s="0"/>
      <c r="AHB651" s="0"/>
      <c r="AHC651" s="0"/>
      <c r="AHD651" s="0"/>
      <c r="AHE651" s="0"/>
      <c r="AHF651" s="0"/>
      <c r="AHG651" s="0"/>
      <c r="AHH651" s="0"/>
      <c r="AHI651" s="0"/>
      <c r="AHJ651" s="0"/>
      <c r="AHK651" s="0"/>
      <c r="AHL651" s="0"/>
      <c r="AHM651" s="0"/>
      <c r="AHN651" s="0"/>
      <c r="AHO651" s="0"/>
      <c r="AHP651" s="0"/>
      <c r="AHQ651" s="0"/>
      <c r="AHR651" s="0"/>
      <c r="AHS651" s="0"/>
      <c r="AHT651" s="0"/>
      <c r="AHU651" s="0"/>
      <c r="AHV651" s="0"/>
      <c r="AHW651" s="0"/>
      <c r="AHX651" s="0"/>
      <c r="AHY651" s="0"/>
      <c r="AHZ651" s="0"/>
      <c r="AIA651" s="0"/>
      <c r="AIB651" s="0"/>
      <c r="AIC651" s="0"/>
      <c r="AID651" s="0"/>
      <c r="AIE651" s="0"/>
      <c r="AIF651" s="0"/>
      <c r="AIG651" s="0"/>
      <c r="AIH651" s="0"/>
      <c r="AII651" s="0"/>
      <c r="AIJ651" s="0"/>
      <c r="AIK651" s="0"/>
      <c r="AIL651" s="0"/>
      <c r="AIM651" s="0"/>
      <c r="AIN651" s="0"/>
      <c r="AIO651" s="0"/>
      <c r="AIP651" s="0"/>
      <c r="AIQ651" s="0"/>
      <c r="AIR651" s="0"/>
      <c r="AIS651" s="0"/>
      <c r="AIT651" s="0"/>
      <c r="AIU651" s="0"/>
      <c r="AIV651" s="0"/>
      <c r="AIW651" s="0"/>
      <c r="AIX651" s="0"/>
      <c r="AIY651" s="0"/>
      <c r="AIZ651" s="0"/>
      <c r="AJA651" s="0"/>
      <c r="AJB651" s="0"/>
      <c r="AJC651" s="0"/>
      <c r="AJD651" s="0"/>
      <c r="AJE651" s="0"/>
      <c r="AJF651" s="0"/>
      <c r="AJG651" s="0"/>
      <c r="AJH651" s="0"/>
      <c r="AJI651" s="0"/>
      <c r="AJJ651" s="0"/>
      <c r="AJK651" s="0"/>
      <c r="AJL651" s="0"/>
      <c r="AJM651" s="0"/>
      <c r="AJN651" s="0"/>
      <c r="AJO651" s="0"/>
      <c r="AJP651" s="0"/>
      <c r="AJQ651" s="0"/>
      <c r="AJR651" s="0"/>
      <c r="AJS651" s="0"/>
      <c r="AJT651" s="0"/>
      <c r="AJU651" s="0"/>
      <c r="AJV651" s="0"/>
      <c r="AJW651" s="0"/>
      <c r="AJX651" s="0"/>
      <c r="AJY651" s="0"/>
      <c r="AJZ651" s="0"/>
      <c r="AKA651" s="0"/>
      <c r="AKB651" s="0"/>
      <c r="AKC651" s="0"/>
      <c r="AKD651" s="0"/>
      <c r="AKE651" s="0"/>
      <c r="AKF651" s="0"/>
      <c r="AKG651" s="0"/>
      <c r="AKH651" s="0"/>
      <c r="AKI651" s="0"/>
      <c r="AKJ651" s="0"/>
      <c r="AKK651" s="0"/>
      <c r="AKL651" s="0"/>
      <c r="AKM651" s="0"/>
      <c r="AKN651" s="0"/>
      <c r="AKO651" s="0"/>
      <c r="AKP651" s="0"/>
      <c r="AKQ651" s="0"/>
      <c r="AKR651" s="0"/>
      <c r="AKS651" s="0"/>
      <c r="AKT651" s="0"/>
      <c r="AKU651" s="0"/>
      <c r="AKV651" s="0"/>
      <c r="AKW651" s="0"/>
      <c r="AKX651" s="0"/>
      <c r="AKY651" s="0"/>
      <c r="AKZ651" s="0"/>
      <c r="ALA651" s="0"/>
      <c r="ALB651" s="0"/>
      <c r="ALC651" s="0"/>
      <c r="ALD651" s="0"/>
      <c r="ALE651" s="0"/>
      <c r="ALF651" s="0"/>
      <c r="ALG651" s="0"/>
      <c r="ALH651" s="0"/>
      <c r="ALI651" s="0"/>
      <c r="ALJ651" s="0"/>
      <c r="ALK651" s="0"/>
      <c r="ALL651" s="0"/>
      <c r="ALM651" s="0"/>
      <c r="ALN651" s="0"/>
      <c r="ALO651" s="0"/>
      <c r="ALP651" s="0"/>
      <c r="ALQ651" s="0"/>
      <c r="ALR651" s="0"/>
      <c r="ALS651" s="0"/>
      <c r="ALT651" s="0"/>
      <c r="ALU651" s="0"/>
      <c r="ALV651" s="0"/>
      <c r="ALW651" s="0"/>
      <c r="ALX651" s="0"/>
      <c r="ALY651" s="0"/>
      <c r="ALZ651" s="0"/>
      <c r="AMA651" s="0"/>
      <c r="AMB651" s="0"/>
      <c r="AMC651" s="0"/>
      <c r="AMD651" s="0"/>
      <c r="AME651" s="0"/>
      <c r="AMF651" s="0"/>
      <c r="AMG651" s="0"/>
      <c r="AMH651" s="0"/>
      <c r="AMI651" s="0"/>
      <c r="AMJ651" s="0"/>
    </row>
    <row r="652" s="23" customFormat="true" ht="16.4" hidden="false" customHeight="true" outlineLevel="0" collapsed="false">
      <c r="A652" s="26"/>
      <c r="P652" s="24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  <c r="AQ652" s="25"/>
      <c r="AR652" s="25"/>
      <c r="AS652" s="25"/>
      <c r="AT652" s="25"/>
      <c r="AU652" s="25"/>
      <c r="AV652" s="25"/>
      <c r="AW652" s="25"/>
      <c r="AX652" s="25"/>
      <c r="AY652" s="25"/>
      <c r="AZ652" s="25"/>
      <c r="BA652" s="25"/>
      <c r="BB652" s="25"/>
      <c r="BC652" s="25"/>
      <c r="BD652" s="25"/>
      <c r="BE652" s="25"/>
      <c r="BF652" s="25"/>
      <c r="BG652" s="25"/>
      <c r="BH652" s="25"/>
      <c r="BI652" s="25"/>
      <c r="BJ652" s="25"/>
      <c r="BK652" s="25"/>
      <c r="BL652" s="25"/>
      <c r="BM652" s="25"/>
      <c r="BN652" s="25"/>
      <c r="BO652" s="25"/>
      <c r="BP652" s="25"/>
      <c r="BQ652" s="25"/>
      <c r="BR652" s="25"/>
      <c r="BS652" s="25"/>
      <c r="BT652" s="25"/>
      <c r="BU652" s="25"/>
      <c r="BV652" s="25"/>
      <c r="BW652" s="25"/>
      <c r="BX652" s="25"/>
      <c r="BY652" s="25"/>
      <c r="BZ652" s="25"/>
      <c r="CA652" s="25"/>
      <c r="CB652" s="25"/>
      <c r="CC652" s="25"/>
      <c r="CD652" s="25"/>
      <c r="CE652" s="25"/>
      <c r="CF652" s="25"/>
      <c r="CG652" s="25"/>
      <c r="CH652" s="25"/>
      <c r="CI652" s="25"/>
      <c r="CJ652" s="25"/>
      <c r="CK652" s="25"/>
      <c r="CL652" s="25"/>
      <c r="CM652" s="25"/>
      <c r="CN652" s="25"/>
      <c r="CO652" s="25"/>
      <c r="CP652" s="25"/>
      <c r="CQ652" s="25"/>
      <c r="CR652" s="25"/>
      <c r="CS652" s="25"/>
      <c r="CT652" s="25"/>
      <c r="CU652" s="25"/>
      <c r="CV652" s="25"/>
      <c r="CW652" s="25"/>
      <c r="CX652" s="25"/>
      <c r="CY652" s="25"/>
      <c r="CZ652" s="25"/>
      <c r="DA652" s="25"/>
      <c r="DB652" s="25"/>
      <c r="DC652" s="25"/>
      <c r="DD652" s="25"/>
      <c r="DE652" s="25"/>
      <c r="DF652" s="25"/>
      <c r="DG652" s="25"/>
      <c r="DH652" s="25"/>
      <c r="DI652" s="25"/>
      <c r="DJ652" s="25"/>
      <c r="DK652" s="25"/>
      <c r="DL652" s="25"/>
      <c r="DM652" s="25"/>
      <c r="DN652" s="25"/>
      <c r="DO652" s="25"/>
      <c r="DP652" s="25"/>
      <c r="DQ652" s="25"/>
      <c r="DR652" s="25"/>
      <c r="AEM652" s="2"/>
      <c r="AEN652" s="0"/>
      <c r="AEO652" s="0"/>
      <c r="AEP652" s="0"/>
      <c r="AEQ652" s="0"/>
      <c r="AER652" s="0"/>
      <c r="AES652" s="0"/>
      <c r="AET652" s="0"/>
      <c r="AEU652" s="0"/>
      <c r="AEV652" s="0"/>
      <c r="AEW652" s="0"/>
      <c r="AEX652" s="0"/>
      <c r="AEY652" s="0"/>
      <c r="AEZ652" s="0"/>
      <c r="AFA652" s="0"/>
      <c r="AFB652" s="0"/>
      <c r="AFC652" s="0"/>
      <c r="AFD652" s="0"/>
      <c r="AFE652" s="0"/>
      <c r="AFF652" s="0"/>
      <c r="AFG652" s="0"/>
      <c r="AFH652" s="0"/>
      <c r="AFI652" s="0"/>
      <c r="AFJ652" s="0"/>
      <c r="AFK652" s="0"/>
      <c r="AFL652" s="0"/>
      <c r="AFM652" s="0"/>
      <c r="AFN652" s="0"/>
      <c r="AFO652" s="0"/>
      <c r="AFP652" s="0"/>
      <c r="AFQ652" s="0"/>
      <c r="AFR652" s="0"/>
      <c r="AFS652" s="0"/>
      <c r="AFT652" s="0"/>
      <c r="AFU652" s="0"/>
      <c r="AFV652" s="0"/>
      <c r="AFW652" s="0"/>
      <c r="AFX652" s="0"/>
      <c r="AFY652" s="0"/>
      <c r="AFZ652" s="0"/>
      <c r="AGA652" s="0"/>
      <c r="AGB652" s="0"/>
      <c r="AGC652" s="0"/>
      <c r="AGD652" s="0"/>
      <c r="AGE652" s="0"/>
      <c r="AGF652" s="0"/>
      <c r="AGG652" s="0"/>
      <c r="AGH652" s="0"/>
      <c r="AGI652" s="0"/>
      <c r="AGJ652" s="0"/>
      <c r="AGK652" s="0"/>
      <c r="AGL652" s="0"/>
      <c r="AGM652" s="0"/>
      <c r="AGN652" s="0"/>
      <c r="AGO652" s="0"/>
      <c r="AGP652" s="0"/>
      <c r="AGQ652" s="0"/>
      <c r="AGR652" s="0"/>
      <c r="AGS652" s="0"/>
      <c r="AGT652" s="0"/>
      <c r="AGU652" s="0"/>
      <c r="AGV652" s="0"/>
      <c r="AGW652" s="0"/>
      <c r="AGX652" s="0"/>
      <c r="AGY652" s="0"/>
      <c r="AGZ652" s="0"/>
      <c r="AHA652" s="0"/>
      <c r="AHB652" s="0"/>
      <c r="AHC652" s="0"/>
      <c r="AHD652" s="0"/>
      <c r="AHE652" s="0"/>
      <c r="AHF652" s="0"/>
      <c r="AHG652" s="0"/>
      <c r="AHH652" s="0"/>
      <c r="AHI652" s="0"/>
      <c r="AHJ652" s="0"/>
      <c r="AHK652" s="0"/>
      <c r="AHL652" s="0"/>
      <c r="AHM652" s="0"/>
      <c r="AHN652" s="0"/>
      <c r="AHO652" s="0"/>
      <c r="AHP652" s="0"/>
      <c r="AHQ652" s="0"/>
      <c r="AHR652" s="0"/>
      <c r="AHS652" s="0"/>
      <c r="AHT652" s="0"/>
      <c r="AHU652" s="0"/>
      <c r="AHV652" s="0"/>
      <c r="AHW652" s="0"/>
      <c r="AHX652" s="0"/>
      <c r="AHY652" s="0"/>
      <c r="AHZ652" s="0"/>
      <c r="AIA652" s="0"/>
      <c r="AIB652" s="0"/>
      <c r="AIC652" s="0"/>
      <c r="AID652" s="0"/>
      <c r="AIE652" s="0"/>
      <c r="AIF652" s="0"/>
      <c r="AIG652" s="0"/>
      <c r="AIH652" s="0"/>
      <c r="AII652" s="0"/>
      <c r="AIJ652" s="0"/>
      <c r="AIK652" s="0"/>
      <c r="AIL652" s="0"/>
      <c r="AIM652" s="0"/>
      <c r="AIN652" s="0"/>
      <c r="AIO652" s="0"/>
      <c r="AIP652" s="0"/>
      <c r="AIQ652" s="0"/>
      <c r="AIR652" s="0"/>
      <c r="AIS652" s="0"/>
      <c r="AIT652" s="0"/>
      <c r="AIU652" s="0"/>
      <c r="AIV652" s="0"/>
      <c r="AIW652" s="0"/>
      <c r="AIX652" s="0"/>
      <c r="AIY652" s="0"/>
      <c r="AIZ652" s="0"/>
      <c r="AJA652" s="0"/>
      <c r="AJB652" s="0"/>
      <c r="AJC652" s="0"/>
      <c r="AJD652" s="0"/>
      <c r="AJE652" s="0"/>
      <c r="AJF652" s="0"/>
      <c r="AJG652" s="0"/>
      <c r="AJH652" s="0"/>
      <c r="AJI652" s="0"/>
      <c r="AJJ652" s="0"/>
      <c r="AJK652" s="0"/>
      <c r="AJL652" s="0"/>
      <c r="AJM652" s="0"/>
      <c r="AJN652" s="0"/>
      <c r="AJO652" s="0"/>
      <c r="AJP652" s="0"/>
      <c r="AJQ652" s="0"/>
      <c r="AJR652" s="0"/>
      <c r="AJS652" s="0"/>
      <c r="AJT652" s="0"/>
      <c r="AJU652" s="0"/>
      <c r="AJV652" s="0"/>
      <c r="AJW652" s="0"/>
      <c r="AJX652" s="0"/>
      <c r="AJY652" s="0"/>
      <c r="AJZ652" s="0"/>
      <c r="AKA652" s="0"/>
      <c r="AKB652" s="0"/>
      <c r="AKC652" s="0"/>
      <c r="AKD652" s="0"/>
      <c r="AKE652" s="0"/>
      <c r="AKF652" s="0"/>
      <c r="AKG652" s="0"/>
      <c r="AKH652" s="0"/>
      <c r="AKI652" s="0"/>
      <c r="AKJ652" s="0"/>
      <c r="AKK652" s="0"/>
      <c r="AKL652" s="0"/>
      <c r="AKM652" s="0"/>
      <c r="AKN652" s="0"/>
      <c r="AKO652" s="0"/>
      <c r="AKP652" s="0"/>
      <c r="AKQ652" s="0"/>
      <c r="AKR652" s="0"/>
      <c r="AKS652" s="0"/>
      <c r="AKT652" s="0"/>
      <c r="AKU652" s="0"/>
      <c r="AKV652" s="0"/>
      <c r="AKW652" s="0"/>
      <c r="AKX652" s="0"/>
      <c r="AKY652" s="0"/>
      <c r="AKZ652" s="0"/>
      <c r="ALA652" s="0"/>
      <c r="ALB652" s="0"/>
      <c r="ALC652" s="0"/>
      <c r="ALD652" s="0"/>
      <c r="ALE652" s="0"/>
      <c r="ALF652" s="0"/>
      <c r="ALG652" s="0"/>
      <c r="ALH652" s="0"/>
      <c r="ALI652" s="0"/>
      <c r="ALJ652" s="0"/>
      <c r="ALK652" s="0"/>
      <c r="ALL652" s="0"/>
      <c r="ALM652" s="0"/>
      <c r="ALN652" s="0"/>
      <c r="ALO652" s="0"/>
      <c r="ALP652" s="0"/>
      <c r="ALQ652" s="0"/>
      <c r="ALR652" s="0"/>
      <c r="ALS652" s="0"/>
      <c r="ALT652" s="0"/>
      <c r="ALU652" s="0"/>
      <c r="ALV652" s="0"/>
      <c r="ALW652" s="0"/>
      <c r="ALX652" s="0"/>
      <c r="ALY652" s="0"/>
      <c r="ALZ652" s="0"/>
      <c r="AMA652" s="0"/>
      <c r="AMB652" s="0"/>
      <c r="AMC652" s="0"/>
      <c r="AMD652" s="0"/>
      <c r="AME652" s="0"/>
      <c r="AMF652" s="0"/>
      <c r="AMG652" s="0"/>
      <c r="AMH652" s="0"/>
      <c r="AMI652" s="0"/>
      <c r="AMJ652" s="0"/>
    </row>
    <row r="653" s="23" customFormat="true" ht="16.4" hidden="false" customHeight="true" outlineLevel="0" collapsed="false">
      <c r="A653" s="26"/>
      <c r="P653" s="24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  <c r="AQ653" s="25"/>
      <c r="AR653" s="25"/>
      <c r="AS653" s="25"/>
      <c r="AT653" s="25"/>
      <c r="AU653" s="25"/>
      <c r="AV653" s="25"/>
      <c r="AW653" s="25"/>
      <c r="AX653" s="25"/>
      <c r="AY653" s="25"/>
      <c r="AZ653" s="25"/>
      <c r="BA653" s="25"/>
      <c r="BB653" s="25"/>
      <c r="BC653" s="25"/>
      <c r="BD653" s="25"/>
      <c r="BE653" s="25"/>
      <c r="BF653" s="25"/>
      <c r="BG653" s="25"/>
      <c r="BH653" s="25"/>
      <c r="BI653" s="25"/>
      <c r="BJ653" s="25"/>
      <c r="BK653" s="25"/>
      <c r="BL653" s="25"/>
      <c r="BM653" s="25"/>
      <c r="BN653" s="25"/>
      <c r="BO653" s="25"/>
      <c r="BP653" s="25"/>
      <c r="BQ653" s="25"/>
      <c r="BR653" s="25"/>
      <c r="BS653" s="25"/>
      <c r="BT653" s="25"/>
      <c r="BU653" s="25"/>
      <c r="BV653" s="25"/>
      <c r="BW653" s="25"/>
      <c r="BX653" s="25"/>
      <c r="BY653" s="25"/>
      <c r="BZ653" s="25"/>
      <c r="CA653" s="25"/>
      <c r="CB653" s="25"/>
      <c r="CC653" s="25"/>
      <c r="CD653" s="25"/>
      <c r="CE653" s="25"/>
      <c r="CF653" s="25"/>
      <c r="CG653" s="25"/>
      <c r="CH653" s="25"/>
      <c r="CI653" s="25"/>
      <c r="CJ653" s="25"/>
      <c r="CK653" s="25"/>
      <c r="CL653" s="25"/>
      <c r="CM653" s="25"/>
      <c r="CN653" s="25"/>
      <c r="CO653" s="25"/>
      <c r="CP653" s="25"/>
      <c r="CQ653" s="25"/>
      <c r="CR653" s="25"/>
      <c r="CS653" s="25"/>
      <c r="CT653" s="25"/>
      <c r="CU653" s="25"/>
      <c r="CV653" s="25"/>
      <c r="CW653" s="25"/>
      <c r="CX653" s="25"/>
      <c r="CY653" s="25"/>
      <c r="CZ653" s="25"/>
      <c r="DA653" s="25"/>
      <c r="DB653" s="25"/>
      <c r="DC653" s="25"/>
      <c r="DD653" s="25"/>
      <c r="DE653" s="25"/>
      <c r="DF653" s="25"/>
      <c r="DG653" s="25"/>
      <c r="DH653" s="25"/>
      <c r="DI653" s="25"/>
      <c r="DJ653" s="25"/>
      <c r="DK653" s="25"/>
      <c r="DL653" s="25"/>
      <c r="DM653" s="25"/>
      <c r="DN653" s="25"/>
      <c r="DO653" s="25"/>
      <c r="DP653" s="25"/>
      <c r="DQ653" s="25"/>
      <c r="DR653" s="25"/>
      <c r="AEM653" s="2"/>
      <c r="AEN653" s="0"/>
      <c r="AEO653" s="0"/>
      <c r="AEP653" s="0"/>
      <c r="AEQ653" s="0"/>
      <c r="AER653" s="0"/>
      <c r="AES653" s="0"/>
      <c r="AET653" s="0"/>
      <c r="AEU653" s="0"/>
      <c r="AEV653" s="0"/>
      <c r="AEW653" s="0"/>
      <c r="AEX653" s="0"/>
      <c r="AEY653" s="0"/>
      <c r="AEZ653" s="0"/>
      <c r="AFA653" s="0"/>
      <c r="AFB653" s="0"/>
      <c r="AFC653" s="0"/>
      <c r="AFD653" s="0"/>
      <c r="AFE653" s="0"/>
      <c r="AFF653" s="0"/>
      <c r="AFG653" s="0"/>
      <c r="AFH653" s="0"/>
      <c r="AFI653" s="0"/>
      <c r="AFJ653" s="0"/>
      <c r="AFK653" s="0"/>
      <c r="AFL653" s="0"/>
      <c r="AFM653" s="0"/>
      <c r="AFN653" s="0"/>
      <c r="AFO653" s="0"/>
      <c r="AFP653" s="0"/>
      <c r="AFQ653" s="0"/>
      <c r="AFR653" s="0"/>
      <c r="AFS653" s="0"/>
      <c r="AFT653" s="0"/>
      <c r="AFU653" s="0"/>
      <c r="AFV653" s="0"/>
      <c r="AFW653" s="0"/>
      <c r="AFX653" s="0"/>
      <c r="AFY653" s="0"/>
      <c r="AFZ653" s="0"/>
      <c r="AGA653" s="0"/>
      <c r="AGB653" s="0"/>
      <c r="AGC653" s="0"/>
      <c r="AGD653" s="0"/>
      <c r="AGE653" s="0"/>
      <c r="AGF653" s="0"/>
      <c r="AGG653" s="0"/>
      <c r="AGH653" s="0"/>
      <c r="AGI653" s="0"/>
      <c r="AGJ653" s="0"/>
      <c r="AGK653" s="0"/>
      <c r="AGL653" s="0"/>
      <c r="AGM653" s="0"/>
      <c r="AGN653" s="0"/>
      <c r="AGO653" s="0"/>
      <c r="AGP653" s="0"/>
      <c r="AGQ653" s="0"/>
      <c r="AGR653" s="0"/>
      <c r="AGS653" s="0"/>
      <c r="AGT653" s="0"/>
      <c r="AGU653" s="0"/>
      <c r="AGV653" s="0"/>
      <c r="AGW653" s="0"/>
      <c r="AGX653" s="0"/>
      <c r="AGY653" s="0"/>
      <c r="AGZ653" s="0"/>
      <c r="AHA653" s="0"/>
      <c r="AHB653" s="0"/>
      <c r="AHC653" s="0"/>
      <c r="AHD653" s="0"/>
      <c r="AHE653" s="0"/>
      <c r="AHF653" s="0"/>
      <c r="AHG653" s="0"/>
      <c r="AHH653" s="0"/>
      <c r="AHI653" s="0"/>
      <c r="AHJ653" s="0"/>
      <c r="AHK653" s="0"/>
      <c r="AHL653" s="0"/>
      <c r="AHM653" s="0"/>
      <c r="AHN653" s="0"/>
      <c r="AHO653" s="0"/>
      <c r="AHP653" s="0"/>
      <c r="AHQ653" s="0"/>
      <c r="AHR653" s="0"/>
      <c r="AHS653" s="0"/>
      <c r="AHT653" s="0"/>
      <c r="AHU653" s="0"/>
      <c r="AHV653" s="0"/>
      <c r="AHW653" s="0"/>
      <c r="AHX653" s="0"/>
      <c r="AHY653" s="0"/>
      <c r="AHZ653" s="0"/>
      <c r="AIA653" s="0"/>
      <c r="AIB653" s="0"/>
      <c r="AIC653" s="0"/>
      <c r="AID653" s="0"/>
      <c r="AIE653" s="0"/>
      <c r="AIF653" s="0"/>
      <c r="AIG653" s="0"/>
      <c r="AIH653" s="0"/>
      <c r="AII653" s="0"/>
      <c r="AIJ653" s="0"/>
      <c r="AIK653" s="0"/>
      <c r="AIL653" s="0"/>
      <c r="AIM653" s="0"/>
      <c r="AIN653" s="0"/>
      <c r="AIO653" s="0"/>
      <c r="AIP653" s="0"/>
      <c r="AIQ653" s="0"/>
      <c r="AIR653" s="0"/>
      <c r="AIS653" s="0"/>
      <c r="AIT653" s="0"/>
      <c r="AIU653" s="0"/>
      <c r="AIV653" s="0"/>
      <c r="AIW653" s="0"/>
      <c r="AIX653" s="0"/>
      <c r="AIY653" s="0"/>
      <c r="AIZ653" s="0"/>
      <c r="AJA653" s="0"/>
      <c r="AJB653" s="0"/>
      <c r="AJC653" s="0"/>
      <c r="AJD653" s="0"/>
      <c r="AJE653" s="0"/>
      <c r="AJF653" s="0"/>
      <c r="AJG653" s="0"/>
      <c r="AJH653" s="0"/>
      <c r="AJI653" s="0"/>
      <c r="AJJ653" s="0"/>
      <c r="AJK653" s="0"/>
      <c r="AJL653" s="0"/>
      <c r="AJM653" s="0"/>
      <c r="AJN653" s="0"/>
      <c r="AJO653" s="0"/>
      <c r="AJP653" s="0"/>
      <c r="AJQ653" s="0"/>
      <c r="AJR653" s="0"/>
      <c r="AJS653" s="0"/>
      <c r="AJT653" s="0"/>
      <c r="AJU653" s="0"/>
      <c r="AJV653" s="0"/>
      <c r="AJW653" s="0"/>
      <c r="AJX653" s="0"/>
      <c r="AJY653" s="0"/>
      <c r="AJZ653" s="0"/>
      <c r="AKA653" s="0"/>
      <c r="AKB653" s="0"/>
      <c r="AKC653" s="0"/>
      <c r="AKD653" s="0"/>
      <c r="AKE653" s="0"/>
      <c r="AKF653" s="0"/>
      <c r="AKG653" s="0"/>
      <c r="AKH653" s="0"/>
      <c r="AKI653" s="0"/>
      <c r="AKJ653" s="0"/>
      <c r="AKK653" s="0"/>
      <c r="AKL653" s="0"/>
      <c r="AKM653" s="0"/>
      <c r="AKN653" s="0"/>
      <c r="AKO653" s="0"/>
      <c r="AKP653" s="0"/>
      <c r="AKQ653" s="0"/>
      <c r="AKR653" s="0"/>
      <c r="AKS653" s="0"/>
      <c r="AKT653" s="0"/>
      <c r="AKU653" s="0"/>
      <c r="AKV653" s="0"/>
      <c r="AKW653" s="0"/>
      <c r="AKX653" s="0"/>
      <c r="AKY653" s="0"/>
      <c r="AKZ653" s="0"/>
      <c r="ALA653" s="0"/>
      <c r="ALB653" s="0"/>
      <c r="ALC653" s="0"/>
      <c r="ALD653" s="0"/>
      <c r="ALE653" s="0"/>
      <c r="ALF653" s="0"/>
      <c r="ALG653" s="0"/>
      <c r="ALH653" s="0"/>
      <c r="ALI653" s="0"/>
      <c r="ALJ653" s="0"/>
      <c r="ALK653" s="0"/>
      <c r="ALL653" s="0"/>
      <c r="ALM653" s="0"/>
      <c r="ALN653" s="0"/>
      <c r="ALO653" s="0"/>
      <c r="ALP653" s="0"/>
      <c r="ALQ653" s="0"/>
      <c r="ALR653" s="0"/>
      <c r="ALS653" s="0"/>
      <c r="ALT653" s="0"/>
      <c r="ALU653" s="0"/>
      <c r="ALV653" s="0"/>
      <c r="ALW653" s="0"/>
      <c r="ALX653" s="0"/>
      <c r="ALY653" s="0"/>
      <c r="ALZ653" s="0"/>
      <c r="AMA653" s="0"/>
      <c r="AMB653" s="0"/>
      <c r="AMC653" s="0"/>
      <c r="AMD653" s="0"/>
      <c r="AME653" s="0"/>
      <c r="AMF653" s="0"/>
      <c r="AMG653" s="0"/>
      <c r="AMH653" s="0"/>
      <c r="AMI653" s="0"/>
      <c r="AMJ653" s="0"/>
    </row>
    <row r="654" s="23" customFormat="true" ht="16.4" hidden="false" customHeight="true" outlineLevel="0" collapsed="false">
      <c r="A654" s="26"/>
      <c r="P654" s="24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  <c r="AQ654" s="25"/>
      <c r="AR654" s="25"/>
      <c r="AS654" s="25"/>
      <c r="AT654" s="25"/>
      <c r="AU654" s="25"/>
      <c r="AV654" s="25"/>
      <c r="AW654" s="25"/>
      <c r="AX654" s="25"/>
      <c r="AY654" s="25"/>
      <c r="AZ654" s="25"/>
      <c r="BA654" s="25"/>
      <c r="BB654" s="25"/>
      <c r="BC654" s="25"/>
      <c r="BD654" s="25"/>
      <c r="BE654" s="25"/>
      <c r="BF654" s="25"/>
      <c r="BG654" s="25"/>
      <c r="BH654" s="25"/>
      <c r="BI654" s="25"/>
      <c r="BJ654" s="25"/>
      <c r="BK654" s="25"/>
      <c r="BL654" s="25"/>
      <c r="BM654" s="25"/>
      <c r="BN654" s="25"/>
      <c r="BO654" s="25"/>
      <c r="BP654" s="25"/>
      <c r="BQ654" s="25"/>
      <c r="BR654" s="25"/>
      <c r="BS654" s="25"/>
      <c r="BT654" s="25"/>
      <c r="BU654" s="25"/>
      <c r="BV654" s="25"/>
      <c r="BW654" s="25"/>
      <c r="BX654" s="25"/>
      <c r="BY654" s="25"/>
      <c r="BZ654" s="25"/>
      <c r="CA654" s="25"/>
      <c r="CB654" s="25"/>
      <c r="CC654" s="25"/>
      <c r="CD654" s="25"/>
      <c r="CE654" s="25"/>
      <c r="CF654" s="25"/>
      <c r="CG654" s="25"/>
      <c r="CH654" s="25"/>
      <c r="CI654" s="25"/>
      <c r="CJ654" s="25"/>
      <c r="CK654" s="25"/>
      <c r="CL654" s="25"/>
      <c r="CM654" s="25"/>
      <c r="CN654" s="25"/>
      <c r="CO654" s="25"/>
      <c r="CP654" s="25"/>
      <c r="CQ654" s="25"/>
      <c r="CR654" s="25"/>
      <c r="CS654" s="25"/>
      <c r="CT654" s="25"/>
      <c r="CU654" s="25"/>
      <c r="CV654" s="25"/>
      <c r="CW654" s="25"/>
      <c r="CX654" s="25"/>
      <c r="CY654" s="25"/>
      <c r="CZ654" s="25"/>
      <c r="DA654" s="25"/>
      <c r="DB654" s="25"/>
      <c r="DC654" s="25"/>
      <c r="DD654" s="25"/>
      <c r="DE654" s="25"/>
      <c r="DF654" s="25"/>
      <c r="DG654" s="25"/>
      <c r="DH654" s="25"/>
      <c r="DI654" s="25"/>
      <c r="DJ654" s="25"/>
      <c r="DK654" s="25"/>
      <c r="DL654" s="25"/>
      <c r="DM654" s="25"/>
      <c r="DN654" s="25"/>
      <c r="DO654" s="25"/>
      <c r="DP654" s="25"/>
      <c r="DQ654" s="25"/>
      <c r="DR654" s="25"/>
      <c r="AEM654" s="2"/>
      <c r="AEN654" s="0"/>
      <c r="AEO654" s="0"/>
      <c r="AEP654" s="0"/>
      <c r="AEQ654" s="0"/>
      <c r="AER654" s="0"/>
      <c r="AES654" s="0"/>
      <c r="AET654" s="0"/>
      <c r="AEU654" s="0"/>
      <c r="AEV654" s="0"/>
      <c r="AEW654" s="0"/>
      <c r="AEX654" s="0"/>
      <c r="AEY654" s="0"/>
      <c r="AEZ654" s="0"/>
      <c r="AFA654" s="0"/>
      <c r="AFB654" s="0"/>
      <c r="AFC654" s="0"/>
      <c r="AFD654" s="0"/>
      <c r="AFE654" s="0"/>
      <c r="AFF654" s="0"/>
      <c r="AFG654" s="0"/>
      <c r="AFH654" s="0"/>
      <c r="AFI654" s="0"/>
      <c r="AFJ654" s="0"/>
      <c r="AFK654" s="0"/>
      <c r="AFL654" s="0"/>
      <c r="AFM654" s="0"/>
      <c r="AFN654" s="0"/>
      <c r="AFO654" s="0"/>
      <c r="AFP654" s="0"/>
      <c r="AFQ654" s="0"/>
      <c r="AFR654" s="0"/>
      <c r="AFS654" s="0"/>
      <c r="AFT654" s="0"/>
      <c r="AFU654" s="0"/>
      <c r="AFV654" s="0"/>
      <c r="AFW654" s="0"/>
      <c r="AFX654" s="0"/>
      <c r="AFY654" s="0"/>
      <c r="AFZ654" s="0"/>
      <c r="AGA654" s="0"/>
      <c r="AGB654" s="0"/>
      <c r="AGC654" s="0"/>
      <c r="AGD654" s="0"/>
      <c r="AGE654" s="0"/>
      <c r="AGF654" s="0"/>
      <c r="AGG654" s="0"/>
      <c r="AGH654" s="0"/>
      <c r="AGI654" s="0"/>
      <c r="AGJ654" s="0"/>
      <c r="AGK654" s="0"/>
      <c r="AGL654" s="0"/>
      <c r="AGM654" s="0"/>
      <c r="AGN654" s="0"/>
      <c r="AGO654" s="0"/>
      <c r="AGP654" s="0"/>
      <c r="AGQ654" s="0"/>
      <c r="AGR654" s="0"/>
      <c r="AGS654" s="0"/>
      <c r="AGT654" s="0"/>
      <c r="AGU654" s="0"/>
      <c r="AGV654" s="0"/>
      <c r="AGW654" s="0"/>
      <c r="AGX654" s="0"/>
      <c r="AGY654" s="0"/>
      <c r="AGZ654" s="0"/>
      <c r="AHA654" s="0"/>
      <c r="AHB654" s="0"/>
      <c r="AHC654" s="0"/>
      <c r="AHD654" s="0"/>
      <c r="AHE654" s="0"/>
      <c r="AHF654" s="0"/>
      <c r="AHG654" s="0"/>
      <c r="AHH654" s="0"/>
      <c r="AHI654" s="0"/>
      <c r="AHJ654" s="0"/>
      <c r="AHK654" s="0"/>
      <c r="AHL654" s="0"/>
      <c r="AHM654" s="0"/>
      <c r="AHN654" s="0"/>
      <c r="AHO654" s="0"/>
      <c r="AHP654" s="0"/>
      <c r="AHQ654" s="0"/>
      <c r="AHR654" s="0"/>
      <c r="AHS654" s="0"/>
      <c r="AHT654" s="0"/>
      <c r="AHU654" s="0"/>
      <c r="AHV654" s="0"/>
      <c r="AHW654" s="0"/>
      <c r="AHX654" s="0"/>
      <c r="AHY654" s="0"/>
      <c r="AHZ654" s="0"/>
      <c r="AIA654" s="0"/>
      <c r="AIB654" s="0"/>
      <c r="AIC654" s="0"/>
      <c r="AID654" s="0"/>
      <c r="AIE654" s="0"/>
      <c r="AIF654" s="0"/>
      <c r="AIG654" s="0"/>
      <c r="AIH654" s="0"/>
      <c r="AII654" s="0"/>
      <c r="AIJ654" s="0"/>
      <c r="AIK654" s="0"/>
      <c r="AIL654" s="0"/>
      <c r="AIM654" s="0"/>
      <c r="AIN654" s="0"/>
      <c r="AIO654" s="0"/>
      <c r="AIP654" s="0"/>
      <c r="AIQ654" s="0"/>
      <c r="AIR654" s="0"/>
      <c r="AIS654" s="0"/>
      <c r="AIT654" s="0"/>
      <c r="AIU654" s="0"/>
      <c r="AIV654" s="0"/>
      <c r="AIW654" s="0"/>
      <c r="AIX654" s="0"/>
      <c r="AIY654" s="0"/>
      <c r="AIZ654" s="0"/>
      <c r="AJA654" s="0"/>
      <c r="AJB654" s="0"/>
      <c r="AJC654" s="0"/>
      <c r="AJD654" s="0"/>
      <c r="AJE654" s="0"/>
      <c r="AJF654" s="0"/>
      <c r="AJG654" s="0"/>
      <c r="AJH654" s="0"/>
      <c r="AJI654" s="0"/>
      <c r="AJJ654" s="0"/>
      <c r="AJK654" s="0"/>
      <c r="AJL654" s="0"/>
      <c r="AJM654" s="0"/>
      <c r="AJN654" s="0"/>
      <c r="AJO654" s="0"/>
      <c r="AJP654" s="0"/>
      <c r="AJQ654" s="0"/>
      <c r="AJR654" s="0"/>
      <c r="AJS654" s="0"/>
      <c r="AJT654" s="0"/>
      <c r="AJU654" s="0"/>
      <c r="AJV654" s="0"/>
      <c r="AJW654" s="0"/>
      <c r="AJX654" s="0"/>
      <c r="AJY654" s="0"/>
      <c r="AJZ654" s="0"/>
      <c r="AKA654" s="0"/>
      <c r="AKB654" s="0"/>
      <c r="AKC654" s="0"/>
      <c r="AKD654" s="0"/>
      <c r="AKE654" s="0"/>
      <c r="AKF654" s="0"/>
      <c r="AKG654" s="0"/>
      <c r="AKH654" s="0"/>
      <c r="AKI654" s="0"/>
      <c r="AKJ654" s="0"/>
      <c r="AKK654" s="0"/>
      <c r="AKL654" s="0"/>
      <c r="AKM654" s="0"/>
      <c r="AKN654" s="0"/>
      <c r="AKO654" s="0"/>
      <c r="AKP654" s="0"/>
      <c r="AKQ654" s="0"/>
      <c r="AKR654" s="0"/>
      <c r="AKS654" s="0"/>
      <c r="AKT654" s="0"/>
      <c r="AKU654" s="0"/>
      <c r="AKV654" s="0"/>
      <c r="AKW654" s="0"/>
      <c r="AKX654" s="0"/>
      <c r="AKY654" s="0"/>
      <c r="AKZ654" s="0"/>
      <c r="ALA654" s="0"/>
      <c r="ALB654" s="0"/>
      <c r="ALC654" s="0"/>
      <c r="ALD654" s="0"/>
      <c r="ALE654" s="0"/>
      <c r="ALF654" s="0"/>
      <c r="ALG654" s="0"/>
      <c r="ALH654" s="0"/>
      <c r="ALI654" s="0"/>
      <c r="ALJ654" s="0"/>
      <c r="ALK654" s="0"/>
      <c r="ALL654" s="0"/>
      <c r="ALM654" s="0"/>
      <c r="ALN654" s="0"/>
      <c r="ALO654" s="0"/>
      <c r="ALP654" s="0"/>
      <c r="ALQ654" s="0"/>
      <c r="ALR654" s="0"/>
      <c r="ALS654" s="0"/>
      <c r="ALT654" s="0"/>
      <c r="ALU654" s="0"/>
      <c r="ALV654" s="0"/>
      <c r="ALW654" s="0"/>
      <c r="ALX654" s="0"/>
      <c r="ALY654" s="0"/>
      <c r="ALZ654" s="0"/>
      <c r="AMA654" s="0"/>
      <c r="AMB654" s="0"/>
      <c r="AMC654" s="0"/>
      <c r="AMD654" s="0"/>
      <c r="AME654" s="0"/>
      <c r="AMF654" s="0"/>
      <c r="AMG654" s="0"/>
      <c r="AMH654" s="0"/>
      <c r="AMI654" s="0"/>
      <c r="AMJ654" s="0"/>
    </row>
    <row r="655" s="23" customFormat="true" ht="16.4" hidden="false" customHeight="true" outlineLevel="0" collapsed="false">
      <c r="A655" s="26"/>
      <c r="P655" s="24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  <c r="AQ655" s="25"/>
      <c r="AR655" s="25"/>
      <c r="AS655" s="25"/>
      <c r="AT655" s="25"/>
      <c r="AU655" s="25"/>
      <c r="AV655" s="25"/>
      <c r="AW655" s="25"/>
      <c r="AX655" s="25"/>
      <c r="AY655" s="25"/>
      <c r="AZ655" s="25"/>
      <c r="BA655" s="25"/>
      <c r="BB655" s="25"/>
      <c r="BC655" s="25"/>
      <c r="BD655" s="25"/>
      <c r="BE655" s="25"/>
      <c r="BF655" s="25"/>
      <c r="BG655" s="25"/>
      <c r="BH655" s="25"/>
      <c r="BI655" s="25"/>
      <c r="BJ655" s="25"/>
      <c r="BK655" s="25"/>
      <c r="BL655" s="25"/>
      <c r="BM655" s="25"/>
      <c r="BN655" s="25"/>
      <c r="BO655" s="25"/>
      <c r="BP655" s="25"/>
      <c r="BQ655" s="25"/>
      <c r="BR655" s="25"/>
      <c r="BS655" s="25"/>
      <c r="BT655" s="25"/>
      <c r="BU655" s="25"/>
      <c r="BV655" s="25"/>
      <c r="BW655" s="25"/>
      <c r="BX655" s="25"/>
      <c r="BY655" s="25"/>
      <c r="BZ655" s="25"/>
      <c r="CA655" s="25"/>
      <c r="CB655" s="25"/>
      <c r="CC655" s="25"/>
      <c r="CD655" s="25"/>
      <c r="CE655" s="25"/>
      <c r="CF655" s="25"/>
      <c r="CG655" s="25"/>
      <c r="CH655" s="25"/>
      <c r="CI655" s="25"/>
      <c r="CJ655" s="25"/>
      <c r="CK655" s="25"/>
      <c r="CL655" s="25"/>
      <c r="CM655" s="25"/>
      <c r="CN655" s="25"/>
      <c r="CO655" s="25"/>
      <c r="CP655" s="25"/>
      <c r="CQ655" s="25"/>
      <c r="CR655" s="25"/>
      <c r="CS655" s="25"/>
      <c r="CT655" s="25"/>
      <c r="CU655" s="25"/>
      <c r="CV655" s="25"/>
      <c r="CW655" s="25"/>
      <c r="CX655" s="25"/>
      <c r="CY655" s="25"/>
      <c r="CZ655" s="25"/>
      <c r="DA655" s="25"/>
      <c r="DB655" s="25"/>
      <c r="DC655" s="25"/>
      <c r="DD655" s="25"/>
      <c r="DE655" s="25"/>
      <c r="DF655" s="25"/>
      <c r="DG655" s="25"/>
      <c r="DH655" s="25"/>
      <c r="DI655" s="25"/>
      <c r="DJ655" s="25"/>
      <c r="DK655" s="25"/>
      <c r="DL655" s="25"/>
      <c r="DM655" s="25"/>
      <c r="DN655" s="25"/>
      <c r="DO655" s="25"/>
      <c r="DP655" s="25"/>
      <c r="DQ655" s="25"/>
      <c r="DR655" s="25"/>
      <c r="AEM655" s="2"/>
      <c r="AEN655" s="0"/>
      <c r="AEO655" s="0"/>
      <c r="AEP655" s="0"/>
      <c r="AEQ655" s="0"/>
      <c r="AER655" s="0"/>
      <c r="AES655" s="0"/>
      <c r="AET655" s="0"/>
      <c r="AEU655" s="0"/>
      <c r="AEV655" s="0"/>
      <c r="AEW655" s="0"/>
      <c r="AEX655" s="0"/>
      <c r="AEY655" s="0"/>
      <c r="AEZ655" s="0"/>
      <c r="AFA655" s="0"/>
      <c r="AFB655" s="0"/>
      <c r="AFC655" s="0"/>
      <c r="AFD655" s="0"/>
      <c r="AFE655" s="0"/>
      <c r="AFF655" s="0"/>
      <c r="AFG655" s="0"/>
      <c r="AFH655" s="0"/>
      <c r="AFI655" s="0"/>
      <c r="AFJ655" s="0"/>
      <c r="AFK655" s="0"/>
      <c r="AFL655" s="0"/>
      <c r="AFM655" s="0"/>
      <c r="AFN655" s="0"/>
      <c r="AFO655" s="0"/>
      <c r="AFP655" s="0"/>
      <c r="AFQ655" s="0"/>
      <c r="AFR655" s="0"/>
      <c r="AFS655" s="0"/>
      <c r="AFT655" s="0"/>
      <c r="AFU655" s="0"/>
      <c r="AFV655" s="0"/>
      <c r="AFW655" s="0"/>
      <c r="AFX655" s="0"/>
      <c r="AFY655" s="0"/>
      <c r="AFZ655" s="0"/>
      <c r="AGA655" s="0"/>
      <c r="AGB655" s="0"/>
      <c r="AGC655" s="0"/>
      <c r="AGD655" s="0"/>
      <c r="AGE655" s="0"/>
      <c r="AGF655" s="0"/>
      <c r="AGG655" s="0"/>
      <c r="AGH655" s="0"/>
      <c r="AGI655" s="0"/>
      <c r="AGJ655" s="0"/>
      <c r="AGK655" s="0"/>
      <c r="AGL655" s="0"/>
      <c r="AGM655" s="0"/>
      <c r="AGN655" s="0"/>
      <c r="AGO655" s="0"/>
      <c r="AGP655" s="0"/>
      <c r="AGQ655" s="0"/>
      <c r="AGR655" s="0"/>
      <c r="AGS655" s="0"/>
      <c r="AGT655" s="0"/>
      <c r="AGU655" s="0"/>
      <c r="AGV655" s="0"/>
      <c r="AGW655" s="0"/>
      <c r="AGX655" s="0"/>
      <c r="AGY655" s="0"/>
      <c r="AGZ655" s="0"/>
      <c r="AHA655" s="0"/>
      <c r="AHB655" s="0"/>
      <c r="AHC655" s="0"/>
      <c r="AHD655" s="0"/>
      <c r="AHE655" s="0"/>
      <c r="AHF655" s="0"/>
      <c r="AHG655" s="0"/>
      <c r="AHH655" s="0"/>
      <c r="AHI655" s="0"/>
      <c r="AHJ655" s="0"/>
      <c r="AHK655" s="0"/>
      <c r="AHL655" s="0"/>
      <c r="AHM655" s="0"/>
      <c r="AHN655" s="0"/>
      <c r="AHO655" s="0"/>
      <c r="AHP655" s="0"/>
      <c r="AHQ655" s="0"/>
      <c r="AHR655" s="0"/>
      <c r="AHS655" s="0"/>
      <c r="AHT655" s="0"/>
      <c r="AHU655" s="0"/>
      <c r="AHV655" s="0"/>
      <c r="AHW655" s="0"/>
      <c r="AHX655" s="0"/>
      <c r="AHY655" s="0"/>
      <c r="AHZ655" s="0"/>
      <c r="AIA655" s="0"/>
      <c r="AIB655" s="0"/>
      <c r="AIC655" s="0"/>
      <c r="AID655" s="0"/>
      <c r="AIE655" s="0"/>
      <c r="AIF655" s="0"/>
      <c r="AIG655" s="0"/>
      <c r="AIH655" s="0"/>
      <c r="AII655" s="0"/>
      <c r="AIJ655" s="0"/>
      <c r="AIK655" s="0"/>
      <c r="AIL655" s="0"/>
      <c r="AIM655" s="0"/>
      <c r="AIN655" s="0"/>
      <c r="AIO655" s="0"/>
      <c r="AIP655" s="0"/>
      <c r="AIQ655" s="0"/>
      <c r="AIR655" s="0"/>
      <c r="AIS655" s="0"/>
      <c r="AIT655" s="0"/>
      <c r="AIU655" s="0"/>
      <c r="AIV655" s="0"/>
      <c r="AIW655" s="0"/>
      <c r="AIX655" s="0"/>
      <c r="AIY655" s="0"/>
      <c r="AIZ655" s="0"/>
      <c r="AJA655" s="0"/>
      <c r="AJB655" s="0"/>
      <c r="AJC655" s="0"/>
      <c r="AJD655" s="0"/>
      <c r="AJE655" s="0"/>
      <c r="AJF655" s="0"/>
      <c r="AJG655" s="0"/>
      <c r="AJH655" s="0"/>
      <c r="AJI655" s="0"/>
      <c r="AJJ655" s="0"/>
      <c r="AJK655" s="0"/>
      <c r="AJL655" s="0"/>
      <c r="AJM655" s="0"/>
      <c r="AJN655" s="0"/>
      <c r="AJO655" s="0"/>
      <c r="AJP655" s="0"/>
      <c r="AJQ655" s="0"/>
      <c r="AJR655" s="0"/>
      <c r="AJS655" s="0"/>
      <c r="AJT655" s="0"/>
      <c r="AJU655" s="0"/>
      <c r="AJV655" s="0"/>
      <c r="AJW655" s="0"/>
      <c r="AJX655" s="0"/>
      <c r="AJY655" s="0"/>
      <c r="AJZ655" s="0"/>
      <c r="AKA655" s="0"/>
      <c r="AKB655" s="0"/>
      <c r="AKC655" s="0"/>
      <c r="AKD655" s="0"/>
      <c r="AKE655" s="0"/>
      <c r="AKF655" s="0"/>
      <c r="AKG655" s="0"/>
      <c r="AKH655" s="0"/>
      <c r="AKI655" s="0"/>
      <c r="AKJ655" s="0"/>
      <c r="AKK655" s="0"/>
      <c r="AKL655" s="0"/>
      <c r="AKM655" s="0"/>
      <c r="AKN655" s="0"/>
      <c r="AKO655" s="0"/>
      <c r="AKP655" s="0"/>
      <c r="AKQ655" s="0"/>
      <c r="AKR655" s="0"/>
      <c r="AKS655" s="0"/>
      <c r="AKT655" s="0"/>
      <c r="AKU655" s="0"/>
      <c r="AKV655" s="0"/>
      <c r="AKW655" s="0"/>
      <c r="AKX655" s="0"/>
      <c r="AKY655" s="0"/>
      <c r="AKZ655" s="0"/>
      <c r="ALA655" s="0"/>
      <c r="ALB655" s="0"/>
      <c r="ALC655" s="0"/>
      <c r="ALD655" s="0"/>
      <c r="ALE655" s="0"/>
      <c r="ALF655" s="0"/>
      <c r="ALG655" s="0"/>
      <c r="ALH655" s="0"/>
      <c r="ALI655" s="0"/>
      <c r="ALJ655" s="0"/>
      <c r="ALK655" s="0"/>
      <c r="ALL655" s="0"/>
      <c r="ALM655" s="0"/>
      <c r="ALN655" s="0"/>
      <c r="ALO655" s="0"/>
      <c r="ALP655" s="0"/>
      <c r="ALQ655" s="0"/>
      <c r="ALR655" s="0"/>
      <c r="ALS655" s="0"/>
      <c r="ALT655" s="0"/>
      <c r="ALU655" s="0"/>
      <c r="ALV655" s="0"/>
      <c r="ALW655" s="0"/>
      <c r="ALX655" s="0"/>
      <c r="ALY655" s="0"/>
      <c r="ALZ655" s="0"/>
      <c r="AMA655" s="0"/>
      <c r="AMB655" s="0"/>
      <c r="AMC655" s="0"/>
      <c r="AMD655" s="0"/>
      <c r="AME655" s="0"/>
      <c r="AMF655" s="0"/>
      <c r="AMG655" s="0"/>
      <c r="AMH655" s="0"/>
      <c r="AMI655" s="0"/>
      <c r="AMJ655" s="0"/>
    </row>
    <row r="656" s="23" customFormat="true" ht="16.4" hidden="false" customHeight="true" outlineLevel="0" collapsed="false">
      <c r="A656" s="26"/>
      <c r="P656" s="24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  <c r="AQ656" s="25"/>
      <c r="AR656" s="25"/>
      <c r="AS656" s="25"/>
      <c r="AT656" s="25"/>
      <c r="AU656" s="25"/>
      <c r="AV656" s="25"/>
      <c r="AW656" s="25"/>
      <c r="AX656" s="25"/>
      <c r="AY656" s="25"/>
      <c r="AZ656" s="25"/>
      <c r="BA656" s="25"/>
      <c r="BB656" s="25"/>
      <c r="BC656" s="25"/>
      <c r="BD656" s="25"/>
      <c r="BE656" s="25"/>
      <c r="BF656" s="25"/>
      <c r="BG656" s="25"/>
      <c r="BH656" s="25"/>
      <c r="BI656" s="25"/>
      <c r="BJ656" s="25"/>
      <c r="BK656" s="25"/>
      <c r="BL656" s="25"/>
      <c r="BM656" s="25"/>
      <c r="BN656" s="25"/>
      <c r="BO656" s="25"/>
      <c r="BP656" s="25"/>
      <c r="BQ656" s="25"/>
      <c r="BR656" s="25"/>
      <c r="BS656" s="25"/>
      <c r="BT656" s="25"/>
      <c r="BU656" s="25"/>
      <c r="BV656" s="25"/>
      <c r="BW656" s="25"/>
      <c r="BX656" s="25"/>
      <c r="BY656" s="25"/>
      <c r="BZ656" s="25"/>
      <c r="CA656" s="25"/>
      <c r="CB656" s="25"/>
      <c r="CC656" s="25"/>
      <c r="CD656" s="25"/>
      <c r="CE656" s="25"/>
      <c r="CF656" s="25"/>
      <c r="CG656" s="25"/>
      <c r="CH656" s="25"/>
      <c r="CI656" s="25"/>
      <c r="CJ656" s="25"/>
      <c r="CK656" s="25"/>
      <c r="CL656" s="25"/>
      <c r="CM656" s="25"/>
      <c r="CN656" s="25"/>
      <c r="CO656" s="25"/>
      <c r="CP656" s="25"/>
      <c r="CQ656" s="25"/>
      <c r="CR656" s="25"/>
      <c r="CS656" s="25"/>
      <c r="CT656" s="25"/>
      <c r="CU656" s="25"/>
      <c r="CV656" s="25"/>
      <c r="CW656" s="25"/>
      <c r="CX656" s="25"/>
      <c r="CY656" s="25"/>
      <c r="CZ656" s="25"/>
      <c r="DA656" s="25"/>
      <c r="DB656" s="25"/>
      <c r="DC656" s="25"/>
      <c r="DD656" s="25"/>
      <c r="DE656" s="25"/>
      <c r="DF656" s="25"/>
      <c r="DG656" s="25"/>
      <c r="DH656" s="25"/>
      <c r="DI656" s="25"/>
      <c r="DJ656" s="25"/>
      <c r="DK656" s="25"/>
      <c r="DL656" s="25"/>
      <c r="DM656" s="25"/>
      <c r="DN656" s="25"/>
      <c r="DO656" s="25"/>
      <c r="DP656" s="25"/>
      <c r="DQ656" s="25"/>
      <c r="DR656" s="25"/>
      <c r="AEM656" s="2"/>
      <c r="AEN656" s="0"/>
      <c r="AEO656" s="0"/>
      <c r="AEP656" s="0"/>
      <c r="AEQ656" s="0"/>
      <c r="AER656" s="0"/>
      <c r="AES656" s="0"/>
      <c r="AET656" s="0"/>
      <c r="AEU656" s="0"/>
      <c r="AEV656" s="0"/>
      <c r="AEW656" s="0"/>
      <c r="AEX656" s="0"/>
      <c r="AEY656" s="0"/>
      <c r="AEZ656" s="0"/>
      <c r="AFA656" s="0"/>
      <c r="AFB656" s="0"/>
      <c r="AFC656" s="0"/>
      <c r="AFD656" s="0"/>
      <c r="AFE656" s="0"/>
      <c r="AFF656" s="0"/>
      <c r="AFG656" s="0"/>
      <c r="AFH656" s="0"/>
      <c r="AFI656" s="0"/>
      <c r="AFJ656" s="0"/>
      <c r="AFK656" s="0"/>
      <c r="AFL656" s="0"/>
      <c r="AFM656" s="0"/>
      <c r="AFN656" s="0"/>
      <c r="AFO656" s="0"/>
      <c r="AFP656" s="0"/>
      <c r="AFQ656" s="0"/>
      <c r="AFR656" s="0"/>
      <c r="AFS656" s="0"/>
      <c r="AFT656" s="0"/>
      <c r="AFU656" s="0"/>
      <c r="AFV656" s="0"/>
      <c r="AFW656" s="0"/>
      <c r="AFX656" s="0"/>
      <c r="AFY656" s="0"/>
      <c r="AFZ656" s="0"/>
      <c r="AGA656" s="0"/>
      <c r="AGB656" s="0"/>
      <c r="AGC656" s="0"/>
      <c r="AGD656" s="0"/>
      <c r="AGE656" s="0"/>
      <c r="AGF656" s="0"/>
      <c r="AGG656" s="0"/>
      <c r="AGH656" s="0"/>
      <c r="AGI656" s="0"/>
      <c r="AGJ656" s="0"/>
      <c r="AGK656" s="0"/>
      <c r="AGL656" s="0"/>
      <c r="AGM656" s="0"/>
      <c r="AGN656" s="0"/>
      <c r="AGO656" s="0"/>
      <c r="AGP656" s="0"/>
      <c r="AGQ656" s="0"/>
      <c r="AGR656" s="0"/>
      <c r="AGS656" s="0"/>
      <c r="AGT656" s="0"/>
      <c r="AGU656" s="0"/>
      <c r="AGV656" s="0"/>
      <c r="AGW656" s="0"/>
      <c r="AGX656" s="0"/>
      <c r="AGY656" s="0"/>
      <c r="AGZ656" s="0"/>
      <c r="AHA656" s="0"/>
      <c r="AHB656" s="0"/>
      <c r="AHC656" s="0"/>
      <c r="AHD656" s="0"/>
      <c r="AHE656" s="0"/>
      <c r="AHF656" s="0"/>
      <c r="AHG656" s="0"/>
      <c r="AHH656" s="0"/>
      <c r="AHI656" s="0"/>
      <c r="AHJ656" s="0"/>
      <c r="AHK656" s="0"/>
      <c r="AHL656" s="0"/>
      <c r="AHM656" s="0"/>
      <c r="AHN656" s="0"/>
      <c r="AHO656" s="0"/>
      <c r="AHP656" s="0"/>
      <c r="AHQ656" s="0"/>
      <c r="AHR656" s="0"/>
      <c r="AHS656" s="0"/>
      <c r="AHT656" s="0"/>
      <c r="AHU656" s="0"/>
      <c r="AHV656" s="0"/>
      <c r="AHW656" s="0"/>
      <c r="AHX656" s="0"/>
      <c r="AHY656" s="0"/>
      <c r="AHZ656" s="0"/>
      <c r="AIA656" s="0"/>
      <c r="AIB656" s="0"/>
      <c r="AIC656" s="0"/>
      <c r="AID656" s="0"/>
      <c r="AIE656" s="0"/>
      <c r="AIF656" s="0"/>
      <c r="AIG656" s="0"/>
      <c r="AIH656" s="0"/>
      <c r="AII656" s="0"/>
      <c r="AIJ656" s="0"/>
      <c r="AIK656" s="0"/>
      <c r="AIL656" s="0"/>
      <c r="AIM656" s="0"/>
      <c r="AIN656" s="0"/>
      <c r="AIO656" s="0"/>
      <c r="AIP656" s="0"/>
      <c r="AIQ656" s="0"/>
      <c r="AIR656" s="0"/>
      <c r="AIS656" s="0"/>
      <c r="AIT656" s="0"/>
      <c r="AIU656" s="0"/>
      <c r="AIV656" s="0"/>
      <c r="AIW656" s="0"/>
      <c r="AIX656" s="0"/>
      <c r="AIY656" s="0"/>
      <c r="AIZ656" s="0"/>
      <c r="AJA656" s="0"/>
      <c r="AJB656" s="0"/>
      <c r="AJC656" s="0"/>
      <c r="AJD656" s="0"/>
      <c r="AJE656" s="0"/>
      <c r="AJF656" s="0"/>
      <c r="AJG656" s="0"/>
      <c r="AJH656" s="0"/>
      <c r="AJI656" s="0"/>
      <c r="AJJ656" s="0"/>
      <c r="AJK656" s="0"/>
      <c r="AJL656" s="0"/>
      <c r="AJM656" s="0"/>
      <c r="AJN656" s="0"/>
      <c r="AJO656" s="0"/>
      <c r="AJP656" s="0"/>
      <c r="AJQ656" s="0"/>
      <c r="AJR656" s="0"/>
      <c r="AJS656" s="0"/>
      <c r="AJT656" s="0"/>
      <c r="AJU656" s="0"/>
      <c r="AJV656" s="0"/>
      <c r="AJW656" s="0"/>
      <c r="AJX656" s="0"/>
      <c r="AJY656" s="0"/>
      <c r="AJZ656" s="0"/>
      <c r="AKA656" s="0"/>
      <c r="AKB656" s="0"/>
      <c r="AKC656" s="0"/>
      <c r="AKD656" s="0"/>
      <c r="AKE656" s="0"/>
      <c r="AKF656" s="0"/>
      <c r="AKG656" s="0"/>
      <c r="AKH656" s="0"/>
      <c r="AKI656" s="0"/>
      <c r="AKJ656" s="0"/>
      <c r="AKK656" s="0"/>
      <c r="AKL656" s="0"/>
      <c r="AKM656" s="0"/>
      <c r="AKN656" s="0"/>
      <c r="AKO656" s="0"/>
      <c r="AKP656" s="0"/>
      <c r="AKQ656" s="0"/>
      <c r="AKR656" s="0"/>
      <c r="AKS656" s="0"/>
      <c r="AKT656" s="0"/>
      <c r="AKU656" s="0"/>
      <c r="AKV656" s="0"/>
      <c r="AKW656" s="0"/>
      <c r="AKX656" s="0"/>
      <c r="AKY656" s="0"/>
      <c r="AKZ656" s="0"/>
      <c r="ALA656" s="0"/>
      <c r="ALB656" s="0"/>
      <c r="ALC656" s="0"/>
      <c r="ALD656" s="0"/>
      <c r="ALE656" s="0"/>
      <c r="ALF656" s="0"/>
      <c r="ALG656" s="0"/>
      <c r="ALH656" s="0"/>
      <c r="ALI656" s="0"/>
      <c r="ALJ656" s="0"/>
      <c r="ALK656" s="0"/>
      <c r="ALL656" s="0"/>
      <c r="ALM656" s="0"/>
      <c r="ALN656" s="0"/>
      <c r="ALO656" s="0"/>
      <c r="ALP656" s="0"/>
      <c r="ALQ656" s="0"/>
      <c r="ALR656" s="0"/>
      <c r="ALS656" s="0"/>
      <c r="ALT656" s="0"/>
      <c r="ALU656" s="0"/>
      <c r="ALV656" s="0"/>
      <c r="ALW656" s="0"/>
      <c r="ALX656" s="0"/>
      <c r="ALY656" s="0"/>
      <c r="ALZ656" s="0"/>
      <c r="AMA656" s="0"/>
      <c r="AMB656" s="0"/>
      <c r="AMC656" s="0"/>
      <c r="AMD656" s="0"/>
      <c r="AME656" s="0"/>
      <c r="AMF656" s="0"/>
      <c r="AMG656" s="0"/>
      <c r="AMH656" s="0"/>
      <c r="AMI656" s="0"/>
      <c r="AMJ656" s="0"/>
    </row>
    <row r="657" s="23" customFormat="true" ht="16.4" hidden="false" customHeight="true" outlineLevel="0" collapsed="false">
      <c r="A657" s="26"/>
      <c r="P657" s="24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  <c r="AQ657" s="25"/>
      <c r="AR657" s="25"/>
      <c r="AS657" s="25"/>
      <c r="AT657" s="25"/>
      <c r="AU657" s="25"/>
      <c r="AV657" s="25"/>
      <c r="AW657" s="25"/>
      <c r="AX657" s="25"/>
      <c r="AY657" s="25"/>
      <c r="AZ657" s="25"/>
      <c r="BA657" s="25"/>
      <c r="BB657" s="25"/>
      <c r="BC657" s="25"/>
      <c r="BD657" s="25"/>
      <c r="BE657" s="25"/>
      <c r="BF657" s="25"/>
      <c r="BG657" s="25"/>
      <c r="BH657" s="25"/>
      <c r="BI657" s="25"/>
      <c r="BJ657" s="25"/>
      <c r="BK657" s="25"/>
      <c r="BL657" s="25"/>
      <c r="BM657" s="25"/>
      <c r="BN657" s="25"/>
      <c r="BO657" s="25"/>
      <c r="BP657" s="25"/>
      <c r="BQ657" s="25"/>
      <c r="BR657" s="25"/>
      <c r="BS657" s="25"/>
      <c r="BT657" s="25"/>
      <c r="BU657" s="25"/>
      <c r="BV657" s="25"/>
      <c r="BW657" s="25"/>
      <c r="BX657" s="25"/>
      <c r="BY657" s="25"/>
      <c r="BZ657" s="25"/>
      <c r="CA657" s="25"/>
      <c r="CB657" s="25"/>
      <c r="CC657" s="25"/>
      <c r="CD657" s="25"/>
      <c r="CE657" s="25"/>
      <c r="CF657" s="25"/>
      <c r="CG657" s="25"/>
      <c r="CH657" s="25"/>
      <c r="CI657" s="25"/>
      <c r="CJ657" s="25"/>
      <c r="CK657" s="25"/>
      <c r="CL657" s="25"/>
      <c r="CM657" s="25"/>
      <c r="CN657" s="25"/>
      <c r="CO657" s="25"/>
      <c r="CP657" s="25"/>
      <c r="CQ657" s="25"/>
      <c r="CR657" s="25"/>
      <c r="CS657" s="25"/>
      <c r="CT657" s="25"/>
      <c r="CU657" s="25"/>
      <c r="CV657" s="25"/>
      <c r="CW657" s="25"/>
      <c r="CX657" s="25"/>
      <c r="CY657" s="25"/>
      <c r="CZ657" s="25"/>
      <c r="DA657" s="25"/>
      <c r="DB657" s="25"/>
      <c r="DC657" s="25"/>
      <c r="DD657" s="25"/>
      <c r="DE657" s="25"/>
      <c r="DF657" s="25"/>
      <c r="DG657" s="25"/>
      <c r="DH657" s="25"/>
      <c r="DI657" s="25"/>
      <c r="DJ657" s="25"/>
      <c r="DK657" s="25"/>
      <c r="DL657" s="25"/>
      <c r="DM657" s="25"/>
      <c r="DN657" s="25"/>
      <c r="DO657" s="25"/>
      <c r="DP657" s="25"/>
      <c r="DQ657" s="25"/>
      <c r="DR657" s="25"/>
      <c r="AEM657" s="2"/>
      <c r="AEN657" s="0"/>
      <c r="AEO657" s="0"/>
      <c r="AEP657" s="0"/>
      <c r="AEQ657" s="0"/>
      <c r="AER657" s="0"/>
      <c r="AES657" s="0"/>
      <c r="AET657" s="0"/>
      <c r="AEU657" s="0"/>
      <c r="AEV657" s="0"/>
      <c r="AEW657" s="0"/>
      <c r="AEX657" s="0"/>
      <c r="AEY657" s="0"/>
      <c r="AEZ657" s="0"/>
      <c r="AFA657" s="0"/>
      <c r="AFB657" s="0"/>
      <c r="AFC657" s="0"/>
      <c r="AFD657" s="0"/>
      <c r="AFE657" s="0"/>
      <c r="AFF657" s="0"/>
      <c r="AFG657" s="0"/>
      <c r="AFH657" s="0"/>
      <c r="AFI657" s="0"/>
      <c r="AFJ657" s="0"/>
      <c r="AFK657" s="0"/>
      <c r="AFL657" s="0"/>
      <c r="AFM657" s="0"/>
      <c r="AFN657" s="0"/>
      <c r="AFO657" s="0"/>
      <c r="AFP657" s="0"/>
      <c r="AFQ657" s="0"/>
      <c r="AFR657" s="0"/>
      <c r="AFS657" s="0"/>
      <c r="AFT657" s="0"/>
      <c r="AFU657" s="0"/>
      <c r="AFV657" s="0"/>
      <c r="AFW657" s="0"/>
      <c r="AFX657" s="0"/>
      <c r="AFY657" s="0"/>
      <c r="AFZ657" s="0"/>
      <c r="AGA657" s="0"/>
      <c r="AGB657" s="0"/>
      <c r="AGC657" s="0"/>
      <c r="AGD657" s="0"/>
      <c r="AGE657" s="0"/>
      <c r="AGF657" s="0"/>
      <c r="AGG657" s="0"/>
      <c r="AGH657" s="0"/>
      <c r="AGI657" s="0"/>
      <c r="AGJ657" s="0"/>
      <c r="AGK657" s="0"/>
      <c r="AGL657" s="0"/>
      <c r="AGM657" s="0"/>
      <c r="AGN657" s="0"/>
      <c r="AGO657" s="0"/>
      <c r="AGP657" s="0"/>
      <c r="AGQ657" s="0"/>
      <c r="AGR657" s="0"/>
      <c r="AGS657" s="0"/>
      <c r="AGT657" s="0"/>
      <c r="AGU657" s="0"/>
      <c r="AGV657" s="0"/>
      <c r="AGW657" s="0"/>
      <c r="AGX657" s="0"/>
      <c r="AGY657" s="0"/>
      <c r="AGZ657" s="0"/>
      <c r="AHA657" s="0"/>
      <c r="AHB657" s="0"/>
      <c r="AHC657" s="0"/>
      <c r="AHD657" s="0"/>
      <c r="AHE657" s="0"/>
      <c r="AHF657" s="0"/>
      <c r="AHG657" s="0"/>
      <c r="AHH657" s="0"/>
      <c r="AHI657" s="0"/>
      <c r="AHJ657" s="0"/>
      <c r="AHK657" s="0"/>
      <c r="AHL657" s="0"/>
      <c r="AHM657" s="0"/>
      <c r="AHN657" s="0"/>
      <c r="AHO657" s="0"/>
      <c r="AHP657" s="0"/>
      <c r="AHQ657" s="0"/>
      <c r="AHR657" s="0"/>
      <c r="AHS657" s="0"/>
      <c r="AHT657" s="0"/>
      <c r="AHU657" s="0"/>
      <c r="AHV657" s="0"/>
      <c r="AHW657" s="0"/>
      <c r="AHX657" s="0"/>
      <c r="AHY657" s="0"/>
      <c r="AHZ657" s="0"/>
      <c r="AIA657" s="0"/>
      <c r="AIB657" s="0"/>
      <c r="AIC657" s="0"/>
      <c r="AID657" s="0"/>
      <c r="AIE657" s="0"/>
      <c r="AIF657" s="0"/>
      <c r="AIG657" s="0"/>
      <c r="AIH657" s="0"/>
      <c r="AII657" s="0"/>
      <c r="AIJ657" s="0"/>
      <c r="AIK657" s="0"/>
      <c r="AIL657" s="0"/>
      <c r="AIM657" s="0"/>
      <c r="AIN657" s="0"/>
      <c r="AIO657" s="0"/>
      <c r="AIP657" s="0"/>
      <c r="AIQ657" s="0"/>
      <c r="AIR657" s="0"/>
      <c r="AIS657" s="0"/>
      <c r="AIT657" s="0"/>
      <c r="AIU657" s="0"/>
      <c r="AIV657" s="0"/>
      <c r="AIW657" s="0"/>
      <c r="AIX657" s="0"/>
      <c r="AIY657" s="0"/>
      <c r="AIZ657" s="0"/>
      <c r="AJA657" s="0"/>
      <c r="AJB657" s="0"/>
      <c r="AJC657" s="0"/>
      <c r="AJD657" s="0"/>
      <c r="AJE657" s="0"/>
      <c r="AJF657" s="0"/>
      <c r="AJG657" s="0"/>
      <c r="AJH657" s="0"/>
      <c r="AJI657" s="0"/>
      <c r="AJJ657" s="0"/>
      <c r="AJK657" s="0"/>
      <c r="AJL657" s="0"/>
      <c r="AJM657" s="0"/>
      <c r="AJN657" s="0"/>
      <c r="AJO657" s="0"/>
      <c r="AJP657" s="0"/>
      <c r="AJQ657" s="0"/>
      <c r="AJR657" s="0"/>
      <c r="AJS657" s="0"/>
      <c r="AJT657" s="0"/>
      <c r="AJU657" s="0"/>
      <c r="AJV657" s="0"/>
      <c r="AJW657" s="0"/>
      <c r="AJX657" s="0"/>
      <c r="AJY657" s="0"/>
      <c r="AJZ657" s="0"/>
      <c r="AKA657" s="0"/>
      <c r="AKB657" s="0"/>
      <c r="AKC657" s="0"/>
      <c r="AKD657" s="0"/>
      <c r="AKE657" s="0"/>
      <c r="AKF657" s="0"/>
      <c r="AKG657" s="0"/>
      <c r="AKH657" s="0"/>
      <c r="AKI657" s="0"/>
      <c r="AKJ657" s="0"/>
      <c r="AKK657" s="0"/>
      <c r="AKL657" s="0"/>
      <c r="AKM657" s="0"/>
      <c r="AKN657" s="0"/>
      <c r="AKO657" s="0"/>
      <c r="AKP657" s="0"/>
      <c r="AKQ657" s="0"/>
      <c r="AKR657" s="0"/>
      <c r="AKS657" s="0"/>
      <c r="AKT657" s="0"/>
      <c r="AKU657" s="0"/>
      <c r="AKV657" s="0"/>
      <c r="AKW657" s="0"/>
      <c r="AKX657" s="0"/>
      <c r="AKY657" s="0"/>
      <c r="AKZ657" s="0"/>
      <c r="ALA657" s="0"/>
      <c r="ALB657" s="0"/>
      <c r="ALC657" s="0"/>
      <c r="ALD657" s="0"/>
      <c r="ALE657" s="0"/>
      <c r="ALF657" s="0"/>
      <c r="ALG657" s="0"/>
      <c r="ALH657" s="0"/>
      <c r="ALI657" s="0"/>
      <c r="ALJ657" s="0"/>
      <c r="ALK657" s="0"/>
      <c r="ALL657" s="0"/>
      <c r="ALM657" s="0"/>
      <c r="ALN657" s="0"/>
      <c r="ALO657" s="0"/>
      <c r="ALP657" s="0"/>
      <c r="ALQ657" s="0"/>
      <c r="ALR657" s="0"/>
      <c r="ALS657" s="0"/>
      <c r="ALT657" s="0"/>
      <c r="ALU657" s="0"/>
      <c r="ALV657" s="0"/>
      <c r="ALW657" s="0"/>
      <c r="ALX657" s="0"/>
      <c r="ALY657" s="0"/>
      <c r="ALZ657" s="0"/>
      <c r="AMA657" s="0"/>
      <c r="AMB657" s="0"/>
      <c r="AMC657" s="0"/>
      <c r="AMD657" s="0"/>
      <c r="AME657" s="0"/>
      <c r="AMF657" s="0"/>
      <c r="AMG657" s="0"/>
      <c r="AMH657" s="0"/>
      <c r="AMI657" s="0"/>
      <c r="AMJ657" s="0"/>
    </row>
    <row r="658" s="23" customFormat="true" ht="16.4" hidden="false" customHeight="true" outlineLevel="0" collapsed="false">
      <c r="A658" s="26"/>
      <c r="P658" s="24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  <c r="AQ658" s="25"/>
      <c r="AR658" s="25"/>
      <c r="AS658" s="25"/>
      <c r="AT658" s="25"/>
      <c r="AU658" s="25"/>
      <c r="AV658" s="25"/>
      <c r="AW658" s="25"/>
      <c r="AX658" s="25"/>
      <c r="AY658" s="25"/>
      <c r="AZ658" s="25"/>
      <c r="BA658" s="25"/>
      <c r="BB658" s="25"/>
      <c r="BC658" s="25"/>
      <c r="BD658" s="25"/>
      <c r="BE658" s="25"/>
      <c r="BF658" s="25"/>
      <c r="BG658" s="25"/>
      <c r="BH658" s="25"/>
      <c r="BI658" s="25"/>
      <c r="BJ658" s="25"/>
      <c r="BK658" s="25"/>
      <c r="BL658" s="25"/>
      <c r="BM658" s="25"/>
      <c r="BN658" s="25"/>
      <c r="BO658" s="25"/>
      <c r="BP658" s="25"/>
      <c r="BQ658" s="25"/>
      <c r="BR658" s="25"/>
      <c r="BS658" s="25"/>
      <c r="BT658" s="25"/>
      <c r="BU658" s="25"/>
      <c r="BV658" s="25"/>
      <c r="BW658" s="25"/>
      <c r="BX658" s="25"/>
      <c r="BY658" s="25"/>
      <c r="BZ658" s="25"/>
      <c r="CA658" s="25"/>
      <c r="CB658" s="25"/>
      <c r="CC658" s="25"/>
      <c r="CD658" s="25"/>
      <c r="CE658" s="25"/>
      <c r="CF658" s="25"/>
      <c r="CG658" s="25"/>
      <c r="CH658" s="25"/>
      <c r="CI658" s="25"/>
      <c r="CJ658" s="25"/>
      <c r="CK658" s="25"/>
      <c r="CL658" s="25"/>
      <c r="CM658" s="25"/>
      <c r="CN658" s="25"/>
      <c r="CO658" s="25"/>
      <c r="CP658" s="25"/>
      <c r="CQ658" s="25"/>
      <c r="CR658" s="25"/>
      <c r="CS658" s="25"/>
      <c r="CT658" s="25"/>
      <c r="CU658" s="25"/>
      <c r="CV658" s="25"/>
      <c r="CW658" s="25"/>
      <c r="CX658" s="25"/>
      <c r="CY658" s="25"/>
      <c r="CZ658" s="25"/>
      <c r="DA658" s="25"/>
      <c r="DB658" s="25"/>
      <c r="DC658" s="25"/>
      <c r="DD658" s="25"/>
      <c r="DE658" s="25"/>
      <c r="DF658" s="25"/>
      <c r="DG658" s="25"/>
      <c r="DH658" s="25"/>
      <c r="DI658" s="25"/>
      <c r="DJ658" s="25"/>
      <c r="DK658" s="25"/>
      <c r="DL658" s="25"/>
      <c r="DM658" s="25"/>
      <c r="DN658" s="25"/>
      <c r="DO658" s="25"/>
      <c r="DP658" s="25"/>
      <c r="DQ658" s="25"/>
      <c r="DR658" s="25"/>
      <c r="AEM658" s="2"/>
      <c r="AEN658" s="0"/>
      <c r="AEO658" s="0"/>
      <c r="AEP658" s="0"/>
      <c r="AEQ658" s="0"/>
      <c r="AER658" s="0"/>
      <c r="AES658" s="0"/>
      <c r="AET658" s="0"/>
      <c r="AEU658" s="0"/>
      <c r="AEV658" s="0"/>
      <c r="AEW658" s="0"/>
      <c r="AEX658" s="0"/>
      <c r="AEY658" s="0"/>
      <c r="AEZ658" s="0"/>
      <c r="AFA658" s="0"/>
      <c r="AFB658" s="0"/>
      <c r="AFC658" s="0"/>
      <c r="AFD658" s="0"/>
      <c r="AFE658" s="0"/>
      <c r="AFF658" s="0"/>
      <c r="AFG658" s="0"/>
      <c r="AFH658" s="0"/>
      <c r="AFI658" s="0"/>
      <c r="AFJ658" s="0"/>
      <c r="AFK658" s="0"/>
      <c r="AFL658" s="0"/>
      <c r="AFM658" s="0"/>
      <c r="AFN658" s="0"/>
      <c r="AFO658" s="0"/>
      <c r="AFP658" s="0"/>
      <c r="AFQ658" s="0"/>
      <c r="AFR658" s="0"/>
      <c r="AFS658" s="0"/>
      <c r="AFT658" s="0"/>
      <c r="AFU658" s="0"/>
      <c r="AFV658" s="0"/>
      <c r="AFW658" s="0"/>
      <c r="AFX658" s="0"/>
      <c r="AFY658" s="0"/>
      <c r="AFZ658" s="0"/>
      <c r="AGA658" s="0"/>
      <c r="AGB658" s="0"/>
      <c r="AGC658" s="0"/>
      <c r="AGD658" s="0"/>
      <c r="AGE658" s="0"/>
      <c r="AGF658" s="0"/>
      <c r="AGG658" s="0"/>
      <c r="AGH658" s="0"/>
      <c r="AGI658" s="0"/>
      <c r="AGJ658" s="0"/>
      <c r="AGK658" s="0"/>
      <c r="AGL658" s="0"/>
      <c r="AGM658" s="0"/>
      <c r="AGN658" s="0"/>
      <c r="AGO658" s="0"/>
      <c r="AGP658" s="0"/>
      <c r="AGQ658" s="0"/>
      <c r="AGR658" s="0"/>
      <c r="AGS658" s="0"/>
      <c r="AGT658" s="0"/>
      <c r="AGU658" s="0"/>
      <c r="AGV658" s="0"/>
      <c r="AGW658" s="0"/>
      <c r="AGX658" s="0"/>
      <c r="AGY658" s="0"/>
      <c r="AGZ658" s="0"/>
      <c r="AHA658" s="0"/>
      <c r="AHB658" s="0"/>
      <c r="AHC658" s="0"/>
      <c r="AHD658" s="0"/>
      <c r="AHE658" s="0"/>
      <c r="AHF658" s="0"/>
      <c r="AHG658" s="0"/>
      <c r="AHH658" s="0"/>
      <c r="AHI658" s="0"/>
      <c r="AHJ658" s="0"/>
      <c r="AHK658" s="0"/>
      <c r="AHL658" s="0"/>
      <c r="AHM658" s="0"/>
      <c r="AHN658" s="0"/>
      <c r="AHO658" s="0"/>
      <c r="AHP658" s="0"/>
      <c r="AHQ658" s="0"/>
      <c r="AHR658" s="0"/>
      <c r="AHS658" s="0"/>
      <c r="AHT658" s="0"/>
      <c r="AHU658" s="0"/>
      <c r="AHV658" s="0"/>
      <c r="AHW658" s="0"/>
      <c r="AHX658" s="0"/>
      <c r="AHY658" s="0"/>
      <c r="AHZ658" s="0"/>
      <c r="AIA658" s="0"/>
      <c r="AIB658" s="0"/>
      <c r="AIC658" s="0"/>
      <c r="AID658" s="0"/>
      <c r="AIE658" s="0"/>
      <c r="AIF658" s="0"/>
      <c r="AIG658" s="0"/>
      <c r="AIH658" s="0"/>
      <c r="AII658" s="0"/>
      <c r="AIJ658" s="0"/>
      <c r="AIK658" s="0"/>
      <c r="AIL658" s="0"/>
      <c r="AIM658" s="0"/>
      <c r="AIN658" s="0"/>
      <c r="AIO658" s="0"/>
      <c r="AIP658" s="0"/>
      <c r="AIQ658" s="0"/>
      <c r="AIR658" s="0"/>
      <c r="AIS658" s="0"/>
      <c r="AIT658" s="0"/>
      <c r="AIU658" s="0"/>
      <c r="AIV658" s="0"/>
      <c r="AIW658" s="0"/>
      <c r="AIX658" s="0"/>
      <c r="AIY658" s="0"/>
      <c r="AIZ658" s="0"/>
      <c r="AJA658" s="0"/>
      <c r="AJB658" s="0"/>
      <c r="AJC658" s="0"/>
      <c r="AJD658" s="0"/>
      <c r="AJE658" s="0"/>
      <c r="AJF658" s="0"/>
      <c r="AJG658" s="0"/>
      <c r="AJH658" s="0"/>
      <c r="AJI658" s="0"/>
      <c r="AJJ658" s="0"/>
      <c r="AJK658" s="0"/>
      <c r="AJL658" s="0"/>
      <c r="AJM658" s="0"/>
      <c r="AJN658" s="0"/>
      <c r="AJO658" s="0"/>
      <c r="AJP658" s="0"/>
      <c r="AJQ658" s="0"/>
      <c r="AJR658" s="0"/>
      <c r="AJS658" s="0"/>
      <c r="AJT658" s="0"/>
      <c r="AJU658" s="0"/>
      <c r="AJV658" s="0"/>
      <c r="AJW658" s="0"/>
      <c r="AJX658" s="0"/>
      <c r="AJY658" s="0"/>
      <c r="AJZ658" s="0"/>
      <c r="AKA658" s="0"/>
      <c r="AKB658" s="0"/>
      <c r="AKC658" s="0"/>
      <c r="AKD658" s="0"/>
      <c r="AKE658" s="0"/>
      <c r="AKF658" s="0"/>
      <c r="AKG658" s="0"/>
      <c r="AKH658" s="0"/>
      <c r="AKI658" s="0"/>
      <c r="AKJ658" s="0"/>
      <c r="AKK658" s="0"/>
      <c r="AKL658" s="0"/>
      <c r="AKM658" s="0"/>
      <c r="AKN658" s="0"/>
      <c r="AKO658" s="0"/>
      <c r="AKP658" s="0"/>
      <c r="AKQ658" s="0"/>
      <c r="AKR658" s="0"/>
      <c r="AKS658" s="0"/>
      <c r="AKT658" s="0"/>
      <c r="AKU658" s="0"/>
      <c r="AKV658" s="0"/>
      <c r="AKW658" s="0"/>
      <c r="AKX658" s="0"/>
      <c r="AKY658" s="0"/>
      <c r="AKZ658" s="0"/>
      <c r="ALA658" s="0"/>
      <c r="ALB658" s="0"/>
      <c r="ALC658" s="0"/>
      <c r="ALD658" s="0"/>
      <c r="ALE658" s="0"/>
      <c r="ALF658" s="0"/>
      <c r="ALG658" s="0"/>
      <c r="ALH658" s="0"/>
      <c r="ALI658" s="0"/>
      <c r="ALJ658" s="0"/>
      <c r="ALK658" s="0"/>
      <c r="ALL658" s="0"/>
      <c r="ALM658" s="0"/>
      <c r="ALN658" s="0"/>
      <c r="ALO658" s="0"/>
      <c r="ALP658" s="0"/>
      <c r="ALQ658" s="0"/>
      <c r="ALR658" s="0"/>
      <c r="ALS658" s="0"/>
      <c r="ALT658" s="0"/>
      <c r="ALU658" s="0"/>
      <c r="ALV658" s="0"/>
      <c r="ALW658" s="0"/>
      <c r="ALX658" s="0"/>
      <c r="ALY658" s="0"/>
      <c r="ALZ658" s="0"/>
      <c r="AMA658" s="0"/>
      <c r="AMB658" s="0"/>
      <c r="AMC658" s="0"/>
      <c r="AMD658" s="0"/>
      <c r="AME658" s="0"/>
      <c r="AMF658" s="0"/>
      <c r="AMG658" s="0"/>
      <c r="AMH658" s="0"/>
      <c r="AMI658" s="0"/>
      <c r="AMJ658" s="0"/>
    </row>
    <row r="659" s="23" customFormat="true" ht="16.4" hidden="false" customHeight="true" outlineLevel="0" collapsed="false">
      <c r="A659" s="26"/>
      <c r="P659" s="24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  <c r="AQ659" s="25"/>
      <c r="AR659" s="25"/>
      <c r="AS659" s="25"/>
      <c r="AT659" s="25"/>
      <c r="AU659" s="25"/>
      <c r="AV659" s="25"/>
      <c r="AW659" s="25"/>
      <c r="AX659" s="25"/>
      <c r="AY659" s="25"/>
      <c r="AZ659" s="25"/>
      <c r="BA659" s="25"/>
      <c r="BB659" s="25"/>
      <c r="BC659" s="25"/>
      <c r="BD659" s="25"/>
      <c r="BE659" s="25"/>
      <c r="BF659" s="25"/>
      <c r="BG659" s="25"/>
      <c r="BH659" s="25"/>
      <c r="BI659" s="25"/>
      <c r="BJ659" s="25"/>
      <c r="BK659" s="25"/>
      <c r="BL659" s="25"/>
      <c r="BM659" s="25"/>
      <c r="BN659" s="25"/>
      <c r="BO659" s="25"/>
      <c r="BP659" s="25"/>
      <c r="BQ659" s="25"/>
      <c r="BR659" s="25"/>
      <c r="BS659" s="25"/>
      <c r="BT659" s="25"/>
      <c r="BU659" s="25"/>
      <c r="BV659" s="25"/>
      <c r="BW659" s="25"/>
      <c r="BX659" s="25"/>
      <c r="BY659" s="25"/>
      <c r="BZ659" s="25"/>
      <c r="CA659" s="25"/>
      <c r="CB659" s="25"/>
      <c r="CC659" s="25"/>
      <c r="CD659" s="25"/>
      <c r="CE659" s="25"/>
      <c r="CF659" s="25"/>
      <c r="CG659" s="25"/>
      <c r="CH659" s="25"/>
      <c r="CI659" s="25"/>
      <c r="CJ659" s="25"/>
      <c r="CK659" s="25"/>
      <c r="CL659" s="25"/>
      <c r="CM659" s="25"/>
      <c r="CN659" s="25"/>
      <c r="CO659" s="25"/>
      <c r="CP659" s="25"/>
      <c r="CQ659" s="25"/>
      <c r="CR659" s="25"/>
      <c r="CS659" s="25"/>
      <c r="CT659" s="25"/>
      <c r="CU659" s="25"/>
      <c r="CV659" s="25"/>
      <c r="CW659" s="25"/>
      <c r="CX659" s="25"/>
      <c r="CY659" s="25"/>
      <c r="CZ659" s="25"/>
      <c r="DA659" s="25"/>
      <c r="DB659" s="25"/>
      <c r="DC659" s="25"/>
      <c r="DD659" s="25"/>
      <c r="DE659" s="25"/>
      <c r="DF659" s="25"/>
      <c r="DG659" s="25"/>
      <c r="DH659" s="25"/>
      <c r="DI659" s="25"/>
      <c r="DJ659" s="25"/>
      <c r="DK659" s="25"/>
      <c r="DL659" s="25"/>
      <c r="DM659" s="25"/>
      <c r="DN659" s="25"/>
      <c r="DO659" s="25"/>
      <c r="DP659" s="25"/>
      <c r="DQ659" s="25"/>
      <c r="DR659" s="25"/>
      <c r="AEM659" s="2"/>
      <c r="AEN659" s="0"/>
      <c r="AEO659" s="0"/>
      <c r="AEP659" s="0"/>
      <c r="AEQ659" s="0"/>
      <c r="AER659" s="0"/>
      <c r="AES659" s="0"/>
      <c r="AET659" s="0"/>
      <c r="AEU659" s="0"/>
      <c r="AEV659" s="0"/>
      <c r="AEW659" s="0"/>
      <c r="AEX659" s="0"/>
      <c r="AEY659" s="0"/>
      <c r="AEZ659" s="0"/>
      <c r="AFA659" s="0"/>
      <c r="AFB659" s="0"/>
      <c r="AFC659" s="0"/>
      <c r="AFD659" s="0"/>
      <c r="AFE659" s="0"/>
      <c r="AFF659" s="0"/>
      <c r="AFG659" s="0"/>
      <c r="AFH659" s="0"/>
      <c r="AFI659" s="0"/>
      <c r="AFJ659" s="0"/>
      <c r="AFK659" s="0"/>
      <c r="AFL659" s="0"/>
      <c r="AFM659" s="0"/>
      <c r="AFN659" s="0"/>
      <c r="AFO659" s="0"/>
      <c r="AFP659" s="0"/>
      <c r="AFQ659" s="0"/>
      <c r="AFR659" s="0"/>
      <c r="AFS659" s="0"/>
      <c r="AFT659" s="0"/>
      <c r="AFU659" s="0"/>
      <c r="AFV659" s="0"/>
      <c r="AFW659" s="0"/>
      <c r="AFX659" s="0"/>
      <c r="AFY659" s="0"/>
      <c r="AFZ659" s="0"/>
      <c r="AGA659" s="0"/>
      <c r="AGB659" s="0"/>
      <c r="AGC659" s="0"/>
      <c r="AGD659" s="0"/>
      <c r="AGE659" s="0"/>
      <c r="AGF659" s="0"/>
      <c r="AGG659" s="0"/>
      <c r="AGH659" s="0"/>
      <c r="AGI659" s="0"/>
      <c r="AGJ659" s="0"/>
      <c r="AGK659" s="0"/>
      <c r="AGL659" s="0"/>
      <c r="AGM659" s="0"/>
      <c r="AGN659" s="0"/>
      <c r="AGO659" s="0"/>
      <c r="AGP659" s="0"/>
      <c r="AGQ659" s="0"/>
      <c r="AGR659" s="0"/>
      <c r="AGS659" s="0"/>
      <c r="AGT659" s="0"/>
      <c r="AGU659" s="0"/>
      <c r="AGV659" s="0"/>
      <c r="AGW659" s="0"/>
      <c r="AGX659" s="0"/>
      <c r="AGY659" s="0"/>
      <c r="AGZ659" s="0"/>
      <c r="AHA659" s="0"/>
      <c r="AHB659" s="0"/>
      <c r="AHC659" s="0"/>
      <c r="AHD659" s="0"/>
      <c r="AHE659" s="0"/>
      <c r="AHF659" s="0"/>
      <c r="AHG659" s="0"/>
      <c r="AHH659" s="0"/>
      <c r="AHI659" s="0"/>
      <c r="AHJ659" s="0"/>
      <c r="AHK659" s="0"/>
      <c r="AHL659" s="0"/>
      <c r="AHM659" s="0"/>
      <c r="AHN659" s="0"/>
      <c r="AHO659" s="0"/>
      <c r="AHP659" s="0"/>
      <c r="AHQ659" s="0"/>
      <c r="AHR659" s="0"/>
      <c r="AHS659" s="0"/>
      <c r="AHT659" s="0"/>
      <c r="AHU659" s="0"/>
      <c r="AHV659" s="0"/>
      <c r="AHW659" s="0"/>
      <c r="AHX659" s="0"/>
      <c r="AHY659" s="0"/>
      <c r="AHZ659" s="0"/>
      <c r="AIA659" s="0"/>
      <c r="AIB659" s="0"/>
      <c r="AIC659" s="0"/>
      <c r="AID659" s="0"/>
      <c r="AIE659" s="0"/>
      <c r="AIF659" s="0"/>
      <c r="AIG659" s="0"/>
      <c r="AIH659" s="0"/>
      <c r="AII659" s="0"/>
      <c r="AIJ659" s="0"/>
      <c r="AIK659" s="0"/>
      <c r="AIL659" s="0"/>
      <c r="AIM659" s="0"/>
      <c r="AIN659" s="0"/>
      <c r="AIO659" s="0"/>
      <c r="AIP659" s="0"/>
      <c r="AIQ659" s="0"/>
      <c r="AIR659" s="0"/>
      <c r="AIS659" s="0"/>
      <c r="AIT659" s="0"/>
      <c r="AIU659" s="0"/>
      <c r="AIV659" s="0"/>
      <c r="AIW659" s="0"/>
      <c r="AIX659" s="0"/>
      <c r="AIY659" s="0"/>
      <c r="AIZ659" s="0"/>
      <c r="AJA659" s="0"/>
      <c r="AJB659" s="0"/>
      <c r="AJC659" s="0"/>
      <c r="AJD659" s="0"/>
      <c r="AJE659" s="0"/>
      <c r="AJF659" s="0"/>
      <c r="AJG659" s="0"/>
      <c r="AJH659" s="0"/>
      <c r="AJI659" s="0"/>
      <c r="AJJ659" s="0"/>
      <c r="AJK659" s="0"/>
      <c r="AJL659" s="0"/>
      <c r="AJM659" s="0"/>
      <c r="AJN659" s="0"/>
      <c r="AJO659" s="0"/>
      <c r="AJP659" s="0"/>
      <c r="AJQ659" s="0"/>
      <c r="AJR659" s="0"/>
      <c r="AJS659" s="0"/>
      <c r="AJT659" s="0"/>
      <c r="AJU659" s="0"/>
      <c r="AJV659" s="0"/>
      <c r="AJW659" s="0"/>
      <c r="AJX659" s="0"/>
      <c r="AJY659" s="0"/>
      <c r="AJZ659" s="0"/>
      <c r="AKA659" s="0"/>
      <c r="AKB659" s="0"/>
      <c r="AKC659" s="0"/>
      <c r="AKD659" s="0"/>
      <c r="AKE659" s="0"/>
      <c r="AKF659" s="0"/>
      <c r="AKG659" s="0"/>
      <c r="AKH659" s="0"/>
      <c r="AKI659" s="0"/>
      <c r="AKJ659" s="0"/>
      <c r="AKK659" s="0"/>
      <c r="AKL659" s="0"/>
      <c r="AKM659" s="0"/>
      <c r="AKN659" s="0"/>
      <c r="AKO659" s="0"/>
      <c r="AKP659" s="0"/>
      <c r="AKQ659" s="0"/>
      <c r="AKR659" s="0"/>
      <c r="AKS659" s="0"/>
      <c r="AKT659" s="0"/>
      <c r="AKU659" s="0"/>
      <c r="AKV659" s="0"/>
      <c r="AKW659" s="0"/>
      <c r="AKX659" s="0"/>
      <c r="AKY659" s="0"/>
      <c r="AKZ659" s="0"/>
      <c r="ALA659" s="0"/>
      <c r="ALB659" s="0"/>
      <c r="ALC659" s="0"/>
      <c r="ALD659" s="0"/>
      <c r="ALE659" s="0"/>
      <c r="ALF659" s="0"/>
      <c r="ALG659" s="0"/>
      <c r="ALH659" s="0"/>
      <c r="ALI659" s="0"/>
      <c r="ALJ659" s="0"/>
      <c r="ALK659" s="0"/>
      <c r="ALL659" s="0"/>
      <c r="ALM659" s="0"/>
      <c r="ALN659" s="0"/>
      <c r="ALO659" s="0"/>
      <c r="ALP659" s="0"/>
      <c r="ALQ659" s="0"/>
      <c r="ALR659" s="0"/>
      <c r="ALS659" s="0"/>
      <c r="ALT659" s="0"/>
      <c r="ALU659" s="0"/>
      <c r="ALV659" s="0"/>
      <c r="ALW659" s="0"/>
      <c r="ALX659" s="0"/>
      <c r="ALY659" s="0"/>
      <c r="ALZ659" s="0"/>
      <c r="AMA659" s="0"/>
      <c r="AMB659" s="0"/>
      <c r="AMC659" s="0"/>
      <c r="AMD659" s="0"/>
      <c r="AME659" s="0"/>
      <c r="AMF659" s="0"/>
      <c r="AMG659" s="0"/>
      <c r="AMH659" s="0"/>
      <c r="AMI659" s="0"/>
      <c r="AMJ659" s="0"/>
    </row>
    <row r="660" s="23" customFormat="true" ht="16.4" hidden="false" customHeight="true" outlineLevel="0" collapsed="false">
      <c r="A660" s="26"/>
      <c r="P660" s="24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  <c r="AQ660" s="25"/>
      <c r="AR660" s="25"/>
      <c r="AS660" s="25"/>
      <c r="AT660" s="25"/>
      <c r="AU660" s="25"/>
      <c r="AV660" s="25"/>
      <c r="AW660" s="25"/>
      <c r="AX660" s="25"/>
      <c r="AY660" s="25"/>
      <c r="AZ660" s="25"/>
      <c r="BA660" s="25"/>
      <c r="BB660" s="25"/>
      <c r="BC660" s="25"/>
      <c r="BD660" s="25"/>
      <c r="BE660" s="25"/>
      <c r="BF660" s="25"/>
      <c r="BG660" s="25"/>
      <c r="BH660" s="25"/>
      <c r="BI660" s="25"/>
      <c r="BJ660" s="25"/>
      <c r="BK660" s="25"/>
      <c r="BL660" s="25"/>
      <c r="BM660" s="25"/>
      <c r="BN660" s="25"/>
      <c r="BO660" s="25"/>
      <c r="BP660" s="25"/>
      <c r="BQ660" s="25"/>
      <c r="BR660" s="25"/>
      <c r="BS660" s="25"/>
      <c r="BT660" s="25"/>
      <c r="BU660" s="25"/>
      <c r="BV660" s="25"/>
      <c r="BW660" s="25"/>
      <c r="BX660" s="25"/>
      <c r="BY660" s="25"/>
      <c r="BZ660" s="25"/>
      <c r="CA660" s="25"/>
      <c r="CB660" s="25"/>
      <c r="CC660" s="25"/>
      <c r="CD660" s="25"/>
      <c r="CE660" s="25"/>
      <c r="CF660" s="25"/>
      <c r="CG660" s="25"/>
      <c r="CH660" s="25"/>
      <c r="CI660" s="25"/>
      <c r="CJ660" s="25"/>
      <c r="CK660" s="25"/>
      <c r="CL660" s="25"/>
      <c r="CM660" s="25"/>
      <c r="CN660" s="25"/>
      <c r="CO660" s="25"/>
      <c r="CP660" s="25"/>
      <c r="CQ660" s="25"/>
      <c r="CR660" s="25"/>
      <c r="CS660" s="25"/>
      <c r="CT660" s="25"/>
      <c r="CU660" s="25"/>
      <c r="CV660" s="25"/>
      <c r="CW660" s="25"/>
      <c r="CX660" s="25"/>
      <c r="CY660" s="25"/>
      <c r="CZ660" s="25"/>
      <c r="DA660" s="25"/>
      <c r="DB660" s="25"/>
      <c r="DC660" s="25"/>
      <c r="DD660" s="25"/>
      <c r="DE660" s="25"/>
      <c r="DF660" s="25"/>
      <c r="DG660" s="25"/>
      <c r="DH660" s="25"/>
      <c r="DI660" s="25"/>
      <c r="DJ660" s="25"/>
      <c r="DK660" s="25"/>
      <c r="DL660" s="25"/>
      <c r="DM660" s="25"/>
      <c r="DN660" s="25"/>
      <c r="DO660" s="25"/>
      <c r="DP660" s="25"/>
      <c r="DQ660" s="25"/>
      <c r="DR660" s="25"/>
      <c r="AEM660" s="2"/>
      <c r="AEN660" s="0"/>
      <c r="AEO660" s="0"/>
      <c r="AEP660" s="0"/>
      <c r="AEQ660" s="0"/>
      <c r="AER660" s="0"/>
      <c r="AES660" s="0"/>
      <c r="AET660" s="0"/>
      <c r="AEU660" s="0"/>
      <c r="AEV660" s="0"/>
      <c r="AEW660" s="0"/>
      <c r="AEX660" s="0"/>
      <c r="AEY660" s="0"/>
      <c r="AEZ660" s="0"/>
      <c r="AFA660" s="0"/>
      <c r="AFB660" s="0"/>
      <c r="AFC660" s="0"/>
      <c r="AFD660" s="0"/>
      <c r="AFE660" s="0"/>
      <c r="AFF660" s="0"/>
      <c r="AFG660" s="0"/>
      <c r="AFH660" s="0"/>
      <c r="AFI660" s="0"/>
      <c r="AFJ660" s="0"/>
      <c r="AFK660" s="0"/>
      <c r="AFL660" s="0"/>
      <c r="AFM660" s="0"/>
      <c r="AFN660" s="0"/>
      <c r="AFO660" s="0"/>
      <c r="AFP660" s="0"/>
      <c r="AFQ660" s="0"/>
      <c r="AFR660" s="0"/>
      <c r="AFS660" s="0"/>
      <c r="AFT660" s="0"/>
      <c r="AFU660" s="0"/>
      <c r="AFV660" s="0"/>
      <c r="AFW660" s="0"/>
      <c r="AFX660" s="0"/>
      <c r="AFY660" s="0"/>
      <c r="AFZ660" s="0"/>
      <c r="AGA660" s="0"/>
      <c r="AGB660" s="0"/>
      <c r="AGC660" s="0"/>
      <c r="AGD660" s="0"/>
      <c r="AGE660" s="0"/>
      <c r="AGF660" s="0"/>
      <c r="AGG660" s="0"/>
      <c r="AGH660" s="0"/>
      <c r="AGI660" s="0"/>
      <c r="AGJ660" s="0"/>
      <c r="AGK660" s="0"/>
      <c r="AGL660" s="0"/>
      <c r="AGM660" s="0"/>
      <c r="AGN660" s="0"/>
      <c r="AGO660" s="0"/>
      <c r="AGP660" s="0"/>
      <c r="AGQ660" s="0"/>
      <c r="AGR660" s="0"/>
      <c r="AGS660" s="0"/>
      <c r="AGT660" s="0"/>
      <c r="AGU660" s="0"/>
      <c r="AGV660" s="0"/>
      <c r="AGW660" s="0"/>
      <c r="AGX660" s="0"/>
      <c r="AGY660" s="0"/>
      <c r="AGZ660" s="0"/>
      <c r="AHA660" s="0"/>
      <c r="AHB660" s="0"/>
      <c r="AHC660" s="0"/>
      <c r="AHD660" s="0"/>
      <c r="AHE660" s="0"/>
      <c r="AHF660" s="0"/>
      <c r="AHG660" s="0"/>
      <c r="AHH660" s="0"/>
      <c r="AHI660" s="0"/>
      <c r="AHJ660" s="0"/>
      <c r="AHK660" s="0"/>
      <c r="AHL660" s="0"/>
      <c r="AHM660" s="0"/>
      <c r="AHN660" s="0"/>
      <c r="AHO660" s="0"/>
      <c r="AHP660" s="0"/>
      <c r="AHQ660" s="0"/>
      <c r="AHR660" s="0"/>
      <c r="AHS660" s="0"/>
      <c r="AHT660" s="0"/>
      <c r="AHU660" s="0"/>
      <c r="AHV660" s="0"/>
      <c r="AHW660" s="0"/>
      <c r="AHX660" s="0"/>
      <c r="AHY660" s="0"/>
      <c r="AHZ660" s="0"/>
      <c r="AIA660" s="0"/>
      <c r="AIB660" s="0"/>
      <c r="AIC660" s="0"/>
      <c r="AID660" s="0"/>
      <c r="AIE660" s="0"/>
      <c r="AIF660" s="0"/>
      <c r="AIG660" s="0"/>
      <c r="AIH660" s="0"/>
      <c r="AII660" s="0"/>
      <c r="AIJ660" s="0"/>
      <c r="AIK660" s="0"/>
      <c r="AIL660" s="0"/>
      <c r="AIM660" s="0"/>
      <c r="AIN660" s="0"/>
      <c r="AIO660" s="0"/>
      <c r="AIP660" s="0"/>
      <c r="AIQ660" s="0"/>
      <c r="AIR660" s="0"/>
      <c r="AIS660" s="0"/>
      <c r="AIT660" s="0"/>
      <c r="AIU660" s="0"/>
      <c r="AIV660" s="0"/>
      <c r="AIW660" s="0"/>
      <c r="AIX660" s="0"/>
      <c r="AIY660" s="0"/>
      <c r="AIZ660" s="0"/>
      <c r="AJA660" s="0"/>
      <c r="AJB660" s="0"/>
      <c r="AJC660" s="0"/>
      <c r="AJD660" s="0"/>
      <c r="AJE660" s="0"/>
      <c r="AJF660" s="0"/>
      <c r="AJG660" s="0"/>
      <c r="AJH660" s="0"/>
      <c r="AJI660" s="0"/>
      <c r="AJJ660" s="0"/>
      <c r="AJK660" s="0"/>
      <c r="AJL660" s="0"/>
      <c r="AJM660" s="0"/>
      <c r="AJN660" s="0"/>
      <c r="AJO660" s="0"/>
      <c r="AJP660" s="0"/>
      <c r="AJQ660" s="0"/>
      <c r="AJR660" s="0"/>
      <c r="AJS660" s="0"/>
      <c r="AJT660" s="0"/>
      <c r="AJU660" s="0"/>
      <c r="AJV660" s="0"/>
      <c r="AJW660" s="0"/>
      <c r="AJX660" s="0"/>
      <c r="AJY660" s="0"/>
      <c r="AJZ660" s="0"/>
      <c r="AKA660" s="0"/>
      <c r="AKB660" s="0"/>
      <c r="AKC660" s="0"/>
      <c r="AKD660" s="0"/>
      <c r="AKE660" s="0"/>
      <c r="AKF660" s="0"/>
      <c r="AKG660" s="0"/>
      <c r="AKH660" s="0"/>
      <c r="AKI660" s="0"/>
      <c r="AKJ660" s="0"/>
      <c r="AKK660" s="0"/>
      <c r="AKL660" s="0"/>
      <c r="AKM660" s="0"/>
      <c r="AKN660" s="0"/>
      <c r="AKO660" s="0"/>
      <c r="AKP660" s="0"/>
      <c r="AKQ660" s="0"/>
      <c r="AKR660" s="0"/>
      <c r="AKS660" s="0"/>
      <c r="AKT660" s="0"/>
      <c r="AKU660" s="0"/>
      <c r="AKV660" s="0"/>
      <c r="AKW660" s="0"/>
      <c r="AKX660" s="0"/>
      <c r="AKY660" s="0"/>
      <c r="AKZ660" s="0"/>
      <c r="ALA660" s="0"/>
      <c r="ALB660" s="0"/>
      <c r="ALC660" s="0"/>
      <c r="ALD660" s="0"/>
      <c r="ALE660" s="0"/>
      <c r="ALF660" s="0"/>
      <c r="ALG660" s="0"/>
      <c r="ALH660" s="0"/>
      <c r="ALI660" s="0"/>
      <c r="ALJ660" s="0"/>
      <c r="ALK660" s="0"/>
      <c r="ALL660" s="0"/>
      <c r="ALM660" s="0"/>
      <c r="ALN660" s="0"/>
      <c r="ALO660" s="0"/>
      <c r="ALP660" s="0"/>
      <c r="ALQ660" s="0"/>
      <c r="ALR660" s="0"/>
      <c r="ALS660" s="0"/>
      <c r="ALT660" s="0"/>
      <c r="ALU660" s="0"/>
      <c r="ALV660" s="0"/>
      <c r="ALW660" s="0"/>
      <c r="ALX660" s="0"/>
      <c r="ALY660" s="0"/>
      <c r="ALZ660" s="0"/>
      <c r="AMA660" s="0"/>
      <c r="AMB660" s="0"/>
      <c r="AMC660" s="0"/>
      <c r="AMD660" s="0"/>
      <c r="AME660" s="0"/>
      <c r="AMF660" s="0"/>
      <c r="AMG660" s="0"/>
      <c r="AMH660" s="0"/>
      <c r="AMI660" s="0"/>
      <c r="AMJ660" s="0"/>
    </row>
    <row r="661" s="23" customFormat="true" ht="16.4" hidden="false" customHeight="true" outlineLevel="0" collapsed="false">
      <c r="A661" s="26"/>
      <c r="P661" s="24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  <c r="AQ661" s="25"/>
      <c r="AR661" s="25"/>
      <c r="AS661" s="25"/>
      <c r="AT661" s="25"/>
      <c r="AU661" s="25"/>
      <c r="AV661" s="25"/>
      <c r="AW661" s="25"/>
      <c r="AX661" s="25"/>
      <c r="AY661" s="25"/>
      <c r="AZ661" s="25"/>
      <c r="BA661" s="25"/>
      <c r="BB661" s="25"/>
      <c r="BC661" s="25"/>
      <c r="BD661" s="25"/>
      <c r="BE661" s="25"/>
      <c r="BF661" s="25"/>
      <c r="BG661" s="25"/>
      <c r="BH661" s="25"/>
      <c r="BI661" s="25"/>
      <c r="BJ661" s="25"/>
      <c r="BK661" s="25"/>
      <c r="BL661" s="25"/>
      <c r="BM661" s="25"/>
      <c r="BN661" s="25"/>
      <c r="BO661" s="25"/>
      <c r="BP661" s="25"/>
      <c r="BQ661" s="25"/>
      <c r="BR661" s="25"/>
      <c r="BS661" s="25"/>
      <c r="BT661" s="25"/>
      <c r="BU661" s="25"/>
      <c r="BV661" s="25"/>
      <c r="BW661" s="25"/>
      <c r="BX661" s="25"/>
      <c r="BY661" s="25"/>
      <c r="BZ661" s="25"/>
      <c r="CA661" s="25"/>
      <c r="CB661" s="25"/>
      <c r="CC661" s="25"/>
      <c r="CD661" s="25"/>
      <c r="CE661" s="25"/>
      <c r="CF661" s="25"/>
      <c r="CG661" s="25"/>
      <c r="CH661" s="25"/>
      <c r="CI661" s="25"/>
      <c r="CJ661" s="25"/>
      <c r="CK661" s="25"/>
      <c r="CL661" s="25"/>
      <c r="CM661" s="25"/>
      <c r="CN661" s="25"/>
      <c r="CO661" s="25"/>
      <c r="CP661" s="25"/>
      <c r="CQ661" s="25"/>
      <c r="CR661" s="25"/>
      <c r="CS661" s="25"/>
      <c r="CT661" s="25"/>
      <c r="CU661" s="25"/>
      <c r="CV661" s="25"/>
      <c r="CW661" s="25"/>
      <c r="CX661" s="25"/>
      <c r="CY661" s="25"/>
      <c r="CZ661" s="25"/>
      <c r="DA661" s="25"/>
      <c r="DB661" s="25"/>
      <c r="DC661" s="25"/>
      <c r="DD661" s="25"/>
      <c r="DE661" s="25"/>
      <c r="DF661" s="25"/>
      <c r="DG661" s="25"/>
      <c r="DH661" s="25"/>
      <c r="DI661" s="25"/>
      <c r="DJ661" s="25"/>
      <c r="DK661" s="25"/>
      <c r="DL661" s="25"/>
      <c r="DM661" s="25"/>
      <c r="DN661" s="25"/>
      <c r="DO661" s="25"/>
      <c r="DP661" s="25"/>
      <c r="DQ661" s="25"/>
      <c r="DR661" s="25"/>
      <c r="AEM661" s="2"/>
      <c r="AEN661" s="0"/>
      <c r="AEO661" s="0"/>
      <c r="AEP661" s="0"/>
      <c r="AEQ661" s="0"/>
      <c r="AER661" s="0"/>
      <c r="AES661" s="0"/>
      <c r="AET661" s="0"/>
      <c r="AEU661" s="0"/>
      <c r="AEV661" s="0"/>
      <c r="AEW661" s="0"/>
      <c r="AEX661" s="0"/>
      <c r="AEY661" s="0"/>
      <c r="AEZ661" s="0"/>
      <c r="AFA661" s="0"/>
      <c r="AFB661" s="0"/>
      <c r="AFC661" s="0"/>
      <c r="AFD661" s="0"/>
      <c r="AFE661" s="0"/>
      <c r="AFF661" s="0"/>
      <c r="AFG661" s="0"/>
      <c r="AFH661" s="0"/>
      <c r="AFI661" s="0"/>
      <c r="AFJ661" s="0"/>
      <c r="AFK661" s="0"/>
      <c r="AFL661" s="0"/>
      <c r="AFM661" s="0"/>
      <c r="AFN661" s="0"/>
      <c r="AFO661" s="0"/>
      <c r="AFP661" s="0"/>
      <c r="AFQ661" s="0"/>
      <c r="AFR661" s="0"/>
      <c r="AFS661" s="0"/>
      <c r="AFT661" s="0"/>
      <c r="AFU661" s="0"/>
      <c r="AFV661" s="0"/>
      <c r="AFW661" s="0"/>
      <c r="AFX661" s="0"/>
      <c r="AFY661" s="0"/>
      <c r="AFZ661" s="0"/>
      <c r="AGA661" s="0"/>
      <c r="AGB661" s="0"/>
      <c r="AGC661" s="0"/>
      <c r="AGD661" s="0"/>
      <c r="AGE661" s="0"/>
      <c r="AGF661" s="0"/>
      <c r="AGG661" s="0"/>
      <c r="AGH661" s="0"/>
      <c r="AGI661" s="0"/>
      <c r="AGJ661" s="0"/>
      <c r="AGK661" s="0"/>
      <c r="AGL661" s="0"/>
      <c r="AGM661" s="0"/>
      <c r="AGN661" s="0"/>
      <c r="AGO661" s="0"/>
      <c r="AGP661" s="0"/>
      <c r="AGQ661" s="0"/>
      <c r="AGR661" s="0"/>
      <c r="AGS661" s="0"/>
      <c r="AGT661" s="0"/>
      <c r="AGU661" s="0"/>
      <c r="AGV661" s="0"/>
      <c r="AGW661" s="0"/>
      <c r="AGX661" s="0"/>
      <c r="AGY661" s="0"/>
      <c r="AGZ661" s="0"/>
      <c r="AHA661" s="0"/>
      <c r="AHB661" s="0"/>
      <c r="AHC661" s="0"/>
      <c r="AHD661" s="0"/>
      <c r="AHE661" s="0"/>
      <c r="AHF661" s="0"/>
      <c r="AHG661" s="0"/>
      <c r="AHH661" s="0"/>
      <c r="AHI661" s="0"/>
      <c r="AHJ661" s="0"/>
      <c r="AHK661" s="0"/>
      <c r="AHL661" s="0"/>
      <c r="AHM661" s="0"/>
      <c r="AHN661" s="0"/>
      <c r="AHO661" s="0"/>
      <c r="AHP661" s="0"/>
      <c r="AHQ661" s="0"/>
      <c r="AHR661" s="0"/>
      <c r="AHS661" s="0"/>
      <c r="AHT661" s="0"/>
      <c r="AHU661" s="0"/>
      <c r="AHV661" s="0"/>
      <c r="AHW661" s="0"/>
      <c r="AHX661" s="0"/>
      <c r="AHY661" s="0"/>
      <c r="AHZ661" s="0"/>
      <c r="AIA661" s="0"/>
      <c r="AIB661" s="0"/>
      <c r="AIC661" s="0"/>
      <c r="AID661" s="0"/>
      <c r="AIE661" s="0"/>
      <c r="AIF661" s="0"/>
      <c r="AIG661" s="0"/>
      <c r="AIH661" s="0"/>
      <c r="AII661" s="0"/>
      <c r="AIJ661" s="0"/>
      <c r="AIK661" s="0"/>
      <c r="AIL661" s="0"/>
      <c r="AIM661" s="0"/>
      <c r="AIN661" s="0"/>
      <c r="AIO661" s="0"/>
      <c r="AIP661" s="0"/>
      <c r="AIQ661" s="0"/>
      <c r="AIR661" s="0"/>
      <c r="AIS661" s="0"/>
      <c r="AIT661" s="0"/>
      <c r="AIU661" s="0"/>
      <c r="AIV661" s="0"/>
      <c r="AIW661" s="0"/>
      <c r="AIX661" s="0"/>
      <c r="AIY661" s="0"/>
      <c r="AIZ661" s="0"/>
      <c r="AJA661" s="0"/>
      <c r="AJB661" s="0"/>
      <c r="AJC661" s="0"/>
      <c r="AJD661" s="0"/>
      <c r="AJE661" s="0"/>
      <c r="AJF661" s="0"/>
      <c r="AJG661" s="0"/>
      <c r="AJH661" s="0"/>
      <c r="AJI661" s="0"/>
      <c r="AJJ661" s="0"/>
      <c r="AJK661" s="0"/>
      <c r="AJL661" s="0"/>
      <c r="AJM661" s="0"/>
      <c r="AJN661" s="0"/>
      <c r="AJO661" s="0"/>
      <c r="AJP661" s="0"/>
      <c r="AJQ661" s="0"/>
      <c r="AJR661" s="0"/>
      <c r="AJS661" s="0"/>
      <c r="AJT661" s="0"/>
      <c r="AJU661" s="0"/>
      <c r="AJV661" s="0"/>
      <c r="AJW661" s="0"/>
      <c r="AJX661" s="0"/>
      <c r="AJY661" s="0"/>
      <c r="AJZ661" s="0"/>
      <c r="AKA661" s="0"/>
      <c r="AKB661" s="0"/>
      <c r="AKC661" s="0"/>
      <c r="AKD661" s="0"/>
      <c r="AKE661" s="0"/>
      <c r="AKF661" s="0"/>
      <c r="AKG661" s="0"/>
      <c r="AKH661" s="0"/>
      <c r="AKI661" s="0"/>
      <c r="AKJ661" s="0"/>
      <c r="AKK661" s="0"/>
      <c r="AKL661" s="0"/>
      <c r="AKM661" s="0"/>
      <c r="AKN661" s="0"/>
      <c r="AKO661" s="0"/>
      <c r="AKP661" s="0"/>
      <c r="AKQ661" s="0"/>
      <c r="AKR661" s="0"/>
      <c r="AKS661" s="0"/>
      <c r="AKT661" s="0"/>
      <c r="AKU661" s="0"/>
      <c r="AKV661" s="0"/>
      <c r="AKW661" s="0"/>
      <c r="AKX661" s="0"/>
      <c r="AKY661" s="0"/>
      <c r="AKZ661" s="0"/>
      <c r="ALA661" s="0"/>
      <c r="ALB661" s="0"/>
      <c r="ALC661" s="0"/>
      <c r="ALD661" s="0"/>
      <c r="ALE661" s="0"/>
      <c r="ALF661" s="0"/>
      <c r="ALG661" s="0"/>
      <c r="ALH661" s="0"/>
      <c r="ALI661" s="0"/>
      <c r="ALJ661" s="0"/>
      <c r="ALK661" s="0"/>
      <c r="ALL661" s="0"/>
      <c r="ALM661" s="0"/>
      <c r="ALN661" s="0"/>
      <c r="ALO661" s="0"/>
      <c r="ALP661" s="0"/>
      <c r="ALQ661" s="0"/>
      <c r="ALR661" s="0"/>
      <c r="ALS661" s="0"/>
      <c r="ALT661" s="0"/>
      <c r="ALU661" s="0"/>
      <c r="ALV661" s="0"/>
      <c r="ALW661" s="0"/>
      <c r="ALX661" s="0"/>
      <c r="ALY661" s="0"/>
      <c r="ALZ661" s="0"/>
      <c r="AMA661" s="0"/>
      <c r="AMB661" s="0"/>
      <c r="AMC661" s="0"/>
      <c r="AMD661" s="0"/>
      <c r="AME661" s="0"/>
      <c r="AMF661" s="0"/>
      <c r="AMG661" s="0"/>
      <c r="AMH661" s="0"/>
      <c r="AMI661" s="0"/>
      <c r="AMJ661" s="0"/>
    </row>
    <row r="662" s="23" customFormat="true" ht="16.4" hidden="false" customHeight="true" outlineLevel="0" collapsed="false">
      <c r="A662" s="26"/>
      <c r="P662" s="24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  <c r="AQ662" s="25"/>
      <c r="AR662" s="25"/>
      <c r="AS662" s="25"/>
      <c r="AT662" s="25"/>
      <c r="AU662" s="25"/>
      <c r="AV662" s="25"/>
      <c r="AW662" s="25"/>
      <c r="AX662" s="25"/>
      <c r="AY662" s="25"/>
      <c r="AZ662" s="25"/>
      <c r="BA662" s="25"/>
      <c r="BB662" s="25"/>
      <c r="BC662" s="25"/>
      <c r="BD662" s="25"/>
      <c r="BE662" s="25"/>
      <c r="BF662" s="25"/>
      <c r="BG662" s="25"/>
      <c r="BH662" s="25"/>
      <c r="BI662" s="25"/>
      <c r="BJ662" s="25"/>
      <c r="BK662" s="25"/>
      <c r="BL662" s="25"/>
      <c r="BM662" s="25"/>
      <c r="BN662" s="25"/>
      <c r="BO662" s="25"/>
      <c r="BP662" s="25"/>
      <c r="BQ662" s="25"/>
      <c r="BR662" s="25"/>
      <c r="BS662" s="25"/>
      <c r="BT662" s="25"/>
      <c r="BU662" s="25"/>
      <c r="BV662" s="25"/>
      <c r="BW662" s="25"/>
      <c r="BX662" s="25"/>
      <c r="BY662" s="25"/>
      <c r="BZ662" s="25"/>
      <c r="CA662" s="25"/>
      <c r="CB662" s="25"/>
      <c r="CC662" s="25"/>
      <c r="CD662" s="25"/>
      <c r="CE662" s="25"/>
      <c r="CF662" s="25"/>
      <c r="CG662" s="25"/>
      <c r="CH662" s="25"/>
      <c r="CI662" s="25"/>
      <c r="CJ662" s="25"/>
      <c r="CK662" s="25"/>
      <c r="CL662" s="25"/>
      <c r="CM662" s="25"/>
      <c r="CN662" s="25"/>
      <c r="CO662" s="25"/>
      <c r="CP662" s="25"/>
      <c r="CQ662" s="25"/>
      <c r="CR662" s="25"/>
      <c r="CS662" s="25"/>
      <c r="CT662" s="25"/>
      <c r="CU662" s="25"/>
      <c r="CV662" s="25"/>
      <c r="CW662" s="25"/>
      <c r="CX662" s="25"/>
      <c r="CY662" s="25"/>
      <c r="CZ662" s="25"/>
      <c r="DA662" s="25"/>
      <c r="DB662" s="25"/>
      <c r="DC662" s="25"/>
      <c r="DD662" s="25"/>
      <c r="DE662" s="25"/>
      <c r="DF662" s="25"/>
      <c r="DG662" s="25"/>
      <c r="DH662" s="25"/>
      <c r="DI662" s="25"/>
      <c r="DJ662" s="25"/>
      <c r="DK662" s="25"/>
      <c r="DL662" s="25"/>
      <c r="DM662" s="25"/>
      <c r="DN662" s="25"/>
      <c r="DO662" s="25"/>
      <c r="DP662" s="25"/>
      <c r="DQ662" s="25"/>
      <c r="DR662" s="25"/>
      <c r="AEM662" s="2"/>
      <c r="AEN662" s="0"/>
      <c r="AEO662" s="0"/>
      <c r="AEP662" s="0"/>
      <c r="AEQ662" s="0"/>
      <c r="AER662" s="0"/>
      <c r="AES662" s="0"/>
      <c r="AET662" s="0"/>
      <c r="AEU662" s="0"/>
      <c r="AEV662" s="0"/>
      <c r="AEW662" s="0"/>
      <c r="AEX662" s="0"/>
      <c r="AEY662" s="0"/>
      <c r="AEZ662" s="0"/>
      <c r="AFA662" s="0"/>
      <c r="AFB662" s="0"/>
      <c r="AFC662" s="0"/>
      <c r="AFD662" s="0"/>
      <c r="AFE662" s="0"/>
      <c r="AFF662" s="0"/>
      <c r="AFG662" s="0"/>
      <c r="AFH662" s="0"/>
      <c r="AFI662" s="0"/>
      <c r="AFJ662" s="0"/>
      <c r="AFK662" s="0"/>
      <c r="AFL662" s="0"/>
      <c r="AFM662" s="0"/>
      <c r="AFN662" s="0"/>
      <c r="AFO662" s="0"/>
      <c r="AFP662" s="0"/>
      <c r="AFQ662" s="0"/>
      <c r="AFR662" s="0"/>
      <c r="AFS662" s="0"/>
      <c r="AFT662" s="0"/>
      <c r="AFU662" s="0"/>
      <c r="AFV662" s="0"/>
      <c r="AFW662" s="0"/>
      <c r="AFX662" s="0"/>
      <c r="AFY662" s="0"/>
      <c r="AFZ662" s="0"/>
      <c r="AGA662" s="0"/>
      <c r="AGB662" s="0"/>
      <c r="AGC662" s="0"/>
      <c r="AGD662" s="0"/>
      <c r="AGE662" s="0"/>
      <c r="AGF662" s="0"/>
      <c r="AGG662" s="0"/>
      <c r="AGH662" s="0"/>
      <c r="AGI662" s="0"/>
      <c r="AGJ662" s="0"/>
      <c r="AGK662" s="0"/>
      <c r="AGL662" s="0"/>
      <c r="AGM662" s="0"/>
      <c r="AGN662" s="0"/>
      <c r="AGO662" s="0"/>
      <c r="AGP662" s="0"/>
      <c r="AGQ662" s="0"/>
      <c r="AGR662" s="0"/>
      <c r="AGS662" s="0"/>
      <c r="AGT662" s="0"/>
      <c r="AGU662" s="0"/>
      <c r="AGV662" s="0"/>
      <c r="AGW662" s="0"/>
      <c r="AGX662" s="0"/>
      <c r="AGY662" s="0"/>
      <c r="AGZ662" s="0"/>
      <c r="AHA662" s="0"/>
      <c r="AHB662" s="0"/>
      <c r="AHC662" s="0"/>
      <c r="AHD662" s="0"/>
      <c r="AHE662" s="0"/>
      <c r="AHF662" s="0"/>
      <c r="AHG662" s="0"/>
      <c r="AHH662" s="0"/>
      <c r="AHI662" s="0"/>
      <c r="AHJ662" s="0"/>
      <c r="AHK662" s="0"/>
      <c r="AHL662" s="0"/>
      <c r="AHM662" s="0"/>
      <c r="AHN662" s="0"/>
      <c r="AHO662" s="0"/>
      <c r="AHP662" s="0"/>
      <c r="AHQ662" s="0"/>
      <c r="AHR662" s="0"/>
      <c r="AHS662" s="0"/>
      <c r="AHT662" s="0"/>
      <c r="AHU662" s="0"/>
      <c r="AHV662" s="0"/>
      <c r="AHW662" s="0"/>
      <c r="AHX662" s="0"/>
      <c r="AHY662" s="0"/>
      <c r="AHZ662" s="0"/>
      <c r="AIA662" s="0"/>
      <c r="AIB662" s="0"/>
      <c r="AIC662" s="0"/>
      <c r="AID662" s="0"/>
      <c r="AIE662" s="0"/>
      <c r="AIF662" s="0"/>
      <c r="AIG662" s="0"/>
      <c r="AIH662" s="0"/>
      <c r="AII662" s="0"/>
      <c r="AIJ662" s="0"/>
      <c r="AIK662" s="0"/>
      <c r="AIL662" s="0"/>
      <c r="AIM662" s="0"/>
      <c r="AIN662" s="0"/>
      <c r="AIO662" s="0"/>
      <c r="AIP662" s="0"/>
      <c r="AIQ662" s="0"/>
      <c r="AIR662" s="0"/>
      <c r="AIS662" s="0"/>
      <c r="AIT662" s="0"/>
      <c r="AIU662" s="0"/>
      <c r="AIV662" s="0"/>
      <c r="AIW662" s="0"/>
      <c r="AIX662" s="0"/>
      <c r="AIY662" s="0"/>
      <c r="AIZ662" s="0"/>
      <c r="AJA662" s="0"/>
      <c r="AJB662" s="0"/>
      <c r="AJC662" s="0"/>
      <c r="AJD662" s="0"/>
      <c r="AJE662" s="0"/>
      <c r="AJF662" s="0"/>
      <c r="AJG662" s="0"/>
      <c r="AJH662" s="0"/>
      <c r="AJI662" s="0"/>
      <c r="AJJ662" s="0"/>
      <c r="AJK662" s="0"/>
      <c r="AJL662" s="0"/>
      <c r="AJM662" s="0"/>
      <c r="AJN662" s="0"/>
      <c r="AJO662" s="0"/>
      <c r="AJP662" s="0"/>
      <c r="AJQ662" s="0"/>
      <c r="AJR662" s="0"/>
      <c r="AJS662" s="0"/>
      <c r="AJT662" s="0"/>
      <c r="AJU662" s="0"/>
      <c r="AJV662" s="0"/>
      <c r="AJW662" s="0"/>
      <c r="AJX662" s="0"/>
      <c r="AJY662" s="0"/>
      <c r="AJZ662" s="0"/>
      <c r="AKA662" s="0"/>
      <c r="AKB662" s="0"/>
      <c r="AKC662" s="0"/>
      <c r="AKD662" s="0"/>
      <c r="AKE662" s="0"/>
      <c r="AKF662" s="0"/>
      <c r="AKG662" s="0"/>
      <c r="AKH662" s="0"/>
      <c r="AKI662" s="0"/>
      <c r="AKJ662" s="0"/>
      <c r="AKK662" s="0"/>
      <c r="AKL662" s="0"/>
      <c r="AKM662" s="0"/>
      <c r="AKN662" s="0"/>
      <c r="AKO662" s="0"/>
      <c r="AKP662" s="0"/>
      <c r="AKQ662" s="0"/>
      <c r="AKR662" s="0"/>
      <c r="AKS662" s="0"/>
      <c r="AKT662" s="0"/>
      <c r="AKU662" s="0"/>
      <c r="AKV662" s="0"/>
      <c r="AKW662" s="0"/>
      <c r="AKX662" s="0"/>
      <c r="AKY662" s="0"/>
      <c r="AKZ662" s="0"/>
      <c r="ALA662" s="0"/>
      <c r="ALB662" s="0"/>
      <c r="ALC662" s="0"/>
      <c r="ALD662" s="0"/>
      <c r="ALE662" s="0"/>
      <c r="ALF662" s="0"/>
      <c r="ALG662" s="0"/>
      <c r="ALH662" s="0"/>
      <c r="ALI662" s="0"/>
      <c r="ALJ662" s="0"/>
      <c r="ALK662" s="0"/>
      <c r="ALL662" s="0"/>
      <c r="ALM662" s="0"/>
      <c r="ALN662" s="0"/>
      <c r="ALO662" s="0"/>
      <c r="ALP662" s="0"/>
      <c r="ALQ662" s="0"/>
      <c r="ALR662" s="0"/>
      <c r="ALS662" s="0"/>
      <c r="ALT662" s="0"/>
      <c r="ALU662" s="0"/>
      <c r="ALV662" s="0"/>
      <c r="ALW662" s="0"/>
      <c r="ALX662" s="0"/>
      <c r="ALY662" s="0"/>
      <c r="ALZ662" s="0"/>
      <c r="AMA662" s="0"/>
      <c r="AMB662" s="0"/>
      <c r="AMC662" s="0"/>
      <c r="AMD662" s="0"/>
      <c r="AME662" s="0"/>
      <c r="AMF662" s="0"/>
      <c r="AMG662" s="0"/>
      <c r="AMH662" s="0"/>
      <c r="AMI662" s="0"/>
      <c r="AMJ662" s="0"/>
    </row>
    <row r="663" s="23" customFormat="true" ht="16.4" hidden="false" customHeight="true" outlineLevel="0" collapsed="false">
      <c r="A663" s="26"/>
      <c r="P663" s="24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  <c r="AQ663" s="25"/>
      <c r="AR663" s="25"/>
      <c r="AS663" s="25"/>
      <c r="AT663" s="25"/>
      <c r="AU663" s="25"/>
      <c r="AV663" s="25"/>
      <c r="AW663" s="25"/>
      <c r="AX663" s="25"/>
      <c r="AY663" s="25"/>
      <c r="AZ663" s="25"/>
      <c r="BA663" s="25"/>
      <c r="BB663" s="25"/>
      <c r="BC663" s="25"/>
      <c r="BD663" s="25"/>
      <c r="BE663" s="25"/>
      <c r="BF663" s="25"/>
      <c r="BG663" s="25"/>
      <c r="BH663" s="25"/>
      <c r="BI663" s="25"/>
      <c r="BJ663" s="25"/>
      <c r="BK663" s="25"/>
      <c r="BL663" s="25"/>
      <c r="BM663" s="25"/>
      <c r="BN663" s="25"/>
      <c r="BO663" s="25"/>
      <c r="BP663" s="25"/>
      <c r="BQ663" s="25"/>
      <c r="BR663" s="25"/>
      <c r="BS663" s="25"/>
      <c r="BT663" s="25"/>
      <c r="BU663" s="25"/>
      <c r="BV663" s="25"/>
      <c r="BW663" s="25"/>
      <c r="BX663" s="25"/>
      <c r="BY663" s="25"/>
      <c r="BZ663" s="25"/>
      <c r="CA663" s="25"/>
      <c r="CB663" s="25"/>
      <c r="CC663" s="25"/>
      <c r="CD663" s="25"/>
      <c r="CE663" s="25"/>
      <c r="CF663" s="25"/>
      <c r="CG663" s="25"/>
      <c r="CH663" s="25"/>
      <c r="CI663" s="25"/>
      <c r="CJ663" s="25"/>
      <c r="CK663" s="25"/>
      <c r="CL663" s="25"/>
      <c r="CM663" s="25"/>
      <c r="CN663" s="25"/>
      <c r="CO663" s="25"/>
      <c r="CP663" s="25"/>
      <c r="CQ663" s="25"/>
      <c r="CR663" s="25"/>
      <c r="CS663" s="25"/>
      <c r="CT663" s="25"/>
      <c r="CU663" s="25"/>
      <c r="CV663" s="25"/>
      <c r="CW663" s="25"/>
      <c r="CX663" s="25"/>
      <c r="CY663" s="25"/>
      <c r="CZ663" s="25"/>
      <c r="DA663" s="25"/>
      <c r="DB663" s="25"/>
      <c r="DC663" s="25"/>
      <c r="DD663" s="25"/>
      <c r="DE663" s="25"/>
      <c r="DF663" s="25"/>
      <c r="DG663" s="25"/>
      <c r="DH663" s="25"/>
      <c r="DI663" s="25"/>
      <c r="DJ663" s="25"/>
      <c r="DK663" s="25"/>
      <c r="DL663" s="25"/>
      <c r="DM663" s="25"/>
      <c r="DN663" s="25"/>
      <c r="DO663" s="25"/>
      <c r="DP663" s="25"/>
      <c r="DQ663" s="25"/>
      <c r="DR663" s="25"/>
      <c r="AEM663" s="2"/>
      <c r="AEN663" s="0"/>
      <c r="AEO663" s="0"/>
      <c r="AEP663" s="0"/>
      <c r="AEQ663" s="0"/>
      <c r="AER663" s="0"/>
      <c r="AES663" s="0"/>
      <c r="AET663" s="0"/>
      <c r="AEU663" s="0"/>
      <c r="AEV663" s="0"/>
      <c r="AEW663" s="0"/>
      <c r="AEX663" s="0"/>
      <c r="AEY663" s="0"/>
      <c r="AEZ663" s="0"/>
      <c r="AFA663" s="0"/>
      <c r="AFB663" s="0"/>
      <c r="AFC663" s="0"/>
      <c r="AFD663" s="0"/>
      <c r="AFE663" s="0"/>
      <c r="AFF663" s="0"/>
      <c r="AFG663" s="0"/>
      <c r="AFH663" s="0"/>
      <c r="AFI663" s="0"/>
      <c r="AFJ663" s="0"/>
      <c r="AFK663" s="0"/>
      <c r="AFL663" s="0"/>
      <c r="AFM663" s="0"/>
      <c r="AFN663" s="0"/>
      <c r="AFO663" s="0"/>
      <c r="AFP663" s="0"/>
      <c r="AFQ663" s="0"/>
      <c r="AFR663" s="0"/>
      <c r="AFS663" s="0"/>
      <c r="AFT663" s="0"/>
      <c r="AFU663" s="0"/>
      <c r="AFV663" s="0"/>
      <c r="AFW663" s="0"/>
      <c r="AFX663" s="0"/>
      <c r="AFY663" s="0"/>
      <c r="AFZ663" s="0"/>
      <c r="AGA663" s="0"/>
      <c r="AGB663" s="0"/>
      <c r="AGC663" s="0"/>
      <c r="AGD663" s="0"/>
      <c r="AGE663" s="0"/>
      <c r="AGF663" s="0"/>
      <c r="AGG663" s="0"/>
      <c r="AGH663" s="0"/>
      <c r="AGI663" s="0"/>
      <c r="AGJ663" s="0"/>
      <c r="AGK663" s="0"/>
      <c r="AGL663" s="0"/>
      <c r="AGM663" s="0"/>
      <c r="AGN663" s="0"/>
      <c r="AGO663" s="0"/>
      <c r="AGP663" s="0"/>
      <c r="AGQ663" s="0"/>
      <c r="AGR663" s="0"/>
      <c r="AGS663" s="0"/>
      <c r="AGT663" s="0"/>
      <c r="AGU663" s="0"/>
      <c r="AGV663" s="0"/>
      <c r="AGW663" s="0"/>
      <c r="AGX663" s="0"/>
      <c r="AGY663" s="0"/>
      <c r="AGZ663" s="0"/>
      <c r="AHA663" s="0"/>
      <c r="AHB663" s="0"/>
      <c r="AHC663" s="0"/>
      <c r="AHD663" s="0"/>
      <c r="AHE663" s="0"/>
      <c r="AHF663" s="0"/>
      <c r="AHG663" s="0"/>
      <c r="AHH663" s="0"/>
      <c r="AHI663" s="0"/>
      <c r="AHJ663" s="0"/>
      <c r="AHK663" s="0"/>
      <c r="AHL663" s="0"/>
      <c r="AHM663" s="0"/>
      <c r="AHN663" s="0"/>
      <c r="AHO663" s="0"/>
      <c r="AHP663" s="0"/>
      <c r="AHQ663" s="0"/>
      <c r="AHR663" s="0"/>
      <c r="AHS663" s="0"/>
      <c r="AHT663" s="0"/>
      <c r="AHU663" s="0"/>
      <c r="AHV663" s="0"/>
      <c r="AHW663" s="0"/>
      <c r="AHX663" s="0"/>
      <c r="AHY663" s="0"/>
      <c r="AHZ663" s="0"/>
      <c r="AIA663" s="0"/>
      <c r="AIB663" s="0"/>
      <c r="AIC663" s="0"/>
      <c r="AID663" s="0"/>
      <c r="AIE663" s="0"/>
      <c r="AIF663" s="0"/>
      <c r="AIG663" s="0"/>
      <c r="AIH663" s="0"/>
      <c r="AII663" s="0"/>
      <c r="AIJ663" s="0"/>
      <c r="AIK663" s="0"/>
      <c r="AIL663" s="0"/>
      <c r="AIM663" s="0"/>
      <c r="AIN663" s="0"/>
      <c r="AIO663" s="0"/>
      <c r="AIP663" s="0"/>
      <c r="AIQ663" s="0"/>
      <c r="AIR663" s="0"/>
      <c r="AIS663" s="0"/>
      <c r="AIT663" s="0"/>
      <c r="AIU663" s="0"/>
      <c r="AIV663" s="0"/>
      <c r="AIW663" s="0"/>
      <c r="AIX663" s="0"/>
      <c r="AIY663" s="0"/>
      <c r="AIZ663" s="0"/>
      <c r="AJA663" s="0"/>
      <c r="AJB663" s="0"/>
      <c r="AJC663" s="0"/>
      <c r="AJD663" s="0"/>
      <c r="AJE663" s="0"/>
      <c r="AJF663" s="0"/>
      <c r="AJG663" s="0"/>
      <c r="AJH663" s="0"/>
      <c r="AJI663" s="0"/>
      <c r="AJJ663" s="0"/>
      <c r="AJK663" s="0"/>
      <c r="AJL663" s="0"/>
      <c r="AJM663" s="0"/>
      <c r="AJN663" s="0"/>
      <c r="AJO663" s="0"/>
      <c r="AJP663" s="0"/>
      <c r="AJQ663" s="0"/>
      <c r="AJR663" s="0"/>
      <c r="AJS663" s="0"/>
      <c r="AJT663" s="0"/>
      <c r="AJU663" s="0"/>
      <c r="AJV663" s="0"/>
      <c r="AJW663" s="0"/>
      <c r="AJX663" s="0"/>
      <c r="AJY663" s="0"/>
      <c r="AJZ663" s="0"/>
      <c r="AKA663" s="0"/>
      <c r="AKB663" s="0"/>
      <c r="AKC663" s="0"/>
      <c r="AKD663" s="0"/>
      <c r="AKE663" s="0"/>
      <c r="AKF663" s="0"/>
      <c r="AKG663" s="0"/>
      <c r="AKH663" s="0"/>
      <c r="AKI663" s="0"/>
      <c r="AKJ663" s="0"/>
      <c r="AKK663" s="0"/>
      <c r="AKL663" s="0"/>
      <c r="AKM663" s="0"/>
      <c r="AKN663" s="0"/>
      <c r="AKO663" s="0"/>
      <c r="AKP663" s="0"/>
      <c r="AKQ663" s="0"/>
      <c r="AKR663" s="0"/>
      <c r="AKS663" s="0"/>
      <c r="AKT663" s="0"/>
      <c r="AKU663" s="0"/>
      <c r="AKV663" s="0"/>
      <c r="AKW663" s="0"/>
      <c r="AKX663" s="0"/>
      <c r="AKY663" s="0"/>
      <c r="AKZ663" s="0"/>
      <c r="ALA663" s="0"/>
      <c r="ALB663" s="0"/>
      <c r="ALC663" s="0"/>
      <c r="ALD663" s="0"/>
      <c r="ALE663" s="0"/>
      <c r="ALF663" s="0"/>
      <c r="ALG663" s="0"/>
      <c r="ALH663" s="0"/>
      <c r="ALI663" s="0"/>
      <c r="ALJ663" s="0"/>
      <c r="ALK663" s="0"/>
      <c r="ALL663" s="0"/>
      <c r="ALM663" s="0"/>
      <c r="ALN663" s="0"/>
      <c r="ALO663" s="0"/>
      <c r="ALP663" s="0"/>
      <c r="ALQ663" s="0"/>
      <c r="ALR663" s="0"/>
      <c r="ALS663" s="0"/>
      <c r="ALT663" s="0"/>
      <c r="ALU663" s="0"/>
      <c r="ALV663" s="0"/>
      <c r="ALW663" s="0"/>
      <c r="ALX663" s="0"/>
      <c r="ALY663" s="0"/>
      <c r="ALZ663" s="0"/>
      <c r="AMA663" s="0"/>
      <c r="AMB663" s="0"/>
      <c r="AMC663" s="0"/>
      <c r="AMD663" s="0"/>
      <c r="AME663" s="0"/>
      <c r="AMF663" s="0"/>
      <c r="AMG663" s="0"/>
      <c r="AMH663" s="0"/>
      <c r="AMI663" s="0"/>
      <c r="AMJ663" s="0"/>
    </row>
    <row r="664" s="23" customFormat="true" ht="16.4" hidden="false" customHeight="true" outlineLevel="0" collapsed="false">
      <c r="A664" s="26"/>
      <c r="P664" s="24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  <c r="AQ664" s="25"/>
      <c r="AR664" s="25"/>
      <c r="AS664" s="25"/>
      <c r="AT664" s="25"/>
      <c r="AU664" s="25"/>
      <c r="AV664" s="25"/>
      <c r="AW664" s="25"/>
      <c r="AX664" s="25"/>
      <c r="AY664" s="25"/>
      <c r="AZ664" s="25"/>
      <c r="BA664" s="25"/>
      <c r="BB664" s="25"/>
      <c r="BC664" s="25"/>
      <c r="BD664" s="25"/>
      <c r="BE664" s="25"/>
      <c r="BF664" s="25"/>
      <c r="BG664" s="25"/>
      <c r="BH664" s="25"/>
      <c r="BI664" s="25"/>
      <c r="BJ664" s="25"/>
      <c r="BK664" s="25"/>
      <c r="BL664" s="25"/>
      <c r="BM664" s="25"/>
      <c r="BN664" s="25"/>
      <c r="BO664" s="25"/>
      <c r="BP664" s="25"/>
      <c r="BQ664" s="25"/>
      <c r="BR664" s="25"/>
      <c r="BS664" s="25"/>
      <c r="BT664" s="25"/>
      <c r="BU664" s="25"/>
      <c r="BV664" s="25"/>
      <c r="BW664" s="25"/>
      <c r="BX664" s="25"/>
      <c r="BY664" s="25"/>
      <c r="BZ664" s="25"/>
      <c r="CA664" s="25"/>
      <c r="CB664" s="25"/>
      <c r="CC664" s="25"/>
      <c r="CD664" s="25"/>
      <c r="CE664" s="25"/>
      <c r="CF664" s="25"/>
      <c r="CG664" s="25"/>
      <c r="CH664" s="25"/>
      <c r="CI664" s="25"/>
      <c r="CJ664" s="25"/>
      <c r="CK664" s="25"/>
      <c r="CL664" s="25"/>
      <c r="CM664" s="25"/>
      <c r="CN664" s="25"/>
      <c r="CO664" s="25"/>
      <c r="CP664" s="25"/>
      <c r="CQ664" s="25"/>
      <c r="CR664" s="25"/>
      <c r="CS664" s="25"/>
      <c r="CT664" s="25"/>
      <c r="CU664" s="25"/>
      <c r="CV664" s="25"/>
      <c r="CW664" s="25"/>
      <c r="CX664" s="25"/>
      <c r="CY664" s="25"/>
      <c r="CZ664" s="25"/>
      <c r="DA664" s="25"/>
      <c r="DB664" s="25"/>
      <c r="DC664" s="25"/>
      <c r="DD664" s="25"/>
      <c r="DE664" s="25"/>
      <c r="DF664" s="25"/>
      <c r="DG664" s="25"/>
      <c r="DH664" s="25"/>
      <c r="DI664" s="25"/>
      <c r="DJ664" s="25"/>
      <c r="DK664" s="25"/>
      <c r="DL664" s="25"/>
      <c r="DM664" s="25"/>
      <c r="DN664" s="25"/>
      <c r="DO664" s="25"/>
      <c r="DP664" s="25"/>
      <c r="DQ664" s="25"/>
      <c r="DR664" s="25"/>
      <c r="AEM664" s="2"/>
      <c r="AEN664" s="0"/>
      <c r="AEO664" s="0"/>
      <c r="AEP664" s="0"/>
      <c r="AEQ664" s="0"/>
      <c r="AER664" s="0"/>
      <c r="AES664" s="0"/>
      <c r="AET664" s="0"/>
      <c r="AEU664" s="0"/>
      <c r="AEV664" s="0"/>
      <c r="AEW664" s="0"/>
      <c r="AEX664" s="0"/>
      <c r="AEY664" s="0"/>
      <c r="AEZ664" s="0"/>
      <c r="AFA664" s="0"/>
      <c r="AFB664" s="0"/>
      <c r="AFC664" s="0"/>
      <c r="AFD664" s="0"/>
      <c r="AFE664" s="0"/>
      <c r="AFF664" s="0"/>
      <c r="AFG664" s="0"/>
      <c r="AFH664" s="0"/>
      <c r="AFI664" s="0"/>
      <c r="AFJ664" s="0"/>
      <c r="AFK664" s="0"/>
      <c r="AFL664" s="0"/>
      <c r="AFM664" s="0"/>
      <c r="AFN664" s="0"/>
      <c r="AFO664" s="0"/>
      <c r="AFP664" s="0"/>
      <c r="AFQ664" s="0"/>
      <c r="AFR664" s="0"/>
      <c r="AFS664" s="0"/>
      <c r="AFT664" s="0"/>
      <c r="AFU664" s="0"/>
      <c r="AFV664" s="0"/>
      <c r="AFW664" s="0"/>
      <c r="AFX664" s="0"/>
      <c r="AFY664" s="0"/>
      <c r="AFZ664" s="0"/>
      <c r="AGA664" s="0"/>
      <c r="AGB664" s="0"/>
      <c r="AGC664" s="0"/>
      <c r="AGD664" s="0"/>
      <c r="AGE664" s="0"/>
      <c r="AGF664" s="0"/>
      <c r="AGG664" s="0"/>
      <c r="AGH664" s="0"/>
      <c r="AGI664" s="0"/>
      <c r="AGJ664" s="0"/>
      <c r="AGK664" s="0"/>
      <c r="AGL664" s="0"/>
      <c r="AGM664" s="0"/>
      <c r="AGN664" s="0"/>
      <c r="AGO664" s="0"/>
      <c r="AGP664" s="0"/>
      <c r="AGQ664" s="0"/>
      <c r="AGR664" s="0"/>
      <c r="AGS664" s="0"/>
      <c r="AGT664" s="0"/>
      <c r="AGU664" s="0"/>
      <c r="AGV664" s="0"/>
      <c r="AGW664" s="0"/>
      <c r="AGX664" s="0"/>
      <c r="AGY664" s="0"/>
      <c r="AGZ664" s="0"/>
      <c r="AHA664" s="0"/>
      <c r="AHB664" s="0"/>
      <c r="AHC664" s="0"/>
      <c r="AHD664" s="0"/>
      <c r="AHE664" s="0"/>
      <c r="AHF664" s="0"/>
      <c r="AHG664" s="0"/>
      <c r="AHH664" s="0"/>
      <c r="AHI664" s="0"/>
      <c r="AHJ664" s="0"/>
      <c r="AHK664" s="0"/>
      <c r="AHL664" s="0"/>
      <c r="AHM664" s="0"/>
      <c r="AHN664" s="0"/>
      <c r="AHO664" s="0"/>
      <c r="AHP664" s="0"/>
      <c r="AHQ664" s="0"/>
      <c r="AHR664" s="0"/>
      <c r="AHS664" s="0"/>
      <c r="AHT664" s="0"/>
      <c r="AHU664" s="0"/>
      <c r="AHV664" s="0"/>
      <c r="AHW664" s="0"/>
      <c r="AHX664" s="0"/>
      <c r="AHY664" s="0"/>
      <c r="AHZ664" s="0"/>
      <c r="AIA664" s="0"/>
      <c r="AIB664" s="0"/>
      <c r="AIC664" s="0"/>
      <c r="AID664" s="0"/>
      <c r="AIE664" s="0"/>
      <c r="AIF664" s="0"/>
      <c r="AIG664" s="0"/>
      <c r="AIH664" s="0"/>
      <c r="AII664" s="0"/>
      <c r="AIJ664" s="0"/>
      <c r="AIK664" s="0"/>
      <c r="AIL664" s="0"/>
      <c r="AIM664" s="0"/>
      <c r="AIN664" s="0"/>
      <c r="AIO664" s="0"/>
      <c r="AIP664" s="0"/>
      <c r="AIQ664" s="0"/>
      <c r="AIR664" s="0"/>
      <c r="AIS664" s="0"/>
      <c r="AIT664" s="0"/>
      <c r="AIU664" s="0"/>
      <c r="AIV664" s="0"/>
      <c r="AIW664" s="0"/>
      <c r="AIX664" s="0"/>
      <c r="AIY664" s="0"/>
      <c r="AIZ664" s="0"/>
      <c r="AJA664" s="0"/>
      <c r="AJB664" s="0"/>
      <c r="AJC664" s="0"/>
      <c r="AJD664" s="0"/>
      <c r="AJE664" s="0"/>
      <c r="AJF664" s="0"/>
      <c r="AJG664" s="0"/>
      <c r="AJH664" s="0"/>
      <c r="AJI664" s="0"/>
      <c r="AJJ664" s="0"/>
      <c r="AJK664" s="0"/>
      <c r="AJL664" s="0"/>
      <c r="AJM664" s="0"/>
      <c r="AJN664" s="0"/>
      <c r="AJO664" s="0"/>
      <c r="AJP664" s="0"/>
      <c r="AJQ664" s="0"/>
      <c r="AJR664" s="0"/>
      <c r="AJS664" s="0"/>
      <c r="AJT664" s="0"/>
      <c r="AJU664" s="0"/>
      <c r="AJV664" s="0"/>
      <c r="AJW664" s="0"/>
      <c r="AJX664" s="0"/>
      <c r="AJY664" s="0"/>
      <c r="AJZ664" s="0"/>
      <c r="AKA664" s="0"/>
      <c r="AKB664" s="0"/>
      <c r="AKC664" s="0"/>
      <c r="AKD664" s="0"/>
      <c r="AKE664" s="0"/>
      <c r="AKF664" s="0"/>
      <c r="AKG664" s="0"/>
      <c r="AKH664" s="0"/>
      <c r="AKI664" s="0"/>
      <c r="AKJ664" s="0"/>
      <c r="AKK664" s="0"/>
      <c r="AKL664" s="0"/>
      <c r="AKM664" s="0"/>
      <c r="AKN664" s="0"/>
      <c r="AKO664" s="0"/>
      <c r="AKP664" s="0"/>
      <c r="AKQ664" s="0"/>
      <c r="AKR664" s="0"/>
      <c r="AKS664" s="0"/>
      <c r="AKT664" s="0"/>
      <c r="AKU664" s="0"/>
      <c r="AKV664" s="0"/>
      <c r="AKW664" s="0"/>
      <c r="AKX664" s="0"/>
      <c r="AKY664" s="0"/>
      <c r="AKZ664" s="0"/>
      <c r="ALA664" s="0"/>
      <c r="ALB664" s="0"/>
      <c r="ALC664" s="0"/>
      <c r="ALD664" s="0"/>
      <c r="ALE664" s="0"/>
      <c r="ALF664" s="0"/>
      <c r="ALG664" s="0"/>
      <c r="ALH664" s="0"/>
      <c r="ALI664" s="0"/>
      <c r="ALJ664" s="0"/>
      <c r="ALK664" s="0"/>
      <c r="ALL664" s="0"/>
      <c r="ALM664" s="0"/>
      <c r="ALN664" s="0"/>
      <c r="ALO664" s="0"/>
      <c r="ALP664" s="0"/>
      <c r="ALQ664" s="0"/>
      <c r="ALR664" s="0"/>
      <c r="ALS664" s="0"/>
      <c r="ALT664" s="0"/>
      <c r="ALU664" s="0"/>
      <c r="ALV664" s="0"/>
      <c r="ALW664" s="0"/>
      <c r="ALX664" s="0"/>
      <c r="ALY664" s="0"/>
      <c r="ALZ664" s="0"/>
      <c r="AMA664" s="0"/>
      <c r="AMB664" s="0"/>
      <c r="AMC664" s="0"/>
      <c r="AMD664" s="0"/>
      <c r="AME664" s="0"/>
      <c r="AMF664" s="0"/>
      <c r="AMG664" s="0"/>
      <c r="AMH664" s="0"/>
      <c r="AMI664" s="0"/>
      <c r="AMJ664" s="0"/>
    </row>
    <row r="665" s="23" customFormat="true" ht="16.4" hidden="false" customHeight="true" outlineLevel="0" collapsed="false">
      <c r="A665" s="26"/>
      <c r="P665" s="24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  <c r="AQ665" s="25"/>
      <c r="AR665" s="25"/>
      <c r="AS665" s="25"/>
      <c r="AT665" s="25"/>
      <c r="AU665" s="25"/>
      <c r="AV665" s="25"/>
      <c r="AW665" s="25"/>
      <c r="AX665" s="25"/>
      <c r="AY665" s="25"/>
      <c r="AZ665" s="25"/>
      <c r="BA665" s="25"/>
      <c r="BB665" s="25"/>
      <c r="BC665" s="25"/>
      <c r="BD665" s="25"/>
      <c r="BE665" s="25"/>
      <c r="BF665" s="25"/>
      <c r="BG665" s="25"/>
      <c r="BH665" s="25"/>
      <c r="BI665" s="25"/>
      <c r="BJ665" s="25"/>
      <c r="BK665" s="25"/>
      <c r="BL665" s="25"/>
      <c r="BM665" s="25"/>
      <c r="BN665" s="25"/>
      <c r="BO665" s="25"/>
      <c r="BP665" s="25"/>
      <c r="BQ665" s="25"/>
      <c r="BR665" s="25"/>
      <c r="BS665" s="25"/>
      <c r="BT665" s="25"/>
      <c r="BU665" s="25"/>
      <c r="BV665" s="25"/>
      <c r="BW665" s="25"/>
      <c r="BX665" s="25"/>
      <c r="BY665" s="25"/>
      <c r="BZ665" s="25"/>
      <c r="CA665" s="25"/>
      <c r="CB665" s="25"/>
      <c r="CC665" s="25"/>
      <c r="CD665" s="25"/>
      <c r="CE665" s="25"/>
      <c r="CF665" s="25"/>
      <c r="CG665" s="25"/>
      <c r="CH665" s="25"/>
      <c r="CI665" s="25"/>
      <c r="CJ665" s="25"/>
      <c r="CK665" s="25"/>
      <c r="CL665" s="25"/>
      <c r="CM665" s="25"/>
      <c r="CN665" s="25"/>
      <c r="CO665" s="25"/>
      <c r="CP665" s="25"/>
      <c r="CQ665" s="25"/>
      <c r="CR665" s="25"/>
      <c r="CS665" s="25"/>
      <c r="CT665" s="25"/>
      <c r="CU665" s="25"/>
      <c r="CV665" s="25"/>
      <c r="CW665" s="25"/>
      <c r="CX665" s="25"/>
      <c r="CY665" s="25"/>
      <c r="CZ665" s="25"/>
      <c r="DA665" s="25"/>
      <c r="DB665" s="25"/>
      <c r="DC665" s="25"/>
      <c r="DD665" s="25"/>
      <c r="DE665" s="25"/>
      <c r="DF665" s="25"/>
      <c r="DG665" s="25"/>
      <c r="DH665" s="25"/>
      <c r="DI665" s="25"/>
      <c r="DJ665" s="25"/>
      <c r="DK665" s="25"/>
      <c r="DL665" s="25"/>
      <c r="DM665" s="25"/>
      <c r="DN665" s="25"/>
      <c r="DO665" s="25"/>
      <c r="DP665" s="25"/>
      <c r="DQ665" s="25"/>
      <c r="DR665" s="25"/>
      <c r="AEM665" s="2"/>
      <c r="AEN665" s="0"/>
      <c r="AEO665" s="0"/>
      <c r="AEP665" s="0"/>
      <c r="AEQ665" s="0"/>
      <c r="AER665" s="0"/>
      <c r="AES665" s="0"/>
      <c r="AET665" s="0"/>
      <c r="AEU665" s="0"/>
      <c r="AEV665" s="0"/>
      <c r="AEW665" s="0"/>
      <c r="AEX665" s="0"/>
      <c r="AEY665" s="0"/>
      <c r="AEZ665" s="0"/>
      <c r="AFA665" s="0"/>
      <c r="AFB665" s="0"/>
      <c r="AFC665" s="0"/>
      <c r="AFD665" s="0"/>
      <c r="AFE665" s="0"/>
      <c r="AFF665" s="0"/>
      <c r="AFG665" s="0"/>
      <c r="AFH665" s="0"/>
      <c r="AFI665" s="0"/>
      <c r="AFJ665" s="0"/>
      <c r="AFK665" s="0"/>
      <c r="AFL665" s="0"/>
      <c r="AFM665" s="0"/>
      <c r="AFN665" s="0"/>
      <c r="AFO665" s="0"/>
      <c r="AFP665" s="0"/>
      <c r="AFQ665" s="0"/>
      <c r="AFR665" s="0"/>
      <c r="AFS665" s="0"/>
      <c r="AFT665" s="0"/>
      <c r="AFU665" s="0"/>
      <c r="AFV665" s="0"/>
      <c r="AFW665" s="0"/>
      <c r="AFX665" s="0"/>
      <c r="AFY665" s="0"/>
      <c r="AFZ665" s="0"/>
      <c r="AGA665" s="0"/>
      <c r="AGB665" s="0"/>
      <c r="AGC665" s="0"/>
      <c r="AGD665" s="0"/>
      <c r="AGE665" s="0"/>
      <c r="AGF665" s="0"/>
      <c r="AGG665" s="0"/>
      <c r="AGH665" s="0"/>
      <c r="AGI665" s="0"/>
      <c r="AGJ665" s="0"/>
      <c r="AGK665" s="0"/>
      <c r="AGL665" s="0"/>
      <c r="AGM665" s="0"/>
      <c r="AGN665" s="0"/>
      <c r="AGO665" s="0"/>
      <c r="AGP665" s="0"/>
      <c r="AGQ665" s="0"/>
      <c r="AGR665" s="0"/>
      <c r="AGS665" s="0"/>
      <c r="AGT665" s="0"/>
      <c r="AGU665" s="0"/>
      <c r="AGV665" s="0"/>
      <c r="AGW665" s="0"/>
      <c r="AGX665" s="0"/>
      <c r="AGY665" s="0"/>
      <c r="AGZ665" s="0"/>
      <c r="AHA665" s="0"/>
      <c r="AHB665" s="0"/>
      <c r="AHC665" s="0"/>
      <c r="AHD665" s="0"/>
      <c r="AHE665" s="0"/>
      <c r="AHF665" s="0"/>
      <c r="AHG665" s="0"/>
      <c r="AHH665" s="0"/>
      <c r="AHI665" s="0"/>
      <c r="AHJ665" s="0"/>
      <c r="AHK665" s="0"/>
      <c r="AHL665" s="0"/>
      <c r="AHM665" s="0"/>
      <c r="AHN665" s="0"/>
      <c r="AHO665" s="0"/>
      <c r="AHP665" s="0"/>
      <c r="AHQ665" s="0"/>
      <c r="AHR665" s="0"/>
      <c r="AHS665" s="0"/>
      <c r="AHT665" s="0"/>
      <c r="AHU665" s="0"/>
      <c r="AHV665" s="0"/>
      <c r="AHW665" s="0"/>
      <c r="AHX665" s="0"/>
      <c r="AHY665" s="0"/>
      <c r="AHZ665" s="0"/>
      <c r="AIA665" s="0"/>
      <c r="AIB665" s="0"/>
      <c r="AIC665" s="0"/>
      <c r="AID665" s="0"/>
      <c r="AIE665" s="0"/>
      <c r="AIF665" s="0"/>
      <c r="AIG665" s="0"/>
      <c r="AIH665" s="0"/>
      <c r="AII665" s="0"/>
      <c r="AIJ665" s="0"/>
      <c r="AIK665" s="0"/>
      <c r="AIL665" s="0"/>
      <c r="AIM665" s="0"/>
      <c r="AIN665" s="0"/>
      <c r="AIO665" s="0"/>
      <c r="AIP665" s="0"/>
      <c r="AIQ665" s="0"/>
      <c r="AIR665" s="0"/>
      <c r="AIS665" s="0"/>
      <c r="AIT665" s="0"/>
      <c r="AIU665" s="0"/>
      <c r="AIV665" s="0"/>
      <c r="AIW665" s="0"/>
      <c r="AIX665" s="0"/>
      <c r="AIY665" s="0"/>
      <c r="AIZ665" s="0"/>
      <c r="AJA665" s="0"/>
      <c r="AJB665" s="0"/>
      <c r="AJC665" s="0"/>
      <c r="AJD665" s="0"/>
      <c r="AJE665" s="0"/>
      <c r="AJF665" s="0"/>
      <c r="AJG665" s="0"/>
      <c r="AJH665" s="0"/>
      <c r="AJI665" s="0"/>
      <c r="AJJ665" s="0"/>
      <c r="AJK665" s="0"/>
      <c r="AJL665" s="0"/>
      <c r="AJM665" s="0"/>
      <c r="AJN665" s="0"/>
      <c r="AJO665" s="0"/>
      <c r="AJP665" s="0"/>
      <c r="AJQ665" s="0"/>
      <c r="AJR665" s="0"/>
      <c r="AJS665" s="0"/>
      <c r="AJT665" s="0"/>
      <c r="AJU665" s="0"/>
      <c r="AJV665" s="0"/>
      <c r="AJW665" s="0"/>
      <c r="AJX665" s="0"/>
      <c r="AJY665" s="0"/>
      <c r="AJZ665" s="0"/>
      <c r="AKA665" s="0"/>
      <c r="AKB665" s="0"/>
      <c r="AKC665" s="0"/>
      <c r="AKD665" s="0"/>
      <c r="AKE665" s="0"/>
      <c r="AKF665" s="0"/>
      <c r="AKG665" s="0"/>
      <c r="AKH665" s="0"/>
      <c r="AKI665" s="0"/>
      <c r="AKJ665" s="0"/>
      <c r="AKK665" s="0"/>
      <c r="AKL665" s="0"/>
      <c r="AKM665" s="0"/>
      <c r="AKN665" s="0"/>
      <c r="AKO665" s="0"/>
      <c r="AKP665" s="0"/>
      <c r="AKQ665" s="0"/>
      <c r="AKR665" s="0"/>
      <c r="AKS665" s="0"/>
      <c r="AKT665" s="0"/>
      <c r="AKU665" s="0"/>
      <c r="AKV665" s="0"/>
      <c r="AKW665" s="0"/>
      <c r="AKX665" s="0"/>
      <c r="AKY665" s="0"/>
      <c r="AKZ665" s="0"/>
      <c r="ALA665" s="0"/>
      <c r="ALB665" s="0"/>
      <c r="ALC665" s="0"/>
      <c r="ALD665" s="0"/>
      <c r="ALE665" s="0"/>
      <c r="ALF665" s="0"/>
      <c r="ALG665" s="0"/>
      <c r="ALH665" s="0"/>
      <c r="ALI665" s="0"/>
      <c r="ALJ665" s="0"/>
      <c r="ALK665" s="0"/>
      <c r="ALL665" s="0"/>
      <c r="ALM665" s="0"/>
      <c r="ALN665" s="0"/>
      <c r="ALO665" s="0"/>
      <c r="ALP665" s="0"/>
      <c r="ALQ665" s="0"/>
      <c r="ALR665" s="0"/>
      <c r="ALS665" s="0"/>
      <c r="ALT665" s="0"/>
      <c r="ALU665" s="0"/>
      <c r="ALV665" s="0"/>
      <c r="ALW665" s="0"/>
      <c r="ALX665" s="0"/>
      <c r="ALY665" s="0"/>
      <c r="ALZ665" s="0"/>
      <c r="AMA665" s="0"/>
      <c r="AMB665" s="0"/>
      <c r="AMC665" s="0"/>
      <c r="AMD665" s="0"/>
      <c r="AME665" s="0"/>
      <c r="AMF665" s="0"/>
      <c r="AMG665" s="0"/>
      <c r="AMH665" s="0"/>
      <c r="AMI665" s="0"/>
      <c r="AMJ665" s="0"/>
    </row>
    <row r="666" s="23" customFormat="true" ht="16.4" hidden="false" customHeight="true" outlineLevel="0" collapsed="false">
      <c r="A666" s="26"/>
      <c r="P666" s="24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  <c r="AQ666" s="25"/>
      <c r="AR666" s="25"/>
      <c r="AS666" s="25"/>
      <c r="AT666" s="25"/>
      <c r="AU666" s="25"/>
      <c r="AV666" s="25"/>
      <c r="AW666" s="25"/>
      <c r="AX666" s="25"/>
      <c r="AY666" s="25"/>
      <c r="AZ666" s="25"/>
      <c r="BA666" s="25"/>
      <c r="BB666" s="25"/>
      <c r="BC666" s="25"/>
      <c r="BD666" s="25"/>
      <c r="BE666" s="25"/>
      <c r="BF666" s="25"/>
      <c r="BG666" s="25"/>
      <c r="BH666" s="25"/>
      <c r="BI666" s="25"/>
      <c r="BJ666" s="25"/>
      <c r="BK666" s="25"/>
      <c r="BL666" s="25"/>
      <c r="BM666" s="25"/>
      <c r="BN666" s="25"/>
      <c r="BO666" s="25"/>
      <c r="BP666" s="25"/>
      <c r="BQ666" s="25"/>
      <c r="BR666" s="25"/>
      <c r="BS666" s="25"/>
      <c r="BT666" s="25"/>
      <c r="BU666" s="25"/>
      <c r="BV666" s="25"/>
      <c r="BW666" s="25"/>
      <c r="BX666" s="25"/>
      <c r="BY666" s="25"/>
      <c r="BZ666" s="25"/>
      <c r="CA666" s="25"/>
      <c r="CB666" s="25"/>
      <c r="CC666" s="25"/>
      <c r="CD666" s="25"/>
      <c r="CE666" s="25"/>
      <c r="CF666" s="25"/>
      <c r="CG666" s="25"/>
      <c r="CH666" s="25"/>
      <c r="CI666" s="25"/>
      <c r="CJ666" s="25"/>
      <c r="CK666" s="25"/>
      <c r="CL666" s="25"/>
      <c r="CM666" s="25"/>
      <c r="CN666" s="25"/>
      <c r="CO666" s="25"/>
      <c r="CP666" s="25"/>
      <c r="CQ666" s="25"/>
      <c r="CR666" s="25"/>
      <c r="CS666" s="25"/>
      <c r="CT666" s="25"/>
      <c r="CU666" s="25"/>
      <c r="CV666" s="25"/>
      <c r="CW666" s="25"/>
      <c r="CX666" s="25"/>
      <c r="CY666" s="25"/>
      <c r="CZ666" s="25"/>
      <c r="DA666" s="25"/>
      <c r="DB666" s="25"/>
      <c r="DC666" s="25"/>
      <c r="DD666" s="25"/>
      <c r="DE666" s="25"/>
      <c r="DF666" s="25"/>
      <c r="DG666" s="25"/>
      <c r="DH666" s="25"/>
      <c r="DI666" s="25"/>
      <c r="DJ666" s="25"/>
      <c r="DK666" s="25"/>
      <c r="DL666" s="25"/>
      <c r="DM666" s="25"/>
      <c r="DN666" s="25"/>
      <c r="DO666" s="25"/>
      <c r="DP666" s="25"/>
      <c r="DQ666" s="25"/>
      <c r="DR666" s="25"/>
      <c r="AEM666" s="2"/>
      <c r="AEN666" s="0"/>
      <c r="AEO666" s="0"/>
      <c r="AEP666" s="0"/>
      <c r="AEQ666" s="0"/>
      <c r="AER666" s="0"/>
      <c r="AES666" s="0"/>
      <c r="AET666" s="0"/>
      <c r="AEU666" s="0"/>
      <c r="AEV666" s="0"/>
      <c r="AEW666" s="0"/>
      <c r="AEX666" s="0"/>
      <c r="AEY666" s="0"/>
      <c r="AEZ666" s="0"/>
      <c r="AFA666" s="0"/>
      <c r="AFB666" s="0"/>
      <c r="AFC666" s="0"/>
      <c r="AFD666" s="0"/>
      <c r="AFE666" s="0"/>
      <c r="AFF666" s="0"/>
      <c r="AFG666" s="0"/>
      <c r="AFH666" s="0"/>
      <c r="AFI666" s="0"/>
      <c r="AFJ666" s="0"/>
      <c r="AFK666" s="0"/>
      <c r="AFL666" s="0"/>
      <c r="AFM666" s="0"/>
      <c r="AFN666" s="0"/>
      <c r="AFO666" s="0"/>
      <c r="AFP666" s="0"/>
      <c r="AFQ666" s="0"/>
      <c r="AFR666" s="0"/>
      <c r="AFS666" s="0"/>
      <c r="AFT666" s="0"/>
      <c r="AFU666" s="0"/>
      <c r="AFV666" s="0"/>
      <c r="AFW666" s="0"/>
      <c r="AFX666" s="0"/>
      <c r="AFY666" s="0"/>
      <c r="AFZ666" s="0"/>
      <c r="AGA666" s="0"/>
      <c r="AGB666" s="0"/>
      <c r="AGC666" s="0"/>
      <c r="AGD666" s="0"/>
      <c r="AGE666" s="0"/>
      <c r="AGF666" s="0"/>
      <c r="AGG666" s="0"/>
      <c r="AGH666" s="0"/>
      <c r="AGI666" s="0"/>
      <c r="AGJ666" s="0"/>
      <c r="AGK666" s="0"/>
      <c r="AGL666" s="0"/>
      <c r="AGM666" s="0"/>
      <c r="AGN666" s="0"/>
      <c r="AGO666" s="0"/>
      <c r="AGP666" s="0"/>
      <c r="AGQ666" s="0"/>
      <c r="AGR666" s="0"/>
      <c r="AGS666" s="0"/>
      <c r="AGT666" s="0"/>
      <c r="AGU666" s="0"/>
      <c r="AGV666" s="0"/>
      <c r="AGW666" s="0"/>
      <c r="AGX666" s="0"/>
      <c r="AGY666" s="0"/>
      <c r="AGZ666" s="0"/>
      <c r="AHA666" s="0"/>
      <c r="AHB666" s="0"/>
      <c r="AHC666" s="0"/>
      <c r="AHD666" s="0"/>
      <c r="AHE666" s="0"/>
      <c r="AHF666" s="0"/>
      <c r="AHG666" s="0"/>
      <c r="AHH666" s="0"/>
      <c r="AHI666" s="0"/>
      <c r="AHJ666" s="0"/>
      <c r="AHK666" s="0"/>
      <c r="AHL666" s="0"/>
      <c r="AHM666" s="0"/>
      <c r="AHN666" s="0"/>
      <c r="AHO666" s="0"/>
      <c r="AHP666" s="0"/>
      <c r="AHQ666" s="0"/>
      <c r="AHR666" s="0"/>
      <c r="AHS666" s="0"/>
      <c r="AHT666" s="0"/>
      <c r="AHU666" s="0"/>
      <c r="AHV666" s="0"/>
      <c r="AHW666" s="0"/>
      <c r="AHX666" s="0"/>
      <c r="AHY666" s="0"/>
      <c r="AHZ666" s="0"/>
      <c r="AIA666" s="0"/>
      <c r="AIB666" s="0"/>
      <c r="AIC666" s="0"/>
      <c r="AID666" s="0"/>
      <c r="AIE666" s="0"/>
      <c r="AIF666" s="0"/>
      <c r="AIG666" s="0"/>
      <c r="AIH666" s="0"/>
      <c r="AII666" s="0"/>
      <c r="AIJ666" s="0"/>
      <c r="AIK666" s="0"/>
      <c r="AIL666" s="0"/>
      <c r="AIM666" s="0"/>
      <c r="AIN666" s="0"/>
      <c r="AIO666" s="0"/>
      <c r="AIP666" s="0"/>
      <c r="AIQ666" s="0"/>
      <c r="AIR666" s="0"/>
      <c r="AIS666" s="0"/>
      <c r="AIT666" s="0"/>
      <c r="AIU666" s="0"/>
      <c r="AIV666" s="0"/>
      <c r="AIW666" s="0"/>
      <c r="AIX666" s="0"/>
      <c r="AIY666" s="0"/>
      <c r="AIZ666" s="0"/>
      <c r="AJA666" s="0"/>
      <c r="AJB666" s="0"/>
      <c r="AJC666" s="0"/>
      <c r="AJD666" s="0"/>
      <c r="AJE666" s="0"/>
      <c r="AJF666" s="0"/>
      <c r="AJG666" s="0"/>
      <c r="AJH666" s="0"/>
      <c r="AJI666" s="0"/>
      <c r="AJJ666" s="0"/>
      <c r="AJK666" s="0"/>
      <c r="AJL666" s="0"/>
      <c r="AJM666" s="0"/>
      <c r="AJN666" s="0"/>
      <c r="AJO666" s="0"/>
      <c r="AJP666" s="0"/>
      <c r="AJQ666" s="0"/>
      <c r="AJR666" s="0"/>
      <c r="AJS666" s="0"/>
      <c r="AJT666" s="0"/>
      <c r="AJU666" s="0"/>
      <c r="AJV666" s="0"/>
      <c r="AJW666" s="0"/>
      <c r="AJX666" s="0"/>
      <c r="AJY666" s="0"/>
      <c r="AJZ666" s="0"/>
      <c r="AKA666" s="0"/>
      <c r="AKB666" s="0"/>
      <c r="AKC666" s="0"/>
      <c r="AKD666" s="0"/>
      <c r="AKE666" s="0"/>
      <c r="AKF666" s="0"/>
      <c r="AKG666" s="0"/>
      <c r="AKH666" s="0"/>
      <c r="AKI666" s="0"/>
      <c r="AKJ666" s="0"/>
      <c r="AKK666" s="0"/>
      <c r="AKL666" s="0"/>
      <c r="AKM666" s="0"/>
      <c r="AKN666" s="0"/>
      <c r="AKO666" s="0"/>
      <c r="AKP666" s="0"/>
      <c r="AKQ666" s="0"/>
      <c r="AKR666" s="0"/>
      <c r="AKS666" s="0"/>
      <c r="AKT666" s="0"/>
      <c r="AKU666" s="0"/>
      <c r="AKV666" s="0"/>
      <c r="AKW666" s="0"/>
      <c r="AKX666" s="0"/>
      <c r="AKY666" s="0"/>
      <c r="AKZ666" s="0"/>
      <c r="ALA666" s="0"/>
      <c r="ALB666" s="0"/>
      <c r="ALC666" s="0"/>
      <c r="ALD666" s="0"/>
      <c r="ALE666" s="0"/>
      <c r="ALF666" s="0"/>
      <c r="ALG666" s="0"/>
      <c r="ALH666" s="0"/>
      <c r="ALI666" s="0"/>
      <c r="ALJ666" s="0"/>
      <c r="ALK666" s="0"/>
      <c r="ALL666" s="0"/>
      <c r="ALM666" s="0"/>
      <c r="ALN666" s="0"/>
      <c r="ALO666" s="0"/>
      <c r="ALP666" s="0"/>
      <c r="ALQ666" s="0"/>
      <c r="ALR666" s="0"/>
      <c r="ALS666" s="0"/>
      <c r="ALT666" s="0"/>
      <c r="ALU666" s="0"/>
      <c r="ALV666" s="0"/>
      <c r="ALW666" s="0"/>
      <c r="ALX666" s="0"/>
      <c r="ALY666" s="0"/>
      <c r="ALZ666" s="0"/>
      <c r="AMA666" s="0"/>
      <c r="AMB666" s="0"/>
      <c r="AMC666" s="0"/>
      <c r="AMD666" s="0"/>
      <c r="AME666" s="0"/>
      <c r="AMF666" s="0"/>
      <c r="AMG666" s="0"/>
      <c r="AMH666" s="0"/>
      <c r="AMI666" s="0"/>
      <c r="AMJ666" s="0"/>
    </row>
    <row r="667" s="23" customFormat="true" ht="16.4" hidden="false" customHeight="true" outlineLevel="0" collapsed="false">
      <c r="A667" s="26"/>
      <c r="P667" s="24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  <c r="AQ667" s="25"/>
      <c r="AR667" s="25"/>
      <c r="AS667" s="25"/>
      <c r="AT667" s="25"/>
      <c r="AU667" s="25"/>
      <c r="AV667" s="25"/>
      <c r="AW667" s="25"/>
      <c r="AX667" s="25"/>
      <c r="AY667" s="25"/>
      <c r="AZ667" s="25"/>
      <c r="BA667" s="25"/>
      <c r="BB667" s="25"/>
      <c r="BC667" s="25"/>
      <c r="BD667" s="25"/>
      <c r="BE667" s="25"/>
      <c r="BF667" s="25"/>
      <c r="BG667" s="25"/>
      <c r="BH667" s="25"/>
      <c r="BI667" s="25"/>
      <c r="BJ667" s="25"/>
      <c r="BK667" s="25"/>
      <c r="BL667" s="25"/>
      <c r="BM667" s="25"/>
      <c r="BN667" s="25"/>
      <c r="BO667" s="25"/>
      <c r="BP667" s="25"/>
      <c r="BQ667" s="25"/>
      <c r="BR667" s="25"/>
      <c r="BS667" s="25"/>
      <c r="BT667" s="25"/>
      <c r="BU667" s="25"/>
      <c r="BV667" s="25"/>
      <c r="BW667" s="25"/>
      <c r="BX667" s="25"/>
      <c r="BY667" s="25"/>
      <c r="BZ667" s="25"/>
      <c r="CA667" s="25"/>
      <c r="CB667" s="25"/>
      <c r="CC667" s="25"/>
      <c r="CD667" s="25"/>
      <c r="CE667" s="25"/>
      <c r="CF667" s="25"/>
      <c r="CG667" s="25"/>
      <c r="CH667" s="25"/>
      <c r="CI667" s="25"/>
      <c r="CJ667" s="25"/>
      <c r="CK667" s="25"/>
      <c r="CL667" s="25"/>
      <c r="CM667" s="25"/>
      <c r="CN667" s="25"/>
      <c r="CO667" s="25"/>
      <c r="CP667" s="25"/>
      <c r="CQ667" s="25"/>
      <c r="CR667" s="25"/>
      <c r="CS667" s="25"/>
      <c r="CT667" s="25"/>
      <c r="CU667" s="25"/>
      <c r="CV667" s="25"/>
      <c r="CW667" s="25"/>
      <c r="CX667" s="25"/>
      <c r="CY667" s="25"/>
      <c r="CZ667" s="25"/>
      <c r="DA667" s="25"/>
      <c r="DB667" s="25"/>
      <c r="DC667" s="25"/>
      <c r="DD667" s="25"/>
      <c r="DE667" s="25"/>
      <c r="DF667" s="25"/>
      <c r="DG667" s="25"/>
      <c r="DH667" s="25"/>
      <c r="DI667" s="25"/>
      <c r="DJ667" s="25"/>
      <c r="DK667" s="25"/>
      <c r="DL667" s="25"/>
      <c r="DM667" s="25"/>
      <c r="DN667" s="25"/>
      <c r="DO667" s="25"/>
      <c r="DP667" s="25"/>
      <c r="DQ667" s="25"/>
      <c r="DR667" s="25"/>
      <c r="AEM667" s="2"/>
      <c r="AEN667" s="0"/>
      <c r="AEO667" s="0"/>
      <c r="AEP667" s="0"/>
      <c r="AEQ667" s="0"/>
      <c r="AER667" s="0"/>
      <c r="AES667" s="0"/>
      <c r="AET667" s="0"/>
      <c r="AEU667" s="0"/>
      <c r="AEV667" s="0"/>
      <c r="AEW667" s="0"/>
      <c r="AEX667" s="0"/>
      <c r="AEY667" s="0"/>
      <c r="AEZ667" s="0"/>
      <c r="AFA667" s="0"/>
      <c r="AFB667" s="0"/>
      <c r="AFC667" s="0"/>
      <c r="AFD667" s="0"/>
      <c r="AFE667" s="0"/>
      <c r="AFF667" s="0"/>
      <c r="AFG667" s="0"/>
      <c r="AFH667" s="0"/>
      <c r="AFI667" s="0"/>
      <c r="AFJ667" s="0"/>
      <c r="AFK667" s="0"/>
      <c r="AFL667" s="0"/>
      <c r="AFM667" s="0"/>
      <c r="AFN667" s="0"/>
      <c r="AFO667" s="0"/>
      <c r="AFP667" s="0"/>
      <c r="AFQ667" s="0"/>
      <c r="AFR667" s="0"/>
      <c r="AFS667" s="0"/>
      <c r="AFT667" s="0"/>
      <c r="AFU667" s="0"/>
      <c r="AFV667" s="0"/>
      <c r="AFW667" s="0"/>
      <c r="AFX667" s="0"/>
      <c r="AFY667" s="0"/>
      <c r="AFZ667" s="0"/>
      <c r="AGA667" s="0"/>
      <c r="AGB667" s="0"/>
      <c r="AGC667" s="0"/>
      <c r="AGD667" s="0"/>
      <c r="AGE667" s="0"/>
      <c r="AGF667" s="0"/>
      <c r="AGG667" s="0"/>
      <c r="AGH667" s="0"/>
      <c r="AGI667" s="0"/>
      <c r="AGJ667" s="0"/>
      <c r="AGK667" s="0"/>
      <c r="AGL667" s="0"/>
      <c r="AGM667" s="0"/>
      <c r="AGN667" s="0"/>
      <c r="AGO667" s="0"/>
      <c r="AGP667" s="0"/>
      <c r="AGQ667" s="0"/>
      <c r="AGR667" s="0"/>
      <c r="AGS667" s="0"/>
      <c r="AGT667" s="0"/>
      <c r="AGU667" s="0"/>
      <c r="AGV667" s="0"/>
      <c r="AGW667" s="0"/>
      <c r="AGX667" s="0"/>
      <c r="AGY667" s="0"/>
      <c r="AGZ667" s="0"/>
      <c r="AHA667" s="0"/>
      <c r="AHB667" s="0"/>
      <c r="AHC667" s="0"/>
      <c r="AHD667" s="0"/>
      <c r="AHE667" s="0"/>
      <c r="AHF667" s="0"/>
      <c r="AHG667" s="0"/>
      <c r="AHH667" s="0"/>
      <c r="AHI667" s="0"/>
      <c r="AHJ667" s="0"/>
      <c r="AHK667" s="0"/>
      <c r="AHL667" s="0"/>
      <c r="AHM667" s="0"/>
      <c r="AHN667" s="0"/>
      <c r="AHO667" s="0"/>
      <c r="AHP667" s="0"/>
      <c r="AHQ667" s="0"/>
      <c r="AHR667" s="0"/>
      <c r="AHS667" s="0"/>
      <c r="AHT667" s="0"/>
      <c r="AHU667" s="0"/>
      <c r="AHV667" s="0"/>
      <c r="AHW667" s="0"/>
      <c r="AHX667" s="0"/>
      <c r="AHY667" s="0"/>
      <c r="AHZ667" s="0"/>
      <c r="AIA667" s="0"/>
      <c r="AIB667" s="0"/>
      <c r="AIC667" s="0"/>
      <c r="AID667" s="0"/>
      <c r="AIE667" s="0"/>
      <c r="AIF667" s="0"/>
      <c r="AIG667" s="0"/>
      <c r="AIH667" s="0"/>
      <c r="AII667" s="0"/>
      <c r="AIJ667" s="0"/>
      <c r="AIK667" s="0"/>
      <c r="AIL667" s="0"/>
      <c r="AIM667" s="0"/>
      <c r="AIN667" s="0"/>
      <c r="AIO667" s="0"/>
      <c r="AIP667" s="0"/>
      <c r="AIQ667" s="0"/>
      <c r="AIR667" s="0"/>
      <c r="AIS667" s="0"/>
      <c r="AIT667" s="0"/>
      <c r="AIU667" s="0"/>
      <c r="AIV667" s="0"/>
      <c r="AIW667" s="0"/>
      <c r="AIX667" s="0"/>
      <c r="AIY667" s="0"/>
      <c r="AIZ667" s="0"/>
      <c r="AJA667" s="0"/>
      <c r="AJB667" s="0"/>
      <c r="AJC667" s="0"/>
      <c r="AJD667" s="0"/>
      <c r="AJE667" s="0"/>
      <c r="AJF667" s="0"/>
      <c r="AJG667" s="0"/>
      <c r="AJH667" s="0"/>
      <c r="AJI667" s="0"/>
      <c r="AJJ667" s="0"/>
      <c r="AJK667" s="0"/>
      <c r="AJL667" s="0"/>
      <c r="AJM667" s="0"/>
      <c r="AJN667" s="0"/>
      <c r="AJO667" s="0"/>
      <c r="AJP667" s="0"/>
      <c r="AJQ667" s="0"/>
      <c r="AJR667" s="0"/>
      <c r="AJS667" s="0"/>
      <c r="AJT667" s="0"/>
      <c r="AJU667" s="0"/>
      <c r="AJV667" s="0"/>
      <c r="AJW667" s="0"/>
      <c r="AJX667" s="0"/>
      <c r="AJY667" s="0"/>
      <c r="AJZ667" s="0"/>
      <c r="AKA667" s="0"/>
      <c r="AKB667" s="0"/>
      <c r="AKC667" s="0"/>
      <c r="AKD667" s="0"/>
      <c r="AKE667" s="0"/>
      <c r="AKF667" s="0"/>
      <c r="AKG667" s="0"/>
      <c r="AKH667" s="0"/>
      <c r="AKI667" s="0"/>
      <c r="AKJ667" s="0"/>
      <c r="AKK667" s="0"/>
      <c r="AKL667" s="0"/>
      <c r="AKM667" s="0"/>
      <c r="AKN667" s="0"/>
      <c r="AKO667" s="0"/>
      <c r="AKP667" s="0"/>
      <c r="AKQ667" s="0"/>
      <c r="AKR667" s="0"/>
      <c r="AKS667" s="0"/>
      <c r="AKT667" s="0"/>
      <c r="AKU667" s="0"/>
      <c r="AKV667" s="0"/>
      <c r="AKW667" s="0"/>
      <c r="AKX667" s="0"/>
      <c r="AKY667" s="0"/>
      <c r="AKZ667" s="0"/>
      <c r="ALA667" s="0"/>
      <c r="ALB667" s="0"/>
      <c r="ALC667" s="0"/>
      <c r="ALD667" s="0"/>
      <c r="ALE667" s="0"/>
      <c r="ALF667" s="0"/>
      <c r="ALG667" s="0"/>
      <c r="ALH667" s="0"/>
      <c r="ALI667" s="0"/>
      <c r="ALJ667" s="0"/>
      <c r="ALK667" s="0"/>
      <c r="ALL667" s="0"/>
      <c r="ALM667" s="0"/>
      <c r="ALN667" s="0"/>
      <c r="ALO667" s="0"/>
      <c r="ALP667" s="0"/>
      <c r="ALQ667" s="0"/>
      <c r="ALR667" s="0"/>
      <c r="ALS667" s="0"/>
      <c r="ALT667" s="0"/>
      <c r="ALU667" s="0"/>
      <c r="ALV667" s="0"/>
      <c r="ALW667" s="0"/>
      <c r="ALX667" s="0"/>
      <c r="ALY667" s="0"/>
      <c r="ALZ667" s="0"/>
      <c r="AMA667" s="0"/>
      <c r="AMB667" s="0"/>
      <c r="AMC667" s="0"/>
      <c r="AMD667" s="0"/>
      <c r="AME667" s="0"/>
      <c r="AMF667" s="0"/>
      <c r="AMG667" s="0"/>
      <c r="AMH667" s="0"/>
      <c r="AMI667" s="0"/>
      <c r="AMJ667" s="0"/>
    </row>
    <row r="668" s="23" customFormat="true" ht="16.4" hidden="false" customHeight="true" outlineLevel="0" collapsed="false">
      <c r="A668" s="26"/>
      <c r="P668" s="24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  <c r="AQ668" s="25"/>
      <c r="AR668" s="25"/>
      <c r="AS668" s="25"/>
      <c r="AT668" s="25"/>
      <c r="AU668" s="25"/>
      <c r="AV668" s="25"/>
      <c r="AW668" s="25"/>
      <c r="AX668" s="25"/>
      <c r="AY668" s="25"/>
      <c r="AZ668" s="25"/>
      <c r="BA668" s="25"/>
      <c r="BB668" s="25"/>
      <c r="BC668" s="25"/>
      <c r="BD668" s="25"/>
      <c r="BE668" s="25"/>
      <c r="BF668" s="25"/>
      <c r="BG668" s="25"/>
      <c r="BH668" s="25"/>
      <c r="BI668" s="25"/>
      <c r="BJ668" s="25"/>
      <c r="BK668" s="25"/>
      <c r="BL668" s="25"/>
      <c r="BM668" s="25"/>
      <c r="BN668" s="25"/>
      <c r="BO668" s="25"/>
      <c r="BP668" s="25"/>
      <c r="BQ668" s="25"/>
      <c r="BR668" s="25"/>
      <c r="BS668" s="25"/>
      <c r="BT668" s="25"/>
      <c r="BU668" s="25"/>
      <c r="BV668" s="25"/>
      <c r="BW668" s="25"/>
      <c r="BX668" s="25"/>
      <c r="BY668" s="25"/>
      <c r="BZ668" s="25"/>
      <c r="CA668" s="25"/>
      <c r="CB668" s="25"/>
      <c r="CC668" s="25"/>
      <c r="CD668" s="25"/>
      <c r="CE668" s="25"/>
      <c r="CF668" s="25"/>
      <c r="CG668" s="25"/>
      <c r="CH668" s="25"/>
      <c r="CI668" s="25"/>
      <c r="CJ668" s="25"/>
      <c r="CK668" s="25"/>
      <c r="CL668" s="25"/>
      <c r="CM668" s="25"/>
      <c r="CN668" s="25"/>
      <c r="CO668" s="25"/>
      <c r="CP668" s="25"/>
      <c r="CQ668" s="25"/>
      <c r="CR668" s="25"/>
      <c r="CS668" s="25"/>
      <c r="CT668" s="25"/>
      <c r="CU668" s="25"/>
      <c r="CV668" s="25"/>
      <c r="CW668" s="25"/>
      <c r="CX668" s="25"/>
      <c r="CY668" s="25"/>
      <c r="CZ668" s="25"/>
      <c r="DA668" s="25"/>
      <c r="DB668" s="25"/>
      <c r="DC668" s="25"/>
      <c r="DD668" s="25"/>
      <c r="DE668" s="25"/>
      <c r="DF668" s="25"/>
      <c r="DG668" s="25"/>
      <c r="DH668" s="25"/>
      <c r="DI668" s="25"/>
      <c r="DJ668" s="25"/>
      <c r="DK668" s="25"/>
      <c r="DL668" s="25"/>
      <c r="DM668" s="25"/>
      <c r="DN668" s="25"/>
      <c r="DO668" s="25"/>
      <c r="DP668" s="25"/>
      <c r="DQ668" s="25"/>
      <c r="DR668" s="25"/>
      <c r="AEM668" s="2"/>
      <c r="AEN668" s="0"/>
      <c r="AEO668" s="0"/>
      <c r="AEP668" s="0"/>
      <c r="AEQ668" s="0"/>
      <c r="AER668" s="0"/>
      <c r="AES668" s="0"/>
      <c r="AET668" s="0"/>
      <c r="AEU668" s="0"/>
      <c r="AEV668" s="0"/>
      <c r="AEW668" s="0"/>
      <c r="AEX668" s="0"/>
      <c r="AEY668" s="0"/>
      <c r="AEZ668" s="0"/>
      <c r="AFA668" s="0"/>
      <c r="AFB668" s="0"/>
      <c r="AFC668" s="0"/>
      <c r="AFD668" s="0"/>
      <c r="AFE668" s="0"/>
      <c r="AFF668" s="0"/>
      <c r="AFG668" s="0"/>
      <c r="AFH668" s="0"/>
      <c r="AFI668" s="0"/>
      <c r="AFJ668" s="0"/>
      <c r="AFK668" s="0"/>
      <c r="AFL668" s="0"/>
      <c r="AFM668" s="0"/>
      <c r="AFN668" s="0"/>
      <c r="AFO668" s="0"/>
      <c r="AFP668" s="0"/>
      <c r="AFQ668" s="0"/>
      <c r="AFR668" s="0"/>
      <c r="AFS668" s="0"/>
      <c r="AFT668" s="0"/>
      <c r="AFU668" s="0"/>
      <c r="AFV668" s="0"/>
      <c r="AFW668" s="0"/>
      <c r="AFX668" s="0"/>
      <c r="AFY668" s="0"/>
      <c r="AFZ668" s="0"/>
      <c r="AGA668" s="0"/>
      <c r="AGB668" s="0"/>
      <c r="AGC668" s="0"/>
      <c r="AGD668" s="0"/>
      <c r="AGE668" s="0"/>
      <c r="AGF668" s="0"/>
      <c r="AGG668" s="0"/>
      <c r="AGH668" s="0"/>
      <c r="AGI668" s="0"/>
      <c r="AGJ668" s="0"/>
      <c r="AGK668" s="0"/>
      <c r="AGL668" s="0"/>
      <c r="AGM668" s="0"/>
      <c r="AGN668" s="0"/>
      <c r="AGO668" s="0"/>
      <c r="AGP668" s="0"/>
      <c r="AGQ668" s="0"/>
      <c r="AGR668" s="0"/>
      <c r="AGS668" s="0"/>
      <c r="AGT668" s="0"/>
      <c r="AGU668" s="0"/>
      <c r="AGV668" s="0"/>
      <c r="AGW668" s="0"/>
      <c r="AGX668" s="0"/>
      <c r="AGY668" s="0"/>
      <c r="AGZ668" s="0"/>
      <c r="AHA668" s="0"/>
      <c r="AHB668" s="0"/>
      <c r="AHC668" s="0"/>
      <c r="AHD668" s="0"/>
      <c r="AHE668" s="0"/>
      <c r="AHF668" s="0"/>
      <c r="AHG668" s="0"/>
      <c r="AHH668" s="0"/>
      <c r="AHI668" s="0"/>
      <c r="AHJ668" s="0"/>
      <c r="AHK668" s="0"/>
      <c r="AHL668" s="0"/>
      <c r="AHM668" s="0"/>
      <c r="AHN668" s="0"/>
      <c r="AHO668" s="0"/>
      <c r="AHP668" s="0"/>
      <c r="AHQ668" s="0"/>
      <c r="AHR668" s="0"/>
      <c r="AHS668" s="0"/>
      <c r="AHT668" s="0"/>
      <c r="AHU668" s="0"/>
      <c r="AHV668" s="0"/>
      <c r="AHW668" s="0"/>
      <c r="AHX668" s="0"/>
      <c r="AHY668" s="0"/>
      <c r="AHZ668" s="0"/>
      <c r="AIA668" s="0"/>
      <c r="AIB668" s="0"/>
      <c r="AIC668" s="0"/>
      <c r="AID668" s="0"/>
      <c r="AIE668" s="0"/>
      <c r="AIF668" s="0"/>
      <c r="AIG668" s="0"/>
      <c r="AIH668" s="0"/>
      <c r="AII668" s="0"/>
      <c r="AIJ668" s="0"/>
      <c r="AIK668" s="0"/>
      <c r="AIL668" s="0"/>
      <c r="AIM668" s="0"/>
      <c r="AIN668" s="0"/>
      <c r="AIO668" s="0"/>
      <c r="AIP668" s="0"/>
      <c r="AIQ668" s="0"/>
      <c r="AIR668" s="0"/>
      <c r="AIS668" s="0"/>
      <c r="AIT668" s="0"/>
      <c r="AIU668" s="0"/>
      <c r="AIV668" s="0"/>
      <c r="AIW668" s="0"/>
      <c r="AIX668" s="0"/>
      <c r="AIY668" s="0"/>
      <c r="AIZ668" s="0"/>
      <c r="AJA668" s="0"/>
      <c r="AJB668" s="0"/>
      <c r="AJC668" s="0"/>
      <c r="AJD668" s="0"/>
      <c r="AJE668" s="0"/>
      <c r="AJF668" s="0"/>
      <c r="AJG668" s="0"/>
      <c r="AJH668" s="0"/>
      <c r="AJI668" s="0"/>
      <c r="AJJ668" s="0"/>
      <c r="AJK668" s="0"/>
      <c r="AJL668" s="0"/>
      <c r="AJM668" s="0"/>
      <c r="AJN668" s="0"/>
      <c r="AJO668" s="0"/>
      <c r="AJP668" s="0"/>
      <c r="AJQ668" s="0"/>
      <c r="AJR668" s="0"/>
      <c r="AJS668" s="0"/>
      <c r="AJT668" s="0"/>
      <c r="AJU668" s="0"/>
      <c r="AJV668" s="0"/>
      <c r="AJW668" s="0"/>
      <c r="AJX668" s="0"/>
      <c r="AJY668" s="0"/>
      <c r="AJZ668" s="0"/>
      <c r="AKA668" s="0"/>
      <c r="AKB668" s="0"/>
      <c r="AKC668" s="0"/>
      <c r="AKD668" s="0"/>
      <c r="AKE668" s="0"/>
      <c r="AKF668" s="0"/>
      <c r="AKG668" s="0"/>
      <c r="AKH668" s="0"/>
      <c r="AKI668" s="0"/>
      <c r="AKJ668" s="0"/>
      <c r="AKK668" s="0"/>
      <c r="AKL668" s="0"/>
      <c r="AKM668" s="0"/>
      <c r="AKN668" s="0"/>
      <c r="AKO668" s="0"/>
      <c r="AKP668" s="0"/>
      <c r="AKQ668" s="0"/>
      <c r="AKR668" s="0"/>
      <c r="AKS668" s="0"/>
      <c r="AKT668" s="0"/>
      <c r="AKU668" s="0"/>
      <c r="AKV668" s="0"/>
      <c r="AKW668" s="0"/>
      <c r="AKX668" s="0"/>
      <c r="AKY668" s="0"/>
      <c r="AKZ668" s="0"/>
      <c r="ALA668" s="0"/>
      <c r="ALB668" s="0"/>
      <c r="ALC668" s="0"/>
      <c r="ALD668" s="0"/>
      <c r="ALE668" s="0"/>
      <c r="ALF668" s="0"/>
      <c r="ALG668" s="0"/>
      <c r="ALH668" s="0"/>
      <c r="ALI668" s="0"/>
      <c r="ALJ668" s="0"/>
      <c r="ALK668" s="0"/>
      <c r="ALL668" s="0"/>
      <c r="ALM668" s="0"/>
      <c r="ALN668" s="0"/>
      <c r="ALO668" s="0"/>
      <c r="ALP668" s="0"/>
      <c r="ALQ668" s="0"/>
      <c r="ALR668" s="0"/>
      <c r="ALS668" s="0"/>
      <c r="ALT668" s="0"/>
      <c r="ALU668" s="0"/>
      <c r="ALV668" s="0"/>
      <c r="ALW668" s="0"/>
      <c r="ALX668" s="0"/>
      <c r="ALY668" s="0"/>
      <c r="ALZ668" s="0"/>
      <c r="AMA668" s="0"/>
      <c r="AMB668" s="0"/>
      <c r="AMC668" s="0"/>
      <c r="AMD668" s="0"/>
      <c r="AME668" s="0"/>
      <c r="AMF668" s="0"/>
      <c r="AMG668" s="0"/>
      <c r="AMH668" s="0"/>
      <c r="AMI668" s="0"/>
      <c r="AMJ668" s="0"/>
    </row>
    <row r="669" s="23" customFormat="true" ht="16.4" hidden="false" customHeight="true" outlineLevel="0" collapsed="false">
      <c r="A669" s="26"/>
      <c r="P669" s="24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  <c r="AQ669" s="25"/>
      <c r="AR669" s="25"/>
      <c r="AS669" s="25"/>
      <c r="AT669" s="25"/>
      <c r="AU669" s="25"/>
      <c r="AV669" s="25"/>
      <c r="AW669" s="25"/>
      <c r="AX669" s="25"/>
      <c r="AY669" s="25"/>
      <c r="AZ669" s="25"/>
      <c r="BA669" s="25"/>
      <c r="BB669" s="25"/>
      <c r="BC669" s="25"/>
      <c r="BD669" s="25"/>
      <c r="BE669" s="25"/>
      <c r="BF669" s="25"/>
      <c r="BG669" s="25"/>
      <c r="BH669" s="25"/>
      <c r="BI669" s="25"/>
      <c r="BJ669" s="25"/>
      <c r="BK669" s="25"/>
      <c r="BL669" s="25"/>
      <c r="BM669" s="25"/>
      <c r="BN669" s="25"/>
      <c r="BO669" s="25"/>
      <c r="BP669" s="25"/>
      <c r="BQ669" s="25"/>
      <c r="BR669" s="25"/>
      <c r="BS669" s="25"/>
      <c r="BT669" s="25"/>
      <c r="BU669" s="25"/>
      <c r="BV669" s="25"/>
      <c r="BW669" s="25"/>
      <c r="BX669" s="25"/>
      <c r="BY669" s="25"/>
      <c r="BZ669" s="25"/>
      <c r="CA669" s="25"/>
      <c r="CB669" s="25"/>
      <c r="CC669" s="25"/>
      <c r="CD669" s="25"/>
      <c r="CE669" s="25"/>
      <c r="CF669" s="25"/>
      <c r="CG669" s="25"/>
      <c r="CH669" s="25"/>
      <c r="CI669" s="25"/>
      <c r="CJ669" s="25"/>
      <c r="CK669" s="25"/>
      <c r="CL669" s="25"/>
      <c r="CM669" s="25"/>
      <c r="CN669" s="25"/>
      <c r="CO669" s="25"/>
      <c r="CP669" s="25"/>
      <c r="CQ669" s="25"/>
      <c r="CR669" s="25"/>
      <c r="CS669" s="25"/>
      <c r="CT669" s="25"/>
      <c r="CU669" s="25"/>
      <c r="CV669" s="25"/>
      <c r="CW669" s="25"/>
      <c r="CX669" s="25"/>
      <c r="CY669" s="25"/>
      <c r="CZ669" s="25"/>
      <c r="DA669" s="25"/>
      <c r="DB669" s="25"/>
      <c r="DC669" s="25"/>
      <c r="DD669" s="25"/>
      <c r="DE669" s="25"/>
      <c r="DF669" s="25"/>
      <c r="DG669" s="25"/>
      <c r="DH669" s="25"/>
      <c r="DI669" s="25"/>
      <c r="DJ669" s="25"/>
      <c r="DK669" s="25"/>
      <c r="DL669" s="25"/>
      <c r="DM669" s="25"/>
      <c r="DN669" s="25"/>
      <c r="DO669" s="25"/>
      <c r="DP669" s="25"/>
      <c r="DQ669" s="25"/>
      <c r="DR669" s="25"/>
      <c r="AEM669" s="2"/>
      <c r="AEN669" s="0"/>
      <c r="AEO669" s="0"/>
      <c r="AEP669" s="0"/>
      <c r="AEQ669" s="0"/>
      <c r="AER669" s="0"/>
      <c r="AES669" s="0"/>
      <c r="AET669" s="0"/>
      <c r="AEU669" s="0"/>
      <c r="AEV669" s="0"/>
      <c r="AEW669" s="0"/>
      <c r="AEX669" s="0"/>
      <c r="AEY669" s="0"/>
      <c r="AEZ669" s="0"/>
      <c r="AFA669" s="0"/>
      <c r="AFB669" s="0"/>
      <c r="AFC669" s="0"/>
      <c r="AFD669" s="0"/>
      <c r="AFE669" s="0"/>
      <c r="AFF669" s="0"/>
      <c r="AFG669" s="0"/>
      <c r="AFH669" s="0"/>
      <c r="AFI669" s="0"/>
      <c r="AFJ669" s="0"/>
      <c r="AFK669" s="0"/>
      <c r="AFL669" s="0"/>
      <c r="AFM669" s="0"/>
      <c r="AFN669" s="0"/>
      <c r="AFO669" s="0"/>
      <c r="AFP669" s="0"/>
      <c r="AFQ669" s="0"/>
      <c r="AFR669" s="0"/>
      <c r="AFS669" s="0"/>
      <c r="AFT669" s="0"/>
      <c r="AFU669" s="0"/>
      <c r="AFV669" s="0"/>
      <c r="AFW669" s="0"/>
      <c r="AFX669" s="0"/>
      <c r="AFY669" s="0"/>
      <c r="AFZ669" s="0"/>
      <c r="AGA669" s="0"/>
      <c r="AGB669" s="0"/>
      <c r="AGC669" s="0"/>
      <c r="AGD669" s="0"/>
      <c r="AGE669" s="0"/>
      <c r="AGF669" s="0"/>
      <c r="AGG669" s="0"/>
      <c r="AGH669" s="0"/>
      <c r="AGI669" s="0"/>
      <c r="AGJ669" s="0"/>
      <c r="AGK669" s="0"/>
      <c r="AGL669" s="0"/>
      <c r="AGM669" s="0"/>
      <c r="AGN669" s="0"/>
      <c r="AGO669" s="0"/>
      <c r="AGP669" s="0"/>
      <c r="AGQ669" s="0"/>
      <c r="AGR669" s="0"/>
      <c r="AGS669" s="0"/>
      <c r="AGT669" s="0"/>
      <c r="AGU669" s="0"/>
      <c r="AGV669" s="0"/>
      <c r="AGW669" s="0"/>
      <c r="AGX669" s="0"/>
      <c r="AGY669" s="0"/>
      <c r="AGZ669" s="0"/>
      <c r="AHA669" s="0"/>
      <c r="AHB669" s="0"/>
      <c r="AHC669" s="0"/>
      <c r="AHD669" s="0"/>
      <c r="AHE669" s="0"/>
      <c r="AHF669" s="0"/>
      <c r="AHG669" s="0"/>
      <c r="AHH669" s="0"/>
      <c r="AHI669" s="0"/>
      <c r="AHJ669" s="0"/>
      <c r="AHK669" s="0"/>
      <c r="AHL669" s="0"/>
      <c r="AHM669" s="0"/>
      <c r="AHN669" s="0"/>
      <c r="AHO669" s="0"/>
      <c r="AHP669" s="0"/>
      <c r="AHQ669" s="0"/>
      <c r="AHR669" s="0"/>
      <c r="AHS669" s="0"/>
      <c r="AHT669" s="0"/>
      <c r="AHU669" s="0"/>
      <c r="AHV669" s="0"/>
      <c r="AHW669" s="0"/>
      <c r="AHX669" s="0"/>
      <c r="AHY669" s="0"/>
      <c r="AHZ669" s="0"/>
      <c r="AIA669" s="0"/>
      <c r="AIB669" s="0"/>
      <c r="AIC669" s="0"/>
      <c r="AID669" s="0"/>
      <c r="AIE669" s="0"/>
      <c r="AIF669" s="0"/>
      <c r="AIG669" s="0"/>
      <c r="AIH669" s="0"/>
      <c r="AII669" s="0"/>
      <c r="AIJ669" s="0"/>
      <c r="AIK669" s="0"/>
      <c r="AIL669" s="0"/>
      <c r="AIM669" s="0"/>
      <c r="AIN669" s="0"/>
      <c r="AIO669" s="0"/>
      <c r="AIP669" s="0"/>
      <c r="AIQ669" s="0"/>
      <c r="AIR669" s="0"/>
      <c r="AIS669" s="0"/>
      <c r="AIT669" s="0"/>
      <c r="AIU669" s="0"/>
      <c r="AIV669" s="0"/>
      <c r="AIW669" s="0"/>
      <c r="AIX669" s="0"/>
      <c r="AIY669" s="0"/>
      <c r="AIZ669" s="0"/>
      <c r="AJA669" s="0"/>
      <c r="AJB669" s="0"/>
      <c r="AJC669" s="0"/>
      <c r="AJD669" s="0"/>
      <c r="AJE669" s="0"/>
      <c r="AJF669" s="0"/>
      <c r="AJG669" s="0"/>
      <c r="AJH669" s="0"/>
      <c r="AJI669" s="0"/>
      <c r="AJJ669" s="0"/>
      <c r="AJK669" s="0"/>
      <c r="AJL669" s="0"/>
      <c r="AJM669" s="0"/>
      <c r="AJN669" s="0"/>
      <c r="AJO669" s="0"/>
      <c r="AJP669" s="0"/>
      <c r="AJQ669" s="0"/>
      <c r="AJR669" s="0"/>
      <c r="AJS669" s="0"/>
      <c r="AJT669" s="0"/>
      <c r="AJU669" s="0"/>
      <c r="AJV669" s="0"/>
      <c r="AJW669" s="0"/>
      <c r="AJX669" s="0"/>
      <c r="AJY669" s="0"/>
      <c r="AJZ669" s="0"/>
      <c r="AKA669" s="0"/>
      <c r="AKB669" s="0"/>
      <c r="AKC669" s="0"/>
      <c r="AKD669" s="0"/>
      <c r="AKE669" s="0"/>
      <c r="AKF669" s="0"/>
      <c r="AKG669" s="0"/>
      <c r="AKH669" s="0"/>
      <c r="AKI669" s="0"/>
      <c r="AKJ669" s="0"/>
      <c r="AKK669" s="0"/>
      <c r="AKL669" s="0"/>
      <c r="AKM669" s="0"/>
      <c r="AKN669" s="0"/>
      <c r="AKO669" s="0"/>
      <c r="AKP669" s="0"/>
      <c r="AKQ669" s="0"/>
      <c r="AKR669" s="0"/>
      <c r="AKS669" s="0"/>
      <c r="AKT669" s="0"/>
      <c r="AKU669" s="0"/>
      <c r="AKV669" s="0"/>
      <c r="AKW669" s="0"/>
      <c r="AKX669" s="0"/>
      <c r="AKY669" s="0"/>
      <c r="AKZ669" s="0"/>
      <c r="ALA669" s="0"/>
      <c r="ALB669" s="0"/>
      <c r="ALC669" s="0"/>
      <c r="ALD669" s="0"/>
      <c r="ALE669" s="0"/>
      <c r="ALF669" s="0"/>
      <c r="ALG669" s="0"/>
      <c r="ALH669" s="0"/>
      <c r="ALI669" s="0"/>
      <c r="ALJ669" s="0"/>
      <c r="ALK669" s="0"/>
      <c r="ALL669" s="0"/>
      <c r="ALM669" s="0"/>
      <c r="ALN669" s="0"/>
      <c r="ALO669" s="0"/>
      <c r="ALP669" s="0"/>
      <c r="ALQ669" s="0"/>
      <c r="ALR669" s="0"/>
      <c r="ALS669" s="0"/>
      <c r="ALT669" s="0"/>
      <c r="ALU669" s="0"/>
      <c r="ALV669" s="0"/>
      <c r="ALW669" s="0"/>
      <c r="ALX669" s="0"/>
      <c r="ALY669" s="0"/>
      <c r="ALZ669" s="0"/>
      <c r="AMA669" s="0"/>
      <c r="AMB669" s="0"/>
      <c r="AMC669" s="0"/>
      <c r="AMD669" s="0"/>
      <c r="AME669" s="0"/>
      <c r="AMF669" s="0"/>
      <c r="AMG669" s="0"/>
      <c r="AMH669" s="0"/>
      <c r="AMI669" s="0"/>
      <c r="AMJ669" s="0"/>
    </row>
    <row r="670" s="23" customFormat="true" ht="16.4" hidden="false" customHeight="true" outlineLevel="0" collapsed="false">
      <c r="A670" s="26"/>
      <c r="P670" s="24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  <c r="AQ670" s="25"/>
      <c r="AR670" s="25"/>
      <c r="AS670" s="25"/>
      <c r="AT670" s="25"/>
      <c r="AU670" s="25"/>
      <c r="AV670" s="25"/>
      <c r="AW670" s="25"/>
      <c r="AX670" s="25"/>
      <c r="AY670" s="25"/>
      <c r="AZ670" s="25"/>
      <c r="BA670" s="25"/>
      <c r="BB670" s="25"/>
      <c r="BC670" s="25"/>
      <c r="BD670" s="25"/>
      <c r="BE670" s="25"/>
      <c r="BF670" s="25"/>
      <c r="BG670" s="25"/>
      <c r="BH670" s="25"/>
      <c r="BI670" s="25"/>
      <c r="BJ670" s="25"/>
      <c r="BK670" s="25"/>
      <c r="BL670" s="25"/>
      <c r="BM670" s="25"/>
      <c r="BN670" s="25"/>
      <c r="BO670" s="25"/>
      <c r="BP670" s="25"/>
      <c r="BQ670" s="25"/>
      <c r="BR670" s="25"/>
      <c r="BS670" s="25"/>
      <c r="BT670" s="25"/>
      <c r="BU670" s="25"/>
      <c r="BV670" s="25"/>
      <c r="BW670" s="25"/>
      <c r="BX670" s="25"/>
      <c r="BY670" s="25"/>
      <c r="BZ670" s="25"/>
      <c r="CA670" s="25"/>
      <c r="CB670" s="25"/>
      <c r="CC670" s="25"/>
      <c r="CD670" s="25"/>
      <c r="CE670" s="25"/>
      <c r="CF670" s="25"/>
      <c r="CG670" s="25"/>
      <c r="CH670" s="25"/>
      <c r="CI670" s="25"/>
      <c r="CJ670" s="25"/>
      <c r="CK670" s="25"/>
      <c r="CL670" s="25"/>
      <c r="CM670" s="25"/>
      <c r="CN670" s="25"/>
      <c r="CO670" s="25"/>
      <c r="CP670" s="25"/>
      <c r="CQ670" s="25"/>
      <c r="CR670" s="25"/>
      <c r="CS670" s="25"/>
      <c r="CT670" s="25"/>
      <c r="CU670" s="25"/>
      <c r="CV670" s="25"/>
      <c r="CW670" s="25"/>
      <c r="CX670" s="25"/>
      <c r="CY670" s="25"/>
      <c r="CZ670" s="25"/>
      <c r="DA670" s="25"/>
      <c r="DB670" s="25"/>
      <c r="DC670" s="25"/>
      <c r="DD670" s="25"/>
      <c r="DE670" s="25"/>
      <c r="DF670" s="25"/>
      <c r="DG670" s="25"/>
      <c r="DH670" s="25"/>
      <c r="DI670" s="25"/>
      <c r="DJ670" s="25"/>
      <c r="DK670" s="25"/>
      <c r="DL670" s="25"/>
      <c r="DM670" s="25"/>
      <c r="DN670" s="25"/>
      <c r="DO670" s="25"/>
      <c r="DP670" s="25"/>
      <c r="DQ670" s="25"/>
      <c r="DR670" s="25"/>
      <c r="AEM670" s="2"/>
      <c r="AEN670" s="0"/>
      <c r="AEO670" s="0"/>
      <c r="AEP670" s="0"/>
      <c r="AEQ670" s="0"/>
      <c r="AER670" s="0"/>
      <c r="AES670" s="0"/>
      <c r="AET670" s="0"/>
      <c r="AEU670" s="0"/>
      <c r="AEV670" s="0"/>
      <c r="AEW670" s="0"/>
      <c r="AEX670" s="0"/>
      <c r="AEY670" s="0"/>
      <c r="AEZ670" s="0"/>
      <c r="AFA670" s="0"/>
      <c r="AFB670" s="0"/>
      <c r="AFC670" s="0"/>
      <c r="AFD670" s="0"/>
      <c r="AFE670" s="0"/>
      <c r="AFF670" s="0"/>
      <c r="AFG670" s="0"/>
      <c r="AFH670" s="0"/>
      <c r="AFI670" s="0"/>
      <c r="AFJ670" s="0"/>
      <c r="AFK670" s="0"/>
      <c r="AFL670" s="0"/>
      <c r="AFM670" s="0"/>
      <c r="AFN670" s="0"/>
      <c r="AFO670" s="0"/>
      <c r="AFP670" s="0"/>
      <c r="AFQ670" s="0"/>
      <c r="AFR670" s="0"/>
      <c r="AFS670" s="0"/>
      <c r="AFT670" s="0"/>
      <c r="AFU670" s="0"/>
      <c r="AFV670" s="0"/>
      <c r="AFW670" s="0"/>
      <c r="AFX670" s="0"/>
      <c r="AFY670" s="0"/>
      <c r="AFZ670" s="0"/>
      <c r="AGA670" s="0"/>
      <c r="AGB670" s="0"/>
      <c r="AGC670" s="0"/>
      <c r="AGD670" s="0"/>
      <c r="AGE670" s="0"/>
      <c r="AGF670" s="0"/>
      <c r="AGG670" s="0"/>
      <c r="AGH670" s="0"/>
      <c r="AGI670" s="0"/>
      <c r="AGJ670" s="0"/>
      <c r="AGK670" s="0"/>
      <c r="AGL670" s="0"/>
      <c r="AGM670" s="0"/>
      <c r="AGN670" s="0"/>
      <c r="AGO670" s="0"/>
      <c r="AGP670" s="0"/>
      <c r="AGQ670" s="0"/>
      <c r="AGR670" s="0"/>
      <c r="AGS670" s="0"/>
      <c r="AGT670" s="0"/>
      <c r="AGU670" s="0"/>
      <c r="AGV670" s="0"/>
      <c r="AGW670" s="0"/>
      <c r="AGX670" s="0"/>
      <c r="AGY670" s="0"/>
      <c r="AGZ670" s="0"/>
      <c r="AHA670" s="0"/>
      <c r="AHB670" s="0"/>
      <c r="AHC670" s="0"/>
      <c r="AHD670" s="0"/>
      <c r="AHE670" s="0"/>
      <c r="AHF670" s="0"/>
      <c r="AHG670" s="0"/>
      <c r="AHH670" s="0"/>
      <c r="AHI670" s="0"/>
      <c r="AHJ670" s="0"/>
      <c r="AHK670" s="0"/>
      <c r="AHL670" s="0"/>
      <c r="AHM670" s="0"/>
      <c r="AHN670" s="0"/>
      <c r="AHO670" s="0"/>
      <c r="AHP670" s="0"/>
      <c r="AHQ670" s="0"/>
      <c r="AHR670" s="0"/>
      <c r="AHS670" s="0"/>
      <c r="AHT670" s="0"/>
      <c r="AHU670" s="0"/>
      <c r="AHV670" s="0"/>
      <c r="AHW670" s="0"/>
      <c r="AHX670" s="0"/>
      <c r="AHY670" s="0"/>
      <c r="AHZ670" s="0"/>
      <c r="AIA670" s="0"/>
      <c r="AIB670" s="0"/>
      <c r="AIC670" s="0"/>
      <c r="AID670" s="0"/>
      <c r="AIE670" s="0"/>
      <c r="AIF670" s="0"/>
      <c r="AIG670" s="0"/>
      <c r="AIH670" s="0"/>
      <c r="AII670" s="0"/>
      <c r="AIJ670" s="0"/>
      <c r="AIK670" s="0"/>
      <c r="AIL670" s="0"/>
      <c r="AIM670" s="0"/>
      <c r="AIN670" s="0"/>
      <c r="AIO670" s="0"/>
      <c r="AIP670" s="0"/>
      <c r="AIQ670" s="0"/>
      <c r="AIR670" s="0"/>
      <c r="AIS670" s="0"/>
      <c r="AIT670" s="0"/>
      <c r="AIU670" s="0"/>
      <c r="AIV670" s="0"/>
      <c r="AIW670" s="0"/>
      <c r="AIX670" s="0"/>
      <c r="AIY670" s="0"/>
      <c r="AIZ670" s="0"/>
      <c r="AJA670" s="0"/>
      <c r="AJB670" s="0"/>
      <c r="AJC670" s="0"/>
      <c r="AJD670" s="0"/>
      <c r="AJE670" s="0"/>
      <c r="AJF670" s="0"/>
      <c r="AJG670" s="0"/>
      <c r="AJH670" s="0"/>
      <c r="AJI670" s="0"/>
      <c r="AJJ670" s="0"/>
      <c r="AJK670" s="0"/>
      <c r="AJL670" s="0"/>
      <c r="AJM670" s="0"/>
      <c r="AJN670" s="0"/>
      <c r="AJO670" s="0"/>
      <c r="AJP670" s="0"/>
      <c r="AJQ670" s="0"/>
      <c r="AJR670" s="0"/>
      <c r="AJS670" s="0"/>
      <c r="AJT670" s="0"/>
      <c r="AJU670" s="0"/>
      <c r="AJV670" s="0"/>
      <c r="AJW670" s="0"/>
      <c r="AJX670" s="0"/>
      <c r="AJY670" s="0"/>
      <c r="AJZ670" s="0"/>
      <c r="AKA670" s="0"/>
      <c r="AKB670" s="0"/>
      <c r="AKC670" s="0"/>
      <c r="AKD670" s="0"/>
      <c r="AKE670" s="0"/>
      <c r="AKF670" s="0"/>
      <c r="AKG670" s="0"/>
      <c r="AKH670" s="0"/>
      <c r="AKI670" s="0"/>
      <c r="AKJ670" s="0"/>
      <c r="AKK670" s="0"/>
      <c r="AKL670" s="0"/>
      <c r="AKM670" s="0"/>
      <c r="AKN670" s="0"/>
      <c r="AKO670" s="0"/>
      <c r="AKP670" s="0"/>
      <c r="AKQ670" s="0"/>
      <c r="AKR670" s="0"/>
      <c r="AKS670" s="0"/>
      <c r="AKT670" s="0"/>
      <c r="AKU670" s="0"/>
      <c r="AKV670" s="0"/>
      <c r="AKW670" s="0"/>
      <c r="AKX670" s="0"/>
      <c r="AKY670" s="0"/>
      <c r="AKZ670" s="0"/>
      <c r="ALA670" s="0"/>
      <c r="ALB670" s="0"/>
      <c r="ALC670" s="0"/>
      <c r="ALD670" s="0"/>
      <c r="ALE670" s="0"/>
      <c r="ALF670" s="0"/>
      <c r="ALG670" s="0"/>
      <c r="ALH670" s="0"/>
      <c r="ALI670" s="0"/>
      <c r="ALJ670" s="0"/>
      <c r="ALK670" s="0"/>
      <c r="ALL670" s="0"/>
      <c r="ALM670" s="0"/>
      <c r="ALN670" s="0"/>
      <c r="ALO670" s="0"/>
      <c r="ALP670" s="0"/>
      <c r="ALQ670" s="0"/>
      <c r="ALR670" s="0"/>
      <c r="ALS670" s="0"/>
      <c r="ALT670" s="0"/>
      <c r="ALU670" s="0"/>
      <c r="ALV670" s="0"/>
      <c r="ALW670" s="0"/>
      <c r="ALX670" s="0"/>
      <c r="ALY670" s="0"/>
      <c r="ALZ670" s="0"/>
      <c r="AMA670" s="0"/>
      <c r="AMB670" s="0"/>
      <c r="AMC670" s="0"/>
      <c r="AMD670" s="0"/>
      <c r="AME670" s="0"/>
      <c r="AMF670" s="0"/>
      <c r="AMG670" s="0"/>
      <c r="AMH670" s="0"/>
      <c r="AMI670" s="0"/>
      <c r="AMJ670" s="0"/>
    </row>
    <row r="671" s="23" customFormat="true" ht="16.4" hidden="false" customHeight="true" outlineLevel="0" collapsed="false">
      <c r="A671" s="26"/>
      <c r="P671" s="24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  <c r="AQ671" s="25"/>
      <c r="AR671" s="25"/>
      <c r="AS671" s="25"/>
      <c r="AT671" s="25"/>
      <c r="AU671" s="25"/>
      <c r="AV671" s="25"/>
      <c r="AW671" s="25"/>
      <c r="AX671" s="25"/>
      <c r="AY671" s="25"/>
      <c r="AZ671" s="25"/>
      <c r="BA671" s="25"/>
      <c r="BB671" s="25"/>
      <c r="BC671" s="25"/>
      <c r="BD671" s="25"/>
      <c r="BE671" s="25"/>
      <c r="BF671" s="25"/>
      <c r="BG671" s="25"/>
      <c r="BH671" s="25"/>
      <c r="BI671" s="25"/>
      <c r="BJ671" s="25"/>
      <c r="BK671" s="25"/>
      <c r="BL671" s="25"/>
      <c r="BM671" s="25"/>
      <c r="BN671" s="25"/>
      <c r="BO671" s="25"/>
      <c r="BP671" s="25"/>
      <c r="BQ671" s="25"/>
      <c r="BR671" s="25"/>
      <c r="BS671" s="25"/>
      <c r="BT671" s="25"/>
      <c r="BU671" s="25"/>
      <c r="BV671" s="25"/>
      <c r="BW671" s="25"/>
      <c r="BX671" s="25"/>
      <c r="BY671" s="25"/>
      <c r="BZ671" s="25"/>
      <c r="CA671" s="25"/>
      <c r="CB671" s="25"/>
      <c r="CC671" s="25"/>
      <c r="CD671" s="25"/>
      <c r="CE671" s="25"/>
      <c r="CF671" s="25"/>
      <c r="CG671" s="25"/>
      <c r="CH671" s="25"/>
      <c r="CI671" s="25"/>
      <c r="CJ671" s="25"/>
      <c r="CK671" s="25"/>
      <c r="CL671" s="25"/>
      <c r="CM671" s="25"/>
      <c r="CN671" s="25"/>
      <c r="CO671" s="25"/>
      <c r="CP671" s="25"/>
      <c r="CQ671" s="25"/>
      <c r="CR671" s="25"/>
      <c r="CS671" s="25"/>
      <c r="CT671" s="25"/>
      <c r="CU671" s="25"/>
      <c r="CV671" s="25"/>
      <c r="CW671" s="25"/>
      <c r="CX671" s="25"/>
      <c r="CY671" s="25"/>
      <c r="CZ671" s="25"/>
      <c r="DA671" s="25"/>
      <c r="DB671" s="25"/>
      <c r="DC671" s="25"/>
      <c r="DD671" s="25"/>
      <c r="DE671" s="25"/>
      <c r="DF671" s="25"/>
      <c r="DG671" s="25"/>
      <c r="DH671" s="25"/>
      <c r="DI671" s="25"/>
      <c r="DJ671" s="25"/>
      <c r="DK671" s="25"/>
      <c r="DL671" s="25"/>
      <c r="DM671" s="25"/>
      <c r="DN671" s="25"/>
      <c r="DO671" s="25"/>
      <c r="DP671" s="25"/>
      <c r="DQ671" s="25"/>
      <c r="DR671" s="25"/>
      <c r="AEM671" s="2"/>
      <c r="AEN671" s="0"/>
      <c r="AEO671" s="0"/>
      <c r="AEP671" s="0"/>
      <c r="AEQ671" s="0"/>
      <c r="AER671" s="0"/>
      <c r="AES671" s="0"/>
      <c r="AET671" s="0"/>
      <c r="AEU671" s="0"/>
      <c r="AEV671" s="0"/>
      <c r="AEW671" s="0"/>
      <c r="AEX671" s="0"/>
      <c r="AEY671" s="0"/>
      <c r="AEZ671" s="0"/>
      <c r="AFA671" s="0"/>
      <c r="AFB671" s="0"/>
      <c r="AFC671" s="0"/>
      <c r="AFD671" s="0"/>
      <c r="AFE671" s="0"/>
      <c r="AFF671" s="0"/>
      <c r="AFG671" s="0"/>
      <c r="AFH671" s="0"/>
      <c r="AFI671" s="0"/>
      <c r="AFJ671" s="0"/>
      <c r="AFK671" s="0"/>
      <c r="AFL671" s="0"/>
      <c r="AFM671" s="0"/>
      <c r="AFN671" s="0"/>
      <c r="AFO671" s="0"/>
      <c r="AFP671" s="0"/>
      <c r="AFQ671" s="0"/>
      <c r="AFR671" s="0"/>
      <c r="AFS671" s="0"/>
      <c r="AFT671" s="0"/>
      <c r="AFU671" s="0"/>
      <c r="AFV671" s="0"/>
      <c r="AFW671" s="0"/>
      <c r="AFX671" s="0"/>
      <c r="AFY671" s="0"/>
      <c r="AFZ671" s="0"/>
      <c r="AGA671" s="0"/>
      <c r="AGB671" s="0"/>
      <c r="AGC671" s="0"/>
      <c r="AGD671" s="0"/>
      <c r="AGE671" s="0"/>
      <c r="AGF671" s="0"/>
      <c r="AGG671" s="0"/>
      <c r="AGH671" s="0"/>
      <c r="AGI671" s="0"/>
      <c r="AGJ671" s="0"/>
      <c r="AGK671" s="0"/>
      <c r="AGL671" s="0"/>
      <c r="AGM671" s="0"/>
      <c r="AGN671" s="0"/>
      <c r="AGO671" s="0"/>
      <c r="AGP671" s="0"/>
      <c r="AGQ671" s="0"/>
      <c r="AGR671" s="0"/>
      <c r="AGS671" s="0"/>
      <c r="AGT671" s="0"/>
      <c r="AGU671" s="0"/>
      <c r="AGV671" s="0"/>
      <c r="AGW671" s="0"/>
      <c r="AGX671" s="0"/>
      <c r="AGY671" s="0"/>
      <c r="AGZ671" s="0"/>
      <c r="AHA671" s="0"/>
      <c r="AHB671" s="0"/>
      <c r="AHC671" s="0"/>
      <c r="AHD671" s="0"/>
      <c r="AHE671" s="0"/>
      <c r="AHF671" s="0"/>
      <c r="AHG671" s="0"/>
      <c r="AHH671" s="0"/>
      <c r="AHI671" s="0"/>
      <c r="AHJ671" s="0"/>
      <c r="AHK671" s="0"/>
      <c r="AHL671" s="0"/>
      <c r="AHM671" s="0"/>
      <c r="AHN671" s="0"/>
      <c r="AHO671" s="0"/>
      <c r="AHP671" s="0"/>
      <c r="AHQ671" s="0"/>
      <c r="AHR671" s="0"/>
      <c r="AHS671" s="0"/>
      <c r="AHT671" s="0"/>
      <c r="AHU671" s="0"/>
      <c r="AHV671" s="0"/>
      <c r="AHW671" s="0"/>
      <c r="AHX671" s="0"/>
      <c r="AHY671" s="0"/>
      <c r="AHZ671" s="0"/>
      <c r="AIA671" s="0"/>
      <c r="AIB671" s="0"/>
      <c r="AIC671" s="0"/>
      <c r="AID671" s="0"/>
      <c r="AIE671" s="0"/>
      <c r="AIF671" s="0"/>
      <c r="AIG671" s="0"/>
      <c r="AIH671" s="0"/>
      <c r="AII671" s="0"/>
      <c r="AIJ671" s="0"/>
      <c r="AIK671" s="0"/>
      <c r="AIL671" s="0"/>
      <c r="AIM671" s="0"/>
      <c r="AIN671" s="0"/>
      <c r="AIO671" s="0"/>
      <c r="AIP671" s="0"/>
      <c r="AIQ671" s="0"/>
      <c r="AIR671" s="0"/>
      <c r="AIS671" s="0"/>
      <c r="AIT671" s="0"/>
      <c r="AIU671" s="0"/>
      <c r="AIV671" s="0"/>
      <c r="AIW671" s="0"/>
      <c r="AIX671" s="0"/>
      <c r="AIY671" s="0"/>
      <c r="AIZ671" s="0"/>
      <c r="AJA671" s="0"/>
      <c r="AJB671" s="0"/>
      <c r="AJC671" s="0"/>
      <c r="AJD671" s="0"/>
      <c r="AJE671" s="0"/>
      <c r="AJF671" s="0"/>
      <c r="AJG671" s="0"/>
      <c r="AJH671" s="0"/>
      <c r="AJI671" s="0"/>
      <c r="AJJ671" s="0"/>
      <c r="AJK671" s="0"/>
      <c r="AJL671" s="0"/>
      <c r="AJM671" s="0"/>
      <c r="AJN671" s="0"/>
      <c r="AJO671" s="0"/>
      <c r="AJP671" s="0"/>
      <c r="AJQ671" s="0"/>
      <c r="AJR671" s="0"/>
      <c r="AJS671" s="0"/>
      <c r="AJT671" s="0"/>
      <c r="AJU671" s="0"/>
      <c r="AJV671" s="0"/>
      <c r="AJW671" s="0"/>
      <c r="AJX671" s="0"/>
      <c r="AJY671" s="0"/>
      <c r="AJZ671" s="0"/>
      <c r="AKA671" s="0"/>
      <c r="AKB671" s="0"/>
      <c r="AKC671" s="0"/>
      <c r="AKD671" s="0"/>
      <c r="AKE671" s="0"/>
      <c r="AKF671" s="0"/>
      <c r="AKG671" s="0"/>
      <c r="AKH671" s="0"/>
      <c r="AKI671" s="0"/>
      <c r="AKJ671" s="0"/>
      <c r="AKK671" s="0"/>
      <c r="AKL671" s="0"/>
      <c r="AKM671" s="0"/>
      <c r="AKN671" s="0"/>
      <c r="AKO671" s="0"/>
      <c r="AKP671" s="0"/>
      <c r="AKQ671" s="0"/>
      <c r="AKR671" s="0"/>
      <c r="AKS671" s="0"/>
      <c r="AKT671" s="0"/>
      <c r="AKU671" s="0"/>
      <c r="AKV671" s="0"/>
      <c r="AKW671" s="0"/>
      <c r="AKX671" s="0"/>
      <c r="AKY671" s="0"/>
      <c r="AKZ671" s="0"/>
      <c r="ALA671" s="0"/>
      <c r="ALB671" s="0"/>
      <c r="ALC671" s="0"/>
      <c r="ALD671" s="0"/>
      <c r="ALE671" s="0"/>
      <c r="ALF671" s="0"/>
      <c r="ALG671" s="0"/>
      <c r="ALH671" s="0"/>
      <c r="ALI671" s="0"/>
      <c r="ALJ671" s="0"/>
      <c r="ALK671" s="0"/>
      <c r="ALL671" s="0"/>
      <c r="ALM671" s="0"/>
      <c r="ALN671" s="0"/>
      <c r="ALO671" s="0"/>
      <c r="ALP671" s="0"/>
      <c r="ALQ671" s="0"/>
      <c r="ALR671" s="0"/>
      <c r="ALS671" s="0"/>
      <c r="ALT671" s="0"/>
      <c r="ALU671" s="0"/>
      <c r="ALV671" s="0"/>
      <c r="ALW671" s="0"/>
      <c r="ALX671" s="0"/>
      <c r="ALY671" s="0"/>
      <c r="ALZ671" s="0"/>
      <c r="AMA671" s="0"/>
      <c r="AMB671" s="0"/>
      <c r="AMC671" s="0"/>
      <c r="AMD671" s="0"/>
      <c r="AME671" s="0"/>
      <c r="AMF671" s="0"/>
      <c r="AMG671" s="0"/>
      <c r="AMH671" s="0"/>
      <c r="AMI671" s="0"/>
      <c r="AMJ671" s="0"/>
    </row>
    <row r="672" s="23" customFormat="true" ht="16.4" hidden="false" customHeight="true" outlineLevel="0" collapsed="false">
      <c r="A672" s="26"/>
      <c r="P672" s="24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  <c r="AQ672" s="25"/>
      <c r="AR672" s="25"/>
      <c r="AS672" s="25"/>
      <c r="AT672" s="25"/>
      <c r="AU672" s="25"/>
      <c r="AV672" s="25"/>
      <c r="AW672" s="25"/>
      <c r="AX672" s="25"/>
      <c r="AY672" s="25"/>
      <c r="AZ672" s="25"/>
      <c r="BA672" s="25"/>
      <c r="BB672" s="25"/>
      <c r="BC672" s="25"/>
      <c r="BD672" s="25"/>
      <c r="BE672" s="25"/>
      <c r="BF672" s="25"/>
      <c r="BG672" s="25"/>
      <c r="BH672" s="25"/>
      <c r="BI672" s="25"/>
      <c r="BJ672" s="25"/>
      <c r="BK672" s="25"/>
      <c r="BL672" s="25"/>
      <c r="BM672" s="25"/>
      <c r="BN672" s="25"/>
      <c r="BO672" s="25"/>
      <c r="BP672" s="25"/>
      <c r="BQ672" s="25"/>
      <c r="BR672" s="25"/>
      <c r="BS672" s="25"/>
      <c r="BT672" s="25"/>
      <c r="BU672" s="25"/>
      <c r="BV672" s="25"/>
      <c r="BW672" s="25"/>
      <c r="BX672" s="25"/>
      <c r="BY672" s="25"/>
      <c r="BZ672" s="25"/>
      <c r="CA672" s="25"/>
      <c r="CB672" s="25"/>
      <c r="CC672" s="25"/>
      <c r="CD672" s="25"/>
      <c r="CE672" s="25"/>
      <c r="CF672" s="25"/>
      <c r="CG672" s="25"/>
      <c r="CH672" s="25"/>
      <c r="CI672" s="25"/>
      <c r="CJ672" s="25"/>
      <c r="CK672" s="25"/>
      <c r="CL672" s="25"/>
      <c r="CM672" s="25"/>
      <c r="CN672" s="25"/>
      <c r="CO672" s="25"/>
      <c r="CP672" s="25"/>
      <c r="CQ672" s="25"/>
      <c r="CR672" s="25"/>
      <c r="CS672" s="25"/>
      <c r="CT672" s="25"/>
      <c r="CU672" s="25"/>
      <c r="CV672" s="25"/>
      <c r="CW672" s="25"/>
      <c r="CX672" s="25"/>
      <c r="CY672" s="25"/>
      <c r="CZ672" s="25"/>
      <c r="DA672" s="25"/>
      <c r="DB672" s="25"/>
      <c r="DC672" s="25"/>
      <c r="DD672" s="25"/>
      <c r="DE672" s="25"/>
      <c r="DF672" s="25"/>
      <c r="DG672" s="25"/>
      <c r="DH672" s="25"/>
      <c r="DI672" s="25"/>
      <c r="DJ672" s="25"/>
      <c r="DK672" s="25"/>
      <c r="DL672" s="25"/>
      <c r="DM672" s="25"/>
      <c r="DN672" s="25"/>
      <c r="DO672" s="25"/>
      <c r="DP672" s="25"/>
      <c r="DQ672" s="25"/>
      <c r="DR672" s="25"/>
      <c r="AEM672" s="2"/>
      <c r="AEN672" s="0"/>
      <c r="AEO672" s="0"/>
      <c r="AEP672" s="0"/>
      <c r="AEQ672" s="0"/>
      <c r="AER672" s="0"/>
      <c r="AES672" s="0"/>
      <c r="AET672" s="0"/>
      <c r="AEU672" s="0"/>
      <c r="AEV672" s="0"/>
      <c r="AEW672" s="0"/>
      <c r="AEX672" s="0"/>
      <c r="AEY672" s="0"/>
      <c r="AEZ672" s="0"/>
      <c r="AFA672" s="0"/>
      <c r="AFB672" s="0"/>
      <c r="AFC672" s="0"/>
      <c r="AFD672" s="0"/>
      <c r="AFE672" s="0"/>
      <c r="AFF672" s="0"/>
      <c r="AFG672" s="0"/>
      <c r="AFH672" s="0"/>
      <c r="AFI672" s="0"/>
      <c r="AFJ672" s="0"/>
      <c r="AFK672" s="0"/>
      <c r="AFL672" s="0"/>
      <c r="AFM672" s="0"/>
      <c r="AFN672" s="0"/>
      <c r="AFO672" s="0"/>
      <c r="AFP672" s="0"/>
      <c r="AFQ672" s="0"/>
      <c r="AFR672" s="0"/>
      <c r="AFS672" s="0"/>
      <c r="AFT672" s="0"/>
      <c r="AFU672" s="0"/>
      <c r="AFV672" s="0"/>
      <c r="AFW672" s="0"/>
      <c r="AFX672" s="0"/>
      <c r="AFY672" s="0"/>
      <c r="AFZ672" s="0"/>
      <c r="AGA672" s="0"/>
      <c r="AGB672" s="0"/>
      <c r="AGC672" s="0"/>
      <c r="AGD672" s="0"/>
      <c r="AGE672" s="0"/>
      <c r="AGF672" s="0"/>
      <c r="AGG672" s="0"/>
      <c r="AGH672" s="0"/>
      <c r="AGI672" s="0"/>
      <c r="AGJ672" s="0"/>
      <c r="AGK672" s="0"/>
      <c r="AGL672" s="0"/>
      <c r="AGM672" s="0"/>
      <c r="AGN672" s="0"/>
      <c r="AGO672" s="0"/>
      <c r="AGP672" s="0"/>
      <c r="AGQ672" s="0"/>
      <c r="AGR672" s="0"/>
      <c r="AGS672" s="0"/>
      <c r="AGT672" s="0"/>
      <c r="AGU672" s="0"/>
      <c r="AGV672" s="0"/>
      <c r="AGW672" s="0"/>
      <c r="AGX672" s="0"/>
      <c r="AGY672" s="0"/>
      <c r="AGZ672" s="0"/>
      <c r="AHA672" s="0"/>
      <c r="AHB672" s="0"/>
      <c r="AHC672" s="0"/>
      <c r="AHD672" s="0"/>
      <c r="AHE672" s="0"/>
      <c r="AHF672" s="0"/>
      <c r="AHG672" s="0"/>
      <c r="AHH672" s="0"/>
      <c r="AHI672" s="0"/>
      <c r="AHJ672" s="0"/>
      <c r="AHK672" s="0"/>
      <c r="AHL672" s="0"/>
      <c r="AHM672" s="0"/>
      <c r="AHN672" s="0"/>
      <c r="AHO672" s="0"/>
      <c r="AHP672" s="0"/>
      <c r="AHQ672" s="0"/>
      <c r="AHR672" s="0"/>
      <c r="AHS672" s="0"/>
      <c r="AHT672" s="0"/>
      <c r="AHU672" s="0"/>
      <c r="AHV672" s="0"/>
      <c r="AHW672" s="0"/>
      <c r="AHX672" s="0"/>
      <c r="AHY672" s="0"/>
      <c r="AHZ672" s="0"/>
      <c r="AIA672" s="0"/>
      <c r="AIB672" s="0"/>
      <c r="AIC672" s="0"/>
      <c r="AID672" s="0"/>
      <c r="AIE672" s="0"/>
      <c r="AIF672" s="0"/>
      <c r="AIG672" s="0"/>
      <c r="AIH672" s="0"/>
      <c r="AII672" s="0"/>
      <c r="AIJ672" s="0"/>
      <c r="AIK672" s="0"/>
      <c r="AIL672" s="0"/>
      <c r="AIM672" s="0"/>
      <c r="AIN672" s="0"/>
      <c r="AIO672" s="0"/>
      <c r="AIP672" s="0"/>
      <c r="AIQ672" s="0"/>
      <c r="AIR672" s="0"/>
      <c r="AIS672" s="0"/>
      <c r="AIT672" s="0"/>
      <c r="AIU672" s="0"/>
      <c r="AIV672" s="0"/>
      <c r="AIW672" s="0"/>
      <c r="AIX672" s="0"/>
      <c r="AIY672" s="0"/>
      <c r="AIZ672" s="0"/>
      <c r="AJA672" s="0"/>
      <c r="AJB672" s="0"/>
      <c r="AJC672" s="0"/>
      <c r="AJD672" s="0"/>
      <c r="AJE672" s="0"/>
      <c r="AJF672" s="0"/>
      <c r="AJG672" s="0"/>
      <c r="AJH672" s="0"/>
      <c r="AJI672" s="0"/>
      <c r="AJJ672" s="0"/>
      <c r="AJK672" s="0"/>
      <c r="AJL672" s="0"/>
      <c r="AJM672" s="0"/>
      <c r="AJN672" s="0"/>
      <c r="AJO672" s="0"/>
      <c r="AJP672" s="0"/>
      <c r="AJQ672" s="0"/>
      <c r="AJR672" s="0"/>
      <c r="AJS672" s="0"/>
      <c r="AJT672" s="0"/>
      <c r="AJU672" s="0"/>
      <c r="AJV672" s="0"/>
      <c r="AJW672" s="0"/>
      <c r="AJX672" s="0"/>
      <c r="AJY672" s="0"/>
      <c r="AJZ672" s="0"/>
      <c r="AKA672" s="0"/>
      <c r="AKB672" s="0"/>
      <c r="AKC672" s="0"/>
      <c r="AKD672" s="0"/>
      <c r="AKE672" s="0"/>
      <c r="AKF672" s="0"/>
      <c r="AKG672" s="0"/>
      <c r="AKH672" s="0"/>
      <c r="AKI672" s="0"/>
      <c r="AKJ672" s="0"/>
      <c r="AKK672" s="0"/>
      <c r="AKL672" s="0"/>
      <c r="AKM672" s="0"/>
      <c r="AKN672" s="0"/>
      <c r="AKO672" s="0"/>
      <c r="AKP672" s="0"/>
      <c r="AKQ672" s="0"/>
      <c r="AKR672" s="0"/>
      <c r="AKS672" s="0"/>
      <c r="AKT672" s="0"/>
      <c r="AKU672" s="0"/>
      <c r="AKV672" s="0"/>
      <c r="AKW672" s="0"/>
      <c r="AKX672" s="0"/>
      <c r="AKY672" s="0"/>
      <c r="AKZ672" s="0"/>
      <c r="ALA672" s="0"/>
      <c r="ALB672" s="0"/>
      <c r="ALC672" s="0"/>
      <c r="ALD672" s="0"/>
      <c r="ALE672" s="0"/>
      <c r="ALF672" s="0"/>
      <c r="ALG672" s="0"/>
      <c r="ALH672" s="0"/>
      <c r="ALI672" s="0"/>
      <c r="ALJ672" s="0"/>
      <c r="ALK672" s="0"/>
      <c r="ALL672" s="0"/>
      <c r="ALM672" s="0"/>
      <c r="ALN672" s="0"/>
      <c r="ALO672" s="0"/>
      <c r="ALP672" s="0"/>
      <c r="ALQ672" s="0"/>
      <c r="ALR672" s="0"/>
      <c r="ALS672" s="0"/>
      <c r="ALT672" s="0"/>
      <c r="ALU672" s="0"/>
      <c r="ALV672" s="0"/>
      <c r="ALW672" s="0"/>
      <c r="ALX672" s="0"/>
      <c r="ALY672" s="0"/>
      <c r="ALZ672" s="0"/>
      <c r="AMA672" s="0"/>
      <c r="AMB672" s="0"/>
      <c r="AMC672" s="0"/>
      <c r="AMD672" s="0"/>
      <c r="AME672" s="0"/>
      <c r="AMF672" s="0"/>
      <c r="AMG672" s="0"/>
      <c r="AMH672" s="0"/>
      <c r="AMI672" s="0"/>
      <c r="AMJ672" s="0"/>
    </row>
    <row r="673" s="23" customFormat="true" ht="16.4" hidden="false" customHeight="true" outlineLevel="0" collapsed="false">
      <c r="A673" s="26"/>
      <c r="P673" s="24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  <c r="AQ673" s="25"/>
      <c r="AR673" s="25"/>
      <c r="AS673" s="25"/>
      <c r="AT673" s="25"/>
      <c r="AU673" s="25"/>
      <c r="AV673" s="25"/>
      <c r="AW673" s="25"/>
      <c r="AX673" s="25"/>
      <c r="AY673" s="25"/>
      <c r="AZ673" s="25"/>
      <c r="BA673" s="25"/>
      <c r="BB673" s="25"/>
      <c r="BC673" s="25"/>
      <c r="BD673" s="25"/>
      <c r="BE673" s="25"/>
      <c r="BF673" s="25"/>
      <c r="BG673" s="25"/>
      <c r="BH673" s="25"/>
      <c r="BI673" s="25"/>
      <c r="BJ673" s="25"/>
      <c r="BK673" s="25"/>
      <c r="BL673" s="25"/>
      <c r="BM673" s="25"/>
      <c r="BN673" s="25"/>
      <c r="BO673" s="25"/>
      <c r="BP673" s="25"/>
      <c r="BQ673" s="25"/>
      <c r="BR673" s="25"/>
      <c r="BS673" s="25"/>
      <c r="BT673" s="25"/>
      <c r="BU673" s="25"/>
      <c r="BV673" s="25"/>
      <c r="BW673" s="25"/>
      <c r="BX673" s="25"/>
      <c r="BY673" s="25"/>
      <c r="BZ673" s="25"/>
      <c r="CA673" s="25"/>
      <c r="CB673" s="25"/>
      <c r="CC673" s="25"/>
      <c r="CD673" s="25"/>
      <c r="CE673" s="25"/>
      <c r="CF673" s="25"/>
      <c r="CG673" s="25"/>
      <c r="CH673" s="25"/>
      <c r="CI673" s="25"/>
      <c r="CJ673" s="25"/>
      <c r="CK673" s="25"/>
      <c r="CL673" s="25"/>
      <c r="CM673" s="25"/>
      <c r="CN673" s="25"/>
      <c r="CO673" s="25"/>
      <c r="CP673" s="25"/>
      <c r="CQ673" s="25"/>
      <c r="CR673" s="25"/>
      <c r="CS673" s="25"/>
      <c r="CT673" s="25"/>
      <c r="CU673" s="25"/>
      <c r="CV673" s="25"/>
      <c r="CW673" s="25"/>
      <c r="CX673" s="25"/>
      <c r="CY673" s="25"/>
      <c r="CZ673" s="25"/>
      <c r="DA673" s="25"/>
      <c r="DB673" s="25"/>
      <c r="DC673" s="25"/>
      <c r="DD673" s="25"/>
      <c r="DE673" s="25"/>
      <c r="DF673" s="25"/>
      <c r="DG673" s="25"/>
      <c r="DH673" s="25"/>
      <c r="DI673" s="25"/>
      <c r="DJ673" s="25"/>
      <c r="DK673" s="25"/>
      <c r="DL673" s="25"/>
      <c r="DM673" s="25"/>
      <c r="DN673" s="25"/>
      <c r="DO673" s="25"/>
      <c r="DP673" s="25"/>
      <c r="DQ673" s="25"/>
      <c r="DR673" s="25"/>
      <c r="AEM673" s="2"/>
      <c r="AEN673" s="0"/>
      <c r="AEO673" s="0"/>
      <c r="AEP673" s="0"/>
      <c r="AEQ673" s="0"/>
      <c r="AER673" s="0"/>
      <c r="AES673" s="0"/>
      <c r="AET673" s="0"/>
      <c r="AEU673" s="0"/>
      <c r="AEV673" s="0"/>
      <c r="AEW673" s="0"/>
      <c r="AEX673" s="0"/>
      <c r="AEY673" s="0"/>
      <c r="AEZ673" s="0"/>
      <c r="AFA673" s="0"/>
      <c r="AFB673" s="0"/>
      <c r="AFC673" s="0"/>
      <c r="AFD673" s="0"/>
      <c r="AFE673" s="0"/>
      <c r="AFF673" s="0"/>
      <c r="AFG673" s="0"/>
      <c r="AFH673" s="0"/>
      <c r="AFI673" s="0"/>
      <c r="AFJ673" s="0"/>
      <c r="AFK673" s="0"/>
      <c r="AFL673" s="0"/>
      <c r="AFM673" s="0"/>
      <c r="AFN673" s="0"/>
      <c r="AFO673" s="0"/>
      <c r="AFP673" s="0"/>
      <c r="AFQ673" s="0"/>
      <c r="AFR673" s="0"/>
      <c r="AFS673" s="0"/>
      <c r="AFT673" s="0"/>
      <c r="AFU673" s="0"/>
      <c r="AFV673" s="0"/>
      <c r="AFW673" s="0"/>
      <c r="AFX673" s="0"/>
      <c r="AFY673" s="0"/>
      <c r="AFZ673" s="0"/>
      <c r="AGA673" s="0"/>
      <c r="AGB673" s="0"/>
      <c r="AGC673" s="0"/>
      <c r="AGD673" s="0"/>
      <c r="AGE673" s="0"/>
      <c r="AGF673" s="0"/>
      <c r="AGG673" s="0"/>
      <c r="AGH673" s="0"/>
      <c r="AGI673" s="0"/>
      <c r="AGJ673" s="0"/>
      <c r="AGK673" s="0"/>
      <c r="AGL673" s="0"/>
      <c r="AGM673" s="0"/>
      <c r="AGN673" s="0"/>
      <c r="AGO673" s="0"/>
      <c r="AGP673" s="0"/>
      <c r="AGQ673" s="0"/>
      <c r="AGR673" s="0"/>
      <c r="AGS673" s="0"/>
      <c r="AGT673" s="0"/>
      <c r="AGU673" s="0"/>
      <c r="AGV673" s="0"/>
      <c r="AGW673" s="0"/>
      <c r="AGX673" s="0"/>
      <c r="AGY673" s="0"/>
      <c r="AGZ673" s="0"/>
      <c r="AHA673" s="0"/>
      <c r="AHB673" s="0"/>
      <c r="AHC673" s="0"/>
      <c r="AHD673" s="0"/>
      <c r="AHE673" s="0"/>
      <c r="AHF673" s="0"/>
      <c r="AHG673" s="0"/>
      <c r="AHH673" s="0"/>
      <c r="AHI673" s="0"/>
      <c r="AHJ673" s="0"/>
      <c r="AHK673" s="0"/>
      <c r="AHL673" s="0"/>
      <c r="AHM673" s="0"/>
      <c r="AHN673" s="0"/>
      <c r="AHO673" s="0"/>
      <c r="AHP673" s="0"/>
      <c r="AHQ673" s="0"/>
      <c r="AHR673" s="0"/>
      <c r="AHS673" s="0"/>
      <c r="AHT673" s="0"/>
      <c r="AHU673" s="0"/>
      <c r="AHV673" s="0"/>
      <c r="AHW673" s="0"/>
      <c r="AHX673" s="0"/>
      <c r="AHY673" s="0"/>
      <c r="AHZ673" s="0"/>
      <c r="AIA673" s="0"/>
      <c r="AIB673" s="0"/>
      <c r="AIC673" s="0"/>
      <c r="AID673" s="0"/>
      <c r="AIE673" s="0"/>
      <c r="AIF673" s="0"/>
      <c r="AIG673" s="0"/>
      <c r="AIH673" s="0"/>
      <c r="AII673" s="0"/>
      <c r="AIJ673" s="0"/>
      <c r="AIK673" s="0"/>
      <c r="AIL673" s="0"/>
      <c r="AIM673" s="0"/>
      <c r="AIN673" s="0"/>
      <c r="AIO673" s="0"/>
      <c r="AIP673" s="0"/>
      <c r="AIQ673" s="0"/>
      <c r="AIR673" s="0"/>
      <c r="AIS673" s="0"/>
      <c r="AIT673" s="0"/>
      <c r="AIU673" s="0"/>
      <c r="AIV673" s="0"/>
      <c r="AIW673" s="0"/>
      <c r="AIX673" s="0"/>
      <c r="AIY673" s="0"/>
      <c r="AIZ673" s="0"/>
      <c r="AJA673" s="0"/>
      <c r="AJB673" s="0"/>
      <c r="AJC673" s="0"/>
      <c r="AJD673" s="0"/>
      <c r="AJE673" s="0"/>
      <c r="AJF673" s="0"/>
      <c r="AJG673" s="0"/>
      <c r="AJH673" s="0"/>
      <c r="AJI673" s="0"/>
      <c r="AJJ673" s="0"/>
      <c r="AJK673" s="0"/>
      <c r="AJL673" s="0"/>
      <c r="AJM673" s="0"/>
      <c r="AJN673" s="0"/>
      <c r="AJO673" s="0"/>
      <c r="AJP673" s="0"/>
      <c r="AJQ673" s="0"/>
      <c r="AJR673" s="0"/>
      <c r="AJS673" s="0"/>
      <c r="AJT673" s="0"/>
      <c r="AJU673" s="0"/>
      <c r="AJV673" s="0"/>
      <c r="AJW673" s="0"/>
      <c r="AJX673" s="0"/>
      <c r="AJY673" s="0"/>
      <c r="AJZ673" s="0"/>
      <c r="AKA673" s="0"/>
      <c r="AKB673" s="0"/>
      <c r="AKC673" s="0"/>
      <c r="AKD673" s="0"/>
      <c r="AKE673" s="0"/>
      <c r="AKF673" s="0"/>
      <c r="AKG673" s="0"/>
      <c r="AKH673" s="0"/>
      <c r="AKI673" s="0"/>
      <c r="AKJ673" s="0"/>
      <c r="AKK673" s="0"/>
      <c r="AKL673" s="0"/>
      <c r="AKM673" s="0"/>
      <c r="AKN673" s="0"/>
      <c r="AKO673" s="0"/>
      <c r="AKP673" s="0"/>
      <c r="AKQ673" s="0"/>
      <c r="AKR673" s="0"/>
      <c r="AKS673" s="0"/>
      <c r="AKT673" s="0"/>
      <c r="AKU673" s="0"/>
      <c r="AKV673" s="0"/>
      <c r="AKW673" s="0"/>
      <c r="AKX673" s="0"/>
      <c r="AKY673" s="0"/>
      <c r="AKZ673" s="0"/>
      <c r="ALA673" s="0"/>
      <c r="ALB673" s="0"/>
      <c r="ALC673" s="0"/>
      <c r="ALD673" s="0"/>
      <c r="ALE673" s="0"/>
      <c r="ALF673" s="0"/>
      <c r="ALG673" s="0"/>
      <c r="ALH673" s="0"/>
      <c r="ALI673" s="0"/>
      <c r="ALJ673" s="0"/>
      <c r="ALK673" s="0"/>
      <c r="ALL673" s="0"/>
      <c r="ALM673" s="0"/>
      <c r="ALN673" s="0"/>
      <c r="ALO673" s="0"/>
      <c r="ALP673" s="0"/>
      <c r="ALQ673" s="0"/>
      <c r="ALR673" s="0"/>
      <c r="ALS673" s="0"/>
      <c r="ALT673" s="0"/>
      <c r="ALU673" s="0"/>
      <c r="ALV673" s="0"/>
      <c r="ALW673" s="0"/>
      <c r="ALX673" s="0"/>
      <c r="ALY673" s="0"/>
      <c r="ALZ673" s="0"/>
      <c r="AMA673" s="0"/>
      <c r="AMB673" s="0"/>
      <c r="AMC673" s="0"/>
      <c r="AMD673" s="0"/>
      <c r="AME673" s="0"/>
      <c r="AMF673" s="0"/>
      <c r="AMG673" s="0"/>
      <c r="AMH673" s="0"/>
      <c r="AMI673" s="0"/>
      <c r="AMJ673" s="0"/>
    </row>
    <row r="674" s="23" customFormat="true" ht="16.4" hidden="false" customHeight="true" outlineLevel="0" collapsed="false">
      <c r="A674" s="26"/>
      <c r="P674" s="24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  <c r="AQ674" s="25"/>
      <c r="AR674" s="25"/>
      <c r="AS674" s="25"/>
      <c r="AT674" s="25"/>
      <c r="AU674" s="25"/>
      <c r="AV674" s="25"/>
      <c r="AW674" s="25"/>
      <c r="AX674" s="25"/>
      <c r="AY674" s="25"/>
      <c r="AZ674" s="25"/>
      <c r="BA674" s="25"/>
      <c r="BB674" s="25"/>
      <c r="BC674" s="25"/>
      <c r="BD674" s="25"/>
      <c r="BE674" s="25"/>
      <c r="BF674" s="25"/>
      <c r="BG674" s="25"/>
      <c r="BH674" s="25"/>
      <c r="BI674" s="25"/>
      <c r="BJ674" s="25"/>
      <c r="BK674" s="25"/>
      <c r="BL674" s="25"/>
      <c r="BM674" s="25"/>
      <c r="BN674" s="25"/>
      <c r="BO674" s="25"/>
      <c r="BP674" s="25"/>
      <c r="BQ674" s="25"/>
      <c r="BR674" s="25"/>
      <c r="BS674" s="25"/>
      <c r="BT674" s="25"/>
      <c r="BU674" s="25"/>
      <c r="BV674" s="25"/>
      <c r="BW674" s="25"/>
      <c r="BX674" s="25"/>
      <c r="BY674" s="25"/>
      <c r="BZ674" s="25"/>
      <c r="CA674" s="25"/>
      <c r="CB674" s="25"/>
      <c r="CC674" s="25"/>
      <c r="CD674" s="25"/>
      <c r="CE674" s="25"/>
      <c r="CF674" s="25"/>
      <c r="CG674" s="25"/>
      <c r="CH674" s="25"/>
      <c r="CI674" s="25"/>
      <c r="CJ674" s="25"/>
      <c r="CK674" s="25"/>
      <c r="CL674" s="25"/>
      <c r="CM674" s="25"/>
      <c r="CN674" s="25"/>
      <c r="CO674" s="25"/>
      <c r="CP674" s="25"/>
      <c r="CQ674" s="25"/>
      <c r="CR674" s="25"/>
      <c r="CS674" s="25"/>
      <c r="CT674" s="25"/>
      <c r="CU674" s="25"/>
      <c r="CV674" s="25"/>
      <c r="CW674" s="25"/>
      <c r="CX674" s="25"/>
      <c r="CY674" s="25"/>
      <c r="CZ674" s="25"/>
      <c r="DA674" s="25"/>
      <c r="DB674" s="25"/>
      <c r="DC674" s="25"/>
      <c r="DD674" s="25"/>
      <c r="DE674" s="25"/>
      <c r="DF674" s="25"/>
      <c r="DG674" s="25"/>
      <c r="DH674" s="25"/>
      <c r="DI674" s="25"/>
      <c r="DJ674" s="25"/>
      <c r="DK674" s="25"/>
      <c r="DL674" s="25"/>
      <c r="DM674" s="25"/>
      <c r="DN674" s="25"/>
      <c r="DO674" s="25"/>
      <c r="DP674" s="25"/>
      <c r="DQ674" s="25"/>
      <c r="DR674" s="25"/>
      <c r="AEM674" s="2"/>
      <c r="AEN674" s="0"/>
      <c r="AEO674" s="0"/>
      <c r="AEP674" s="0"/>
      <c r="AEQ674" s="0"/>
      <c r="AER674" s="0"/>
      <c r="AES674" s="0"/>
      <c r="AET674" s="0"/>
      <c r="AEU674" s="0"/>
      <c r="AEV674" s="0"/>
      <c r="AEW674" s="0"/>
      <c r="AEX674" s="0"/>
      <c r="AEY674" s="0"/>
      <c r="AEZ674" s="0"/>
      <c r="AFA674" s="0"/>
      <c r="AFB674" s="0"/>
      <c r="AFC674" s="0"/>
      <c r="AFD674" s="0"/>
      <c r="AFE674" s="0"/>
      <c r="AFF674" s="0"/>
      <c r="AFG674" s="0"/>
      <c r="AFH674" s="0"/>
      <c r="AFI674" s="0"/>
      <c r="AFJ674" s="0"/>
      <c r="AFK674" s="0"/>
      <c r="AFL674" s="0"/>
      <c r="AFM674" s="0"/>
      <c r="AFN674" s="0"/>
      <c r="AFO674" s="0"/>
      <c r="AFP674" s="0"/>
      <c r="AFQ674" s="0"/>
      <c r="AFR674" s="0"/>
      <c r="AFS674" s="0"/>
      <c r="AFT674" s="0"/>
      <c r="AFU674" s="0"/>
      <c r="AFV674" s="0"/>
      <c r="AFW674" s="0"/>
      <c r="AFX674" s="0"/>
      <c r="AFY674" s="0"/>
      <c r="AFZ674" s="0"/>
      <c r="AGA674" s="0"/>
      <c r="AGB674" s="0"/>
      <c r="AGC674" s="0"/>
      <c r="AGD674" s="0"/>
      <c r="AGE674" s="0"/>
      <c r="AGF674" s="0"/>
      <c r="AGG674" s="0"/>
      <c r="AGH674" s="0"/>
      <c r="AGI674" s="0"/>
      <c r="AGJ674" s="0"/>
      <c r="AGK674" s="0"/>
      <c r="AGL674" s="0"/>
      <c r="AGM674" s="0"/>
      <c r="AGN674" s="0"/>
      <c r="AGO674" s="0"/>
      <c r="AGP674" s="0"/>
      <c r="AGQ674" s="0"/>
      <c r="AGR674" s="0"/>
      <c r="AGS674" s="0"/>
      <c r="AGT674" s="0"/>
      <c r="AGU674" s="0"/>
      <c r="AGV674" s="0"/>
      <c r="AGW674" s="0"/>
      <c r="AGX674" s="0"/>
      <c r="AGY674" s="0"/>
      <c r="AGZ674" s="0"/>
      <c r="AHA674" s="0"/>
      <c r="AHB674" s="0"/>
      <c r="AHC674" s="0"/>
      <c r="AHD674" s="0"/>
      <c r="AHE674" s="0"/>
      <c r="AHF674" s="0"/>
      <c r="AHG674" s="0"/>
      <c r="AHH674" s="0"/>
      <c r="AHI674" s="0"/>
      <c r="AHJ674" s="0"/>
      <c r="AHK674" s="0"/>
      <c r="AHL674" s="0"/>
      <c r="AHM674" s="0"/>
      <c r="AHN674" s="0"/>
      <c r="AHO674" s="0"/>
      <c r="AHP674" s="0"/>
      <c r="AHQ674" s="0"/>
      <c r="AHR674" s="0"/>
      <c r="AHS674" s="0"/>
      <c r="AHT674" s="0"/>
      <c r="AHU674" s="0"/>
      <c r="AHV674" s="0"/>
      <c r="AHW674" s="0"/>
      <c r="AHX674" s="0"/>
      <c r="AHY674" s="0"/>
      <c r="AHZ674" s="0"/>
      <c r="AIA674" s="0"/>
      <c r="AIB674" s="0"/>
      <c r="AIC674" s="0"/>
      <c r="AID674" s="0"/>
      <c r="AIE674" s="0"/>
      <c r="AIF674" s="0"/>
      <c r="AIG674" s="0"/>
      <c r="AIH674" s="0"/>
      <c r="AII674" s="0"/>
      <c r="AIJ674" s="0"/>
      <c r="AIK674" s="0"/>
      <c r="AIL674" s="0"/>
      <c r="AIM674" s="0"/>
      <c r="AIN674" s="0"/>
      <c r="AIO674" s="0"/>
      <c r="AIP674" s="0"/>
      <c r="AIQ674" s="0"/>
      <c r="AIR674" s="0"/>
      <c r="AIS674" s="0"/>
      <c r="AIT674" s="0"/>
      <c r="AIU674" s="0"/>
      <c r="AIV674" s="0"/>
      <c r="AIW674" s="0"/>
      <c r="AIX674" s="0"/>
      <c r="AIY674" s="0"/>
      <c r="AIZ674" s="0"/>
      <c r="AJA674" s="0"/>
      <c r="AJB674" s="0"/>
      <c r="AJC674" s="0"/>
      <c r="AJD674" s="0"/>
      <c r="AJE674" s="0"/>
      <c r="AJF674" s="0"/>
      <c r="AJG674" s="0"/>
      <c r="AJH674" s="0"/>
      <c r="AJI674" s="0"/>
      <c r="AJJ674" s="0"/>
      <c r="AJK674" s="0"/>
      <c r="AJL674" s="0"/>
      <c r="AJM674" s="0"/>
      <c r="AJN674" s="0"/>
      <c r="AJO674" s="0"/>
      <c r="AJP674" s="0"/>
      <c r="AJQ674" s="0"/>
      <c r="AJR674" s="0"/>
      <c r="AJS674" s="0"/>
      <c r="AJT674" s="0"/>
      <c r="AJU674" s="0"/>
      <c r="AJV674" s="0"/>
      <c r="AJW674" s="0"/>
      <c r="AJX674" s="0"/>
      <c r="AJY674" s="0"/>
      <c r="AJZ674" s="0"/>
      <c r="AKA674" s="0"/>
      <c r="AKB674" s="0"/>
      <c r="AKC674" s="0"/>
      <c r="AKD674" s="0"/>
      <c r="AKE674" s="0"/>
      <c r="AKF674" s="0"/>
      <c r="AKG674" s="0"/>
      <c r="AKH674" s="0"/>
      <c r="AKI674" s="0"/>
      <c r="AKJ674" s="0"/>
      <c r="AKK674" s="0"/>
      <c r="AKL674" s="0"/>
      <c r="AKM674" s="0"/>
      <c r="AKN674" s="0"/>
      <c r="AKO674" s="0"/>
      <c r="AKP674" s="0"/>
      <c r="AKQ674" s="0"/>
      <c r="AKR674" s="0"/>
      <c r="AKS674" s="0"/>
      <c r="AKT674" s="0"/>
      <c r="AKU674" s="0"/>
      <c r="AKV674" s="0"/>
      <c r="AKW674" s="0"/>
      <c r="AKX674" s="0"/>
      <c r="AKY674" s="0"/>
      <c r="AKZ674" s="0"/>
      <c r="ALA674" s="0"/>
      <c r="ALB674" s="0"/>
      <c r="ALC674" s="0"/>
      <c r="ALD674" s="0"/>
      <c r="ALE674" s="0"/>
      <c r="ALF674" s="0"/>
      <c r="ALG674" s="0"/>
      <c r="ALH674" s="0"/>
      <c r="ALI674" s="0"/>
      <c r="ALJ674" s="0"/>
      <c r="ALK674" s="0"/>
      <c r="ALL674" s="0"/>
      <c r="ALM674" s="0"/>
      <c r="ALN674" s="0"/>
      <c r="ALO674" s="0"/>
      <c r="ALP674" s="0"/>
      <c r="ALQ674" s="0"/>
      <c r="ALR674" s="0"/>
      <c r="ALS674" s="0"/>
      <c r="ALT674" s="0"/>
      <c r="ALU674" s="0"/>
      <c r="ALV674" s="0"/>
      <c r="ALW674" s="0"/>
      <c r="ALX674" s="0"/>
      <c r="ALY674" s="0"/>
      <c r="ALZ674" s="0"/>
      <c r="AMA674" s="0"/>
      <c r="AMB674" s="0"/>
      <c r="AMC674" s="0"/>
      <c r="AMD674" s="0"/>
      <c r="AME674" s="0"/>
      <c r="AMF674" s="0"/>
      <c r="AMG674" s="0"/>
      <c r="AMH674" s="0"/>
      <c r="AMI674" s="0"/>
      <c r="AMJ674" s="0"/>
    </row>
    <row r="675" s="23" customFormat="true" ht="16.4" hidden="false" customHeight="true" outlineLevel="0" collapsed="false">
      <c r="A675" s="26"/>
      <c r="P675" s="24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  <c r="AQ675" s="25"/>
      <c r="AR675" s="25"/>
      <c r="AS675" s="25"/>
      <c r="AT675" s="25"/>
      <c r="AU675" s="25"/>
      <c r="AV675" s="25"/>
      <c r="AW675" s="25"/>
      <c r="AX675" s="25"/>
      <c r="AY675" s="25"/>
      <c r="AZ675" s="25"/>
      <c r="BA675" s="25"/>
      <c r="BB675" s="25"/>
      <c r="BC675" s="25"/>
      <c r="BD675" s="25"/>
      <c r="BE675" s="25"/>
      <c r="BF675" s="25"/>
      <c r="BG675" s="25"/>
      <c r="BH675" s="25"/>
      <c r="BI675" s="25"/>
      <c r="BJ675" s="25"/>
      <c r="BK675" s="25"/>
      <c r="BL675" s="25"/>
      <c r="BM675" s="25"/>
      <c r="BN675" s="25"/>
      <c r="BO675" s="25"/>
      <c r="BP675" s="25"/>
      <c r="BQ675" s="25"/>
      <c r="BR675" s="25"/>
      <c r="BS675" s="25"/>
      <c r="BT675" s="25"/>
      <c r="BU675" s="25"/>
      <c r="BV675" s="25"/>
      <c r="BW675" s="25"/>
      <c r="BX675" s="25"/>
      <c r="BY675" s="25"/>
      <c r="BZ675" s="25"/>
      <c r="CA675" s="25"/>
      <c r="CB675" s="25"/>
      <c r="CC675" s="25"/>
      <c r="CD675" s="25"/>
      <c r="CE675" s="25"/>
      <c r="CF675" s="25"/>
      <c r="CG675" s="25"/>
      <c r="CH675" s="25"/>
      <c r="CI675" s="25"/>
      <c r="CJ675" s="25"/>
      <c r="CK675" s="25"/>
      <c r="CL675" s="25"/>
      <c r="CM675" s="25"/>
      <c r="CN675" s="25"/>
      <c r="CO675" s="25"/>
      <c r="CP675" s="25"/>
      <c r="CQ675" s="25"/>
      <c r="CR675" s="25"/>
      <c r="CS675" s="25"/>
      <c r="CT675" s="25"/>
      <c r="CU675" s="25"/>
      <c r="CV675" s="25"/>
      <c r="CW675" s="25"/>
      <c r="CX675" s="25"/>
      <c r="CY675" s="25"/>
      <c r="CZ675" s="25"/>
      <c r="DA675" s="25"/>
      <c r="DB675" s="25"/>
      <c r="DC675" s="25"/>
      <c r="DD675" s="25"/>
      <c r="DE675" s="25"/>
      <c r="DF675" s="25"/>
      <c r="DG675" s="25"/>
      <c r="DH675" s="25"/>
      <c r="DI675" s="25"/>
      <c r="DJ675" s="25"/>
      <c r="DK675" s="25"/>
      <c r="DL675" s="25"/>
      <c r="DM675" s="25"/>
      <c r="DN675" s="25"/>
      <c r="DO675" s="25"/>
      <c r="DP675" s="25"/>
      <c r="DQ675" s="25"/>
      <c r="DR675" s="25"/>
      <c r="AEM675" s="2"/>
      <c r="AEN675" s="0"/>
      <c r="AEO675" s="0"/>
      <c r="AEP675" s="0"/>
      <c r="AEQ675" s="0"/>
      <c r="AER675" s="0"/>
      <c r="AES675" s="0"/>
      <c r="AET675" s="0"/>
      <c r="AEU675" s="0"/>
      <c r="AEV675" s="0"/>
      <c r="AEW675" s="0"/>
      <c r="AEX675" s="0"/>
      <c r="AEY675" s="0"/>
      <c r="AEZ675" s="0"/>
      <c r="AFA675" s="0"/>
      <c r="AFB675" s="0"/>
      <c r="AFC675" s="0"/>
      <c r="AFD675" s="0"/>
      <c r="AFE675" s="0"/>
      <c r="AFF675" s="0"/>
      <c r="AFG675" s="0"/>
      <c r="AFH675" s="0"/>
      <c r="AFI675" s="0"/>
      <c r="AFJ675" s="0"/>
      <c r="AFK675" s="0"/>
      <c r="AFL675" s="0"/>
      <c r="AFM675" s="0"/>
      <c r="AFN675" s="0"/>
      <c r="AFO675" s="0"/>
      <c r="AFP675" s="0"/>
      <c r="AFQ675" s="0"/>
      <c r="AFR675" s="0"/>
      <c r="AFS675" s="0"/>
      <c r="AFT675" s="0"/>
      <c r="AFU675" s="0"/>
      <c r="AFV675" s="0"/>
      <c r="AFW675" s="0"/>
      <c r="AFX675" s="0"/>
      <c r="AFY675" s="0"/>
      <c r="AFZ675" s="0"/>
      <c r="AGA675" s="0"/>
      <c r="AGB675" s="0"/>
      <c r="AGC675" s="0"/>
      <c r="AGD675" s="0"/>
      <c r="AGE675" s="0"/>
      <c r="AGF675" s="0"/>
      <c r="AGG675" s="0"/>
      <c r="AGH675" s="0"/>
      <c r="AGI675" s="0"/>
      <c r="AGJ675" s="0"/>
      <c r="AGK675" s="0"/>
      <c r="AGL675" s="0"/>
      <c r="AGM675" s="0"/>
      <c r="AGN675" s="0"/>
      <c r="AGO675" s="0"/>
      <c r="AGP675" s="0"/>
      <c r="AGQ675" s="0"/>
      <c r="AGR675" s="0"/>
      <c r="AGS675" s="0"/>
      <c r="AGT675" s="0"/>
      <c r="AGU675" s="0"/>
      <c r="AGV675" s="0"/>
      <c r="AGW675" s="0"/>
      <c r="AGX675" s="0"/>
      <c r="AGY675" s="0"/>
      <c r="AGZ675" s="0"/>
      <c r="AHA675" s="0"/>
      <c r="AHB675" s="0"/>
      <c r="AHC675" s="0"/>
      <c r="AHD675" s="0"/>
      <c r="AHE675" s="0"/>
      <c r="AHF675" s="0"/>
      <c r="AHG675" s="0"/>
      <c r="AHH675" s="0"/>
      <c r="AHI675" s="0"/>
      <c r="AHJ675" s="0"/>
      <c r="AHK675" s="0"/>
      <c r="AHL675" s="0"/>
      <c r="AHM675" s="0"/>
      <c r="AHN675" s="0"/>
      <c r="AHO675" s="0"/>
      <c r="AHP675" s="0"/>
      <c r="AHQ675" s="0"/>
      <c r="AHR675" s="0"/>
      <c r="AHS675" s="0"/>
      <c r="AHT675" s="0"/>
      <c r="AHU675" s="0"/>
      <c r="AHV675" s="0"/>
      <c r="AHW675" s="0"/>
      <c r="AHX675" s="0"/>
      <c r="AHY675" s="0"/>
      <c r="AHZ675" s="0"/>
      <c r="AIA675" s="0"/>
      <c r="AIB675" s="0"/>
      <c r="AIC675" s="0"/>
      <c r="AID675" s="0"/>
      <c r="AIE675" s="0"/>
      <c r="AIF675" s="0"/>
      <c r="AIG675" s="0"/>
      <c r="AIH675" s="0"/>
      <c r="AII675" s="0"/>
      <c r="AIJ675" s="0"/>
      <c r="AIK675" s="0"/>
      <c r="AIL675" s="0"/>
      <c r="AIM675" s="0"/>
      <c r="AIN675" s="0"/>
      <c r="AIO675" s="0"/>
      <c r="AIP675" s="0"/>
      <c r="AIQ675" s="0"/>
      <c r="AIR675" s="0"/>
      <c r="AIS675" s="0"/>
      <c r="AIT675" s="0"/>
      <c r="AIU675" s="0"/>
      <c r="AIV675" s="0"/>
      <c r="AIW675" s="0"/>
      <c r="AIX675" s="0"/>
      <c r="AIY675" s="0"/>
      <c r="AIZ675" s="0"/>
      <c r="AJA675" s="0"/>
      <c r="AJB675" s="0"/>
      <c r="AJC675" s="0"/>
      <c r="AJD675" s="0"/>
      <c r="AJE675" s="0"/>
      <c r="AJF675" s="0"/>
      <c r="AJG675" s="0"/>
      <c r="AJH675" s="0"/>
      <c r="AJI675" s="0"/>
      <c r="AJJ675" s="0"/>
      <c r="AJK675" s="0"/>
      <c r="AJL675" s="0"/>
      <c r="AJM675" s="0"/>
      <c r="AJN675" s="0"/>
      <c r="AJO675" s="0"/>
      <c r="AJP675" s="0"/>
      <c r="AJQ675" s="0"/>
      <c r="AJR675" s="0"/>
      <c r="AJS675" s="0"/>
      <c r="AJT675" s="0"/>
      <c r="AJU675" s="0"/>
      <c r="AJV675" s="0"/>
      <c r="AJW675" s="0"/>
      <c r="AJX675" s="0"/>
      <c r="AJY675" s="0"/>
      <c r="AJZ675" s="0"/>
      <c r="AKA675" s="0"/>
      <c r="AKB675" s="0"/>
      <c r="AKC675" s="0"/>
      <c r="AKD675" s="0"/>
      <c r="AKE675" s="0"/>
      <c r="AKF675" s="0"/>
      <c r="AKG675" s="0"/>
      <c r="AKH675" s="0"/>
      <c r="AKI675" s="0"/>
      <c r="AKJ675" s="0"/>
      <c r="AKK675" s="0"/>
      <c r="AKL675" s="0"/>
      <c r="AKM675" s="0"/>
      <c r="AKN675" s="0"/>
      <c r="AKO675" s="0"/>
      <c r="AKP675" s="0"/>
      <c r="AKQ675" s="0"/>
      <c r="AKR675" s="0"/>
      <c r="AKS675" s="0"/>
      <c r="AKT675" s="0"/>
      <c r="AKU675" s="0"/>
      <c r="AKV675" s="0"/>
      <c r="AKW675" s="0"/>
      <c r="AKX675" s="0"/>
      <c r="AKY675" s="0"/>
      <c r="AKZ675" s="0"/>
      <c r="ALA675" s="0"/>
      <c r="ALB675" s="0"/>
      <c r="ALC675" s="0"/>
      <c r="ALD675" s="0"/>
      <c r="ALE675" s="0"/>
      <c r="ALF675" s="0"/>
      <c r="ALG675" s="0"/>
      <c r="ALH675" s="0"/>
      <c r="ALI675" s="0"/>
      <c r="ALJ675" s="0"/>
      <c r="ALK675" s="0"/>
      <c r="ALL675" s="0"/>
      <c r="ALM675" s="0"/>
      <c r="ALN675" s="0"/>
      <c r="ALO675" s="0"/>
      <c r="ALP675" s="0"/>
      <c r="ALQ675" s="0"/>
      <c r="ALR675" s="0"/>
      <c r="ALS675" s="0"/>
      <c r="ALT675" s="0"/>
      <c r="ALU675" s="0"/>
      <c r="ALV675" s="0"/>
      <c r="ALW675" s="0"/>
      <c r="ALX675" s="0"/>
      <c r="ALY675" s="0"/>
      <c r="ALZ675" s="0"/>
      <c r="AMA675" s="0"/>
      <c r="AMB675" s="0"/>
      <c r="AMC675" s="0"/>
      <c r="AMD675" s="0"/>
      <c r="AME675" s="0"/>
      <c r="AMF675" s="0"/>
      <c r="AMG675" s="0"/>
      <c r="AMH675" s="0"/>
      <c r="AMI675" s="0"/>
      <c r="AMJ675" s="0"/>
    </row>
    <row r="676" s="23" customFormat="true" ht="16.4" hidden="false" customHeight="true" outlineLevel="0" collapsed="false">
      <c r="A676" s="26"/>
      <c r="P676" s="24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  <c r="AQ676" s="25"/>
      <c r="AR676" s="25"/>
      <c r="AS676" s="25"/>
      <c r="AT676" s="25"/>
      <c r="AU676" s="25"/>
      <c r="AV676" s="25"/>
      <c r="AW676" s="25"/>
      <c r="AX676" s="25"/>
      <c r="AY676" s="25"/>
      <c r="AZ676" s="25"/>
      <c r="BA676" s="25"/>
      <c r="BB676" s="25"/>
      <c r="BC676" s="25"/>
      <c r="BD676" s="25"/>
      <c r="BE676" s="25"/>
      <c r="BF676" s="25"/>
      <c r="BG676" s="25"/>
      <c r="BH676" s="25"/>
      <c r="BI676" s="25"/>
      <c r="BJ676" s="25"/>
      <c r="BK676" s="25"/>
      <c r="BL676" s="25"/>
      <c r="BM676" s="25"/>
      <c r="BN676" s="25"/>
      <c r="BO676" s="25"/>
      <c r="BP676" s="25"/>
      <c r="BQ676" s="25"/>
      <c r="BR676" s="25"/>
      <c r="BS676" s="25"/>
      <c r="BT676" s="25"/>
      <c r="BU676" s="25"/>
      <c r="BV676" s="25"/>
      <c r="BW676" s="25"/>
      <c r="BX676" s="25"/>
      <c r="BY676" s="25"/>
      <c r="BZ676" s="25"/>
      <c r="CA676" s="25"/>
      <c r="CB676" s="25"/>
      <c r="CC676" s="25"/>
      <c r="CD676" s="25"/>
      <c r="CE676" s="25"/>
      <c r="CF676" s="25"/>
      <c r="CG676" s="25"/>
      <c r="CH676" s="25"/>
      <c r="CI676" s="25"/>
      <c r="CJ676" s="25"/>
      <c r="CK676" s="25"/>
      <c r="CL676" s="25"/>
      <c r="CM676" s="25"/>
      <c r="CN676" s="25"/>
      <c r="CO676" s="25"/>
      <c r="CP676" s="25"/>
      <c r="CQ676" s="25"/>
      <c r="CR676" s="25"/>
      <c r="CS676" s="25"/>
      <c r="CT676" s="25"/>
      <c r="CU676" s="25"/>
      <c r="CV676" s="25"/>
      <c r="CW676" s="25"/>
      <c r="CX676" s="25"/>
      <c r="CY676" s="25"/>
      <c r="CZ676" s="25"/>
      <c r="DA676" s="25"/>
      <c r="DB676" s="25"/>
      <c r="DC676" s="25"/>
      <c r="DD676" s="25"/>
      <c r="DE676" s="25"/>
      <c r="DF676" s="25"/>
      <c r="DG676" s="25"/>
      <c r="DH676" s="25"/>
      <c r="DI676" s="25"/>
      <c r="DJ676" s="25"/>
      <c r="DK676" s="25"/>
      <c r="DL676" s="25"/>
      <c r="DM676" s="25"/>
      <c r="DN676" s="25"/>
      <c r="DO676" s="25"/>
      <c r="DP676" s="25"/>
      <c r="DQ676" s="25"/>
      <c r="DR676" s="25"/>
      <c r="AEM676" s="2"/>
      <c r="AEN676" s="0"/>
      <c r="AEO676" s="0"/>
      <c r="AEP676" s="0"/>
      <c r="AEQ676" s="0"/>
      <c r="AER676" s="0"/>
      <c r="AES676" s="0"/>
      <c r="AET676" s="0"/>
      <c r="AEU676" s="0"/>
      <c r="AEV676" s="0"/>
      <c r="AEW676" s="0"/>
      <c r="AEX676" s="0"/>
      <c r="AEY676" s="0"/>
      <c r="AEZ676" s="0"/>
      <c r="AFA676" s="0"/>
      <c r="AFB676" s="0"/>
      <c r="AFC676" s="0"/>
      <c r="AFD676" s="0"/>
      <c r="AFE676" s="0"/>
      <c r="AFF676" s="0"/>
      <c r="AFG676" s="0"/>
      <c r="AFH676" s="0"/>
      <c r="AFI676" s="0"/>
      <c r="AFJ676" s="0"/>
      <c r="AFK676" s="0"/>
      <c r="AFL676" s="0"/>
      <c r="AFM676" s="0"/>
      <c r="AFN676" s="0"/>
      <c r="AFO676" s="0"/>
      <c r="AFP676" s="0"/>
      <c r="AFQ676" s="0"/>
      <c r="AFR676" s="0"/>
      <c r="AFS676" s="0"/>
      <c r="AFT676" s="0"/>
      <c r="AFU676" s="0"/>
      <c r="AFV676" s="0"/>
      <c r="AFW676" s="0"/>
      <c r="AFX676" s="0"/>
      <c r="AFY676" s="0"/>
      <c r="AFZ676" s="0"/>
      <c r="AGA676" s="0"/>
      <c r="AGB676" s="0"/>
      <c r="AGC676" s="0"/>
      <c r="AGD676" s="0"/>
      <c r="AGE676" s="0"/>
      <c r="AGF676" s="0"/>
      <c r="AGG676" s="0"/>
      <c r="AGH676" s="0"/>
      <c r="AGI676" s="0"/>
      <c r="AGJ676" s="0"/>
      <c r="AGK676" s="0"/>
      <c r="AGL676" s="0"/>
      <c r="AGM676" s="0"/>
      <c r="AGN676" s="0"/>
      <c r="AGO676" s="0"/>
      <c r="AGP676" s="0"/>
      <c r="AGQ676" s="0"/>
      <c r="AGR676" s="0"/>
      <c r="AGS676" s="0"/>
      <c r="AGT676" s="0"/>
      <c r="AGU676" s="0"/>
      <c r="AGV676" s="0"/>
      <c r="AGW676" s="0"/>
      <c r="AGX676" s="0"/>
      <c r="AGY676" s="0"/>
      <c r="AGZ676" s="0"/>
      <c r="AHA676" s="0"/>
      <c r="AHB676" s="0"/>
      <c r="AHC676" s="0"/>
      <c r="AHD676" s="0"/>
      <c r="AHE676" s="0"/>
      <c r="AHF676" s="0"/>
      <c r="AHG676" s="0"/>
      <c r="AHH676" s="0"/>
      <c r="AHI676" s="0"/>
      <c r="AHJ676" s="0"/>
      <c r="AHK676" s="0"/>
      <c r="AHL676" s="0"/>
      <c r="AHM676" s="0"/>
      <c r="AHN676" s="0"/>
      <c r="AHO676" s="0"/>
      <c r="AHP676" s="0"/>
      <c r="AHQ676" s="0"/>
      <c r="AHR676" s="0"/>
      <c r="AHS676" s="0"/>
      <c r="AHT676" s="0"/>
      <c r="AHU676" s="0"/>
      <c r="AHV676" s="0"/>
      <c r="AHW676" s="0"/>
      <c r="AHX676" s="0"/>
      <c r="AHY676" s="0"/>
      <c r="AHZ676" s="0"/>
      <c r="AIA676" s="0"/>
      <c r="AIB676" s="0"/>
      <c r="AIC676" s="0"/>
      <c r="AID676" s="0"/>
      <c r="AIE676" s="0"/>
      <c r="AIF676" s="0"/>
      <c r="AIG676" s="0"/>
      <c r="AIH676" s="0"/>
      <c r="AII676" s="0"/>
      <c r="AIJ676" s="0"/>
      <c r="AIK676" s="0"/>
      <c r="AIL676" s="0"/>
      <c r="AIM676" s="0"/>
      <c r="AIN676" s="0"/>
      <c r="AIO676" s="0"/>
      <c r="AIP676" s="0"/>
      <c r="AIQ676" s="0"/>
      <c r="AIR676" s="0"/>
      <c r="AIS676" s="0"/>
      <c r="AIT676" s="0"/>
      <c r="AIU676" s="0"/>
      <c r="AIV676" s="0"/>
      <c r="AIW676" s="0"/>
      <c r="AIX676" s="0"/>
      <c r="AIY676" s="0"/>
      <c r="AIZ676" s="0"/>
      <c r="AJA676" s="0"/>
      <c r="AJB676" s="0"/>
      <c r="AJC676" s="0"/>
      <c r="AJD676" s="0"/>
      <c r="AJE676" s="0"/>
      <c r="AJF676" s="0"/>
      <c r="AJG676" s="0"/>
      <c r="AJH676" s="0"/>
      <c r="AJI676" s="0"/>
      <c r="AJJ676" s="0"/>
      <c r="AJK676" s="0"/>
      <c r="AJL676" s="0"/>
      <c r="AJM676" s="0"/>
      <c r="AJN676" s="0"/>
      <c r="AJO676" s="0"/>
      <c r="AJP676" s="0"/>
      <c r="AJQ676" s="0"/>
      <c r="AJR676" s="0"/>
      <c r="AJS676" s="0"/>
      <c r="AJT676" s="0"/>
      <c r="AJU676" s="0"/>
      <c r="AJV676" s="0"/>
      <c r="AJW676" s="0"/>
      <c r="AJX676" s="0"/>
      <c r="AJY676" s="0"/>
      <c r="AJZ676" s="0"/>
      <c r="AKA676" s="0"/>
      <c r="AKB676" s="0"/>
      <c r="AKC676" s="0"/>
      <c r="AKD676" s="0"/>
      <c r="AKE676" s="0"/>
      <c r="AKF676" s="0"/>
      <c r="AKG676" s="0"/>
      <c r="AKH676" s="0"/>
      <c r="AKI676" s="0"/>
      <c r="AKJ676" s="0"/>
      <c r="AKK676" s="0"/>
      <c r="AKL676" s="0"/>
      <c r="AKM676" s="0"/>
      <c r="AKN676" s="0"/>
      <c r="AKO676" s="0"/>
      <c r="AKP676" s="0"/>
      <c r="AKQ676" s="0"/>
      <c r="AKR676" s="0"/>
      <c r="AKS676" s="0"/>
      <c r="AKT676" s="0"/>
      <c r="AKU676" s="0"/>
      <c r="AKV676" s="0"/>
      <c r="AKW676" s="0"/>
      <c r="AKX676" s="0"/>
      <c r="AKY676" s="0"/>
      <c r="AKZ676" s="0"/>
      <c r="ALA676" s="0"/>
      <c r="ALB676" s="0"/>
      <c r="ALC676" s="0"/>
      <c r="ALD676" s="0"/>
      <c r="ALE676" s="0"/>
      <c r="ALF676" s="0"/>
      <c r="ALG676" s="0"/>
      <c r="ALH676" s="0"/>
      <c r="ALI676" s="0"/>
      <c r="ALJ676" s="0"/>
      <c r="ALK676" s="0"/>
      <c r="ALL676" s="0"/>
      <c r="ALM676" s="0"/>
      <c r="ALN676" s="0"/>
      <c r="ALO676" s="0"/>
      <c r="ALP676" s="0"/>
      <c r="ALQ676" s="0"/>
      <c r="ALR676" s="0"/>
      <c r="ALS676" s="0"/>
      <c r="ALT676" s="0"/>
      <c r="ALU676" s="0"/>
      <c r="ALV676" s="0"/>
      <c r="ALW676" s="0"/>
      <c r="ALX676" s="0"/>
      <c r="ALY676" s="0"/>
      <c r="ALZ676" s="0"/>
      <c r="AMA676" s="0"/>
      <c r="AMB676" s="0"/>
      <c r="AMC676" s="0"/>
      <c r="AMD676" s="0"/>
      <c r="AME676" s="0"/>
      <c r="AMF676" s="0"/>
      <c r="AMG676" s="0"/>
      <c r="AMH676" s="0"/>
      <c r="AMI676" s="0"/>
      <c r="AMJ676" s="0"/>
    </row>
    <row r="677" s="23" customFormat="true" ht="16.4" hidden="false" customHeight="true" outlineLevel="0" collapsed="false">
      <c r="A677" s="26"/>
      <c r="P677" s="24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  <c r="AQ677" s="25"/>
      <c r="AR677" s="25"/>
      <c r="AS677" s="25"/>
      <c r="AT677" s="25"/>
      <c r="AU677" s="25"/>
      <c r="AV677" s="25"/>
      <c r="AW677" s="25"/>
      <c r="AX677" s="25"/>
      <c r="AY677" s="25"/>
      <c r="AZ677" s="25"/>
      <c r="BA677" s="25"/>
      <c r="BB677" s="25"/>
      <c r="BC677" s="25"/>
      <c r="BD677" s="25"/>
      <c r="BE677" s="25"/>
      <c r="BF677" s="25"/>
      <c r="BG677" s="25"/>
      <c r="BH677" s="25"/>
      <c r="BI677" s="25"/>
      <c r="BJ677" s="25"/>
      <c r="BK677" s="25"/>
      <c r="BL677" s="25"/>
      <c r="BM677" s="25"/>
      <c r="BN677" s="25"/>
      <c r="BO677" s="25"/>
      <c r="BP677" s="25"/>
      <c r="BQ677" s="25"/>
      <c r="BR677" s="25"/>
      <c r="BS677" s="25"/>
      <c r="BT677" s="25"/>
      <c r="BU677" s="25"/>
      <c r="BV677" s="25"/>
      <c r="BW677" s="25"/>
      <c r="BX677" s="25"/>
      <c r="BY677" s="25"/>
      <c r="BZ677" s="25"/>
      <c r="CA677" s="25"/>
      <c r="CB677" s="25"/>
      <c r="CC677" s="25"/>
      <c r="CD677" s="25"/>
      <c r="CE677" s="25"/>
      <c r="CF677" s="25"/>
      <c r="CG677" s="25"/>
      <c r="CH677" s="25"/>
      <c r="CI677" s="25"/>
      <c r="CJ677" s="25"/>
      <c r="CK677" s="25"/>
      <c r="CL677" s="25"/>
      <c r="CM677" s="25"/>
      <c r="CN677" s="25"/>
      <c r="CO677" s="25"/>
      <c r="CP677" s="25"/>
      <c r="CQ677" s="25"/>
      <c r="CR677" s="25"/>
      <c r="CS677" s="25"/>
      <c r="CT677" s="25"/>
      <c r="CU677" s="25"/>
      <c r="CV677" s="25"/>
      <c r="CW677" s="25"/>
      <c r="CX677" s="25"/>
      <c r="CY677" s="25"/>
      <c r="CZ677" s="25"/>
      <c r="DA677" s="25"/>
      <c r="DB677" s="25"/>
      <c r="DC677" s="25"/>
      <c r="DD677" s="25"/>
      <c r="DE677" s="25"/>
      <c r="DF677" s="25"/>
      <c r="DG677" s="25"/>
      <c r="DH677" s="25"/>
      <c r="DI677" s="25"/>
      <c r="DJ677" s="25"/>
      <c r="DK677" s="25"/>
      <c r="DL677" s="25"/>
      <c r="DM677" s="25"/>
      <c r="DN677" s="25"/>
      <c r="DO677" s="25"/>
      <c r="DP677" s="25"/>
      <c r="DQ677" s="25"/>
      <c r="DR677" s="25"/>
      <c r="AEM677" s="2"/>
      <c r="AEN677" s="0"/>
      <c r="AEO677" s="0"/>
      <c r="AEP677" s="0"/>
      <c r="AEQ677" s="0"/>
      <c r="AER677" s="0"/>
      <c r="AES677" s="0"/>
      <c r="AET677" s="0"/>
      <c r="AEU677" s="0"/>
      <c r="AEV677" s="0"/>
      <c r="AEW677" s="0"/>
      <c r="AEX677" s="0"/>
      <c r="AEY677" s="0"/>
      <c r="AEZ677" s="0"/>
      <c r="AFA677" s="0"/>
      <c r="AFB677" s="0"/>
      <c r="AFC677" s="0"/>
      <c r="AFD677" s="0"/>
      <c r="AFE677" s="0"/>
      <c r="AFF677" s="0"/>
      <c r="AFG677" s="0"/>
      <c r="AFH677" s="0"/>
      <c r="AFI677" s="0"/>
      <c r="AFJ677" s="0"/>
      <c r="AFK677" s="0"/>
      <c r="AFL677" s="0"/>
      <c r="AFM677" s="0"/>
      <c r="AFN677" s="0"/>
      <c r="AFO677" s="0"/>
      <c r="AFP677" s="0"/>
      <c r="AFQ677" s="0"/>
      <c r="AFR677" s="0"/>
      <c r="AFS677" s="0"/>
      <c r="AFT677" s="0"/>
      <c r="AFU677" s="0"/>
      <c r="AFV677" s="0"/>
      <c r="AFW677" s="0"/>
      <c r="AFX677" s="0"/>
      <c r="AFY677" s="0"/>
      <c r="AFZ677" s="0"/>
      <c r="AGA677" s="0"/>
      <c r="AGB677" s="0"/>
      <c r="AGC677" s="0"/>
      <c r="AGD677" s="0"/>
      <c r="AGE677" s="0"/>
      <c r="AGF677" s="0"/>
      <c r="AGG677" s="0"/>
      <c r="AGH677" s="0"/>
      <c r="AGI677" s="0"/>
      <c r="AGJ677" s="0"/>
      <c r="AGK677" s="0"/>
      <c r="AGL677" s="0"/>
      <c r="AGM677" s="0"/>
      <c r="AGN677" s="0"/>
      <c r="AGO677" s="0"/>
      <c r="AGP677" s="0"/>
      <c r="AGQ677" s="0"/>
      <c r="AGR677" s="0"/>
      <c r="AGS677" s="0"/>
      <c r="AGT677" s="0"/>
      <c r="AGU677" s="0"/>
      <c r="AGV677" s="0"/>
      <c r="AGW677" s="0"/>
      <c r="AGX677" s="0"/>
      <c r="AGY677" s="0"/>
      <c r="AGZ677" s="0"/>
      <c r="AHA677" s="0"/>
      <c r="AHB677" s="0"/>
      <c r="AHC677" s="0"/>
      <c r="AHD677" s="0"/>
      <c r="AHE677" s="0"/>
      <c r="AHF677" s="0"/>
      <c r="AHG677" s="0"/>
      <c r="AHH677" s="0"/>
      <c r="AHI677" s="0"/>
      <c r="AHJ677" s="0"/>
      <c r="AHK677" s="0"/>
      <c r="AHL677" s="0"/>
      <c r="AHM677" s="0"/>
      <c r="AHN677" s="0"/>
      <c r="AHO677" s="0"/>
      <c r="AHP677" s="0"/>
      <c r="AHQ677" s="0"/>
      <c r="AHR677" s="0"/>
      <c r="AHS677" s="0"/>
      <c r="AHT677" s="0"/>
      <c r="AHU677" s="0"/>
      <c r="AHV677" s="0"/>
      <c r="AHW677" s="0"/>
      <c r="AHX677" s="0"/>
      <c r="AHY677" s="0"/>
      <c r="AHZ677" s="0"/>
      <c r="AIA677" s="0"/>
      <c r="AIB677" s="0"/>
      <c r="AIC677" s="0"/>
      <c r="AID677" s="0"/>
      <c r="AIE677" s="0"/>
      <c r="AIF677" s="0"/>
      <c r="AIG677" s="0"/>
      <c r="AIH677" s="0"/>
      <c r="AII677" s="0"/>
      <c r="AIJ677" s="0"/>
      <c r="AIK677" s="0"/>
      <c r="AIL677" s="0"/>
      <c r="AIM677" s="0"/>
      <c r="AIN677" s="0"/>
      <c r="AIO677" s="0"/>
      <c r="AIP677" s="0"/>
      <c r="AIQ677" s="0"/>
      <c r="AIR677" s="0"/>
      <c r="AIS677" s="0"/>
      <c r="AIT677" s="0"/>
      <c r="AIU677" s="0"/>
      <c r="AIV677" s="0"/>
      <c r="AIW677" s="0"/>
      <c r="AIX677" s="0"/>
      <c r="AIY677" s="0"/>
      <c r="AIZ677" s="0"/>
      <c r="AJA677" s="0"/>
      <c r="AJB677" s="0"/>
      <c r="AJC677" s="0"/>
      <c r="AJD677" s="0"/>
      <c r="AJE677" s="0"/>
      <c r="AJF677" s="0"/>
      <c r="AJG677" s="0"/>
      <c r="AJH677" s="0"/>
      <c r="AJI677" s="0"/>
      <c r="AJJ677" s="0"/>
      <c r="AJK677" s="0"/>
      <c r="AJL677" s="0"/>
      <c r="AJM677" s="0"/>
      <c r="AJN677" s="0"/>
      <c r="AJO677" s="0"/>
      <c r="AJP677" s="0"/>
      <c r="AJQ677" s="0"/>
      <c r="AJR677" s="0"/>
      <c r="AJS677" s="0"/>
      <c r="AJT677" s="0"/>
      <c r="AJU677" s="0"/>
      <c r="AJV677" s="0"/>
      <c r="AJW677" s="0"/>
      <c r="AJX677" s="0"/>
      <c r="AJY677" s="0"/>
      <c r="AJZ677" s="0"/>
      <c r="AKA677" s="0"/>
      <c r="AKB677" s="0"/>
      <c r="AKC677" s="0"/>
      <c r="AKD677" s="0"/>
      <c r="AKE677" s="0"/>
      <c r="AKF677" s="0"/>
      <c r="AKG677" s="0"/>
      <c r="AKH677" s="0"/>
      <c r="AKI677" s="0"/>
      <c r="AKJ677" s="0"/>
      <c r="AKK677" s="0"/>
      <c r="AKL677" s="0"/>
      <c r="AKM677" s="0"/>
      <c r="AKN677" s="0"/>
      <c r="AKO677" s="0"/>
      <c r="AKP677" s="0"/>
      <c r="AKQ677" s="0"/>
      <c r="AKR677" s="0"/>
      <c r="AKS677" s="0"/>
      <c r="AKT677" s="0"/>
      <c r="AKU677" s="0"/>
      <c r="AKV677" s="0"/>
      <c r="AKW677" s="0"/>
      <c r="AKX677" s="0"/>
      <c r="AKY677" s="0"/>
      <c r="AKZ677" s="0"/>
      <c r="ALA677" s="0"/>
      <c r="ALB677" s="0"/>
      <c r="ALC677" s="0"/>
      <c r="ALD677" s="0"/>
      <c r="ALE677" s="0"/>
      <c r="ALF677" s="0"/>
      <c r="ALG677" s="0"/>
      <c r="ALH677" s="0"/>
      <c r="ALI677" s="0"/>
      <c r="ALJ677" s="0"/>
      <c r="ALK677" s="0"/>
      <c r="ALL677" s="0"/>
      <c r="ALM677" s="0"/>
      <c r="ALN677" s="0"/>
      <c r="ALO677" s="0"/>
      <c r="ALP677" s="0"/>
      <c r="ALQ677" s="0"/>
      <c r="ALR677" s="0"/>
      <c r="ALS677" s="0"/>
      <c r="ALT677" s="0"/>
      <c r="ALU677" s="0"/>
      <c r="ALV677" s="0"/>
      <c r="ALW677" s="0"/>
      <c r="ALX677" s="0"/>
      <c r="ALY677" s="0"/>
      <c r="ALZ677" s="0"/>
      <c r="AMA677" s="0"/>
      <c r="AMB677" s="0"/>
      <c r="AMC677" s="0"/>
      <c r="AMD677" s="0"/>
      <c r="AME677" s="0"/>
      <c r="AMF677" s="0"/>
      <c r="AMG677" s="0"/>
      <c r="AMH677" s="0"/>
      <c r="AMI677" s="0"/>
      <c r="AMJ677" s="0"/>
    </row>
    <row r="678" s="23" customFormat="true" ht="16.4" hidden="false" customHeight="true" outlineLevel="0" collapsed="false">
      <c r="A678" s="26"/>
      <c r="P678" s="24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  <c r="AQ678" s="25"/>
      <c r="AR678" s="25"/>
      <c r="AS678" s="25"/>
      <c r="AT678" s="25"/>
      <c r="AU678" s="25"/>
      <c r="AV678" s="25"/>
      <c r="AW678" s="25"/>
      <c r="AX678" s="25"/>
      <c r="AY678" s="25"/>
      <c r="AZ678" s="25"/>
      <c r="BA678" s="25"/>
      <c r="BB678" s="25"/>
      <c r="BC678" s="25"/>
      <c r="BD678" s="25"/>
      <c r="BE678" s="25"/>
      <c r="BF678" s="25"/>
      <c r="BG678" s="25"/>
      <c r="BH678" s="25"/>
      <c r="BI678" s="25"/>
      <c r="BJ678" s="25"/>
      <c r="BK678" s="25"/>
      <c r="BL678" s="25"/>
      <c r="BM678" s="25"/>
      <c r="BN678" s="25"/>
      <c r="BO678" s="25"/>
      <c r="BP678" s="25"/>
      <c r="BQ678" s="25"/>
      <c r="BR678" s="25"/>
      <c r="BS678" s="25"/>
      <c r="BT678" s="25"/>
      <c r="BU678" s="25"/>
      <c r="BV678" s="25"/>
      <c r="BW678" s="25"/>
      <c r="BX678" s="25"/>
      <c r="BY678" s="25"/>
      <c r="BZ678" s="25"/>
      <c r="CA678" s="25"/>
      <c r="CB678" s="25"/>
      <c r="CC678" s="25"/>
      <c r="CD678" s="25"/>
      <c r="CE678" s="25"/>
      <c r="CF678" s="25"/>
      <c r="CG678" s="25"/>
      <c r="CH678" s="25"/>
      <c r="CI678" s="25"/>
      <c r="CJ678" s="25"/>
      <c r="CK678" s="25"/>
      <c r="CL678" s="25"/>
      <c r="CM678" s="25"/>
      <c r="CN678" s="25"/>
      <c r="CO678" s="25"/>
      <c r="CP678" s="25"/>
      <c r="CQ678" s="25"/>
      <c r="CR678" s="25"/>
      <c r="CS678" s="25"/>
      <c r="CT678" s="25"/>
      <c r="CU678" s="25"/>
      <c r="CV678" s="25"/>
      <c r="CW678" s="25"/>
      <c r="CX678" s="25"/>
      <c r="CY678" s="25"/>
      <c r="CZ678" s="25"/>
      <c r="DA678" s="25"/>
      <c r="DB678" s="25"/>
      <c r="DC678" s="25"/>
      <c r="DD678" s="25"/>
      <c r="DE678" s="25"/>
      <c r="DF678" s="25"/>
      <c r="DG678" s="25"/>
      <c r="DH678" s="25"/>
      <c r="DI678" s="25"/>
      <c r="DJ678" s="25"/>
      <c r="DK678" s="25"/>
      <c r="DL678" s="25"/>
      <c r="DM678" s="25"/>
      <c r="DN678" s="25"/>
      <c r="DO678" s="25"/>
      <c r="DP678" s="25"/>
      <c r="DQ678" s="25"/>
      <c r="DR678" s="25"/>
      <c r="AEM678" s="2"/>
      <c r="AEN678" s="0"/>
      <c r="AEO678" s="0"/>
      <c r="AEP678" s="0"/>
      <c r="AEQ678" s="0"/>
      <c r="AER678" s="0"/>
      <c r="AES678" s="0"/>
      <c r="AET678" s="0"/>
      <c r="AEU678" s="0"/>
      <c r="AEV678" s="0"/>
      <c r="AEW678" s="0"/>
      <c r="AEX678" s="0"/>
      <c r="AEY678" s="0"/>
      <c r="AEZ678" s="0"/>
      <c r="AFA678" s="0"/>
      <c r="AFB678" s="0"/>
      <c r="AFC678" s="0"/>
      <c r="AFD678" s="0"/>
      <c r="AFE678" s="0"/>
      <c r="AFF678" s="0"/>
      <c r="AFG678" s="0"/>
      <c r="AFH678" s="0"/>
      <c r="AFI678" s="0"/>
      <c r="AFJ678" s="0"/>
      <c r="AFK678" s="0"/>
      <c r="AFL678" s="0"/>
      <c r="AFM678" s="0"/>
      <c r="AFN678" s="0"/>
      <c r="AFO678" s="0"/>
      <c r="AFP678" s="0"/>
      <c r="AFQ678" s="0"/>
      <c r="AFR678" s="0"/>
      <c r="AFS678" s="0"/>
      <c r="AFT678" s="0"/>
      <c r="AFU678" s="0"/>
      <c r="AFV678" s="0"/>
      <c r="AFW678" s="0"/>
      <c r="AFX678" s="0"/>
      <c r="AFY678" s="0"/>
      <c r="AFZ678" s="0"/>
      <c r="AGA678" s="0"/>
      <c r="AGB678" s="0"/>
      <c r="AGC678" s="0"/>
      <c r="AGD678" s="0"/>
      <c r="AGE678" s="0"/>
      <c r="AGF678" s="0"/>
      <c r="AGG678" s="0"/>
      <c r="AGH678" s="0"/>
      <c r="AGI678" s="0"/>
      <c r="AGJ678" s="0"/>
      <c r="AGK678" s="0"/>
      <c r="AGL678" s="0"/>
      <c r="AGM678" s="0"/>
      <c r="AGN678" s="0"/>
      <c r="AGO678" s="0"/>
      <c r="AGP678" s="0"/>
      <c r="AGQ678" s="0"/>
      <c r="AGR678" s="0"/>
      <c r="AGS678" s="0"/>
      <c r="AGT678" s="0"/>
      <c r="AGU678" s="0"/>
      <c r="AGV678" s="0"/>
      <c r="AGW678" s="0"/>
      <c r="AGX678" s="0"/>
      <c r="AGY678" s="0"/>
      <c r="AGZ678" s="0"/>
      <c r="AHA678" s="0"/>
      <c r="AHB678" s="0"/>
      <c r="AHC678" s="0"/>
      <c r="AHD678" s="0"/>
      <c r="AHE678" s="0"/>
      <c r="AHF678" s="0"/>
      <c r="AHG678" s="0"/>
      <c r="AHH678" s="0"/>
      <c r="AHI678" s="0"/>
      <c r="AHJ678" s="0"/>
      <c r="AHK678" s="0"/>
      <c r="AHL678" s="0"/>
      <c r="AHM678" s="0"/>
      <c r="AHN678" s="0"/>
      <c r="AHO678" s="0"/>
      <c r="AHP678" s="0"/>
      <c r="AHQ678" s="0"/>
      <c r="AHR678" s="0"/>
      <c r="AHS678" s="0"/>
      <c r="AHT678" s="0"/>
      <c r="AHU678" s="0"/>
      <c r="AHV678" s="0"/>
      <c r="AHW678" s="0"/>
      <c r="AHX678" s="0"/>
      <c r="AHY678" s="0"/>
      <c r="AHZ678" s="0"/>
      <c r="AIA678" s="0"/>
      <c r="AIB678" s="0"/>
      <c r="AIC678" s="0"/>
      <c r="AID678" s="0"/>
      <c r="AIE678" s="0"/>
      <c r="AIF678" s="0"/>
      <c r="AIG678" s="0"/>
      <c r="AIH678" s="0"/>
      <c r="AII678" s="0"/>
      <c r="AIJ678" s="0"/>
      <c r="AIK678" s="0"/>
      <c r="AIL678" s="0"/>
      <c r="AIM678" s="0"/>
      <c r="AIN678" s="0"/>
      <c r="AIO678" s="0"/>
      <c r="AIP678" s="0"/>
      <c r="AIQ678" s="0"/>
      <c r="AIR678" s="0"/>
      <c r="AIS678" s="0"/>
      <c r="AIT678" s="0"/>
      <c r="AIU678" s="0"/>
      <c r="AIV678" s="0"/>
      <c r="AIW678" s="0"/>
      <c r="AIX678" s="0"/>
      <c r="AIY678" s="0"/>
      <c r="AIZ678" s="0"/>
      <c r="AJA678" s="0"/>
      <c r="AJB678" s="0"/>
      <c r="AJC678" s="0"/>
      <c r="AJD678" s="0"/>
      <c r="AJE678" s="0"/>
      <c r="AJF678" s="0"/>
      <c r="AJG678" s="0"/>
      <c r="AJH678" s="0"/>
      <c r="AJI678" s="0"/>
      <c r="AJJ678" s="0"/>
      <c r="AJK678" s="0"/>
      <c r="AJL678" s="0"/>
      <c r="AJM678" s="0"/>
      <c r="AJN678" s="0"/>
      <c r="AJO678" s="0"/>
      <c r="AJP678" s="0"/>
      <c r="AJQ678" s="0"/>
      <c r="AJR678" s="0"/>
      <c r="AJS678" s="0"/>
      <c r="AJT678" s="0"/>
      <c r="AJU678" s="0"/>
      <c r="AJV678" s="0"/>
      <c r="AJW678" s="0"/>
      <c r="AJX678" s="0"/>
      <c r="AJY678" s="0"/>
      <c r="AJZ678" s="0"/>
      <c r="AKA678" s="0"/>
      <c r="AKB678" s="0"/>
      <c r="AKC678" s="0"/>
      <c r="AKD678" s="0"/>
      <c r="AKE678" s="0"/>
      <c r="AKF678" s="0"/>
      <c r="AKG678" s="0"/>
      <c r="AKH678" s="0"/>
      <c r="AKI678" s="0"/>
      <c r="AKJ678" s="0"/>
      <c r="AKK678" s="0"/>
      <c r="AKL678" s="0"/>
      <c r="AKM678" s="0"/>
      <c r="AKN678" s="0"/>
      <c r="AKO678" s="0"/>
      <c r="AKP678" s="0"/>
      <c r="AKQ678" s="0"/>
      <c r="AKR678" s="0"/>
      <c r="AKS678" s="0"/>
      <c r="AKT678" s="0"/>
      <c r="AKU678" s="0"/>
      <c r="AKV678" s="0"/>
      <c r="AKW678" s="0"/>
      <c r="AKX678" s="0"/>
      <c r="AKY678" s="0"/>
      <c r="AKZ678" s="0"/>
      <c r="ALA678" s="0"/>
      <c r="ALB678" s="0"/>
      <c r="ALC678" s="0"/>
      <c r="ALD678" s="0"/>
      <c r="ALE678" s="0"/>
      <c r="ALF678" s="0"/>
      <c r="ALG678" s="0"/>
      <c r="ALH678" s="0"/>
      <c r="ALI678" s="0"/>
      <c r="ALJ678" s="0"/>
      <c r="ALK678" s="0"/>
      <c r="ALL678" s="0"/>
      <c r="ALM678" s="0"/>
      <c r="ALN678" s="0"/>
      <c r="ALO678" s="0"/>
      <c r="ALP678" s="0"/>
      <c r="ALQ678" s="0"/>
      <c r="ALR678" s="0"/>
      <c r="ALS678" s="0"/>
      <c r="ALT678" s="0"/>
      <c r="ALU678" s="0"/>
      <c r="ALV678" s="0"/>
      <c r="ALW678" s="0"/>
      <c r="ALX678" s="0"/>
      <c r="ALY678" s="0"/>
      <c r="ALZ678" s="0"/>
      <c r="AMA678" s="0"/>
      <c r="AMB678" s="0"/>
      <c r="AMC678" s="0"/>
      <c r="AMD678" s="0"/>
      <c r="AME678" s="0"/>
      <c r="AMF678" s="0"/>
      <c r="AMG678" s="0"/>
      <c r="AMH678" s="0"/>
      <c r="AMI678" s="0"/>
      <c r="AMJ678" s="0"/>
    </row>
    <row r="679" s="23" customFormat="true" ht="16.4" hidden="false" customHeight="true" outlineLevel="0" collapsed="false">
      <c r="A679" s="26"/>
      <c r="P679" s="24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  <c r="AQ679" s="25"/>
      <c r="AR679" s="25"/>
      <c r="AS679" s="25"/>
      <c r="AT679" s="25"/>
      <c r="AU679" s="25"/>
      <c r="AV679" s="25"/>
      <c r="AW679" s="25"/>
      <c r="AX679" s="25"/>
      <c r="AY679" s="25"/>
      <c r="AZ679" s="25"/>
      <c r="BA679" s="25"/>
      <c r="BB679" s="25"/>
      <c r="BC679" s="25"/>
      <c r="BD679" s="25"/>
      <c r="BE679" s="25"/>
      <c r="BF679" s="25"/>
      <c r="BG679" s="25"/>
      <c r="BH679" s="25"/>
      <c r="BI679" s="25"/>
      <c r="BJ679" s="25"/>
      <c r="BK679" s="25"/>
      <c r="BL679" s="25"/>
      <c r="BM679" s="25"/>
      <c r="BN679" s="25"/>
      <c r="BO679" s="25"/>
      <c r="BP679" s="25"/>
      <c r="BQ679" s="25"/>
      <c r="BR679" s="25"/>
      <c r="BS679" s="25"/>
      <c r="BT679" s="25"/>
      <c r="BU679" s="25"/>
      <c r="BV679" s="25"/>
      <c r="BW679" s="25"/>
      <c r="BX679" s="25"/>
      <c r="BY679" s="25"/>
      <c r="BZ679" s="25"/>
      <c r="CA679" s="25"/>
      <c r="CB679" s="25"/>
      <c r="CC679" s="25"/>
      <c r="CD679" s="25"/>
      <c r="CE679" s="25"/>
      <c r="CF679" s="25"/>
      <c r="CG679" s="25"/>
      <c r="CH679" s="25"/>
      <c r="CI679" s="25"/>
      <c r="CJ679" s="25"/>
      <c r="CK679" s="25"/>
      <c r="CL679" s="25"/>
      <c r="CM679" s="25"/>
      <c r="CN679" s="25"/>
      <c r="CO679" s="25"/>
      <c r="CP679" s="25"/>
      <c r="CQ679" s="25"/>
      <c r="CR679" s="25"/>
      <c r="CS679" s="25"/>
      <c r="CT679" s="25"/>
      <c r="CU679" s="25"/>
      <c r="CV679" s="25"/>
      <c r="CW679" s="25"/>
      <c r="CX679" s="25"/>
      <c r="CY679" s="25"/>
      <c r="CZ679" s="25"/>
      <c r="DA679" s="25"/>
      <c r="DB679" s="25"/>
      <c r="DC679" s="25"/>
      <c r="DD679" s="25"/>
      <c r="DE679" s="25"/>
      <c r="DF679" s="25"/>
      <c r="DG679" s="25"/>
      <c r="DH679" s="25"/>
      <c r="DI679" s="25"/>
      <c r="DJ679" s="25"/>
      <c r="DK679" s="25"/>
      <c r="DL679" s="25"/>
      <c r="DM679" s="25"/>
      <c r="DN679" s="25"/>
      <c r="DO679" s="25"/>
      <c r="DP679" s="25"/>
      <c r="DQ679" s="25"/>
      <c r="DR679" s="25"/>
      <c r="AEM679" s="2"/>
      <c r="AEN679" s="0"/>
      <c r="AEO679" s="0"/>
      <c r="AEP679" s="0"/>
      <c r="AEQ679" s="0"/>
      <c r="AER679" s="0"/>
      <c r="AES679" s="0"/>
      <c r="AET679" s="0"/>
      <c r="AEU679" s="0"/>
      <c r="AEV679" s="0"/>
      <c r="AEW679" s="0"/>
      <c r="AEX679" s="0"/>
      <c r="AEY679" s="0"/>
      <c r="AEZ679" s="0"/>
      <c r="AFA679" s="0"/>
      <c r="AFB679" s="0"/>
      <c r="AFC679" s="0"/>
      <c r="AFD679" s="0"/>
      <c r="AFE679" s="0"/>
      <c r="AFF679" s="0"/>
      <c r="AFG679" s="0"/>
      <c r="AFH679" s="0"/>
      <c r="AFI679" s="0"/>
      <c r="AFJ679" s="0"/>
      <c r="AFK679" s="0"/>
      <c r="AFL679" s="0"/>
      <c r="AFM679" s="0"/>
      <c r="AFN679" s="0"/>
      <c r="AFO679" s="0"/>
      <c r="AFP679" s="0"/>
      <c r="AFQ679" s="0"/>
      <c r="AFR679" s="0"/>
      <c r="AFS679" s="0"/>
      <c r="AFT679" s="0"/>
      <c r="AFU679" s="0"/>
      <c r="AFV679" s="0"/>
      <c r="AFW679" s="0"/>
      <c r="AFX679" s="0"/>
      <c r="AFY679" s="0"/>
      <c r="AFZ679" s="0"/>
      <c r="AGA679" s="0"/>
      <c r="AGB679" s="0"/>
      <c r="AGC679" s="0"/>
      <c r="AGD679" s="0"/>
      <c r="AGE679" s="0"/>
      <c r="AGF679" s="0"/>
      <c r="AGG679" s="0"/>
      <c r="AGH679" s="0"/>
      <c r="AGI679" s="0"/>
      <c r="AGJ679" s="0"/>
      <c r="AGK679" s="0"/>
      <c r="AGL679" s="0"/>
      <c r="AGM679" s="0"/>
      <c r="AGN679" s="0"/>
      <c r="AGO679" s="0"/>
      <c r="AGP679" s="0"/>
      <c r="AGQ679" s="0"/>
      <c r="AGR679" s="0"/>
      <c r="AGS679" s="0"/>
      <c r="AGT679" s="0"/>
      <c r="AGU679" s="0"/>
      <c r="AGV679" s="0"/>
      <c r="AGW679" s="0"/>
      <c r="AGX679" s="0"/>
      <c r="AGY679" s="0"/>
      <c r="AGZ679" s="0"/>
      <c r="AHA679" s="0"/>
      <c r="AHB679" s="0"/>
      <c r="AHC679" s="0"/>
      <c r="AHD679" s="0"/>
      <c r="AHE679" s="0"/>
      <c r="AHF679" s="0"/>
      <c r="AHG679" s="0"/>
      <c r="AHH679" s="0"/>
      <c r="AHI679" s="0"/>
      <c r="AHJ679" s="0"/>
      <c r="AHK679" s="0"/>
      <c r="AHL679" s="0"/>
      <c r="AHM679" s="0"/>
      <c r="AHN679" s="0"/>
      <c r="AHO679" s="0"/>
      <c r="AHP679" s="0"/>
      <c r="AHQ679" s="0"/>
      <c r="AHR679" s="0"/>
      <c r="AHS679" s="0"/>
      <c r="AHT679" s="0"/>
      <c r="AHU679" s="0"/>
      <c r="AHV679" s="0"/>
      <c r="AHW679" s="0"/>
      <c r="AHX679" s="0"/>
      <c r="AHY679" s="0"/>
      <c r="AHZ679" s="0"/>
      <c r="AIA679" s="0"/>
      <c r="AIB679" s="0"/>
      <c r="AIC679" s="0"/>
      <c r="AID679" s="0"/>
      <c r="AIE679" s="0"/>
      <c r="AIF679" s="0"/>
      <c r="AIG679" s="0"/>
      <c r="AIH679" s="0"/>
      <c r="AII679" s="0"/>
      <c r="AIJ679" s="0"/>
      <c r="AIK679" s="0"/>
      <c r="AIL679" s="0"/>
      <c r="AIM679" s="0"/>
      <c r="AIN679" s="0"/>
      <c r="AIO679" s="0"/>
      <c r="AIP679" s="0"/>
      <c r="AIQ679" s="0"/>
      <c r="AIR679" s="0"/>
      <c r="AIS679" s="0"/>
      <c r="AIT679" s="0"/>
      <c r="AIU679" s="0"/>
      <c r="AIV679" s="0"/>
      <c r="AIW679" s="0"/>
      <c r="AIX679" s="0"/>
      <c r="AIY679" s="0"/>
      <c r="AIZ679" s="0"/>
      <c r="AJA679" s="0"/>
      <c r="AJB679" s="0"/>
      <c r="AJC679" s="0"/>
      <c r="AJD679" s="0"/>
      <c r="AJE679" s="0"/>
      <c r="AJF679" s="0"/>
      <c r="AJG679" s="0"/>
      <c r="AJH679" s="0"/>
      <c r="AJI679" s="0"/>
      <c r="AJJ679" s="0"/>
      <c r="AJK679" s="0"/>
      <c r="AJL679" s="0"/>
      <c r="AJM679" s="0"/>
      <c r="AJN679" s="0"/>
      <c r="AJO679" s="0"/>
      <c r="AJP679" s="0"/>
      <c r="AJQ679" s="0"/>
      <c r="AJR679" s="0"/>
      <c r="AJS679" s="0"/>
      <c r="AJT679" s="0"/>
      <c r="AJU679" s="0"/>
      <c r="AJV679" s="0"/>
      <c r="AJW679" s="0"/>
      <c r="AJX679" s="0"/>
      <c r="AJY679" s="0"/>
      <c r="AJZ679" s="0"/>
      <c r="AKA679" s="0"/>
      <c r="AKB679" s="0"/>
      <c r="AKC679" s="0"/>
      <c r="AKD679" s="0"/>
      <c r="AKE679" s="0"/>
      <c r="AKF679" s="0"/>
      <c r="AKG679" s="0"/>
      <c r="AKH679" s="0"/>
      <c r="AKI679" s="0"/>
      <c r="AKJ679" s="0"/>
      <c r="AKK679" s="0"/>
      <c r="AKL679" s="0"/>
      <c r="AKM679" s="0"/>
      <c r="AKN679" s="0"/>
      <c r="AKO679" s="0"/>
      <c r="AKP679" s="0"/>
      <c r="AKQ679" s="0"/>
      <c r="AKR679" s="0"/>
      <c r="AKS679" s="0"/>
      <c r="AKT679" s="0"/>
      <c r="AKU679" s="0"/>
      <c r="AKV679" s="0"/>
      <c r="AKW679" s="0"/>
      <c r="AKX679" s="0"/>
      <c r="AKY679" s="0"/>
      <c r="AKZ679" s="0"/>
      <c r="ALA679" s="0"/>
      <c r="ALB679" s="0"/>
      <c r="ALC679" s="0"/>
      <c r="ALD679" s="0"/>
      <c r="ALE679" s="0"/>
      <c r="ALF679" s="0"/>
      <c r="ALG679" s="0"/>
      <c r="ALH679" s="0"/>
      <c r="ALI679" s="0"/>
      <c r="ALJ679" s="0"/>
      <c r="ALK679" s="0"/>
      <c r="ALL679" s="0"/>
      <c r="ALM679" s="0"/>
      <c r="ALN679" s="0"/>
      <c r="ALO679" s="0"/>
      <c r="ALP679" s="0"/>
      <c r="ALQ679" s="0"/>
      <c r="ALR679" s="0"/>
      <c r="ALS679" s="0"/>
      <c r="ALT679" s="0"/>
      <c r="ALU679" s="0"/>
      <c r="ALV679" s="0"/>
      <c r="ALW679" s="0"/>
      <c r="ALX679" s="0"/>
      <c r="ALY679" s="0"/>
      <c r="ALZ679" s="0"/>
      <c r="AMA679" s="0"/>
      <c r="AMB679" s="0"/>
      <c r="AMC679" s="0"/>
      <c r="AMD679" s="0"/>
      <c r="AME679" s="0"/>
      <c r="AMF679" s="0"/>
      <c r="AMG679" s="0"/>
      <c r="AMH679" s="0"/>
      <c r="AMI679" s="0"/>
      <c r="AMJ679" s="0"/>
    </row>
    <row r="680" s="23" customFormat="true" ht="16.4" hidden="false" customHeight="true" outlineLevel="0" collapsed="false">
      <c r="A680" s="26"/>
      <c r="P680" s="24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  <c r="AQ680" s="25"/>
      <c r="AR680" s="25"/>
      <c r="AS680" s="25"/>
      <c r="AT680" s="25"/>
      <c r="AU680" s="25"/>
      <c r="AV680" s="25"/>
      <c r="AW680" s="25"/>
      <c r="AX680" s="25"/>
      <c r="AY680" s="25"/>
      <c r="AZ680" s="25"/>
      <c r="BA680" s="25"/>
      <c r="BB680" s="25"/>
      <c r="BC680" s="25"/>
      <c r="BD680" s="25"/>
      <c r="BE680" s="25"/>
      <c r="BF680" s="25"/>
      <c r="BG680" s="25"/>
      <c r="BH680" s="25"/>
      <c r="BI680" s="25"/>
      <c r="BJ680" s="25"/>
      <c r="BK680" s="25"/>
      <c r="BL680" s="25"/>
      <c r="BM680" s="25"/>
      <c r="BN680" s="25"/>
      <c r="BO680" s="25"/>
      <c r="BP680" s="25"/>
      <c r="BQ680" s="25"/>
      <c r="BR680" s="25"/>
      <c r="BS680" s="25"/>
      <c r="BT680" s="25"/>
      <c r="BU680" s="25"/>
      <c r="BV680" s="25"/>
      <c r="BW680" s="25"/>
      <c r="BX680" s="25"/>
      <c r="BY680" s="25"/>
      <c r="BZ680" s="25"/>
      <c r="CA680" s="25"/>
      <c r="CB680" s="25"/>
      <c r="CC680" s="25"/>
      <c r="CD680" s="25"/>
      <c r="CE680" s="25"/>
      <c r="CF680" s="25"/>
      <c r="CG680" s="25"/>
      <c r="CH680" s="25"/>
      <c r="CI680" s="25"/>
      <c r="CJ680" s="25"/>
      <c r="CK680" s="25"/>
      <c r="CL680" s="25"/>
      <c r="CM680" s="25"/>
      <c r="CN680" s="25"/>
      <c r="CO680" s="25"/>
      <c r="CP680" s="25"/>
      <c r="CQ680" s="25"/>
      <c r="CR680" s="25"/>
      <c r="CS680" s="25"/>
      <c r="CT680" s="25"/>
      <c r="CU680" s="25"/>
      <c r="CV680" s="25"/>
      <c r="CW680" s="25"/>
      <c r="CX680" s="25"/>
      <c r="CY680" s="25"/>
      <c r="CZ680" s="25"/>
      <c r="DA680" s="25"/>
      <c r="DB680" s="25"/>
      <c r="DC680" s="25"/>
      <c r="DD680" s="25"/>
      <c r="DE680" s="25"/>
      <c r="DF680" s="25"/>
      <c r="DG680" s="25"/>
      <c r="DH680" s="25"/>
      <c r="DI680" s="25"/>
      <c r="DJ680" s="25"/>
      <c r="DK680" s="25"/>
      <c r="DL680" s="25"/>
      <c r="DM680" s="25"/>
      <c r="DN680" s="25"/>
      <c r="DO680" s="25"/>
      <c r="DP680" s="25"/>
      <c r="DQ680" s="25"/>
      <c r="DR680" s="25"/>
      <c r="AEM680" s="2"/>
      <c r="AEN680" s="0"/>
      <c r="AEO680" s="0"/>
      <c r="AEP680" s="0"/>
      <c r="AEQ680" s="0"/>
      <c r="AER680" s="0"/>
      <c r="AES680" s="0"/>
      <c r="AET680" s="0"/>
      <c r="AEU680" s="0"/>
      <c r="AEV680" s="0"/>
      <c r="AEW680" s="0"/>
      <c r="AEX680" s="0"/>
      <c r="AEY680" s="0"/>
      <c r="AEZ680" s="0"/>
      <c r="AFA680" s="0"/>
      <c r="AFB680" s="0"/>
      <c r="AFC680" s="0"/>
      <c r="AFD680" s="0"/>
      <c r="AFE680" s="0"/>
      <c r="AFF680" s="0"/>
      <c r="AFG680" s="0"/>
      <c r="AFH680" s="0"/>
      <c r="AFI680" s="0"/>
      <c r="AFJ680" s="0"/>
      <c r="AFK680" s="0"/>
      <c r="AFL680" s="0"/>
      <c r="AFM680" s="0"/>
      <c r="AFN680" s="0"/>
      <c r="AFO680" s="0"/>
      <c r="AFP680" s="0"/>
      <c r="AFQ680" s="0"/>
      <c r="AFR680" s="0"/>
      <c r="AFS680" s="0"/>
      <c r="AFT680" s="0"/>
      <c r="AFU680" s="0"/>
      <c r="AFV680" s="0"/>
      <c r="AFW680" s="0"/>
      <c r="AFX680" s="0"/>
      <c r="AFY680" s="0"/>
      <c r="AFZ680" s="0"/>
      <c r="AGA680" s="0"/>
      <c r="AGB680" s="0"/>
      <c r="AGC680" s="0"/>
      <c r="AGD680" s="0"/>
      <c r="AGE680" s="0"/>
      <c r="AGF680" s="0"/>
      <c r="AGG680" s="0"/>
      <c r="AGH680" s="0"/>
      <c r="AGI680" s="0"/>
      <c r="AGJ680" s="0"/>
      <c r="AGK680" s="0"/>
      <c r="AGL680" s="0"/>
      <c r="AGM680" s="0"/>
      <c r="AGN680" s="0"/>
      <c r="AGO680" s="0"/>
      <c r="AGP680" s="0"/>
      <c r="AGQ680" s="0"/>
      <c r="AGR680" s="0"/>
      <c r="AGS680" s="0"/>
      <c r="AGT680" s="0"/>
      <c r="AGU680" s="0"/>
      <c r="AGV680" s="0"/>
      <c r="AGW680" s="0"/>
      <c r="AGX680" s="0"/>
      <c r="AGY680" s="0"/>
      <c r="AGZ680" s="0"/>
      <c r="AHA680" s="0"/>
      <c r="AHB680" s="0"/>
      <c r="AHC680" s="0"/>
      <c r="AHD680" s="0"/>
      <c r="AHE680" s="0"/>
      <c r="AHF680" s="0"/>
      <c r="AHG680" s="0"/>
      <c r="AHH680" s="0"/>
      <c r="AHI680" s="0"/>
      <c r="AHJ680" s="0"/>
      <c r="AHK680" s="0"/>
      <c r="AHL680" s="0"/>
      <c r="AHM680" s="0"/>
      <c r="AHN680" s="0"/>
      <c r="AHO680" s="0"/>
      <c r="AHP680" s="0"/>
      <c r="AHQ680" s="0"/>
      <c r="AHR680" s="0"/>
      <c r="AHS680" s="0"/>
      <c r="AHT680" s="0"/>
      <c r="AHU680" s="0"/>
      <c r="AHV680" s="0"/>
      <c r="AHW680" s="0"/>
      <c r="AHX680" s="0"/>
      <c r="AHY680" s="0"/>
      <c r="AHZ680" s="0"/>
      <c r="AIA680" s="0"/>
      <c r="AIB680" s="0"/>
      <c r="AIC680" s="0"/>
      <c r="AID680" s="0"/>
      <c r="AIE680" s="0"/>
      <c r="AIF680" s="0"/>
      <c r="AIG680" s="0"/>
      <c r="AIH680" s="0"/>
      <c r="AII680" s="0"/>
      <c r="AIJ680" s="0"/>
      <c r="AIK680" s="0"/>
      <c r="AIL680" s="0"/>
      <c r="AIM680" s="0"/>
      <c r="AIN680" s="0"/>
      <c r="AIO680" s="0"/>
      <c r="AIP680" s="0"/>
      <c r="AIQ680" s="0"/>
      <c r="AIR680" s="0"/>
      <c r="AIS680" s="0"/>
      <c r="AIT680" s="0"/>
      <c r="AIU680" s="0"/>
      <c r="AIV680" s="0"/>
      <c r="AIW680" s="0"/>
      <c r="AIX680" s="0"/>
      <c r="AIY680" s="0"/>
      <c r="AIZ680" s="0"/>
      <c r="AJA680" s="0"/>
      <c r="AJB680" s="0"/>
      <c r="AJC680" s="0"/>
      <c r="AJD680" s="0"/>
      <c r="AJE680" s="0"/>
      <c r="AJF680" s="0"/>
      <c r="AJG680" s="0"/>
      <c r="AJH680" s="0"/>
      <c r="AJI680" s="0"/>
      <c r="AJJ680" s="0"/>
      <c r="AJK680" s="0"/>
      <c r="AJL680" s="0"/>
      <c r="AJM680" s="0"/>
      <c r="AJN680" s="0"/>
      <c r="AJO680" s="0"/>
      <c r="AJP680" s="0"/>
      <c r="AJQ680" s="0"/>
      <c r="AJR680" s="0"/>
      <c r="AJS680" s="0"/>
      <c r="AJT680" s="0"/>
      <c r="AJU680" s="0"/>
      <c r="AJV680" s="0"/>
      <c r="AJW680" s="0"/>
      <c r="AJX680" s="0"/>
      <c r="AJY680" s="0"/>
      <c r="AJZ680" s="0"/>
      <c r="AKA680" s="0"/>
      <c r="AKB680" s="0"/>
      <c r="AKC680" s="0"/>
      <c r="AKD680" s="0"/>
      <c r="AKE680" s="0"/>
      <c r="AKF680" s="0"/>
      <c r="AKG680" s="0"/>
      <c r="AKH680" s="0"/>
      <c r="AKI680" s="0"/>
      <c r="AKJ680" s="0"/>
      <c r="AKK680" s="0"/>
      <c r="AKL680" s="0"/>
      <c r="AKM680" s="0"/>
      <c r="AKN680" s="0"/>
      <c r="AKO680" s="0"/>
      <c r="AKP680" s="0"/>
      <c r="AKQ680" s="0"/>
      <c r="AKR680" s="0"/>
      <c r="AKS680" s="0"/>
      <c r="AKT680" s="0"/>
      <c r="AKU680" s="0"/>
      <c r="AKV680" s="0"/>
      <c r="AKW680" s="0"/>
      <c r="AKX680" s="0"/>
      <c r="AKY680" s="0"/>
      <c r="AKZ680" s="0"/>
      <c r="ALA680" s="0"/>
      <c r="ALB680" s="0"/>
      <c r="ALC680" s="0"/>
      <c r="ALD680" s="0"/>
      <c r="ALE680" s="0"/>
      <c r="ALF680" s="0"/>
      <c r="ALG680" s="0"/>
      <c r="ALH680" s="0"/>
      <c r="ALI680" s="0"/>
      <c r="ALJ680" s="0"/>
      <c r="ALK680" s="0"/>
      <c r="ALL680" s="0"/>
      <c r="ALM680" s="0"/>
      <c r="ALN680" s="0"/>
      <c r="ALO680" s="0"/>
      <c r="ALP680" s="0"/>
      <c r="ALQ680" s="0"/>
      <c r="ALR680" s="0"/>
      <c r="ALS680" s="0"/>
      <c r="ALT680" s="0"/>
      <c r="ALU680" s="0"/>
      <c r="ALV680" s="0"/>
      <c r="ALW680" s="0"/>
      <c r="ALX680" s="0"/>
      <c r="ALY680" s="0"/>
      <c r="ALZ680" s="0"/>
      <c r="AMA680" s="0"/>
      <c r="AMB680" s="0"/>
      <c r="AMC680" s="0"/>
      <c r="AMD680" s="0"/>
      <c r="AME680" s="0"/>
      <c r="AMF680" s="0"/>
      <c r="AMG680" s="0"/>
      <c r="AMH680" s="0"/>
      <c r="AMI680" s="0"/>
      <c r="AMJ680" s="0"/>
    </row>
    <row r="681" s="23" customFormat="true" ht="16.4" hidden="false" customHeight="true" outlineLevel="0" collapsed="false">
      <c r="A681" s="26"/>
      <c r="P681" s="24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  <c r="AQ681" s="25"/>
      <c r="AR681" s="25"/>
      <c r="AS681" s="25"/>
      <c r="AT681" s="25"/>
      <c r="AU681" s="25"/>
      <c r="AV681" s="25"/>
      <c r="AW681" s="25"/>
      <c r="AX681" s="25"/>
      <c r="AY681" s="25"/>
      <c r="AZ681" s="25"/>
      <c r="BA681" s="25"/>
      <c r="BB681" s="25"/>
      <c r="BC681" s="25"/>
      <c r="BD681" s="25"/>
      <c r="BE681" s="25"/>
      <c r="BF681" s="25"/>
      <c r="BG681" s="25"/>
      <c r="BH681" s="25"/>
      <c r="BI681" s="25"/>
      <c r="BJ681" s="25"/>
      <c r="BK681" s="25"/>
      <c r="BL681" s="25"/>
      <c r="BM681" s="25"/>
      <c r="BN681" s="25"/>
      <c r="BO681" s="25"/>
      <c r="BP681" s="25"/>
      <c r="BQ681" s="25"/>
      <c r="BR681" s="25"/>
      <c r="BS681" s="25"/>
      <c r="BT681" s="25"/>
      <c r="BU681" s="25"/>
      <c r="BV681" s="25"/>
      <c r="BW681" s="25"/>
      <c r="BX681" s="25"/>
      <c r="BY681" s="25"/>
      <c r="BZ681" s="25"/>
      <c r="CA681" s="25"/>
      <c r="CB681" s="25"/>
      <c r="CC681" s="25"/>
      <c r="CD681" s="25"/>
      <c r="CE681" s="25"/>
      <c r="CF681" s="25"/>
      <c r="CG681" s="25"/>
      <c r="CH681" s="25"/>
      <c r="CI681" s="25"/>
      <c r="CJ681" s="25"/>
      <c r="CK681" s="25"/>
      <c r="CL681" s="25"/>
      <c r="CM681" s="25"/>
      <c r="CN681" s="25"/>
      <c r="CO681" s="25"/>
      <c r="CP681" s="25"/>
      <c r="CQ681" s="25"/>
      <c r="CR681" s="25"/>
      <c r="CS681" s="25"/>
      <c r="CT681" s="25"/>
      <c r="CU681" s="25"/>
      <c r="CV681" s="25"/>
      <c r="CW681" s="25"/>
      <c r="CX681" s="25"/>
      <c r="CY681" s="25"/>
      <c r="CZ681" s="25"/>
      <c r="DA681" s="25"/>
      <c r="DB681" s="25"/>
      <c r="DC681" s="25"/>
      <c r="DD681" s="25"/>
      <c r="DE681" s="25"/>
      <c r="DF681" s="25"/>
      <c r="DG681" s="25"/>
      <c r="DH681" s="25"/>
      <c r="DI681" s="25"/>
      <c r="DJ681" s="25"/>
      <c r="DK681" s="25"/>
      <c r="DL681" s="25"/>
      <c r="DM681" s="25"/>
      <c r="DN681" s="25"/>
      <c r="DO681" s="25"/>
      <c r="DP681" s="25"/>
      <c r="DQ681" s="25"/>
      <c r="DR681" s="25"/>
      <c r="AEM681" s="2"/>
      <c r="AEN681" s="0"/>
      <c r="AEO681" s="0"/>
      <c r="AEP681" s="0"/>
      <c r="AEQ681" s="0"/>
      <c r="AER681" s="0"/>
      <c r="AES681" s="0"/>
      <c r="AET681" s="0"/>
      <c r="AEU681" s="0"/>
      <c r="AEV681" s="0"/>
      <c r="AEW681" s="0"/>
      <c r="AEX681" s="0"/>
      <c r="AEY681" s="0"/>
      <c r="AEZ681" s="0"/>
      <c r="AFA681" s="0"/>
      <c r="AFB681" s="0"/>
      <c r="AFC681" s="0"/>
      <c r="AFD681" s="0"/>
      <c r="AFE681" s="0"/>
      <c r="AFF681" s="0"/>
      <c r="AFG681" s="0"/>
      <c r="AFH681" s="0"/>
      <c r="AFI681" s="0"/>
      <c r="AFJ681" s="0"/>
      <c r="AFK681" s="0"/>
      <c r="AFL681" s="0"/>
      <c r="AFM681" s="0"/>
      <c r="AFN681" s="0"/>
      <c r="AFO681" s="0"/>
      <c r="AFP681" s="0"/>
      <c r="AFQ681" s="0"/>
      <c r="AFR681" s="0"/>
      <c r="AFS681" s="0"/>
      <c r="AFT681" s="0"/>
      <c r="AFU681" s="0"/>
      <c r="AFV681" s="0"/>
      <c r="AFW681" s="0"/>
      <c r="AFX681" s="0"/>
      <c r="AFY681" s="0"/>
      <c r="AFZ681" s="0"/>
      <c r="AGA681" s="0"/>
      <c r="AGB681" s="0"/>
      <c r="AGC681" s="0"/>
      <c r="AGD681" s="0"/>
      <c r="AGE681" s="0"/>
      <c r="AGF681" s="0"/>
      <c r="AGG681" s="0"/>
      <c r="AGH681" s="0"/>
      <c r="AGI681" s="0"/>
      <c r="AGJ681" s="0"/>
      <c r="AGK681" s="0"/>
      <c r="AGL681" s="0"/>
      <c r="AGM681" s="0"/>
      <c r="AGN681" s="0"/>
      <c r="AGO681" s="0"/>
      <c r="AGP681" s="0"/>
      <c r="AGQ681" s="0"/>
      <c r="AGR681" s="0"/>
      <c r="AGS681" s="0"/>
      <c r="AGT681" s="0"/>
      <c r="AGU681" s="0"/>
      <c r="AGV681" s="0"/>
      <c r="AGW681" s="0"/>
      <c r="AGX681" s="0"/>
      <c r="AGY681" s="0"/>
      <c r="AGZ681" s="0"/>
      <c r="AHA681" s="0"/>
      <c r="AHB681" s="0"/>
      <c r="AHC681" s="0"/>
      <c r="AHD681" s="0"/>
      <c r="AHE681" s="0"/>
      <c r="AHF681" s="0"/>
      <c r="AHG681" s="0"/>
      <c r="AHH681" s="0"/>
      <c r="AHI681" s="0"/>
      <c r="AHJ681" s="0"/>
      <c r="AHK681" s="0"/>
      <c r="AHL681" s="0"/>
      <c r="AHM681" s="0"/>
      <c r="AHN681" s="0"/>
      <c r="AHO681" s="0"/>
      <c r="AHP681" s="0"/>
      <c r="AHQ681" s="0"/>
      <c r="AHR681" s="0"/>
      <c r="AHS681" s="0"/>
      <c r="AHT681" s="0"/>
      <c r="AHU681" s="0"/>
      <c r="AHV681" s="0"/>
      <c r="AHW681" s="0"/>
      <c r="AHX681" s="0"/>
      <c r="AHY681" s="0"/>
      <c r="AHZ681" s="0"/>
      <c r="AIA681" s="0"/>
      <c r="AIB681" s="0"/>
      <c r="AIC681" s="0"/>
      <c r="AID681" s="0"/>
      <c r="AIE681" s="0"/>
      <c r="AIF681" s="0"/>
      <c r="AIG681" s="0"/>
      <c r="AIH681" s="0"/>
      <c r="AII681" s="0"/>
      <c r="AIJ681" s="0"/>
      <c r="AIK681" s="0"/>
      <c r="AIL681" s="0"/>
      <c r="AIM681" s="0"/>
      <c r="AIN681" s="0"/>
      <c r="AIO681" s="0"/>
      <c r="AIP681" s="0"/>
      <c r="AIQ681" s="0"/>
      <c r="AIR681" s="0"/>
      <c r="AIS681" s="0"/>
      <c r="AIT681" s="0"/>
      <c r="AIU681" s="0"/>
      <c r="AIV681" s="0"/>
      <c r="AIW681" s="0"/>
      <c r="AIX681" s="0"/>
      <c r="AIY681" s="0"/>
      <c r="AIZ681" s="0"/>
      <c r="AJA681" s="0"/>
      <c r="AJB681" s="0"/>
      <c r="AJC681" s="0"/>
      <c r="AJD681" s="0"/>
      <c r="AJE681" s="0"/>
      <c r="AJF681" s="0"/>
      <c r="AJG681" s="0"/>
      <c r="AJH681" s="0"/>
      <c r="AJI681" s="0"/>
      <c r="AJJ681" s="0"/>
      <c r="AJK681" s="0"/>
      <c r="AJL681" s="0"/>
      <c r="AJM681" s="0"/>
      <c r="AJN681" s="0"/>
      <c r="AJO681" s="0"/>
      <c r="AJP681" s="0"/>
      <c r="AJQ681" s="0"/>
      <c r="AJR681" s="0"/>
      <c r="AJS681" s="0"/>
      <c r="AJT681" s="0"/>
      <c r="AJU681" s="0"/>
      <c r="AJV681" s="0"/>
      <c r="AJW681" s="0"/>
      <c r="AJX681" s="0"/>
      <c r="AJY681" s="0"/>
      <c r="AJZ681" s="0"/>
      <c r="AKA681" s="0"/>
      <c r="AKB681" s="0"/>
      <c r="AKC681" s="0"/>
      <c r="AKD681" s="0"/>
      <c r="AKE681" s="0"/>
      <c r="AKF681" s="0"/>
      <c r="AKG681" s="0"/>
      <c r="AKH681" s="0"/>
      <c r="AKI681" s="0"/>
      <c r="AKJ681" s="0"/>
      <c r="AKK681" s="0"/>
      <c r="AKL681" s="0"/>
      <c r="AKM681" s="0"/>
      <c r="AKN681" s="0"/>
      <c r="AKO681" s="0"/>
      <c r="AKP681" s="0"/>
      <c r="AKQ681" s="0"/>
      <c r="AKR681" s="0"/>
      <c r="AKS681" s="0"/>
      <c r="AKT681" s="0"/>
      <c r="AKU681" s="0"/>
      <c r="AKV681" s="0"/>
      <c r="AKW681" s="0"/>
      <c r="AKX681" s="0"/>
      <c r="AKY681" s="0"/>
      <c r="AKZ681" s="0"/>
      <c r="ALA681" s="0"/>
      <c r="ALB681" s="0"/>
      <c r="ALC681" s="0"/>
      <c r="ALD681" s="0"/>
      <c r="ALE681" s="0"/>
      <c r="ALF681" s="0"/>
      <c r="ALG681" s="0"/>
      <c r="ALH681" s="0"/>
      <c r="ALI681" s="0"/>
      <c r="ALJ681" s="0"/>
      <c r="ALK681" s="0"/>
      <c r="ALL681" s="0"/>
      <c r="ALM681" s="0"/>
      <c r="ALN681" s="0"/>
      <c r="ALO681" s="0"/>
      <c r="ALP681" s="0"/>
      <c r="ALQ681" s="0"/>
      <c r="ALR681" s="0"/>
      <c r="ALS681" s="0"/>
      <c r="ALT681" s="0"/>
      <c r="ALU681" s="0"/>
      <c r="ALV681" s="0"/>
      <c r="ALW681" s="0"/>
      <c r="ALX681" s="0"/>
      <c r="ALY681" s="0"/>
      <c r="ALZ681" s="0"/>
      <c r="AMA681" s="0"/>
      <c r="AMB681" s="0"/>
      <c r="AMC681" s="0"/>
      <c r="AMD681" s="0"/>
      <c r="AME681" s="0"/>
      <c r="AMF681" s="0"/>
      <c r="AMG681" s="0"/>
      <c r="AMH681" s="0"/>
      <c r="AMI681" s="0"/>
      <c r="AMJ681" s="0"/>
    </row>
    <row r="682" s="23" customFormat="true" ht="16.4" hidden="false" customHeight="true" outlineLevel="0" collapsed="false">
      <c r="A682" s="26"/>
      <c r="P682" s="24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  <c r="AQ682" s="25"/>
      <c r="AR682" s="25"/>
      <c r="AS682" s="25"/>
      <c r="AT682" s="25"/>
      <c r="AU682" s="25"/>
      <c r="AV682" s="25"/>
      <c r="AW682" s="25"/>
      <c r="AX682" s="25"/>
      <c r="AY682" s="25"/>
      <c r="AZ682" s="25"/>
      <c r="BA682" s="25"/>
      <c r="BB682" s="25"/>
      <c r="BC682" s="25"/>
      <c r="BD682" s="25"/>
      <c r="BE682" s="25"/>
      <c r="BF682" s="25"/>
      <c r="BG682" s="25"/>
      <c r="BH682" s="25"/>
      <c r="BI682" s="25"/>
      <c r="BJ682" s="25"/>
      <c r="BK682" s="25"/>
      <c r="BL682" s="25"/>
      <c r="BM682" s="25"/>
      <c r="BN682" s="25"/>
      <c r="BO682" s="25"/>
      <c r="BP682" s="25"/>
      <c r="BQ682" s="25"/>
      <c r="BR682" s="25"/>
      <c r="BS682" s="25"/>
      <c r="BT682" s="25"/>
      <c r="BU682" s="25"/>
      <c r="BV682" s="25"/>
      <c r="BW682" s="25"/>
      <c r="BX682" s="25"/>
      <c r="BY682" s="25"/>
      <c r="BZ682" s="25"/>
      <c r="CA682" s="25"/>
      <c r="CB682" s="25"/>
      <c r="CC682" s="25"/>
      <c r="CD682" s="25"/>
      <c r="CE682" s="25"/>
      <c r="CF682" s="25"/>
      <c r="CG682" s="25"/>
      <c r="CH682" s="25"/>
      <c r="CI682" s="25"/>
      <c r="CJ682" s="25"/>
      <c r="CK682" s="25"/>
      <c r="CL682" s="25"/>
      <c r="CM682" s="25"/>
      <c r="CN682" s="25"/>
      <c r="CO682" s="25"/>
      <c r="CP682" s="25"/>
      <c r="CQ682" s="25"/>
      <c r="CR682" s="25"/>
      <c r="CS682" s="25"/>
      <c r="CT682" s="25"/>
      <c r="CU682" s="25"/>
      <c r="CV682" s="25"/>
      <c r="CW682" s="25"/>
      <c r="CX682" s="25"/>
      <c r="CY682" s="25"/>
      <c r="CZ682" s="25"/>
      <c r="DA682" s="25"/>
      <c r="DB682" s="25"/>
      <c r="DC682" s="25"/>
      <c r="DD682" s="25"/>
      <c r="DE682" s="25"/>
      <c r="DF682" s="25"/>
      <c r="DG682" s="25"/>
      <c r="DH682" s="25"/>
      <c r="DI682" s="25"/>
      <c r="DJ682" s="25"/>
      <c r="DK682" s="25"/>
      <c r="DL682" s="25"/>
      <c r="DM682" s="25"/>
      <c r="DN682" s="25"/>
      <c r="DO682" s="25"/>
      <c r="DP682" s="25"/>
      <c r="DQ682" s="25"/>
      <c r="DR682" s="25"/>
      <c r="AEM682" s="2"/>
      <c r="AEN682" s="0"/>
      <c r="AEO682" s="0"/>
      <c r="AEP682" s="0"/>
      <c r="AEQ682" s="0"/>
      <c r="AER682" s="0"/>
      <c r="AES682" s="0"/>
      <c r="AET682" s="0"/>
      <c r="AEU682" s="0"/>
      <c r="AEV682" s="0"/>
      <c r="AEW682" s="0"/>
      <c r="AEX682" s="0"/>
      <c r="AEY682" s="0"/>
      <c r="AEZ682" s="0"/>
      <c r="AFA682" s="0"/>
      <c r="AFB682" s="0"/>
      <c r="AFC682" s="0"/>
      <c r="AFD682" s="0"/>
      <c r="AFE682" s="0"/>
      <c r="AFF682" s="0"/>
      <c r="AFG682" s="0"/>
      <c r="AFH682" s="0"/>
      <c r="AFI682" s="0"/>
      <c r="AFJ682" s="0"/>
      <c r="AFK682" s="0"/>
      <c r="AFL682" s="0"/>
      <c r="AFM682" s="0"/>
      <c r="AFN682" s="0"/>
      <c r="AFO682" s="0"/>
      <c r="AFP682" s="0"/>
      <c r="AFQ682" s="0"/>
      <c r="AFR682" s="0"/>
      <c r="AFS682" s="0"/>
      <c r="AFT682" s="0"/>
      <c r="AFU682" s="0"/>
      <c r="AFV682" s="0"/>
      <c r="AFW682" s="0"/>
      <c r="AFX682" s="0"/>
      <c r="AFY682" s="0"/>
      <c r="AFZ682" s="0"/>
      <c r="AGA682" s="0"/>
      <c r="AGB682" s="0"/>
      <c r="AGC682" s="0"/>
      <c r="AGD682" s="0"/>
      <c r="AGE682" s="0"/>
      <c r="AGF682" s="0"/>
      <c r="AGG682" s="0"/>
      <c r="AGH682" s="0"/>
      <c r="AGI682" s="0"/>
      <c r="AGJ682" s="0"/>
      <c r="AGK682" s="0"/>
      <c r="AGL682" s="0"/>
      <c r="AGM682" s="0"/>
      <c r="AGN682" s="0"/>
      <c r="AGO682" s="0"/>
      <c r="AGP682" s="0"/>
      <c r="AGQ682" s="0"/>
      <c r="AGR682" s="0"/>
      <c r="AGS682" s="0"/>
      <c r="AGT682" s="0"/>
      <c r="AGU682" s="0"/>
      <c r="AGV682" s="0"/>
      <c r="AGW682" s="0"/>
      <c r="AGX682" s="0"/>
      <c r="AGY682" s="0"/>
      <c r="AGZ682" s="0"/>
      <c r="AHA682" s="0"/>
      <c r="AHB682" s="0"/>
      <c r="AHC682" s="0"/>
      <c r="AHD682" s="0"/>
      <c r="AHE682" s="0"/>
      <c r="AHF682" s="0"/>
      <c r="AHG682" s="0"/>
      <c r="AHH682" s="0"/>
      <c r="AHI682" s="0"/>
      <c r="AHJ682" s="0"/>
      <c r="AHK682" s="0"/>
      <c r="AHL682" s="0"/>
      <c r="AHM682" s="0"/>
      <c r="AHN682" s="0"/>
      <c r="AHO682" s="0"/>
      <c r="AHP682" s="0"/>
      <c r="AHQ682" s="0"/>
      <c r="AHR682" s="0"/>
      <c r="AHS682" s="0"/>
      <c r="AHT682" s="0"/>
      <c r="AHU682" s="0"/>
      <c r="AHV682" s="0"/>
      <c r="AHW682" s="0"/>
      <c r="AHX682" s="0"/>
      <c r="AHY682" s="0"/>
      <c r="AHZ682" s="0"/>
      <c r="AIA682" s="0"/>
      <c r="AIB682" s="0"/>
      <c r="AIC682" s="0"/>
      <c r="AID682" s="0"/>
      <c r="AIE682" s="0"/>
      <c r="AIF682" s="0"/>
      <c r="AIG682" s="0"/>
      <c r="AIH682" s="0"/>
      <c r="AII682" s="0"/>
      <c r="AIJ682" s="0"/>
      <c r="AIK682" s="0"/>
      <c r="AIL682" s="0"/>
      <c r="AIM682" s="0"/>
      <c r="AIN682" s="0"/>
      <c r="AIO682" s="0"/>
      <c r="AIP682" s="0"/>
      <c r="AIQ682" s="0"/>
      <c r="AIR682" s="0"/>
      <c r="AIS682" s="0"/>
      <c r="AIT682" s="0"/>
      <c r="AIU682" s="0"/>
      <c r="AIV682" s="0"/>
      <c r="AIW682" s="0"/>
      <c r="AIX682" s="0"/>
      <c r="AIY682" s="0"/>
      <c r="AIZ682" s="0"/>
      <c r="AJA682" s="0"/>
      <c r="AJB682" s="0"/>
      <c r="AJC682" s="0"/>
      <c r="AJD682" s="0"/>
      <c r="AJE682" s="0"/>
      <c r="AJF682" s="0"/>
      <c r="AJG682" s="0"/>
      <c r="AJH682" s="0"/>
      <c r="AJI682" s="0"/>
      <c r="AJJ682" s="0"/>
      <c r="AJK682" s="0"/>
      <c r="AJL682" s="0"/>
      <c r="AJM682" s="0"/>
      <c r="AJN682" s="0"/>
      <c r="AJO682" s="0"/>
      <c r="AJP682" s="0"/>
      <c r="AJQ682" s="0"/>
      <c r="AJR682" s="0"/>
      <c r="AJS682" s="0"/>
      <c r="AJT682" s="0"/>
      <c r="AJU682" s="0"/>
      <c r="AJV682" s="0"/>
      <c r="AJW682" s="0"/>
      <c r="AJX682" s="0"/>
      <c r="AJY682" s="0"/>
      <c r="AJZ682" s="0"/>
      <c r="AKA682" s="0"/>
      <c r="AKB682" s="0"/>
      <c r="AKC682" s="0"/>
      <c r="AKD682" s="0"/>
      <c r="AKE682" s="0"/>
      <c r="AKF682" s="0"/>
      <c r="AKG682" s="0"/>
      <c r="AKH682" s="0"/>
      <c r="AKI682" s="0"/>
      <c r="AKJ682" s="0"/>
      <c r="AKK682" s="0"/>
      <c r="AKL682" s="0"/>
      <c r="AKM682" s="0"/>
      <c r="AKN682" s="0"/>
      <c r="AKO682" s="0"/>
      <c r="AKP682" s="0"/>
      <c r="AKQ682" s="0"/>
      <c r="AKR682" s="0"/>
      <c r="AKS682" s="0"/>
      <c r="AKT682" s="0"/>
      <c r="AKU682" s="0"/>
      <c r="AKV682" s="0"/>
      <c r="AKW682" s="0"/>
      <c r="AKX682" s="0"/>
      <c r="AKY682" s="0"/>
      <c r="AKZ682" s="0"/>
      <c r="ALA682" s="0"/>
      <c r="ALB682" s="0"/>
      <c r="ALC682" s="0"/>
      <c r="ALD682" s="0"/>
      <c r="ALE682" s="0"/>
      <c r="ALF682" s="0"/>
      <c r="ALG682" s="0"/>
      <c r="ALH682" s="0"/>
      <c r="ALI682" s="0"/>
      <c r="ALJ682" s="0"/>
      <c r="ALK682" s="0"/>
      <c r="ALL682" s="0"/>
      <c r="ALM682" s="0"/>
      <c r="ALN682" s="0"/>
      <c r="ALO682" s="0"/>
      <c r="ALP682" s="0"/>
      <c r="ALQ682" s="0"/>
      <c r="ALR682" s="0"/>
      <c r="ALS682" s="0"/>
      <c r="ALT682" s="0"/>
      <c r="ALU682" s="0"/>
      <c r="ALV682" s="0"/>
      <c r="ALW682" s="0"/>
      <c r="ALX682" s="0"/>
      <c r="ALY682" s="0"/>
      <c r="ALZ682" s="0"/>
      <c r="AMA682" s="0"/>
      <c r="AMB682" s="0"/>
      <c r="AMC682" s="0"/>
      <c r="AMD682" s="0"/>
      <c r="AME682" s="0"/>
      <c r="AMF682" s="0"/>
      <c r="AMG682" s="0"/>
      <c r="AMH682" s="0"/>
      <c r="AMI682" s="0"/>
      <c r="AMJ682" s="0"/>
    </row>
    <row r="683" s="23" customFormat="true" ht="16.4" hidden="false" customHeight="true" outlineLevel="0" collapsed="false">
      <c r="A683" s="26"/>
      <c r="P683" s="24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  <c r="AQ683" s="25"/>
      <c r="AR683" s="25"/>
      <c r="AS683" s="25"/>
      <c r="AT683" s="25"/>
      <c r="AU683" s="25"/>
      <c r="AV683" s="25"/>
      <c r="AW683" s="25"/>
      <c r="AX683" s="25"/>
      <c r="AY683" s="25"/>
      <c r="AZ683" s="25"/>
      <c r="BA683" s="25"/>
      <c r="BB683" s="25"/>
      <c r="BC683" s="25"/>
      <c r="BD683" s="25"/>
      <c r="BE683" s="25"/>
      <c r="BF683" s="25"/>
      <c r="BG683" s="25"/>
      <c r="BH683" s="25"/>
      <c r="BI683" s="25"/>
      <c r="BJ683" s="25"/>
      <c r="BK683" s="25"/>
      <c r="BL683" s="25"/>
      <c r="BM683" s="25"/>
      <c r="BN683" s="25"/>
      <c r="BO683" s="25"/>
      <c r="BP683" s="25"/>
      <c r="BQ683" s="25"/>
      <c r="BR683" s="25"/>
      <c r="BS683" s="25"/>
      <c r="BT683" s="25"/>
      <c r="BU683" s="25"/>
      <c r="BV683" s="25"/>
      <c r="BW683" s="25"/>
      <c r="BX683" s="25"/>
      <c r="BY683" s="25"/>
      <c r="BZ683" s="25"/>
      <c r="CA683" s="25"/>
      <c r="CB683" s="25"/>
      <c r="CC683" s="25"/>
      <c r="CD683" s="25"/>
      <c r="CE683" s="25"/>
      <c r="CF683" s="25"/>
      <c r="CG683" s="25"/>
      <c r="CH683" s="25"/>
      <c r="CI683" s="25"/>
      <c r="CJ683" s="25"/>
      <c r="CK683" s="25"/>
      <c r="CL683" s="25"/>
      <c r="CM683" s="25"/>
      <c r="CN683" s="25"/>
      <c r="CO683" s="25"/>
      <c r="CP683" s="25"/>
      <c r="CQ683" s="25"/>
      <c r="CR683" s="25"/>
      <c r="CS683" s="25"/>
      <c r="CT683" s="25"/>
      <c r="CU683" s="25"/>
      <c r="CV683" s="25"/>
      <c r="CW683" s="25"/>
      <c r="CX683" s="25"/>
      <c r="CY683" s="25"/>
      <c r="CZ683" s="25"/>
      <c r="DA683" s="25"/>
      <c r="DB683" s="25"/>
      <c r="DC683" s="25"/>
      <c r="DD683" s="25"/>
      <c r="DE683" s="25"/>
      <c r="DF683" s="25"/>
      <c r="DG683" s="25"/>
      <c r="DH683" s="25"/>
      <c r="DI683" s="25"/>
      <c r="DJ683" s="25"/>
      <c r="DK683" s="25"/>
      <c r="DL683" s="25"/>
      <c r="DM683" s="25"/>
      <c r="DN683" s="25"/>
      <c r="DO683" s="25"/>
      <c r="DP683" s="25"/>
      <c r="DQ683" s="25"/>
      <c r="DR683" s="25"/>
      <c r="AEM683" s="2"/>
      <c r="AEN683" s="0"/>
      <c r="AEO683" s="0"/>
      <c r="AEP683" s="0"/>
      <c r="AEQ683" s="0"/>
      <c r="AER683" s="0"/>
      <c r="AES683" s="0"/>
      <c r="AET683" s="0"/>
      <c r="AEU683" s="0"/>
      <c r="AEV683" s="0"/>
      <c r="AEW683" s="0"/>
      <c r="AEX683" s="0"/>
      <c r="AEY683" s="0"/>
      <c r="AEZ683" s="0"/>
      <c r="AFA683" s="0"/>
      <c r="AFB683" s="0"/>
      <c r="AFC683" s="0"/>
      <c r="AFD683" s="0"/>
      <c r="AFE683" s="0"/>
      <c r="AFF683" s="0"/>
      <c r="AFG683" s="0"/>
      <c r="AFH683" s="0"/>
      <c r="AFI683" s="0"/>
      <c r="AFJ683" s="0"/>
      <c r="AFK683" s="0"/>
      <c r="AFL683" s="0"/>
      <c r="AFM683" s="0"/>
      <c r="AFN683" s="0"/>
      <c r="AFO683" s="0"/>
      <c r="AFP683" s="0"/>
      <c r="AFQ683" s="0"/>
      <c r="AFR683" s="0"/>
      <c r="AFS683" s="0"/>
      <c r="AFT683" s="0"/>
      <c r="AFU683" s="0"/>
      <c r="AFV683" s="0"/>
      <c r="AFW683" s="0"/>
      <c r="AFX683" s="0"/>
      <c r="AFY683" s="0"/>
      <c r="AFZ683" s="0"/>
      <c r="AGA683" s="0"/>
      <c r="AGB683" s="0"/>
      <c r="AGC683" s="0"/>
      <c r="AGD683" s="0"/>
      <c r="AGE683" s="0"/>
      <c r="AGF683" s="0"/>
      <c r="AGG683" s="0"/>
      <c r="AGH683" s="0"/>
      <c r="AGI683" s="0"/>
      <c r="AGJ683" s="0"/>
      <c r="AGK683" s="0"/>
      <c r="AGL683" s="0"/>
      <c r="AGM683" s="0"/>
      <c r="AGN683" s="0"/>
      <c r="AGO683" s="0"/>
      <c r="AGP683" s="0"/>
      <c r="AGQ683" s="0"/>
      <c r="AGR683" s="0"/>
      <c r="AGS683" s="0"/>
      <c r="AGT683" s="0"/>
      <c r="AGU683" s="0"/>
      <c r="AGV683" s="0"/>
      <c r="AGW683" s="0"/>
      <c r="AGX683" s="0"/>
      <c r="AGY683" s="0"/>
      <c r="AGZ683" s="0"/>
      <c r="AHA683" s="0"/>
      <c r="AHB683" s="0"/>
      <c r="AHC683" s="0"/>
      <c r="AHD683" s="0"/>
      <c r="AHE683" s="0"/>
      <c r="AHF683" s="0"/>
      <c r="AHG683" s="0"/>
      <c r="AHH683" s="0"/>
      <c r="AHI683" s="0"/>
      <c r="AHJ683" s="0"/>
      <c r="AHK683" s="0"/>
      <c r="AHL683" s="0"/>
      <c r="AHM683" s="0"/>
      <c r="AHN683" s="0"/>
      <c r="AHO683" s="0"/>
      <c r="AHP683" s="0"/>
      <c r="AHQ683" s="0"/>
      <c r="AHR683" s="0"/>
      <c r="AHS683" s="0"/>
      <c r="AHT683" s="0"/>
      <c r="AHU683" s="0"/>
      <c r="AHV683" s="0"/>
      <c r="AHW683" s="0"/>
      <c r="AHX683" s="0"/>
      <c r="AHY683" s="0"/>
      <c r="AHZ683" s="0"/>
      <c r="AIA683" s="0"/>
      <c r="AIB683" s="0"/>
      <c r="AIC683" s="0"/>
      <c r="AID683" s="0"/>
      <c r="AIE683" s="0"/>
      <c r="AIF683" s="0"/>
      <c r="AIG683" s="0"/>
      <c r="AIH683" s="0"/>
      <c r="AII683" s="0"/>
      <c r="AIJ683" s="0"/>
      <c r="AIK683" s="0"/>
      <c r="AIL683" s="0"/>
      <c r="AIM683" s="0"/>
      <c r="AIN683" s="0"/>
      <c r="AIO683" s="0"/>
      <c r="AIP683" s="0"/>
      <c r="AIQ683" s="0"/>
      <c r="AIR683" s="0"/>
      <c r="AIS683" s="0"/>
      <c r="AIT683" s="0"/>
      <c r="AIU683" s="0"/>
      <c r="AIV683" s="0"/>
      <c r="AIW683" s="0"/>
      <c r="AIX683" s="0"/>
      <c r="AIY683" s="0"/>
      <c r="AIZ683" s="0"/>
      <c r="AJA683" s="0"/>
      <c r="AJB683" s="0"/>
      <c r="AJC683" s="0"/>
      <c r="AJD683" s="0"/>
      <c r="AJE683" s="0"/>
      <c r="AJF683" s="0"/>
      <c r="AJG683" s="0"/>
      <c r="AJH683" s="0"/>
      <c r="AJI683" s="0"/>
      <c r="AJJ683" s="0"/>
      <c r="AJK683" s="0"/>
      <c r="AJL683" s="0"/>
      <c r="AJM683" s="0"/>
      <c r="AJN683" s="0"/>
      <c r="AJO683" s="0"/>
      <c r="AJP683" s="0"/>
      <c r="AJQ683" s="0"/>
      <c r="AJR683" s="0"/>
      <c r="AJS683" s="0"/>
      <c r="AJT683" s="0"/>
      <c r="AJU683" s="0"/>
      <c r="AJV683" s="0"/>
      <c r="AJW683" s="0"/>
      <c r="AJX683" s="0"/>
      <c r="AJY683" s="0"/>
      <c r="AJZ683" s="0"/>
      <c r="AKA683" s="0"/>
      <c r="AKB683" s="0"/>
      <c r="AKC683" s="0"/>
      <c r="AKD683" s="0"/>
      <c r="AKE683" s="0"/>
      <c r="AKF683" s="0"/>
      <c r="AKG683" s="0"/>
      <c r="AKH683" s="0"/>
      <c r="AKI683" s="0"/>
      <c r="AKJ683" s="0"/>
      <c r="AKK683" s="0"/>
      <c r="AKL683" s="0"/>
      <c r="AKM683" s="0"/>
      <c r="AKN683" s="0"/>
      <c r="AKO683" s="0"/>
      <c r="AKP683" s="0"/>
      <c r="AKQ683" s="0"/>
      <c r="AKR683" s="0"/>
      <c r="AKS683" s="0"/>
      <c r="AKT683" s="0"/>
      <c r="AKU683" s="0"/>
      <c r="AKV683" s="0"/>
      <c r="AKW683" s="0"/>
      <c r="AKX683" s="0"/>
      <c r="AKY683" s="0"/>
      <c r="AKZ683" s="0"/>
      <c r="ALA683" s="0"/>
      <c r="ALB683" s="0"/>
      <c r="ALC683" s="0"/>
      <c r="ALD683" s="0"/>
      <c r="ALE683" s="0"/>
      <c r="ALF683" s="0"/>
      <c r="ALG683" s="0"/>
      <c r="ALH683" s="0"/>
      <c r="ALI683" s="0"/>
      <c r="ALJ683" s="0"/>
      <c r="ALK683" s="0"/>
      <c r="ALL683" s="0"/>
      <c r="ALM683" s="0"/>
      <c r="ALN683" s="0"/>
      <c r="ALO683" s="0"/>
      <c r="ALP683" s="0"/>
      <c r="ALQ683" s="0"/>
      <c r="ALR683" s="0"/>
      <c r="ALS683" s="0"/>
      <c r="ALT683" s="0"/>
      <c r="ALU683" s="0"/>
      <c r="ALV683" s="0"/>
      <c r="ALW683" s="0"/>
      <c r="ALX683" s="0"/>
      <c r="ALY683" s="0"/>
      <c r="ALZ683" s="0"/>
      <c r="AMA683" s="0"/>
      <c r="AMB683" s="0"/>
      <c r="AMC683" s="0"/>
      <c r="AMD683" s="0"/>
      <c r="AME683" s="0"/>
      <c r="AMF683" s="0"/>
      <c r="AMG683" s="0"/>
      <c r="AMH683" s="0"/>
      <c r="AMI683" s="0"/>
      <c r="AMJ683" s="0"/>
    </row>
    <row r="684" s="23" customFormat="true" ht="16.4" hidden="false" customHeight="true" outlineLevel="0" collapsed="false">
      <c r="A684" s="26"/>
      <c r="P684" s="24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  <c r="AQ684" s="25"/>
      <c r="AR684" s="25"/>
      <c r="AS684" s="25"/>
      <c r="AT684" s="25"/>
      <c r="AU684" s="25"/>
      <c r="AV684" s="25"/>
      <c r="AW684" s="25"/>
      <c r="AX684" s="25"/>
      <c r="AY684" s="25"/>
      <c r="AZ684" s="25"/>
      <c r="BA684" s="25"/>
      <c r="BB684" s="25"/>
      <c r="BC684" s="25"/>
      <c r="BD684" s="25"/>
      <c r="BE684" s="25"/>
      <c r="BF684" s="25"/>
      <c r="BG684" s="25"/>
      <c r="BH684" s="25"/>
      <c r="BI684" s="25"/>
      <c r="BJ684" s="25"/>
      <c r="BK684" s="25"/>
      <c r="BL684" s="25"/>
      <c r="BM684" s="25"/>
      <c r="BN684" s="25"/>
      <c r="BO684" s="25"/>
      <c r="BP684" s="25"/>
      <c r="BQ684" s="25"/>
      <c r="BR684" s="25"/>
      <c r="BS684" s="25"/>
      <c r="BT684" s="25"/>
      <c r="BU684" s="25"/>
      <c r="BV684" s="25"/>
      <c r="BW684" s="25"/>
      <c r="BX684" s="25"/>
      <c r="BY684" s="25"/>
      <c r="BZ684" s="25"/>
      <c r="CA684" s="25"/>
      <c r="CB684" s="25"/>
      <c r="CC684" s="25"/>
      <c r="CD684" s="25"/>
      <c r="CE684" s="25"/>
      <c r="CF684" s="25"/>
      <c r="CG684" s="25"/>
      <c r="CH684" s="25"/>
      <c r="CI684" s="25"/>
      <c r="CJ684" s="25"/>
      <c r="CK684" s="25"/>
      <c r="CL684" s="25"/>
      <c r="CM684" s="25"/>
      <c r="CN684" s="25"/>
      <c r="CO684" s="25"/>
      <c r="CP684" s="25"/>
      <c r="CQ684" s="25"/>
      <c r="CR684" s="25"/>
      <c r="CS684" s="25"/>
      <c r="CT684" s="25"/>
      <c r="CU684" s="25"/>
      <c r="CV684" s="25"/>
      <c r="CW684" s="25"/>
      <c r="CX684" s="25"/>
      <c r="CY684" s="25"/>
      <c r="CZ684" s="25"/>
      <c r="DA684" s="25"/>
      <c r="DB684" s="25"/>
      <c r="DC684" s="25"/>
      <c r="DD684" s="25"/>
      <c r="DE684" s="25"/>
      <c r="DF684" s="25"/>
      <c r="DG684" s="25"/>
      <c r="DH684" s="25"/>
      <c r="DI684" s="25"/>
      <c r="DJ684" s="25"/>
      <c r="DK684" s="25"/>
      <c r="DL684" s="25"/>
      <c r="DM684" s="25"/>
      <c r="DN684" s="25"/>
      <c r="DO684" s="25"/>
      <c r="DP684" s="25"/>
      <c r="DQ684" s="25"/>
      <c r="DR684" s="25"/>
      <c r="AEM684" s="2"/>
      <c r="AEN684" s="0"/>
      <c r="AEO684" s="0"/>
      <c r="AEP684" s="0"/>
      <c r="AEQ684" s="0"/>
      <c r="AER684" s="0"/>
      <c r="AES684" s="0"/>
      <c r="AET684" s="0"/>
      <c r="AEU684" s="0"/>
      <c r="AEV684" s="0"/>
      <c r="AEW684" s="0"/>
      <c r="AEX684" s="0"/>
      <c r="AEY684" s="0"/>
      <c r="AEZ684" s="0"/>
      <c r="AFA684" s="0"/>
      <c r="AFB684" s="0"/>
      <c r="AFC684" s="0"/>
      <c r="AFD684" s="0"/>
      <c r="AFE684" s="0"/>
      <c r="AFF684" s="0"/>
      <c r="AFG684" s="0"/>
      <c r="AFH684" s="0"/>
      <c r="AFI684" s="0"/>
      <c r="AFJ684" s="0"/>
      <c r="AFK684" s="0"/>
      <c r="AFL684" s="0"/>
      <c r="AFM684" s="0"/>
      <c r="AFN684" s="0"/>
      <c r="AFO684" s="0"/>
      <c r="AFP684" s="0"/>
      <c r="AFQ684" s="0"/>
      <c r="AFR684" s="0"/>
      <c r="AFS684" s="0"/>
      <c r="AFT684" s="0"/>
      <c r="AFU684" s="0"/>
      <c r="AFV684" s="0"/>
      <c r="AFW684" s="0"/>
      <c r="AFX684" s="0"/>
      <c r="AFY684" s="0"/>
      <c r="AFZ684" s="0"/>
      <c r="AGA684" s="0"/>
      <c r="AGB684" s="0"/>
      <c r="AGC684" s="0"/>
      <c r="AGD684" s="0"/>
      <c r="AGE684" s="0"/>
      <c r="AGF684" s="0"/>
      <c r="AGG684" s="0"/>
      <c r="AGH684" s="0"/>
      <c r="AGI684" s="0"/>
      <c r="AGJ684" s="0"/>
      <c r="AGK684" s="0"/>
      <c r="AGL684" s="0"/>
      <c r="AGM684" s="0"/>
      <c r="AGN684" s="0"/>
      <c r="AGO684" s="0"/>
      <c r="AGP684" s="0"/>
      <c r="AGQ684" s="0"/>
      <c r="AGR684" s="0"/>
      <c r="AGS684" s="0"/>
      <c r="AGT684" s="0"/>
      <c r="AGU684" s="0"/>
      <c r="AGV684" s="0"/>
      <c r="AGW684" s="0"/>
      <c r="AGX684" s="0"/>
      <c r="AGY684" s="0"/>
      <c r="AGZ684" s="0"/>
      <c r="AHA684" s="0"/>
      <c r="AHB684" s="0"/>
      <c r="AHC684" s="0"/>
      <c r="AHD684" s="0"/>
      <c r="AHE684" s="0"/>
      <c r="AHF684" s="0"/>
      <c r="AHG684" s="0"/>
      <c r="AHH684" s="0"/>
      <c r="AHI684" s="0"/>
      <c r="AHJ684" s="0"/>
      <c r="AHK684" s="0"/>
      <c r="AHL684" s="0"/>
      <c r="AHM684" s="0"/>
      <c r="AHN684" s="0"/>
      <c r="AHO684" s="0"/>
      <c r="AHP684" s="0"/>
      <c r="AHQ684" s="0"/>
      <c r="AHR684" s="0"/>
      <c r="AHS684" s="0"/>
      <c r="AHT684" s="0"/>
      <c r="AHU684" s="0"/>
      <c r="AHV684" s="0"/>
      <c r="AHW684" s="0"/>
      <c r="AHX684" s="0"/>
      <c r="AHY684" s="0"/>
      <c r="AHZ684" s="0"/>
      <c r="AIA684" s="0"/>
      <c r="AIB684" s="0"/>
      <c r="AIC684" s="0"/>
      <c r="AID684" s="0"/>
      <c r="AIE684" s="0"/>
      <c r="AIF684" s="0"/>
      <c r="AIG684" s="0"/>
      <c r="AIH684" s="0"/>
      <c r="AII684" s="0"/>
      <c r="AIJ684" s="0"/>
      <c r="AIK684" s="0"/>
      <c r="AIL684" s="0"/>
      <c r="AIM684" s="0"/>
      <c r="AIN684" s="0"/>
      <c r="AIO684" s="0"/>
      <c r="AIP684" s="0"/>
      <c r="AIQ684" s="0"/>
      <c r="AIR684" s="0"/>
      <c r="AIS684" s="0"/>
      <c r="AIT684" s="0"/>
      <c r="AIU684" s="0"/>
      <c r="AIV684" s="0"/>
      <c r="AIW684" s="0"/>
      <c r="AIX684" s="0"/>
      <c r="AIY684" s="0"/>
      <c r="AIZ684" s="0"/>
      <c r="AJA684" s="0"/>
      <c r="AJB684" s="0"/>
      <c r="AJC684" s="0"/>
      <c r="AJD684" s="0"/>
      <c r="AJE684" s="0"/>
      <c r="AJF684" s="0"/>
      <c r="AJG684" s="0"/>
      <c r="AJH684" s="0"/>
      <c r="AJI684" s="0"/>
      <c r="AJJ684" s="0"/>
      <c r="AJK684" s="0"/>
      <c r="AJL684" s="0"/>
      <c r="AJM684" s="0"/>
      <c r="AJN684" s="0"/>
      <c r="AJO684" s="0"/>
      <c r="AJP684" s="0"/>
      <c r="AJQ684" s="0"/>
      <c r="AJR684" s="0"/>
      <c r="AJS684" s="0"/>
      <c r="AJT684" s="0"/>
      <c r="AJU684" s="0"/>
      <c r="AJV684" s="0"/>
      <c r="AJW684" s="0"/>
      <c r="AJX684" s="0"/>
      <c r="AJY684" s="0"/>
      <c r="AJZ684" s="0"/>
      <c r="AKA684" s="0"/>
      <c r="AKB684" s="0"/>
      <c r="AKC684" s="0"/>
      <c r="AKD684" s="0"/>
      <c r="AKE684" s="0"/>
      <c r="AKF684" s="0"/>
      <c r="AKG684" s="0"/>
      <c r="AKH684" s="0"/>
      <c r="AKI684" s="0"/>
      <c r="AKJ684" s="0"/>
      <c r="AKK684" s="0"/>
      <c r="AKL684" s="0"/>
      <c r="AKM684" s="0"/>
      <c r="AKN684" s="0"/>
      <c r="AKO684" s="0"/>
      <c r="AKP684" s="0"/>
      <c r="AKQ684" s="0"/>
      <c r="AKR684" s="0"/>
      <c r="AKS684" s="0"/>
      <c r="AKT684" s="0"/>
      <c r="AKU684" s="0"/>
      <c r="AKV684" s="0"/>
      <c r="AKW684" s="0"/>
      <c r="AKX684" s="0"/>
      <c r="AKY684" s="0"/>
      <c r="AKZ684" s="0"/>
      <c r="ALA684" s="0"/>
      <c r="ALB684" s="0"/>
      <c r="ALC684" s="0"/>
      <c r="ALD684" s="0"/>
      <c r="ALE684" s="0"/>
      <c r="ALF684" s="0"/>
      <c r="ALG684" s="0"/>
      <c r="ALH684" s="0"/>
      <c r="ALI684" s="0"/>
      <c r="ALJ684" s="0"/>
      <c r="ALK684" s="0"/>
      <c r="ALL684" s="0"/>
      <c r="ALM684" s="0"/>
      <c r="ALN684" s="0"/>
      <c r="ALO684" s="0"/>
      <c r="ALP684" s="0"/>
      <c r="ALQ684" s="0"/>
      <c r="ALR684" s="0"/>
      <c r="ALS684" s="0"/>
      <c r="ALT684" s="0"/>
      <c r="ALU684" s="0"/>
      <c r="ALV684" s="0"/>
      <c r="ALW684" s="0"/>
      <c r="ALX684" s="0"/>
      <c r="ALY684" s="0"/>
      <c r="ALZ684" s="0"/>
      <c r="AMA684" s="0"/>
      <c r="AMB684" s="0"/>
      <c r="AMC684" s="0"/>
      <c r="AMD684" s="0"/>
      <c r="AME684" s="0"/>
      <c r="AMF684" s="0"/>
      <c r="AMG684" s="0"/>
      <c r="AMH684" s="0"/>
      <c r="AMI684" s="0"/>
      <c r="AMJ684" s="0"/>
    </row>
    <row r="685" s="23" customFormat="true" ht="16.4" hidden="false" customHeight="true" outlineLevel="0" collapsed="false">
      <c r="A685" s="26"/>
      <c r="P685" s="24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  <c r="AQ685" s="25"/>
      <c r="AR685" s="25"/>
      <c r="AS685" s="25"/>
      <c r="AT685" s="25"/>
      <c r="AU685" s="25"/>
      <c r="AV685" s="25"/>
      <c r="AW685" s="25"/>
      <c r="AX685" s="25"/>
      <c r="AY685" s="25"/>
      <c r="AZ685" s="25"/>
      <c r="BA685" s="25"/>
      <c r="BB685" s="25"/>
      <c r="BC685" s="25"/>
      <c r="BD685" s="25"/>
      <c r="BE685" s="25"/>
      <c r="BF685" s="25"/>
      <c r="BG685" s="25"/>
      <c r="BH685" s="25"/>
      <c r="BI685" s="25"/>
      <c r="BJ685" s="25"/>
      <c r="BK685" s="25"/>
      <c r="BL685" s="25"/>
      <c r="BM685" s="25"/>
      <c r="BN685" s="25"/>
      <c r="BO685" s="25"/>
      <c r="BP685" s="25"/>
      <c r="BQ685" s="25"/>
      <c r="BR685" s="25"/>
      <c r="BS685" s="25"/>
      <c r="BT685" s="25"/>
      <c r="BU685" s="25"/>
      <c r="BV685" s="25"/>
      <c r="BW685" s="25"/>
      <c r="BX685" s="25"/>
      <c r="BY685" s="25"/>
      <c r="BZ685" s="25"/>
      <c r="CA685" s="25"/>
      <c r="CB685" s="25"/>
      <c r="CC685" s="25"/>
      <c r="CD685" s="25"/>
      <c r="CE685" s="25"/>
      <c r="CF685" s="25"/>
      <c r="CG685" s="25"/>
      <c r="CH685" s="25"/>
      <c r="CI685" s="25"/>
      <c r="CJ685" s="25"/>
      <c r="CK685" s="25"/>
      <c r="CL685" s="25"/>
      <c r="CM685" s="25"/>
      <c r="CN685" s="25"/>
      <c r="CO685" s="25"/>
      <c r="CP685" s="25"/>
      <c r="CQ685" s="25"/>
      <c r="CR685" s="25"/>
      <c r="CS685" s="25"/>
      <c r="CT685" s="25"/>
      <c r="CU685" s="25"/>
      <c r="CV685" s="25"/>
      <c r="CW685" s="25"/>
      <c r="CX685" s="25"/>
      <c r="CY685" s="25"/>
      <c r="CZ685" s="25"/>
      <c r="DA685" s="25"/>
      <c r="DB685" s="25"/>
      <c r="DC685" s="25"/>
      <c r="DD685" s="25"/>
      <c r="DE685" s="25"/>
      <c r="DF685" s="25"/>
      <c r="DG685" s="25"/>
      <c r="DH685" s="25"/>
      <c r="DI685" s="25"/>
      <c r="DJ685" s="25"/>
      <c r="DK685" s="25"/>
      <c r="DL685" s="25"/>
      <c r="DM685" s="25"/>
      <c r="DN685" s="25"/>
      <c r="DO685" s="25"/>
      <c r="DP685" s="25"/>
      <c r="DQ685" s="25"/>
      <c r="DR685" s="25"/>
      <c r="AEM685" s="2"/>
      <c r="AEN685" s="0"/>
      <c r="AEO685" s="0"/>
      <c r="AEP685" s="0"/>
      <c r="AEQ685" s="0"/>
      <c r="AER685" s="0"/>
      <c r="AES685" s="0"/>
      <c r="AET685" s="0"/>
      <c r="AEU685" s="0"/>
      <c r="AEV685" s="0"/>
      <c r="AEW685" s="0"/>
      <c r="AEX685" s="0"/>
      <c r="AEY685" s="0"/>
      <c r="AEZ685" s="0"/>
      <c r="AFA685" s="0"/>
      <c r="AFB685" s="0"/>
      <c r="AFC685" s="0"/>
      <c r="AFD685" s="0"/>
      <c r="AFE685" s="0"/>
      <c r="AFF685" s="0"/>
      <c r="AFG685" s="0"/>
      <c r="AFH685" s="0"/>
      <c r="AFI685" s="0"/>
      <c r="AFJ685" s="0"/>
      <c r="AFK685" s="0"/>
      <c r="AFL685" s="0"/>
      <c r="AFM685" s="0"/>
      <c r="AFN685" s="0"/>
      <c r="AFO685" s="0"/>
      <c r="AFP685" s="0"/>
      <c r="AFQ685" s="0"/>
      <c r="AFR685" s="0"/>
      <c r="AFS685" s="0"/>
      <c r="AFT685" s="0"/>
      <c r="AFU685" s="0"/>
      <c r="AFV685" s="0"/>
      <c r="AFW685" s="0"/>
      <c r="AFX685" s="0"/>
      <c r="AFY685" s="0"/>
      <c r="AFZ685" s="0"/>
      <c r="AGA685" s="0"/>
      <c r="AGB685" s="0"/>
      <c r="AGC685" s="0"/>
      <c r="AGD685" s="0"/>
      <c r="AGE685" s="0"/>
      <c r="AGF685" s="0"/>
      <c r="AGG685" s="0"/>
      <c r="AGH685" s="0"/>
      <c r="AGI685" s="0"/>
      <c r="AGJ685" s="0"/>
      <c r="AGK685" s="0"/>
      <c r="AGL685" s="0"/>
      <c r="AGM685" s="0"/>
      <c r="AGN685" s="0"/>
      <c r="AGO685" s="0"/>
      <c r="AGP685" s="0"/>
      <c r="AGQ685" s="0"/>
      <c r="AGR685" s="0"/>
      <c r="AGS685" s="0"/>
      <c r="AGT685" s="0"/>
      <c r="AGU685" s="0"/>
      <c r="AGV685" s="0"/>
      <c r="AGW685" s="0"/>
      <c r="AGX685" s="0"/>
      <c r="AGY685" s="0"/>
      <c r="AGZ685" s="0"/>
      <c r="AHA685" s="0"/>
      <c r="AHB685" s="0"/>
      <c r="AHC685" s="0"/>
      <c r="AHD685" s="0"/>
      <c r="AHE685" s="0"/>
      <c r="AHF685" s="0"/>
      <c r="AHG685" s="0"/>
      <c r="AHH685" s="0"/>
      <c r="AHI685" s="0"/>
      <c r="AHJ685" s="0"/>
      <c r="AHK685" s="0"/>
      <c r="AHL685" s="0"/>
      <c r="AHM685" s="0"/>
      <c r="AHN685" s="0"/>
      <c r="AHO685" s="0"/>
      <c r="AHP685" s="0"/>
      <c r="AHQ685" s="0"/>
      <c r="AHR685" s="0"/>
      <c r="AHS685" s="0"/>
      <c r="AHT685" s="0"/>
      <c r="AHU685" s="0"/>
      <c r="AHV685" s="0"/>
      <c r="AHW685" s="0"/>
      <c r="AHX685" s="0"/>
      <c r="AHY685" s="0"/>
      <c r="AHZ685" s="0"/>
      <c r="AIA685" s="0"/>
      <c r="AIB685" s="0"/>
      <c r="AIC685" s="0"/>
      <c r="AID685" s="0"/>
      <c r="AIE685" s="0"/>
      <c r="AIF685" s="0"/>
      <c r="AIG685" s="0"/>
      <c r="AIH685" s="0"/>
      <c r="AII685" s="0"/>
      <c r="AIJ685" s="0"/>
      <c r="AIK685" s="0"/>
      <c r="AIL685" s="0"/>
      <c r="AIM685" s="0"/>
      <c r="AIN685" s="0"/>
      <c r="AIO685" s="0"/>
      <c r="AIP685" s="0"/>
      <c r="AIQ685" s="0"/>
      <c r="AIR685" s="0"/>
      <c r="AIS685" s="0"/>
      <c r="AIT685" s="0"/>
      <c r="AIU685" s="0"/>
      <c r="AIV685" s="0"/>
      <c r="AIW685" s="0"/>
      <c r="AIX685" s="0"/>
      <c r="AIY685" s="0"/>
      <c r="AIZ685" s="0"/>
      <c r="AJA685" s="0"/>
      <c r="AJB685" s="0"/>
      <c r="AJC685" s="0"/>
      <c r="AJD685" s="0"/>
      <c r="AJE685" s="0"/>
      <c r="AJF685" s="0"/>
      <c r="AJG685" s="0"/>
      <c r="AJH685" s="0"/>
      <c r="AJI685" s="0"/>
      <c r="AJJ685" s="0"/>
      <c r="AJK685" s="0"/>
      <c r="AJL685" s="0"/>
      <c r="AJM685" s="0"/>
      <c r="AJN685" s="0"/>
      <c r="AJO685" s="0"/>
      <c r="AJP685" s="0"/>
      <c r="AJQ685" s="0"/>
      <c r="AJR685" s="0"/>
      <c r="AJS685" s="0"/>
      <c r="AJT685" s="0"/>
      <c r="AJU685" s="0"/>
      <c r="AJV685" s="0"/>
      <c r="AJW685" s="0"/>
      <c r="AJX685" s="0"/>
      <c r="AJY685" s="0"/>
      <c r="AJZ685" s="0"/>
      <c r="AKA685" s="0"/>
      <c r="AKB685" s="0"/>
      <c r="AKC685" s="0"/>
      <c r="AKD685" s="0"/>
      <c r="AKE685" s="0"/>
      <c r="AKF685" s="0"/>
      <c r="AKG685" s="0"/>
      <c r="AKH685" s="0"/>
      <c r="AKI685" s="0"/>
      <c r="AKJ685" s="0"/>
      <c r="AKK685" s="0"/>
      <c r="AKL685" s="0"/>
      <c r="AKM685" s="0"/>
      <c r="AKN685" s="0"/>
      <c r="AKO685" s="0"/>
      <c r="AKP685" s="0"/>
      <c r="AKQ685" s="0"/>
      <c r="AKR685" s="0"/>
      <c r="AKS685" s="0"/>
      <c r="AKT685" s="0"/>
      <c r="AKU685" s="0"/>
      <c r="AKV685" s="0"/>
      <c r="AKW685" s="0"/>
      <c r="AKX685" s="0"/>
      <c r="AKY685" s="0"/>
      <c r="AKZ685" s="0"/>
      <c r="ALA685" s="0"/>
      <c r="ALB685" s="0"/>
      <c r="ALC685" s="0"/>
      <c r="ALD685" s="0"/>
      <c r="ALE685" s="0"/>
      <c r="ALF685" s="0"/>
      <c r="ALG685" s="0"/>
      <c r="ALH685" s="0"/>
      <c r="ALI685" s="0"/>
      <c r="ALJ685" s="0"/>
      <c r="ALK685" s="0"/>
      <c r="ALL685" s="0"/>
      <c r="ALM685" s="0"/>
      <c r="ALN685" s="0"/>
      <c r="ALO685" s="0"/>
      <c r="ALP685" s="0"/>
      <c r="ALQ685" s="0"/>
      <c r="ALR685" s="0"/>
      <c r="ALS685" s="0"/>
      <c r="ALT685" s="0"/>
      <c r="ALU685" s="0"/>
      <c r="ALV685" s="0"/>
      <c r="ALW685" s="0"/>
      <c r="ALX685" s="0"/>
      <c r="ALY685" s="0"/>
      <c r="ALZ685" s="0"/>
      <c r="AMA685" s="0"/>
      <c r="AMB685" s="0"/>
      <c r="AMC685" s="0"/>
      <c r="AMD685" s="0"/>
      <c r="AME685" s="0"/>
      <c r="AMF685" s="0"/>
      <c r="AMG685" s="0"/>
      <c r="AMH685" s="0"/>
      <c r="AMI685" s="0"/>
      <c r="AMJ685" s="0"/>
    </row>
    <row r="686" s="23" customFormat="true" ht="16.4" hidden="false" customHeight="true" outlineLevel="0" collapsed="false">
      <c r="A686" s="26"/>
      <c r="P686" s="24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  <c r="AQ686" s="25"/>
      <c r="AR686" s="25"/>
      <c r="AS686" s="25"/>
      <c r="AT686" s="25"/>
      <c r="AU686" s="25"/>
      <c r="AV686" s="25"/>
      <c r="AW686" s="25"/>
      <c r="AX686" s="25"/>
      <c r="AY686" s="25"/>
      <c r="AZ686" s="25"/>
      <c r="BA686" s="25"/>
      <c r="BB686" s="25"/>
      <c r="BC686" s="25"/>
      <c r="BD686" s="25"/>
      <c r="BE686" s="25"/>
      <c r="BF686" s="25"/>
      <c r="BG686" s="25"/>
      <c r="BH686" s="25"/>
      <c r="BI686" s="25"/>
      <c r="BJ686" s="25"/>
      <c r="BK686" s="25"/>
      <c r="BL686" s="25"/>
      <c r="BM686" s="25"/>
      <c r="BN686" s="25"/>
      <c r="BO686" s="25"/>
      <c r="BP686" s="25"/>
      <c r="BQ686" s="25"/>
      <c r="BR686" s="25"/>
      <c r="BS686" s="25"/>
      <c r="BT686" s="25"/>
      <c r="BU686" s="25"/>
      <c r="BV686" s="25"/>
      <c r="BW686" s="25"/>
      <c r="BX686" s="25"/>
      <c r="BY686" s="25"/>
      <c r="BZ686" s="25"/>
      <c r="CA686" s="25"/>
      <c r="CB686" s="25"/>
      <c r="CC686" s="25"/>
      <c r="CD686" s="25"/>
      <c r="CE686" s="25"/>
      <c r="CF686" s="25"/>
      <c r="CG686" s="25"/>
      <c r="CH686" s="25"/>
      <c r="CI686" s="25"/>
      <c r="CJ686" s="25"/>
      <c r="CK686" s="25"/>
      <c r="CL686" s="25"/>
      <c r="CM686" s="25"/>
      <c r="CN686" s="25"/>
      <c r="CO686" s="25"/>
      <c r="CP686" s="25"/>
      <c r="CQ686" s="25"/>
      <c r="CR686" s="25"/>
      <c r="CS686" s="25"/>
      <c r="CT686" s="25"/>
      <c r="CU686" s="25"/>
      <c r="CV686" s="25"/>
      <c r="CW686" s="25"/>
      <c r="CX686" s="25"/>
      <c r="CY686" s="25"/>
      <c r="CZ686" s="25"/>
      <c r="DA686" s="25"/>
      <c r="DB686" s="25"/>
      <c r="DC686" s="25"/>
      <c r="DD686" s="25"/>
      <c r="DE686" s="25"/>
      <c r="DF686" s="25"/>
      <c r="DG686" s="25"/>
      <c r="DH686" s="25"/>
      <c r="DI686" s="25"/>
      <c r="DJ686" s="25"/>
      <c r="DK686" s="25"/>
      <c r="DL686" s="25"/>
      <c r="DM686" s="25"/>
      <c r="DN686" s="25"/>
      <c r="DO686" s="25"/>
      <c r="DP686" s="25"/>
      <c r="DQ686" s="25"/>
      <c r="DR686" s="25"/>
      <c r="AEM686" s="2"/>
      <c r="AEN686" s="0"/>
      <c r="AEO686" s="0"/>
      <c r="AEP686" s="0"/>
      <c r="AEQ686" s="0"/>
      <c r="AER686" s="0"/>
      <c r="AES686" s="0"/>
      <c r="AET686" s="0"/>
      <c r="AEU686" s="0"/>
      <c r="AEV686" s="0"/>
      <c r="AEW686" s="0"/>
      <c r="AEX686" s="0"/>
      <c r="AEY686" s="0"/>
      <c r="AEZ686" s="0"/>
      <c r="AFA686" s="0"/>
      <c r="AFB686" s="0"/>
      <c r="AFC686" s="0"/>
      <c r="AFD686" s="0"/>
      <c r="AFE686" s="0"/>
      <c r="AFF686" s="0"/>
      <c r="AFG686" s="0"/>
      <c r="AFH686" s="0"/>
      <c r="AFI686" s="0"/>
      <c r="AFJ686" s="0"/>
      <c r="AFK686" s="0"/>
      <c r="AFL686" s="0"/>
      <c r="AFM686" s="0"/>
      <c r="AFN686" s="0"/>
      <c r="AFO686" s="0"/>
      <c r="AFP686" s="0"/>
      <c r="AFQ686" s="0"/>
      <c r="AFR686" s="0"/>
      <c r="AFS686" s="0"/>
      <c r="AFT686" s="0"/>
      <c r="AFU686" s="0"/>
      <c r="AFV686" s="0"/>
      <c r="AFW686" s="0"/>
      <c r="AFX686" s="0"/>
      <c r="AFY686" s="0"/>
      <c r="AFZ686" s="0"/>
      <c r="AGA686" s="0"/>
      <c r="AGB686" s="0"/>
      <c r="AGC686" s="0"/>
      <c r="AGD686" s="0"/>
      <c r="AGE686" s="0"/>
      <c r="AGF686" s="0"/>
      <c r="AGG686" s="0"/>
      <c r="AGH686" s="0"/>
      <c r="AGI686" s="0"/>
      <c r="AGJ686" s="0"/>
      <c r="AGK686" s="0"/>
      <c r="AGL686" s="0"/>
      <c r="AGM686" s="0"/>
      <c r="AGN686" s="0"/>
      <c r="AGO686" s="0"/>
      <c r="AGP686" s="0"/>
      <c r="AGQ686" s="0"/>
      <c r="AGR686" s="0"/>
      <c r="AGS686" s="0"/>
      <c r="AGT686" s="0"/>
      <c r="AGU686" s="0"/>
      <c r="AGV686" s="0"/>
      <c r="AGW686" s="0"/>
      <c r="AGX686" s="0"/>
      <c r="AGY686" s="0"/>
      <c r="AGZ686" s="0"/>
      <c r="AHA686" s="0"/>
      <c r="AHB686" s="0"/>
      <c r="AHC686" s="0"/>
      <c r="AHD686" s="0"/>
      <c r="AHE686" s="0"/>
      <c r="AHF686" s="0"/>
      <c r="AHG686" s="0"/>
      <c r="AHH686" s="0"/>
      <c r="AHI686" s="0"/>
      <c r="AHJ686" s="0"/>
      <c r="AHK686" s="0"/>
      <c r="AHL686" s="0"/>
      <c r="AHM686" s="0"/>
      <c r="AHN686" s="0"/>
      <c r="AHO686" s="0"/>
      <c r="AHP686" s="0"/>
      <c r="AHQ686" s="0"/>
      <c r="AHR686" s="0"/>
      <c r="AHS686" s="0"/>
      <c r="AHT686" s="0"/>
      <c r="AHU686" s="0"/>
      <c r="AHV686" s="0"/>
      <c r="AHW686" s="0"/>
      <c r="AHX686" s="0"/>
      <c r="AHY686" s="0"/>
      <c r="AHZ686" s="0"/>
      <c r="AIA686" s="0"/>
      <c r="AIB686" s="0"/>
      <c r="AIC686" s="0"/>
      <c r="AID686" s="0"/>
      <c r="AIE686" s="0"/>
      <c r="AIF686" s="0"/>
      <c r="AIG686" s="0"/>
      <c r="AIH686" s="0"/>
      <c r="AII686" s="0"/>
      <c r="AIJ686" s="0"/>
      <c r="AIK686" s="0"/>
      <c r="AIL686" s="0"/>
      <c r="AIM686" s="0"/>
      <c r="AIN686" s="0"/>
      <c r="AIO686" s="0"/>
      <c r="AIP686" s="0"/>
      <c r="AIQ686" s="0"/>
      <c r="AIR686" s="0"/>
      <c r="AIS686" s="0"/>
      <c r="AIT686" s="0"/>
      <c r="AIU686" s="0"/>
      <c r="AIV686" s="0"/>
      <c r="AIW686" s="0"/>
      <c r="AIX686" s="0"/>
      <c r="AIY686" s="0"/>
      <c r="AIZ686" s="0"/>
      <c r="AJA686" s="0"/>
      <c r="AJB686" s="0"/>
      <c r="AJC686" s="0"/>
      <c r="AJD686" s="0"/>
      <c r="AJE686" s="0"/>
      <c r="AJF686" s="0"/>
      <c r="AJG686" s="0"/>
      <c r="AJH686" s="0"/>
      <c r="AJI686" s="0"/>
      <c r="AJJ686" s="0"/>
      <c r="AJK686" s="0"/>
      <c r="AJL686" s="0"/>
      <c r="AJM686" s="0"/>
      <c r="AJN686" s="0"/>
      <c r="AJO686" s="0"/>
      <c r="AJP686" s="0"/>
      <c r="AJQ686" s="0"/>
      <c r="AJR686" s="0"/>
      <c r="AJS686" s="0"/>
      <c r="AJT686" s="0"/>
      <c r="AJU686" s="0"/>
      <c r="AJV686" s="0"/>
      <c r="AJW686" s="0"/>
      <c r="AJX686" s="0"/>
      <c r="AJY686" s="0"/>
      <c r="AJZ686" s="0"/>
      <c r="AKA686" s="0"/>
      <c r="AKB686" s="0"/>
      <c r="AKC686" s="0"/>
      <c r="AKD686" s="0"/>
      <c r="AKE686" s="0"/>
      <c r="AKF686" s="0"/>
      <c r="AKG686" s="0"/>
      <c r="AKH686" s="0"/>
      <c r="AKI686" s="0"/>
      <c r="AKJ686" s="0"/>
      <c r="AKK686" s="0"/>
      <c r="AKL686" s="0"/>
      <c r="AKM686" s="0"/>
      <c r="AKN686" s="0"/>
      <c r="AKO686" s="0"/>
      <c r="AKP686" s="0"/>
      <c r="AKQ686" s="0"/>
      <c r="AKR686" s="0"/>
      <c r="AKS686" s="0"/>
      <c r="AKT686" s="0"/>
      <c r="AKU686" s="0"/>
      <c r="AKV686" s="0"/>
      <c r="AKW686" s="0"/>
      <c r="AKX686" s="0"/>
      <c r="AKY686" s="0"/>
      <c r="AKZ686" s="0"/>
      <c r="ALA686" s="0"/>
      <c r="ALB686" s="0"/>
      <c r="ALC686" s="0"/>
      <c r="ALD686" s="0"/>
      <c r="ALE686" s="0"/>
      <c r="ALF686" s="0"/>
      <c r="ALG686" s="0"/>
      <c r="ALH686" s="0"/>
      <c r="ALI686" s="0"/>
      <c r="ALJ686" s="0"/>
      <c r="ALK686" s="0"/>
      <c r="ALL686" s="0"/>
      <c r="ALM686" s="0"/>
      <c r="ALN686" s="0"/>
      <c r="ALO686" s="0"/>
      <c r="ALP686" s="0"/>
      <c r="ALQ686" s="0"/>
      <c r="ALR686" s="0"/>
      <c r="ALS686" s="0"/>
      <c r="ALT686" s="0"/>
      <c r="ALU686" s="0"/>
      <c r="ALV686" s="0"/>
      <c r="ALW686" s="0"/>
      <c r="ALX686" s="0"/>
      <c r="ALY686" s="0"/>
      <c r="ALZ686" s="0"/>
      <c r="AMA686" s="0"/>
      <c r="AMB686" s="0"/>
      <c r="AMC686" s="0"/>
      <c r="AMD686" s="0"/>
      <c r="AME686" s="0"/>
      <c r="AMF686" s="0"/>
      <c r="AMG686" s="0"/>
      <c r="AMH686" s="0"/>
      <c r="AMI686" s="0"/>
      <c r="AMJ686" s="0"/>
    </row>
    <row r="687" s="23" customFormat="true" ht="16.4" hidden="false" customHeight="true" outlineLevel="0" collapsed="false">
      <c r="A687" s="26"/>
      <c r="P687" s="24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  <c r="AQ687" s="25"/>
      <c r="AR687" s="25"/>
      <c r="AS687" s="25"/>
      <c r="AT687" s="25"/>
      <c r="AU687" s="25"/>
      <c r="AV687" s="25"/>
      <c r="AW687" s="25"/>
      <c r="AX687" s="25"/>
      <c r="AY687" s="25"/>
      <c r="AZ687" s="25"/>
      <c r="BA687" s="25"/>
      <c r="BB687" s="25"/>
      <c r="BC687" s="25"/>
      <c r="BD687" s="25"/>
      <c r="BE687" s="25"/>
      <c r="BF687" s="25"/>
      <c r="BG687" s="25"/>
      <c r="BH687" s="25"/>
      <c r="BI687" s="25"/>
      <c r="BJ687" s="25"/>
      <c r="BK687" s="25"/>
      <c r="BL687" s="25"/>
      <c r="BM687" s="25"/>
      <c r="BN687" s="25"/>
      <c r="BO687" s="25"/>
      <c r="BP687" s="25"/>
      <c r="BQ687" s="25"/>
      <c r="BR687" s="25"/>
      <c r="BS687" s="25"/>
      <c r="BT687" s="25"/>
      <c r="BU687" s="25"/>
      <c r="BV687" s="25"/>
      <c r="BW687" s="25"/>
      <c r="BX687" s="25"/>
      <c r="BY687" s="25"/>
      <c r="BZ687" s="25"/>
      <c r="CA687" s="25"/>
      <c r="CB687" s="25"/>
      <c r="CC687" s="25"/>
      <c r="CD687" s="25"/>
      <c r="CE687" s="25"/>
      <c r="CF687" s="25"/>
      <c r="CG687" s="25"/>
      <c r="CH687" s="25"/>
      <c r="CI687" s="25"/>
      <c r="CJ687" s="25"/>
      <c r="CK687" s="25"/>
      <c r="CL687" s="25"/>
      <c r="CM687" s="25"/>
      <c r="CN687" s="25"/>
      <c r="CO687" s="25"/>
      <c r="CP687" s="25"/>
      <c r="CQ687" s="25"/>
      <c r="CR687" s="25"/>
      <c r="CS687" s="25"/>
      <c r="CT687" s="25"/>
      <c r="CU687" s="25"/>
      <c r="CV687" s="25"/>
      <c r="CW687" s="25"/>
      <c r="CX687" s="25"/>
      <c r="CY687" s="25"/>
      <c r="CZ687" s="25"/>
      <c r="DA687" s="25"/>
      <c r="DB687" s="25"/>
      <c r="DC687" s="25"/>
      <c r="DD687" s="25"/>
      <c r="DE687" s="25"/>
      <c r="DF687" s="25"/>
      <c r="DG687" s="25"/>
      <c r="DH687" s="25"/>
      <c r="DI687" s="25"/>
      <c r="DJ687" s="25"/>
      <c r="DK687" s="25"/>
      <c r="DL687" s="25"/>
      <c r="DM687" s="25"/>
      <c r="DN687" s="25"/>
      <c r="DO687" s="25"/>
      <c r="DP687" s="25"/>
      <c r="DQ687" s="25"/>
      <c r="DR687" s="25"/>
      <c r="AEM687" s="2"/>
      <c r="AEN687" s="0"/>
      <c r="AEO687" s="0"/>
      <c r="AEP687" s="0"/>
      <c r="AEQ687" s="0"/>
      <c r="AER687" s="0"/>
      <c r="AES687" s="0"/>
      <c r="AET687" s="0"/>
      <c r="AEU687" s="0"/>
      <c r="AEV687" s="0"/>
      <c r="AEW687" s="0"/>
      <c r="AEX687" s="0"/>
      <c r="AEY687" s="0"/>
      <c r="AEZ687" s="0"/>
      <c r="AFA687" s="0"/>
      <c r="AFB687" s="0"/>
      <c r="AFC687" s="0"/>
      <c r="AFD687" s="0"/>
      <c r="AFE687" s="0"/>
      <c r="AFF687" s="0"/>
      <c r="AFG687" s="0"/>
      <c r="AFH687" s="0"/>
      <c r="AFI687" s="0"/>
      <c r="AFJ687" s="0"/>
      <c r="AFK687" s="0"/>
      <c r="AFL687" s="0"/>
      <c r="AFM687" s="0"/>
      <c r="AFN687" s="0"/>
      <c r="AFO687" s="0"/>
      <c r="AFP687" s="0"/>
      <c r="AFQ687" s="0"/>
      <c r="AFR687" s="0"/>
      <c r="AFS687" s="0"/>
      <c r="AFT687" s="0"/>
      <c r="AFU687" s="0"/>
      <c r="AFV687" s="0"/>
      <c r="AFW687" s="0"/>
      <c r="AFX687" s="0"/>
      <c r="AFY687" s="0"/>
      <c r="AFZ687" s="0"/>
      <c r="AGA687" s="0"/>
      <c r="AGB687" s="0"/>
      <c r="AGC687" s="0"/>
      <c r="AGD687" s="0"/>
      <c r="AGE687" s="0"/>
      <c r="AGF687" s="0"/>
      <c r="AGG687" s="0"/>
      <c r="AGH687" s="0"/>
      <c r="AGI687" s="0"/>
      <c r="AGJ687" s="0"/>
      <c r="AGK687" s="0"/>
      <c r="AGL687" s="0"/>
      <c r="AGM687" s="0"/>
      <c r="AGN687" s="0"/>
      <c r="AGO687" s="0"/>
      <c r="AGP687" s="0"/>
      <c r="AGQ687" s="0"/>
      <c r="AGR687" s="0"/>
      <c r="AGS687" s="0"/>
      <c r="AGT687" s="0"/>
      <c r="AGU687" s="0"/>
      <c r="AGV687" s="0"/>
      <c r="AGW687" s="0"/>
      <c r="AGX687" s="0"/>
      <c r="AGY687" s="0"/>
      <c r="AGZ687" s="0"/>
      <c r="AHA687" s="0"/>
      <c r="AHB687" s="0"/>
      <c r="AHC687" s="0"/>
      <c r="AHD687" s="0"/>
      <c r="AHE687" s="0"/>
      <c r="AHF687" s="0"/>
      <c r="AHG687" s="0"/>
      <c r="AHH687" s="0"/>
      <c r="AHI687" s="0"/>
      <c r="AHJ687" s="0"/>
      <c r="AHK687" s="0"/>
      <c r="AHL687" s="0"/>
      <c r="AHM687" s="0"/>
      <c r="AHN687" s="0"/>
      <c r="AHO687" s="0"/>
      <c r="AHP687" s="0"/>
      <c r="AHQ687" s="0"/>
      <c r="AHR687" s="0"/>
      <c r="AHS687" s="0"/>
      <c r="AHT687" s="0"/>
      <c r="AHU687" s="0"/>
      <c r="AHV687" s="0"/>
      <c r="AHW687" s="0"/>
      <c r="AHX687" s="0"/>
      <c r="AHY687" s="0"/>
      <c r="AHZ687" s="0"/>
      <c r="AIA687" s="0"/>
      <c r="AIB687" s="0"/>
      <c r="AIC687" s="0"/>
      <c r="AID687" s="0"/>
      <c r="AIE687" s="0"/>
      <c r="AIF687" s="0"/>
      <c r="AIG687" s="0"/>
      <c r="AIH687" s="0"/>
      <c r="AII687" s="0"/>
      <c r="AIJ687" s="0"/>
      <c r="AIK687" s="0"/>
      <c r="AIL687" s="0"/>
      <c r="AIM687" s="0"/>
      <c r="AIN687" s="0"/>
      <c r="AIO687" s="0"/>
      <c r="AIP687" s="0"/>
      <c r="AIQ687" s="0"/>
      <c r="AIR687" s="0"/>
      <c r="AIS687" s="0"/>
      <c r="AIT687" s="0"/>
      <c r="AIU687" s="0"/>
      <c r="AIV687" s="0"/>
      <c r="AIW687" s="0"/>
      <c r="AIX687" s="0"/>
      <c r="AIY687" s="0"/>
      <c r="AIZ687" s="0"/>
      <c r="AJA687" s="0"/>
      <c r="AJB687" s="0"/>
      <c r="AJC687" s="0"/>
      <c r="AJD687" s="0"/>
      <c r="AJE687" s="0"/>
      <c r="AJF687" s="0"/>
      <c r="AJG687" s="0"/>
      <c r="AJH687" s="0"/>
      <c r="AJI687" s="0"/>
      <c r="AJJ687" s="0"/>
      <c r="AJK687" s="0"/>
      <c r="AJL687" s="0"/>
      <c r="AJM687" s="0"/>
      <c r="AJN687" s="0"/>
      <c r="AJO687" s="0"/>
      <c r="AJP687" s="0"/>
      <c r="AJQ687" s="0"/>
      <c r="AJR687" s="0"/>
      <c r="AJS687" s="0"/>
      <c r="AJT687" s="0"/>
      <c r="AJU687" s="0"/>
      <c r="AJV687" s="0"/>
      <c r="AJW687" s="0"/>
      <c r="AJX687" s="0"/>
      <c r="AJY687" s="0"/>
      <c r="AJZ687" s="0"/>
      <c r="AKA687" s="0"/>
      <c r="AKB687" s="0"/>
      <c r="AKC687" s="0"/>
      <c r="AKD687" s="0"/>
      <c r="AKE687" s="0"/>
      <c r="AKF687" s="0"/>
      <c r="AKG687" s="0"/>
      <c r="AKH687" s="0"/>
      <c r="AKI687" s="0"/>
      <c r="AKJ687" s="0"/>
      <c r="AKK687" s="0"/>
      <c r="AKL687" s="0"/>
      <c r="AKM687" s="0"/>
      <c r="AKN687" s="0"/>
      <c r="AKO687" s="0"/>
      <c r="AKP687" s="0"/>
      <c r="AKQ687" s="0"/>
      <c r="AKR687" s="0"/>
      <c r="AKS687" s="0"/>
      <c r="AKT687" s="0"/>
      <c r="AKU687" s="0"/>
      <c r="AKV687" s="0"/>
      <c r="AKW687" s="0"/>
      <c r="AKX687" s="0"/>
      <c r="AKY687" s="0"/>
      <c r="AKZ687" s="0"/>
      <c r="ALA687" s="0"/>
      <c r="ALB687" s="0"/>
      <c r="ALC687" s="0"/>
      <c r="ALD687" s="0"/>
      <c r="ALE687" s="0"/>
      <c r="ALF687" s="0"/>
      <c r="ALG687" s="0"/>
      <c r="ALH687" s="0"/>
      <c r="ALI687" s="0"/>
      <c r="ALJ687" s="0"/>
      <c r="ALK687" s="0"/>
      <c r="ALL687" s="0"/>
      <c r="ALM687" s="0"/>
      <c r="ALN687" s="0"/>
      <c r="ALO687" s="0"/>
      <c r="ALP687" s="0"/>
      <c r="ALQ687" s="0"/>
      <c r="ALR687" s="0"/>
      <c r="ALS687" s="0"/>
      <c r="ALT687" s="0"/>
      <c r="ALU687" s="0"/>
      <c r="ALV687" s="0"/>
      <c r="ALW687" s="0"/>
      <c r="ALX687" s="0"/>
      <c r="ALY687" s="0"/>
      <c r="ALZ687" s="0"/>
      <c r="AMA687" s="0"/>
      <c r="AMB687" s="0"/>
      <c r="AMC687" s="0"/>
      <c r="AMD687" s="0"/>
      <c r="AME687" s="0"/>
      <c r="AMF687" s="0"/>
      <c r="AMG687" s="0"/>
      <c r="AMH687" s="0"/>
      <c r="AMI687" s="0"/>
      <c r="AMJ687" s="0"/>
    </row>
    <row r="688" s="23" customFormat="true" ht="16.4" hidden="false" customHeight="true" outlineLevel="0" collapsed="false">
      <c r="A688" s="26"/>
      <c r="P688" s="24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  <c r="AQ688" s="25"/>
      <c r="AR688" s="25"/>
      <c r="AS688" s="25"/>
      <c r="AT688" s="25"/>
      <c r="AU688" s="25"/>
      <c r="AV688" s="25"/>
      <c r="AW688" s="25"/>
      <c r="AX688" s="25"/>
      <c r="AY688" s="25"/>
      <c r="AZ688" s="25"/>
      <c r="BA688" s="25"/>
      <c r="BB688" s="25"/>
      <c r="BC688" s="25"/>
      <c r="BD688" s="25"/>
      <c r="BE688" s="25"/>
      <c r="BF688" s="25"/>
      <c r="BG688" s="25"/>
      <c r="BH688" s="25"/>
      <c r="BI688" s="25"/>
      <c r="BJ688" s="25"/>
      <c r="BK688" s="25"/>
      <c r="BL688" s="25"/>
      <c r="BM688" s="25"/>
      <c r="BN688" s="25"/>
      <c r="BO688" s="25"/>
      <c r="BP688" s="25"/>
      <c r="BQ688" s="25"/>
      <c r="BR688" s="25"/>
      <c r="BS688" s="25"/>
      <c r="BT688" s="25"/>
      <c r="BU688" s="25"/>
      <c r="BV688" s="25"/>
      <c r="BW688" s="25"/>
      <c r="BX688" s="25"/>
      <c r="BY688" s="25"/>
      <c r="BZ688" s="25"/>
      <c r="CA688" s="25"/>
      <c r="CB688" s="25"/>
      <c r="CC688" s="25"/>
      <c r="CD688" s="25"/>
      <c r="CE688" s="25"/>
      <c r="CF688" s="25"/>
      <c r="CG688" s="25"/>
      <c r="CH688" s="25"/>
      <c r="CI688" s="25"/>
      <c r="CJ688" s="25"/>
      <c r="CK688" s="25"/>
      <c r="CL688" s="25"/>
      <c r="CM688" s="25"/>
      <c r="CN688" s="25"/>
      <c r="CO688" s="25"/>
      <c r="CP688" s="25"/>
      <c r="CQ688" s="25"/>
      <c r="CR688" s="25"/>
      <c r="CS688" s="25"/>
      <c r="CT688" s="25"/>
      <c r="CU688" s="25"/>
      <c r="CV688" s="25"/>
      <c r="CW688" s="25"/>
      <c r="CX688" s="25"/>
      <c r="CY688" s="25"/>
      <c r="CZ688" s="25"/>
      <c r="DA688" s="25"/>
      <c r="DB688" s="25"/>
      <c r="DC688" s="25"/>
      <c r="DD688" s="25"/>
      <c r="DE688" s="25"/>
      <c r="DF688" s="25"/>
      <c r="DG688" s="25"/>
      <c r="DH688" s="25"/>
      <c r="DI688" s="25"/>
      <c r="DJ688" s="25"/>
      <c r="DK688" s="25"/>
      <c r="DL688" s="25"/>
      <c r="DM688" s="25"/>
      <c r="DN688" s="25"/>
      <c r="DO688" s="25"/>
      <c r="DP688" s="25"/>
      <c r="DQ688" s="25"/>
      <c r="DR688" s="25"/>
      <c r="AEM688" s="2"/>
      <c r="AEN688" s="0"/>
      <c r="AEO688" s="0"/>
      <c r="AEP688" s="0"/>
      <c r="AEQ688" s="0"/>
      <c r="AER688" s="0"/>
      <c r="AES688" s="0"/>
      <c r="AET688" s="0"/>
      <c r="AEU688" s="0"/>
      <c r="AEV688" s="0"/>
      <c r="AEW688" s="0"/>
      <c r="AEX688" s="0"/>
      <c r="AEY688" s="0"/>
      <c r="AEZ688" s="0"/>
      <c r="AFA688" s="0"/>
      <c r="AFB688" s="0"/>
      <c r="AFC688" s="0"/>
      <c r="AFD688" s="0"/>
      <c r="AFE688" s="0"/>
      <c r="AFF688" s="0"/>
      <c r="AFG688" s="0"/>
      <c r="AFH688" s="0"/>
      <c r="AFI688" s="0"/>
      <c r="AFJ688" s="0"/>
      <c r="AFK688" s="0"/>
      <c r="AFL688" s="0"/>
      <c r="AFM688" s="0"/>
      <c r="AFN688" s="0"/>
      <c r="AFO688" s="0"/>
      <c r="AFP688" s="0"/>
      <c r="AFQ688" s="0"/>
      <c r="AFR688" s="0"/>
      <c r="AFS688" s="0"/>
      <c r="AFT688" s="0"/>
      <c r="AFU688" s="0"/>
      <c r="AFV688" s="0"/>
      <c r="AFW688" s="0"/>
      <c r="AFX688" s="0"/>
      <c r="AFY688" s="0"/>
      <c r="AFZ688" s="0"/>
      <c r="AGA688" s="0"/>
      <c r="AGB688" s="0"/>
      <c r="AGC688" s="0"/>
      <c r="AGD688" s="0"/>
      <c r="AGE688" s="0"/>
      <c r="AGF688" s="0"/>
      <c r="AGG688" s="0"/>
      <c r="AGH688" s="0"/>
      <c r="AGI688" s="0"/>
      <c r="AGJ688" s="0"/>
      <c r="AGK688" s="0"/>
      <c r="AGL688" s="0"/>
      <c r="AGM688" s="0"/>
      <c r="AGN688" s="0"/>
      <c r="AGO688" s="0"/>
      <c r="AGP688" s="0"/>
      <c r="AGQ688" s="0"/>
      <c r="AGR688" s="0"/>
      <c r="AGS688" s="0"/>
      <c r="AGT688" s="0"/>
      <c r="AGU688" s="0"/>
      <c r="AGV688" s="0"/>
      <c r="AGW688" s="0"/>
      <c r="AGX688" s="0"/>
      <c r="AGY688" s="0"/>
      <c r="AGZ688" s="0"/>
      <c r="AHA688" s="0"/>
      <c r="AHB688" s="0"/>
      <c r="AHC688" s="0"/>
      <c r="AHD688" s="0"/>
      <c r="AHE688" s="0"/>
      <c r="AHF688" s="0"/>
      <c r="AHG688" s="0"/>
      <c r="AHH688" s="0"/>
      <c r="AHI688" s="0"/>
      <c r="AHJ688" s="0"/>
      <c r="AHK688" s="0"/>
      <c r="AHL688" s="0"/>
      <c r="AHM688" s="0"/>
      <c r="AHN688" s="0"/>
      <c r="AHO688" s="0"/>
      <c r="AHP688" s="0"/>
      <c r="AHQ688" s="0"/>
      <c r="AHR688" s="0"/>
      <c r="AHS688" s="0"/>
      <c r="AHT688" s="0"/>
      <c r="AHU688" s="0"/>
      <c r="AHV688" s="0"/>
      <c r="AHW688" s="0"/>
      <c r="AHX688" s="0"/>
      <c r="AHY688" s="0"/>
      <c r="AHZ688" s="0"/>
      <c r="AIA688" s="0"/>
      <c r="AIB688" s="0"/>
      <c r="AIC688" s="0"/>
      <c r="AID688" s="0"/>
      <c r="AIE688" s="0"/>
      <c r="AIF688" s="0"/>
      <c r="AIG688" s="0"/>
      <c r="AIH688" s="0"/>
      <c r="AII688" s="0"/>
      <c r="AIJ688" s="0"/>
      <c r="AIK688" s="0"/>
      <c r="AIL688" s="0"/>
      <c r="AIM688" s="0"/>
      <c r="AIN688" s="0"/>
      <c r="AIO688" s="0"/>
      <c r="AIP688" s="0"/>
      <c r="AIQ688" s="0"/>
      <c r="AIR688" s="0"/>
      <c r="AIS688" s="0"/>
      <c r="AIT688" s="0"/>
      <c r="AIU688" s="0"/>
      <c r="AIV688" s="0"/>
      <c r="AIW688" s="0"/>
      <c r="AIX688" s="0"/>
      <c r="AIY688" s="0"/>
      <c r="AIZ688" s="0"/>
      <c r="AJA688" s="0"/>
      <c r="AJB688" s="0"/>
      <c r="AJC688" s="0"/>
      <c r="AJD688" s="0"/>
      <c r="AJE688" s="0"/>
      <c r="AJF688" s="0"/>
      <c r="AJG688" s="0"/>
      <c r="AJH688" s="0"/>
      <c r="AJI688" s="0"/>
      <c r="AJJ688" s="0"/>
      <c r="AJK688" s="0"/>
      <c r="AJL688" s="0"/>
      <c r="AJM688" s="0"/>
      <c r="AJN688" s="0"/>
      <c r="AJO688" s="0"/>
      <c r="AJP688" s="0"/>
      <c r="AJQ688" s="0"/>
      <c r="AJR688" s="0"/>
      <c r="AJS688" s="0"/>
      <c r="AJT688" s="0"/>
      <c r="AJU688" s="0"/>
      <c r="AJV688" s="0"/>
      <c r="AJW688" s="0"/>
      <c r="AJX688" s="0"/>
      <c r="AJY688" s="0"/>
      <c r="AJZ688" s="0"/>
      <c r="AKA688" s="0"/>
      <c r="AKB688" s="0"/>
      <c r="AKC688" s="0"/>
      <c r="AKD688" s="0"/>
      <c r="AKE688" s="0"/>
      <c r="AKF688" s="0"/>
      <c r="AKG688" s="0"/>
      <c r="AKH688" s="0"/>
      <c r="AKI688" s="0"/>
      <c r="AKJ688" s="0"/>
      <c r="AKK688" s="0"/>
      <c r="AKL688" s="0"/>
      <c r="AKM688" s="0"/>
      <c r="AKN688" s="0"/>
      <c r="AKO688" s="0"/>
      <c r="AKP688" s="0"/>
      <c r="AKQ688" s="0"/>
      <c r="AKR688" s="0"/>
      <c r="AKS688" s="0"/>
      <c r="AKT688" s="0"/>
      <c r="AKU688" s="0"/>
      <c r="AKV688" s="0"/>
      <c r="AKW688" s="0"/>
      <c r="AKX688" s="0"/>
      <c r="AKY688" s="0"/>
      <c r="AKZ688" s="0"/>
      <c r="ALA688" s="0"/>
      <c r="ALB688" s="0"/>
      <c r="ALC688" s="0"/>
      <c r="ALD688" s="0"/>
      <c r="ALE688" s="0"/>
      <c r="ALF688" s="0"/>
      <c r="ALG688" s="0"/>
      <c r="ALH688" s="0"/>
      <c r="ALI688" s="0"/>
      <c r="ALJ688" s="0"/>
      <c r="ALK688" s="0"/>
      <c r="ALL688" s="0"/>
      <c r="ALM688" s="0"/>
      <c r="ALN688" s="0"/>
      <c r="ALO688" s="0"/>
      <c r="ALP688" s="0"/>
      <c r="ALQ688" s="0"/>
      <c r="ALR688" s="0"/>
      <c r="ALS688" s="0"/>
      <c r="ALT688" s="0"/>
      <c r="ALU688" s="0"/>
      <c r="ALV688" s="0"/>
      <c r="ALW688" s="0"/>
      <c r="ALX688" s="0"/>
      <c r="ALY688" s="0"/>
      <c r="ALZ688" s="0"/>
      <c r="AMA688" s="0"/>
      <c r="AMB688" s="0"/>
      <c r="AMC688" s="0"/>
      <c r="AMD688" s="0"/>
      <c r="AME688" s="0"/>
      <c r="AMF688" s="0"/>
      <c r="AMG688" s="0"/>
      <c r="AMH688" s="0"/>
      <c r="AMI688" s="0"/>
      <c r="AMJ688" s="0"/>
    </row>
    <row r="689" s="23" customFormat="true" ht="16.4" hidden="false" customHeight="true" outlineLevel="0" collapsed="false">
      <c r="A689" s="26"/>
      <c r="P689" s="24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  <c r="AQ689" s="25"/>
      <c r="AR689" s="25"/>
      <c r="AS689" s="25"/>
      <c r="AT689" s="25"/>
      <c r="AU689" s="25"/>
      <c r="AV689" s="25"/>
      <c r="AW689" s="25"/>
      <c r="AX689" s="25"/>
      <c r="AY689" s="25"/>
      <c r="AZ689" s="25"/>
      <c r="BA689" s="25"/>
      <c r="BB689" s="25"/>
      <c r="BC689" s="25"/>
      <c r="BD689" s="25"/>
      <c r="BE689" s="25"/>
      <c r="BF689" s="25"/>
      <c r="BG689" s="25"/>
      <c r="BH689" s="25"/>
      <c r="BI689" s="25"/>
      <c r="BJ689" s="25"/>
      <c r="BK689" s="25"/>
      <c r="BL689" s="25"/>
      <c r="BM689" s="25"/>
      <c r="BN689" s="25"/>
      <c r="BO689" s="25"/>
      <c r="BP689" s="25"/>
      <c r="BQ689" s="25"/>
      <c r="BR689" s="25"/>
      <c r="BS689" s="25"/>
      <c r="BT689" s="25"/>
      <c r="BU689" s="25"/>
      <c r="BV689" s="25"/>
      <c r="BW689" s="25"/>
      <c r="BX689" s="25"/>
      <c r="BY689" s="25"/>
      <c r="BZ689" s="25"/>
      <c r="CA689" s="25"/>
      <c r="CB689" s="25"/>
      <c r="CC689" s="25"/>
      <c r="CD689" s="25"/>
      <c r="CE689" s="25"/>
      <c r="CF689" s="25"/>
      <c r="CG689" s="25"/>
      <c r="CH689" s="25"/>
      <c r="CI689" s="25"/>
      <c r="CJ689" s="25"/>
      <c r="CK689" s="25"/>
      <c r="CL689" s="25"/>
      <c r="CM689" s="25"/>
      <c r="CN689" s="25"/>
      <c r="CO689" s="25"/>
      <c r="CP689" s="25"/>
      <c r="CQ689" s="25"/>
      <c r="CR689" s="25"/>
      <c r="CS689" s="25"/>
      <c r="CT689" s="25"/>
      <c r="CU689" s="25"/>
      <c r="CV689" s="25"/>
      <c r="CW689" s="25"/>
      <c r="CX689" s="25"/>
      <c r="CY689" s="25"/>
      <c r="CZ689" s="25"/>
      <c r="DA689" s="25"/>
      <c r="DB689" s="25"/>
      <c r="DC689" s="25"/>
      <c r="DD689" s="25"/>
      <c r="DE689" s="25"/>
      <c r="DF689" s="25"/>
      <c r="DG689" s="25"/>
      <c r="DH689" s="25"/>
      <c r="DI689" s="25"/>
      <c r="DJ689" s="25"/>
      <c r="DK689" s="25"/>
      <c r="DL689" s="25"/>
      <c r="DM689" s="25"/>
      <c r="DN689" s="25"/>
      <c r="DO689" s="25"/>
      <c r="DP689" s="25"/>
      <c r="DQ689" s="25"/>
      <c r="DR689" s="25"/>
      <c r="AEM689" s="2"/>
      <c r="AEN689" s="0"/>
      <c r="AEO689" s="0"/>
      <c r="AEP689" s="0"/>
      <c r="AEQ689" s="0"/>
      <c r="AER689" s="0"/>
      <c r="AES689" s="0"/>
      <c r="AET689" s="0"/>
      <c r="AEU689" s="0"/>
      <c r="AEV689" s="0"/>
      <c r="AEW689" s="0"/>
      <c r="AEX689" s="0"/>
      <c r="AEY689" s="0"/>
      <c r="AEZ689" s="0"/>
      <c r="AFA689" s="0"/>
      <c r="AFB689" s="0"/>
      <c r="AFC689" s="0"/>
      <c r="AFD689" s="0"/>
      <c r="AFE689" s="0"/>
      <c r="AFF689" s="0"/>
      <c r="AFG689" s="0"/>
      <c r="AFH689" s="0"/>
      <c r="AFI689" s="0"/>
      <c r="AFJ689" s="0"/>
      <c r="AFK689" s="0"/>
      <c r="AFL689" s="0"/>
      <c r="AFM689" s="0"/>
      <c r="AFN689" s="0"/>
      <c r="AFO689" s="0"/>
      <c r="AFP689" s="0"/>
      <c r="AFQ689" s="0"/>
      <c r="AFR689" s="0"/>
      <c r="AFS689" s="0"/>
      <c r="AFT689" s="0"/>
      <c r="AFU689" s="0"/>
      <c r="AFV689" s="0"/>
      <c r="AFW689" s="0"/>
      <c r="AFX689" s="0"/>
      <c r="AFY689" s="0"/>
      <c r="AFZ689" s="0"/>
      <c r="AGA689" s="0"/>
      <c r="AGB689" s="0"/>
      <c r="AGC689" s="0"/>
      <c r="AGD689" s="0"/>
      <c r="AGE689" s="0"/>
      <c r="AGF689" s="0"/>
      <c r="AGG689" s="0"/>
      <c r="AGH689" s="0"/>
      <c r="AGI689" s="0"/>
      <c r="AGJ689" s="0"/>
      <c r="AGK689" s="0"/>
      <c r="AGL689" s="0"/>
      <c r="AGM689" s="0"/>
      <c r="AGN689" s="0"/>
      <c r="AGO689" s="0"/>
      <c r="AGP689" s="0"/>
      <c r="AGQ689" s="0"/>
      <c r="AGR689" s="0"/>
      <c r="AGS689" s="0"/>
      <c r="AGT689" s="0"/>
      <c r="AGU689" s="0"/>
      <c r="AGV689" s="0"/>
      <c r="AGW689" s="0"/>
      <c r="AGX689" s="0"/>
      <c r="AGY689" s="0"/>
      <c r="AGZ689" s="0"/>
      <c r="AHA689" s="0"/>
      <c r="AHB689" s="0"/>
      <c r="AHC689" s="0"/>
      <c r="AHD689" s="0"/>
      <c r="AHE689" s="0"/>
      <c r="AHF689" s="0"/>
      <c r="AHG689" s="0"/>
      <c r="AHH689" s="0"/>
      <c r="AHI689" s="0"/>
      <c r="AHJ689" s="0"/>
      <c r="AHK689" s="0"/>
      <c r="AHL689" s="0"/>
      <c r="AHM689" s="0"/>
      <c r="AHN689" s="0"/>
      <c r="AHO689" s="0"/>
      <c r="AHP689" s="0"/>
      <c r="AHQ689" s="0"/>
      <c r="AHR689" s="0"/>
      <c r="AHS689" s="0"/>
      <c r="AHT689" s="0"/>
      <c r="AHU689" s="0"/>
      <c r="AHV689" s="0"/>
      <c r="AHW689" s="0"/>
      <c r="AHX689" s="0"/>
      <c r="AHY689" s="0"/>
      <c r="AHZ689" s="0"/>
      <c r="AIA689" s="0"/>
      <c r="AIB689" s="0"/>
      <c r="AIC689" s="0"/>
      <c r="AID689" s="0"/>
      <c r="AIE689" s="0"/>
      <c r="AIF689" s="0"/>
      <c r="AIG689" s="0"/>
      <c r="AIH689" s="0"/>
      <c r="AII689" s="0"/>
      <c r="AIJ689" s="0"/>
      <c r="AIK689" s="0"/>
      <c r="AIL689" s="0"/>
      <c r="AIM689" s="0"/>
      <c r="AIN689" s="0"/>
      <c r="AIO689" s="0"/>
      <c r="AIP689" s="0"/>
      <c r="AIQ689" s="0"/>
      <c r="AIR689" s="0"/>
      <c r="AIS689" s="0"/>
      <c r="AIT689" s="0"/>
      <c r="AIU689" s="0"/>
      <c r="AIV689" s="0"/>
      <c r="AIW689" s="0"/>
      <c r="AIX689" s="0"/>
      <c r="AIY689" s="0"/>
      <c r="AIZ689" s="0"/>
      <c r="AJA689" s="0"/>
      <c r="AJB689" s="0"/>
      <c r="AJC689" s="0"/>
      <c r="AJD689" s="0"/>
      <c r="AJE689" s="0"/>
      <c r="AJF689" s="0"/>
      <c r="AJG689" s="0"/>
      <c r="AJH689" s="0"/>
      <c r="AJI689" s="0"/>
      <c r="AJJ689" s="0"/>
      <c r="AJK689" s="0"/>
      <c r="AJL689" s="0"/>
      <c r="AJM689" s="0"/>
      <c r="AJN689" s="0"/>
      <c r="AJO689" s="0"/>
      <c r="AJP689" s="0"/>
      <c r="AJQ689" s="0"/>
      <c r="AJR689" s="0"/>
      <c r="AJS689" s="0"/>
      <c r="AJT689" s="0"/>
      <c r="AJU689" s="0"/>
      <c r="AJV689" s="0"/>
      <c r="AJW689" s="0"/>
      <c r="AJX689" s="0"/>
      <c r="AJY689" s="0"/>
      <c r="AJZ689" s="0"/>
      <c r="AKA689" s="0"/>
      <c r="AKB689" s="0"/>
      <c r="AKC689" s="0"/>
      <c r="AKD689" s="0"/>
      <c r="AKE689" s="0"/>
      <c r="AKF689" s="0"/>
      <c r="AKG689" s="0"/>
      <c r="AKH689" s="0"/>
      <c r="AKI689" s="0"/>
      <c r="AKJ689" s="0"/>
      <c r="AKK689" s="0"/>
      <c r="AKL689" s="0"/>
      <c r="AKM689" s="0"/>
      <c r="AKN689" s="0"/>
      <c r="AKO689" s="0"/>
      <c r="AKP689" s="0"/>
      <c r="AKQ689" s="0"/>
      <c r="AKR689" s="0"/>
      <c r="AKS689" s="0"/>
      <c r="AKT689" s="0"/>
      <c r="AKU689" s="0"/>
      <c r="AKV689" s="0"/>
      <c r="AKW689" s="0"/>
      <c r="AKX689" s="0"/>
      <c r="AKY689" s="0"/>
      <c r="AKZ689" s="0"/>
      <c r="ALA689" s="0"/>
      <c r="ALB689" s="0"/>
      <c r="ALC689" s="0"/>
      <c r="ALD689" s="0"/>
      <c r="ALE689" s="0"/>
      <c r="ALF689" s="0"/>
      <c r="ALG689" s="0"/>
      <c r="ALH689" s="0"/>
      <c r="ALI689" s="0"/>
      <c r="ALJ689" s="0"/>
      <c r="ALK689" s="0"/>
      <c r="ALL689" s="0"/>
      <c r="ALM689" s="0"/>
      <c r="ALN689" s="0"/>
      <c r="ALO689" s="0"/>
      <c r="ALP689" s="0"/>
      <c r="ALQ689" s="0"/>
      <c r="ALR689" s="0"/>
      <c r="ALS689" s="0"/>
      <c r="ALT689" s="0"/>
      <c r="ALU689" s="0"/>
      <c r="ALV689" s="0"/>
      <c r="ALW689" s="0"/>
      <c r="ALX689" s="0"/>
      <c r="ALY689" s="0"/>
      <c r="ALZ689" s="0"/>
      <c r="AMA689" s="0"/>
      <c r="AMB689" s="0"/>
      <c r="AMC689" s="0"/>
      <c r="AMD689" s="0"/>
      <c r="AME689" s="0"/>
      <c r="AMF689" s="0"/>
      <c r="AMG689" s="0"/>
      <c r="AMH689" s="0"/>
      <c r="AMI689" s="0"/>
      <c r="AMJ689" s="0"/>
    </row>
    <row r="690" s="23" customFormat="true" ht="16.4" hidden="false" customHeight="true" outlineLevel="0" collapsed="false">
      <c r="A690" s="26"/>
      <c r="P690" s="24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  <c r="AQ690" s="25"/>
      <c r="AR690" s="25"/>
      <c r="AS690" s="25"/>
      <c r="AT690" s="25"/>
      <c r="AU690" s="25"/>
      <c r="AV690" s="25"/>
      <c r="AW690" s="25"/>
      <c r="AX690" s="25"/>
      <c r="AY690" s="25"/>
      <c r="AZ690" s="25"/>
      <c r="BA690" s="25"/>
      <c r="BB690" s="25"/>
      <c r="BC690" s="25"/>
      <c r="BD690" s="25"/>
      <c r="BE690" s="25"/>
      <c r="BF690" s="25"/>
      <c r="BG690" s="25"/>
      <c r="BH690" s="25"/>
      <c r="BI690" s="25"/>
      <c r="BJ690" s="25"/>
      <c r="BK690" s="25"/>
      <c r="BL690" s="25"/>
      <c r="BM690" s="25"/>
      <c r="BN690" s="25"/>
      <c r="BO690" s="25"/>
      <c r="BP690" s="25"/>
      <c r="BQ690" s="25"/>
      <c r="BR690" s="25"/>
      <c r="BS690" s="25"/>
      <c r="BT690" s="25"/>
      <c r="BU690" s="25"/>
      <c r="BV690" s="25"/>
      <c r="BW690" s="25"/>
      <c r="BX690" s="25"/>
      <c r="BY690" s="25"/>
      <c r="BZ690" s="25"/>
      <c r="CA690" s="25"/>
      <c r="CB690" s="25"/>
      <c r="CC690" s="25"/>
      <c r="CD690" s="25"/>
      <c r="CE690" s="25"/>
      <c r="CF690" s="25"/>
      <c r="CG690" s="25"/>
      <c r="CH690" s="25"/>
      <c r="CI690" s="25"/>
      <c r="CJ690" s="25"/>
      <c r="CK690" s="25"/>
      <c r="CL690" s="25"/>
      <c r="CM690" s="25"/>
      <c r="CN690" s="25"/>
      <c r="CO690" s="25"/>
      <c r="CP690" s="25"/>
      <c r="CQ690" s="25"/>
      <c r="CR690" s="25"/>
      <c r="CS690" s="25"/>
      <c r="CT690" s="25"/>
      <c r="CU690" s="25"/>
      <c r="CV690" s="25"/>
      <c r="CW690" s="25"/>
      <c r="CX690" s="25"/>
      <c r="CY690" s="25"/>
      <c r="CZ690" s="25"/>
      <c r="DA690" s="25"/>
      <c r="DB690" s="25"/>
      <c r="DC690" s="25"/>
      <c r="DD690" s="25"/>
      <c r="DE690" s="25"/>
      <c r="DF690" s="25"/>
      <c r="DG690" s="25"/>
      <c r="DH690" s="25"/>
      <c r="DI690" s="25"/>
      <c r="DJ690" s="25"/>
      <c r="DK690" s="25"/>
      <c r="DL690" s="25"/>
      <c r="DM690" s="25"/>
      <c r="DN690" s="25"/>
      <c r="DO690" s="25"/>
      <c r="DP690" s="25"/>
      <c r="DQ690" s="25"/>
      <c r="DR690" s="25"/>
      <c r="AEM690" s="2"/>
      <c r="AEN690" s="0"/>
      <c r="AEO690" s="0"/>
      <c r="AEP690" s="0"/>
      <c r="AEQ690" s="0"/>
      <c r="AER690" s="0"/>
      <c r="AES690" s="0"/>
      <c r="AET690" s="0"/>
      <c r="AEU690" s="0"/>
      <c r="AEV690" s="0"/>
      <c r="AEW690" s="0"/>
      <c r="AEX690" s="0"/>
      <c r="AEY690" s="0"/>
      <c r="AEZ690" s="0"/>
      <c r="AFA690" s="0"/>
      <c r="AFB690" s="0"/>
      <c r="AFC690" s="0"/>
      <c r="AFD690" s="0"/>
      <c r="AFE690" s="0"/>
      <c r="AFF690" s="0"/>
      <c r="AFG690" s="0"/>
      <c r="AFH690" s="0"/>
      <c r="AFI690" s="0"/>
      <c r="AFJ690" s="0"/>
      <c r="AFK690" s="0"/>
      <c r="AFL690" s="0"/>
      <c r="AFM690" s="0"/>
      <c r="AFN690" s="0"/>
      <c r="AFO690" s="0"/>
      <c r="AFP690" s="0"/>
      <c r="AFQ690" s="0"/>
      <c r="AFR690" s="0"/>
      <c r="AFS690" s="0"/>
      <c r="AFT690" s="0"/>
      <c r="AFU690" s="0"/>
      <c r="AFV690" s="0"/>
      <c r="AFW690" s="0"/>
      <c r="AFX690" s="0"/>
      <c r="AFY690" s="0"/>
      <c r="AFZ690" s="0"/>
      <c r="AGA690" s="0"/>
      <c r="AGB690" s="0"/>
      <c r="AGC690" s="0"/>
      <c r="AGD690" s="0"/>
      <c r="AGE690" s="0"/>
      <c r="AGF690" s="0"/>
      <c r="AGG690" s="0"/>
      <c r="AGH690" s="0"/>
      <c r="AGI690" s="0"/>
      <c r="AGJ690" s="0"/>
      <c r="AGK690" s="0"/>
      <c r="AGL690" s="0"/>
      <c r="AGM690" s="0"/>
      <c r="AGN690" s="0"/>
      <c r="AGO690" s="0"/>
      <c r="AGP690" s="0"/>
      <c r="AGQ690" s="0"/>
      <c r="AGR690" s="0"/>
      <c r="AGS690" s="0"/>
      <c r="AGT690" s="0"/>
      <c r="AGU690" s="0"/>
      <c r="AGV690" s="0"/>
      <c r="AGW690" s="0"/>
      <c r="AGX690" s="0"/>
      <c r="AGY690" s="0"/>
      <c r="AGZ690" s="0"/>
      <c r="AHA690" s="0"/>
      <c r="AHB690" s="0"/>
      <c r="AHC690" s="0"/>
      <c r="AHD690" s="0"/>
      <c r="AHE690" s="0"/>
      <c r="AHF690" s="0"/>
      <c r="AHG690" s="0"/>
      <c r="AHH690" s="0"/>
      <c r="AHI690" s="0"/>
      <c r="AHJ690" s="0"/>
      <c r="AHK690" s="0"/>
      <c r="AHL690" s="0"/>
      <c r="AHM690" s="0"/>
      <c r="AHN690" s="0"/>
      <c r="AHO690" s="0"/>
      <c r="AHP690" s="0"/>
      <c r="AHQ690" s="0"/>
      <c r="AHR690" s="0"/>
      <c r="AHS690" s="0"/>
      <c r="AHT690" s="0"/>
      <c r="AHU690" s="0"/>
      <c r="AHV690" s="0"/>
      <c r="AHW690" s="0"/>
      <c r="AHX690" s="0"/>
      <c r="AHY690" s="0"/>
      <c r="AHZ690" s="0"/>
      <c r="AIA690" s="0"/>
      <c r="AIB690" s="0"/>
      <c r="AIC690" s="0"/>
      <c r="AID690" s="0"/>
      <c r="AIE690" s="0"/>
      <c r="AIF690" s="0"/>
      <c r="AIG690" s="0"/>
      <c r="AIH690" s="0"/>
      <c r="AII690" s="0"/>
      <c r="AIJ690" s="0"/>
      <c r="AIK690" s="0"/>
      <c r="AIL690" s="0"/>
      <c r="AIM690" s="0"/>
      <c r="AIN690" s="0"/>
      <c r="AIO690" s="0"/>
      <c r="AIP690" s="0"/>
      <c r="AIQ690" s="0"/>
      <c r="AIR690" s="0"/>
      <c r="AIS690" s="0"/>
      <c r="AIT690" s="0"/>
      <c r="AIU690" s="0"/>
      <c r="AIV690" s="0"/>
      <c r="AIW690" s="0"/>
      <c r="AIX690" s="0"/>
      <c r="AIY690" s="0"/>
      <c r="AIZ690" s="0"/>
      <c r="AJA690" s="0"/>
      <c r="AJB690" s="0"/>
      <c r="AJC690" s="0"/>
      <c r="AJD690" s="0"/>
      <c r="AJE690" s="0"/>
      <c r="AJF690" s="0"/>
      <c r="AJG690" s="0"/>
      <c r="AJH690" s="0"/>
      <c r="AJI690" s="0"/>
      <c r="AJJ690" s="0"/>
      <c r="AJK690" s="0"/>
      <c r="AJL690" s="0"/>
      <c r="AJM690" s="0"/>
      <c r="AJN690" s="0"/>
      <c r="AJO690" s="0"/>
      <c r="AJP690" s="0"/>
      <c r="AJQ690" s="0"/>
      <c r="AJR690" s="0"/>
      <c r="AJS690" s="0"/>
      <c r="AJT690" s="0"/>
      <c r="AJU690" s="0"/>
      <c r="AJV690" s="0"/>
      <c r="AJW690" s="0"/>
      <c r="AJX690" s="0"/>
      <c r="AJY690" s="0"/>
      <c r="AJZ690" s="0"/>
      <c r="AKA690" s="0"/>
      <c r="AKB690" s="0"/>
      <c r="AKC690" s="0"/>
      <c r="AKD690" s="0"/>
      <c r="AKE690" s="0"/>
      <c r="AKF690" s="0"/>
      <c r="AKG690" s="0"/>
      <c r="AKH690" s="0"/>
      <c r="AKI690" s="0"/>
      <c r="AKJ690" s="0"/>
      <c r="AKK690" s="0"/>
      <c r="AKL690" s="0"/>
      <c r="AKM690" s="0"/>
      <c r="AKN690" s="0"/>
      <c r="AKO690" s="0"/>
      <c r="AKP690" s="0"/>
      <c r="AKQ690" s="0"/>
      <c r="AKR690" s="0"/>
      <c r="AKS690" s="0"/>
      <c r="AKT690" s="0"/>
      <c r="AKU690" s="0"/>
      <c r="AKV690" s="0"/>
      <c r="AKW690" s="0"/>
      <c r="AKX690" s="0"/>
      <c r="AKY690" s="0"/>
      <c r="AKZ690" s="0"/>
      <c r="ALA690" s="0"/>
      <c r="ALB690" s="0"/>
      <c r="ALC690" s="0"/>
      <c r="ALD690" s="0"/>
      <c r="ALE690" s="0"/>
      <c r="ALF690" s="0"/>
      <c r="ALG690" s="0"/>
      <c r="ALH690" s="0"/>
      <c r="ALI690" s="0"/>
      <c r="ALJ690" s="0"/>
      <c r="ALK690" s="0"/>
      <c r="ALL690" s="0"/>
      <c r="ALM690" s="0"/>
      <c r="ALN690" s="0"/>
      <c r="ALO690" s="0"/>
      <c r="ALP690" s="0"/>
      <c r="ALQ690" s="0"/>
      <c r="ALR690" s="0"/>
      <c r="ALS690" s="0"/>
      <c r="ALT690" s="0"/>
      <c r="ALU690" s="0"/>
      <c r="ALV690" s="0"/>
      <c r="ALW690" s="0"/>
      <c r="ALX690" s="0"/>
      <c r="ALY690" s="0"/>
      <c r="ALZ690" s="0"/>
      <c r="AMA690" s="0"/>
      <c r="AMB690" s="0"/>
      <c r="AMC690" s="0"/>
      <c r="AMD690" s="0"/>
      <c r="AME690" s="0"/>
      <c r="AMF690" s="0"/>
      <c r="AMG690" s="0"/>
      <c r="AMH690" s="0"/>
      <c r="AMI690" s="0"/>
      <c r="AMJ690" s="0"/>
    </row>
    <row r="691" s="23" customFormat="true" ht="16.4" hidden="false" customHeight="true" outlineLevel="0" collapsed="false">
      <c r="A691" s="26"/>
      <c r="P691" s="24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  <c r="AQ691" s="25"/>
      <c r="AR691" s="25"/>
      <c r="AS691" s="25"/>
      <c r="AT691" s="25"/>
      <c r="AU691" s="25"/>
      <c r="AV691" s="25"/>
      <c r="AW691" s="25"/>
      <c r="AX691" s="25"/>
      <c r="AY691" s="25"/>
      <c r="AZ691" s="25"/>
      <c r="BA691" s="25"/>
      <c r="BB691" s="25"/>
      <c r="BC691" s="25"/>
      <c r="BD691" s="25"/>
      <c r="BE691" s="25"/>
      <c r="BF691" s="25"/>
      <c r="BG691" s="25"/>
      <c r="BH691" s="25"/>
      <c r="BI691" s="25"/>
      <c r="BJ691" s="25"/>
      <c r="BK691" s="25"/>
      <c r="BL691" s="25"/>
      <c r="BM691" s="25"/>
      <c r="BN691" s="25"/>
      <c r="BO691" s="25"/>
      <c r="BP691" s="25"/>
      <c r="BQ691" s="25"/>
      <c r="BR691" s="25"/>
      <c r="BS691" s="25"/>
      <c r="BT691" s="25"/>
      <c r="BU691" s="25"/>
      <c r="BV691" s="25"/>
      <c r="BW691" s="25"/>
      <c r="BX691" s="25"/>
      <c r="BY691" s="25"/>
      <c r="BZ691" s="25"/>
      <c r="CA691" s="25"/>
      <c r="CB691" s="25"/>
      <c r="CC691" s="25"/>
      <c r="CD691" s="25"/>
      <c r="CE691" s="25"/>
      <c r="CF691" s="25"/>
      <c r="CG691" s="25"/>
      <c r="CH691" s="25"/>
      <c r="CI691" s="25"/>
      <c r="CJ691" s="25"/>
      <c r="CK691" s="25"/>
      <c r="CL691" s="25"/>
      <c r="CM691" s="25"/>
      <c r="CN691" s="25"/>
      <c r="CO691" s="25"/>
      <c r="CP691" s="25"/>
      <c r="CQ691" s="25"/>
      <c r="CR691" s="25"/>
      <c r="CS691" s="25"/>
      <c r="CT691" s="25"/>
      <c r="CU691" s="25"/>
      <c r="CV691" s="25"/>
      <c r="CW691" s="25"/>
      <c r="CX691" s="25"/>
      <c r="CY691" s="25"/>
      <c r="CZ691" s="25"/>
      <c r="DA691" s="25"/>
      <c r="DB691" s="25"/>
      <c r="DC691" s="25"/>
      <c r="DD691" s="25"/>
      <c r="DE691" s="25"/>
      <c r="DF691" s="25"/>
      <c r="DG691" s="25"/>
      <c r="DH691" s="25"/>
      <c r="DI691" s="25"/>
      <c r="DJ691" s="25"/>
      <c r="DK691" s="25"/>
      <c r="DL691" s="25"/>
      <c r="DM691" s="25"/>
      <c r="DN691" s="25"/>
      <c r="DO691" s="25"/>
      <c r="DP691" s="25"/>
      <c r="DQ691" s="25"/>
      <c r="DR691" s="25"/>
      <c r="AEM691" s="2"/>
      <c r="AEN691" s="0"/>
      <c r="AEO691" s="0"/>
      <c r="AEP691" s="0"/>
      <c r="AEQ691" s="0"/>
      <c r="AER691" s="0"/>
      <c r="AES691" s="0"/>
      <c r="AET691" s="0"/>
      <c r="AEU691" s="0"/>
      <c r="AEV691" s="0"/>
      <c r="AEW691" s="0"/>
      <c r="AEX691" s="0"/>
      <c r="AEY691" s="0"/>
      <c r="AEZ691" s="0"/>
      <c r="AFA691" s="0"/>
      <c r="AFB691" s="0"/>
      <c r="AFC691" s="0"/>
      <c r="AFD691" s="0"/>
      <c r="AFE691" s="0"/>
      <c r="AFF691" s="0"/>
      <c r="AFG691" s="0"/>
      <c r="AFH691" s="0"/>
      <c r="AFI691" s="0"/>
      <c r="AFJ691" s="0"/>
      <c r="AFK691" s="0"/>
      <c r="AFL691" s="0"/>
      <c r="AFM691" s="0"/>
      <c r="AFN691" s="0"/>
      <c r="AFO691" s="0"/>
      <c r="AFP691" s="0"/>
      <c r="AFQ691" s="0"/>
      <c r="AFR691" s="0"/>
      <c r="AFS691" s="0"/>
      <c r="AFT691" s="0"/>
      <c r="AFU691" s="0"/>
      <c r="AFV691" s="0"/>
      <c r="AFW691" s="0"/>
      <c r="AFX691" s="0"/>
      <c r="AFY691" s="0"/>
      <c r="AFZ691" s="0"/>
      <c r="AGA691" s="0"/>
      <c r="AGB691" s="0"/>
      <c r="AGC691" s="0"/>
      <c r="AGD691" s="0"/>
      <c r="AGE691" s="0"/>
      <c r="AGF691" s="0"/>
      <c r="AGG691" s="0"/>
      <c r="AGH691" s="0"/>
      <c r="AGI691" s="0"/>
      <c r="AGJ691" s="0"/>
      <c r="AGK691" s="0"/>
      <c r="AGL691" s="0"/>
      <c r="AGM691" s="0"/>
      <c r="AGN691" s="0"/>
      <c r="AGO691" s="0"/>
      <c r="AGP691" s="0"/>
      <c r="AGQ691" s="0"/>
      <c r="AGR691" s="0"/>
      <c r="AGS691" s="0"/>
      <c r="AGT691" s="0"/>
      <c r="AGU691" s="0"/>
      <c r="AGV691" s="0"/>
      <c r="AGW691" s="0"/>
      <c r="AGX691" s="0"/>
      <c r="AGY691" s="0"/>
      <c r="AGZ691" s="0"/>
      <c r="AHA691" s="0"/>
      <c r="AHB691" s="0"/>
      <c r="AHC691" s="0"/>
      <c r="AHD691" s="0"/>
      <c r="AHE691" s="0"/>
      <c r="AHF691" s="0"/>
      <c r="AHG691" s="0"/>
      <c r="AHH691" s="0"/>
      <c r="AHI691" s="0"/>
      <c r="AHJ691" s="0"/>
      <c r="AHK691" s="0"/>
      <c r="AHL691" s="0"/>
      <c r="AHM691" s="0"/>
      <c r="AHN691" s="0"/>
      <c r="AHO691" s="0"/>
      <c r="AHP691" s="0"/>
      <c r="AHQ691" s="0"/>
      <c r="AHR691" s="0"/>
      <c r="AHS691" s="0"/>
      <c r="AHT691" s="0"/>
      <c r="AHU691" s="0"/>
      <c r="AHV691" s="0"/>
      <c r="AHW691" s="0"/>
      <c r="AHX691" s="0"/>
      <c r="AHY691" s="0"/>
      <c r="AHZ691" s="0"/>
      <c r="AIA691" s="0"/>
      <c r="AIB691" s="0"/>
      <c r="AIC691" s="0"/>
      <c r="AID691" s="0"/>
      <c r="AIE691" s="0"/>
      <c r="AIF691" s="0"/>
      <c r="AIG691" s="0"/>
      <c r="AIH691" s="0"/>
      <c r="AII691" s="0"/>
      <c r="AIJ691" s="0"/>
      <c r="AIK691" s="0"/>
      <c r="AIL691" s="0"/>
      <c r="AIM691" s="0"/>
      <c r="AIN691" s="0"/>
      <c r="AIO691" s="0"/>
      <c r="AIP691" s="0"/>
      <c r="AIQ691" s="0"/>
      <c r="AIR691" s="0"/>
      <c r="AIS691" s="0"/>
      <c r="AIT691" s="0"/>
      <c r="AIU691" s="0"/>
      <c r="AIV691" s="0"/>
      <c r="AIW691" s="0"/>
      <c r="AIX691" s="0"/>
      <c r="AIY691" s="0"/>
      <c r="AIZ691" s="0"/>
      <c r="AJA691" s="0"/>
      <c r="AJB691" s="0"/>
      <c r="AJC691" s="0"/>
      <c r="AJD691" s="0"/>
      <c r="AJE691" s="0"/>
      <c r="AJF691" s="0"/>
      <c r="AJG691" s="0"/>
      <c r="AJH691" s="0"/>
      <c r="AJI691" s="0"/>
      <c r="AJJ691" s="0"/>
      <c r="AJK691" s="0"/>
      <c r="AJL691" s="0"/>
      <c r="AJM691" s="0"/>
      <c r="AJN691" s="0"/>
      <c r="AJO691" s="0"/>
      <c r="AJP691" s="0"/>
      <c r="AJQ691" s="0"/>
      <c r="AJR691" s="0"/>
      <c r="AJS691" s="0"/>
      <c r="AJT691" s="0"/>
      <c r="AJU691" s="0"/>
      <c r="AJV691" s="0"/>
      <c r="AJW691" s="0"/>
      <c r="AJX691" s="0"/>
      <c r="AJY691" s="0"/>
      <c r="AJZ691" s="0"/>
      <c r="AKA691" s="0"/>
      <c r="AKB691" s="0"/>
      <c r="AKC691" s="0"/>
      <c r="AKD691" s="0"/>
      <c r="AKE691" s="0"/>
      <c r="AKF691" s="0"/>
      <c r="AKG691" s="0"/>
      <c r="AKH691" s="0"/>
      <c r="AKI691" s="0"/>
      <c r="AKJ691" s="0"/>
      <c r="AKK691" s="0"/>
      <c r="AKL691" s="0"/>
      <c r="AKM691" s="0"/>
      <c r="AKN691" s="0"/>
      <c r="AKO691" s="0"/>
      <c r="AKP691" s="0"/>
      <c r="AKQ691" s="0"/>
      <c r="AKR691" s="0"/>
      <c r="AKS691" s="0"/>
      <c r="AKT691" s="0"/>
      <c r="AKU691" s="0"/>
      <c r="AKV691" s="0"/>
      <c r="AKW691" s="0"/>
      <c r="AKX691" s="0"/>
      <c r="AKY691" s="0"/>
      <c r="AKZ691" s="0"/>
      <c r="ALA691" s="0"/>
      <c r="ALB691" s="0"/>
      <c r="ALC691" s="0"/>
      <c r="ALD691" s="0"/>
      <c r="ALE691" s="0"/>
      <c r="ALF691" s="0"/>
      <c r="ALG691" s="0"/>
      <c r="ALH691" s="0"/>
      <c r="ALI691" s="0"/>
      <c r="ALJ691" s="0"/>
      <c r="ALK691" s="0"/>
      <c r="ALL691" s="0"/>
      <c r="ALM691" s="0"/>
      <c r="ALN691" s="0"/>
      <c r="ALO691" s="0"/>
      <c r="ALP691" s="0"/>
      <c r="ALQ691" s="0"/>
      <c r="ALR691" s="0"/>
      <c r="ALS691" s="0"/>
      <c r="ALT691" s="0"/>
      <c r="ALU691" s="0"/>
      <c r="ALV691" s="0"/>
      <c r="ALW691" s="0"/>
      <c r="ALX691" s="0"/>
      <c r="ALY691" s="0"/>
      <c r="ALZ691" s="0"/>
      <c r="AMA691" s="0"/>
      <c r="AMB691" s="0"/>
      <c r="AMC691" s="0"/>
      <c r="AMD691" s="0"/>
      <c r="AME691" s="0"/>
      <c r="AMF691" s="0"/>
      <c r="AMG691" s="0"/>
      <c r="AMH691" s="0"/>
      <c r="AMI691" s="0"/>
      <c r="AMJ691" s="0"/>
    </row>
    <row r="692" s="23" customFormat="true" ht="16.4" hidden="false" customHeight="true" outlineLevel="0" collapsed="false">
      <c r="A692" s="26"/>
      <c r="P692" s="24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  <c r="AQ692" s="25"/>
      <c r="AR692" s="25"/>
      <c r="AS692" s="25"/>
      <c r="AT692" s="25"/>
      <c r="AU692" s="25"/>
      <c r="AV692" s="25"/>
      <c r="AW692" s="25"/>
      <c r="AX692" s="25"/>
      <c r="AY692" s="25"/>
      <c r="AZ692" s="25"/>
      <c r="BA692" s="25"/>
      <c r="BB692" s="25"/>
      <c r="BC692" s="25"/>
      <c r="BD692" s="25"/>
      <c r="BE692" s="25"/>
      <c r="BF692" s="25"/>
      <c r="BG692" s="25"/>
      <c r="BH692" s="25"/>
      <c r="BI692" s="25"/>
      <c r="BJ692" s="25"/>
      <c r="BK692" s="25"/>
      <c r="BL692" s="25"/>
      <c r="BM692" s="25"/>
      <c r="BN692" s="25"/>
      <c r="BO692" s="25"/>
      <c r="BP692" s="25"/>
      <c r="BQ692" s="25"/>
      <c r="BR692" s="25"/>
      <c r="BS692" s="25"/>
      <c r="BT692" s="25"/>
      <c r="BU692" s="25"/>
      <c r="BV692" s="25"/>
      <c r="BW692" s="25"/>
      <c r="BX692" s="25"/>
      <c r="BY692" s="25"/>
      <c r="BZ692" s="25"/>
      <c r="CA692" s="25"/>
      <c r="CB692" s="25"/>
      <c r="CC692" s="25"/>
      <c r="CD692" s="25"/>
      <c r="CE692" s="25"/>
      <c r="CF692" s="25"/>
      <c r="CG692" s="25"/>
      <c r="CH692" s="25"/>
      <c r="CI692" s="25"/>
      <c r="CJ692" s="25"/>
      <c r="CK692" s="25"/>
      <c r="CL692" s="25"/>
      <c r="CM692" s="25"/>
      <c r="CN692" s="25"/>
      <c r="CO692" s="25"/>
      <c r="CP692" s="25"/>
      <c r="CQ692" s="25"/>
      <c r="CR692" s="25"/>
      <c r="CS692" s="25"/>
      <c r="CT692" s="25"/>
      <c r="CU692" s="25"/>
      <c r="CV692" s="25"/>
      <c r="CW692" s="25"/>
      <c r="CX692" s="25"/>
      <c r="CY692" s="25"/>
      <c r="CZ692" s="25"/>
      <c r="DA692" s="25"/>
      <c r="DB692" s="25"/>
      <c r="DC692" s="25"/>
      <c r="DD692" s="25"/>
      <c r="DE692" s="25"/>
      <c r="DF692" s="25"/>
      <c r="DG692" s="25"/>
      <c r="DH692" s="25"/>
      <c r="DI692" s="25"/>
      <c r="DJ692" s="25"/>
      <c r="DK692" s="25"/>
      <c r="DL692" s="25"/>
      <c r="DM692" s="25"/>
      <c r="DN692" s="25"/>
      <c r="DO692" s="25"/>
      <c r="DP692" s="25"/>
      <c r="DQ692" s="25"/>
      <c r="DR692" s="25"/>
      <c r="AEM692" s="2"/>
      <c r="AEN692" s="0"/>
      <c r="AEO692" s="0"/>
      <c r="AEP692" s="0"/>
      <c r="AEQ692" s="0"/>
      <c r="AER692" s="0"/>
      <c r="AES692" s="0"/>
      <c r="AET692" s="0"/>
      <c r="AEU692" s="0"/>
      <c r="AEV692" s="0"/>
      <c r="AEW692" s="0"/>
      <c r="AEX692" s="0"/>
      <c r="AEY692" s="0"/>
      <c r="AEZ692" s="0"/>
      <c r="AFA692" s="0"/>
      <c r="AFB692" s="0"/>
      <c r="AFC692" s="0"/>
      <c r="AFD692" s="0"/>
      <c r="AFE692" s="0"/>
      <c r="AFF692" s="0"/>
      <c r="AFG692" s="0"/>
      <c r="AFH692" s="0"/>
      <c r="AFI692" s="0"/>
      <c r="AFJ692" s="0"/>
      <c r="AFK692" s="0"/>
      <c r="AFL692" s="0"/>
      <c r="AFM692" s="0"/>
      <c r="AFN692" s="0"/>
      <c r="AFO692" s="0"/>
      <c r="AFP692" s="0"/>
      <c r="AFQ692" s="0"/>
      <c r="AFR692" s="0"/>
      <c r="AFS692" s="0"/>
      <c r="AFT692" s="0"/>
      <c r="AFU692" s="0"/>
      <c r="AFV692" s="0"/>
      <c r="AFW692" s="0"/>
      <c r="AFX692" s="0"/>
      <c r="AFY692" s="0"/>
      <c r="AFZ692" s="0"/>
      <c r="AGA692" s="0"/>
      <c r="AGB692" s="0"/>
      <c r="AGC692" s="0"/>
      <c r="AGD692" s="0"/>
      <c r="AGE692" s="0"/>
      <c r="AGF692" s="0"/>
      <c r="AGG692" s="0"/>
      <c r="AGH692" s="0"/>
      <c r="AGI692" s="0"/>
      <c r="AGJ692" s="0"/>
      <c r="AGK692" s="0"/>
      <c r="AGL692" s="0"/>
      <c r="AGM692" s="0"/>
      <c r="AGN692" s="0"/>
      <c r="AGO692" s="0"/>
      <c r="AGP692" s="0"/>
      <c r="AGQ692" s="0"/>
      <c r="AGR692" s="0"/>
      <c r="AGS692" s="0"/>
      <c r="AGT692" s="0"/>
      <c r="AGU692" s="0"/>
      <c r="AGV692" s="0"/>
      <c r="AGW692" s="0"/>
      <c r="AGX692" s="0"/>
      <c r="AGY692" s="0"/>
      <c r="AGZ692" s="0"/>
      <c r="AHA692" s="0"/>
      <c r="AHB692" s="0"/>
      <c r="AHC692" s="0"/>
      <c r="AHD692" s="0"/>
      <c r="AHE692" s="0"/>
      <c r="AHF692" s="0"/>
      <c r="AHG692" s="0"/>
      <c r="AHH692" s="0"/>
      <c r="AHI692" s="0"/>
      <c r="AHJ692" s="0"/>
      <c r="AHK692" s="0"/>
      <c r="AHL692" s="0"/>
      <c r="AHM692" s="0"/>
      <c r="AHN692" s="0"/>
      <c r="AHO692" s="0"/>
      <c r="AHP692" s="0"/>
      <c r="AHQ692" s="0"/>
      <c r="AHR692" s="0"/>
      <c r="AHS692" s="0"/>
      <c r="AHT692" s="0"/>
      <c r="AHU692" s="0"/>
      <c r="AHV692" s="0"/>
      <c r="AHW692" s="0"/>
      <c r="AHX692" s="0"/>
      <c r="AHY692" s="0"/>
      <c r="AHZ692" s="0"/>
      <c r="AIA692" s="0"/>
      <c r="AIB692" s="0"/>
      <c r="AIC692" s="0"/>
      <c r="AID692" s="0"/>
      <c r="AIE692" s="0"/>
      <c r="AIF692" s="0"/>
      <c r="AIG692" s="0"/>
      <c r="AIH692" s="0"/>
      <c r="AII692" s="0"/>
      <c r="AIJ692" s="0"/>
      <c r="AIK692" s="0"/>
      <c r="AIL692" s="0"/>
      <c r="AIM692" s="0"/>
      <c r="AIN692" s="0"/>
      <c r="AIO692" s="0"/>
      <c r="AIP692" s="0"/>
      <c r="AIQ692" s="0"/>
      <c r="AIR692" s="0"/>
      <c r="AIS692" s="0"/>
      <c r="AIT692" s="0"/>
      <c r="AIU692" s="0"/>
      <c r="AIV692" s="0"/>
      <c r="AIW692" s="0"/>
      <c r="AIX692" s="0"/>
      <c r="AIY692" s="0"/>
      <c r="AIZ692" s="0"/>
      <c r="AJA692" s="0"/>
      <c r="AJB692" s="0"/>
      <c r="AJC692" s="0"/>
      <c r="AJD692" s="0"/>
      <c r="AJE692" s="0"/>
      <c r="AJF692" s="0"/>
      <c r="AJG692" s="0"/>
      <c r="AJH692" s="0"/>
      <c r="AJI692" s="0"/>
      <c r="AJJ692" s="0"/>
      <c r="AJK692" s="0"/>
      <c r="AJL692" s="0"/>
      <c r="AJM692" s="0"/>
      <c r="AJN692" s="0"/>
      <c r="AJO692" s="0"/>
      <c r="AJP692" s="0"/>
      <c r="AJQ692" s="0"/>
      <c r="AJR692" s="0"/>
      <c r="AJS692" s="0"/>
      <c r="AJT692" s="0"/>
      <c r="AJU692" s="0"/>
      <c r="AJV692" s="0"/>
      <c r="AJW692" s="0"/>
      <c r="AJX692" s="0"/>
      <c r="AJY692" s="0"/>
      <c r="AJZ692" s="0"/>
      <c r="AKA692" s="0"/>
      <c r="AKB692" s="0"/>
      <c r="AKC692" s="0"/>
      <c r="AKD692" s="0"/>
      <c r="AKE692" s="0"/>
      <c r="AKF692" s="0"/>
      <c r="AKG692" s="0"/>
      <c r="AKH692" s="0"/>
      <c r="AKI692" s="0"/>
      <c r="AKJ692" s="0"/>
      <c r="AKK692" s="0"/>
      <c r="AKL692" s="0"/>
      <c r="AKM692" s="0"/>
      <c r="AKN692" s="0"/>
      <c r="AKO692" s="0"/>
      <c r="AKP692" s="0"/>
      <c r="AKQ692" s="0"/>
      <c r="AKR692" s="0"/>
      <c r="AKS692" s="0"/>
      <c r="AKT692" s="0"/>
      <c r="AKU692" s="0"/>
      <c r="AKV692" s="0"/>
      <c r="AKW692" s="0"/>
      <c r="AKX692" s="0"/>
      <c r="AKY692" s="0"/>
      <c r="AKZ692" s="0"/>
      <c r="ALA692" s="0"/>
      <c r="ALB692" s="0"/>
      <c r="ALC692" s="0"/>
      <c r="ALD692" s="0"/>
      <c r="ALE692" s="0"/>
      <c r="ALF692" s="0"/>
      <c r="ALG692" s="0"/>
      <c r="ALH692" s="0"/>
      <c r="ALI692" s="0"/>
      <c r="ALJ692" s="0"/>
      <c r="ALK692" s="0"/>
      <c r="ALL692" s="0"/>
      <c r="ALM692" s="0"/>
      <c r="ALN692" s="0"/>
      <c r="ALO692" s="0"/>
      <c r="ALP692" s="0"/>
      <c r="ALQ692" s="0"/>
      <c r="ALR692" s="0"/>
      <c r="ALS692" s="0"/>
      <c r="ALT692" s="0"/>
      <c r="ALU692" s="0"/>
      <c r="ALV692" s="0"/>
      <c r="ALW692" s="0"/>
      <c r="ALX692" s="0"/>
      <c r="ALY692" s="0"/>
      <c r="ALZ692" s="0"/>
      <c r="AMA692" s="0"/>
      <c r="AMB692" s="0"/>
      <c r="AMC692" s="0"/>
      <c r="AMD692" s="0"/>
      <c r="AME692" s="0"/>
      <c r="AMF692" s="0"/>
      <c r="AMG692" s="0"/>
      <c r="AMH692" s="0"/>
      <c r="AMI692" s="0"/>
      <c r="AMJ692" s="0"/>
    </row>
    <row r="693" s="23" customFormat="true" ht="16.4" hidden="false" customHeight="true" outlineLevel="0" collapsed="false">
      <c r="A693" s="26"/>
      <c r="P693" s="24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  <c r="AQ693" s="25"/>
      <c r="AR693" s="25"/>
      <c r="AS693" s="25"/>
      <c r="AT693" s="25"/>
      <c r="AU693" s="25"/>
      <c r="AV693" s="25"/>
      <c r="AW693" s="25"/>
      <c r="AX693" s="25"/>
      <c r="AY693" s="25"/>
      <c r="AZ693" s="25"/>
      <c r="BA693" s="25"/>
      <c r="BB693" s="25"/>
      <c r="BC693" s="25"/>
      <c r="BD693" s="25"/>
      <c r="BE693" s="25"/>
      <c r="BF693" s="25"/>
      <c r="BG693" s="25"/>
      <c r="BH693" s="25"/>
      <c r="BI693" s="25"/>
      <c r="BJ693" s="25"/>
      <c r="BK693" s="25"/>
      <c r="BL693" s="25"/>
      <c r="BM693" s="25"/>
      <c r="BN693" s="25"/>
      <c r="BO693" s="25"/>
      <c r="BP693" s="25"/>
      <c r="BQ693" s="25"/>
      <c r="BR693" s="25"/>
      <c r="BS693" s="25"/>
      <c r="BT693" s="25"/>
      <c r="BU693" s="25"/>
      <c r="BV693" s="25"/>
      <c r="BW693" s="25"/>
      <c r="BX693" s="25"/>
      <c r="BY693" s="25"/>
      <c r="BZ693" s="25"/>
      <c r="CA693" s="25"/>
      <c r="CB693" s="25"/>
      <c r="CC693" s="25"/>
      <c r="CD693" s="25"/>
      <c r="CE693" s="25"/>
      <c r="CF693" s="25"/>
      <c r="CG693" s="25"/>
      <c r="CH693" s="25"/>
      <c r="CI693" s="25"/>
      <c r="CJ693" s="25"/>
      <c r="CK693" s="25"/>
      <c r="CL693" s="25"/>
      <c r="CM693" s="25"/>
      <c r="CN693" s="25"/>
      <c r="CO693" s="25"/>
      <c r="CP693" s="25"/>
      <c r="CQ693" s="25"/>
      <c r="CR693" s="25"/>
      <c r="CS693" s="25"/>
      <c r="CT693" s="25"/>
      <c r="CU693" s="25"/>
      <c r="CV693" s="25"/>
      <c r="CW693" s="25"/>
      <c r="CX693" s="25"/>
      <c r="CY693" s="25"/>
      <c r="CZ693" s="25"/>
      <c r="DA693" s="25"/>
      <c r="DB693" s="25"/>
      <c r="DC693" s="25"/>
      <c r="DD693" s="25"/>
      <c r="DE693" s="25"/>
      <c r="DF693" s="25"/>
      <c r="DG693" s="25"/>
      <c r="DH693" s="25"/>
      <c r="DI693" s="25"/>
      <c r="DJ693" s="25"/>
      <c r="DK693" s="25"/>
      <c r="DL693" s="25"/>
      <c r="DM693" s="25"/>
      <c r="DN693" s="25"/>
      <c r="DO693" s="25"/>
      <c r="DP693" s="25"/>
      <c r="DQ693" s="25"/>
      <c r="DR693" s="25"/>
      <c r="AEM693" s="2"/>
      <c r="AEN693" s="0"/>
      <c r="AEO693" s="0"/>
      <c r="AEP693" s="0"/>
      <c r="AEQ693" s="0"/>
      <c r="AER693" s="0"/>
      <c r="AES693" s="0"/>
      <c r="AET693" s="0"/>
      <c r="AEU693" s="0"/>
      <c r="AEV693" s="0"/>
      <c r="AEW693" s="0"/>
      <c r="AEX693" s="0"/>
      <c r="AEY693" s="0"/>
      <c r="AEZ693" s="0"/>
      <c r="AFA693" s="0"/>
      <c r="AFB693" s="0"/>
      <c r="AFC693" s="0"/>
      <c r="AFD693" s="0"/>
      <c r="AFE693" s="0"/>
      <c r="AFF693" s="0"/>
      <c r="AFG693" s="0"/>
      <c r="AFH693" s="0"/>
      <c r="AFI693" s="0"/>
      <c r="AFJ693" s="0"/>
      <c r="AFK693" s="0"/>
      <c r="AFL693" s="0"/>
      <c r="AFM693" s="0"/>
      <c r="AFN693" s="0"/>
      <c r="AFO693" s="0"/>
      <c r="AFP693" s="0"/>
      <c r="AFQ693" s="0"/>
      <c r="AFR693" s="0"/>
      <c r="AFS693" s="0"/>
      <c r="AFT693" s="0"/>
      <c r="AFU693" s="0"/>
      <c r="AFV693" s="0"/>
      <c r="AFW693" s="0"/>
      <c r="AFX693" s="0"/>
      <c r="AFY693" s="0"/>
      <c r="AFZ693" s="0"/>
      <c r="AGA693" s="0"/>
      <c r="AGB693" s="0"/>
      <c r="AGC693" s="0"/>
      <c r="AGD693" s="0"/>
      <c r="AGE693" s="0"/>
      <c r="AGF693" s="0"/>
      <c r="AGG693" s="0"/>
      <c r="AGH693" s="0"/>
      <c r="AGI693" s="0"/>
      <c r="AGJ693" s="0"/>
      <c r="AGK693" s="0"/>
      <c r="AGL693" s="0"/>
      <c r="AGM693" s="0"/>
      <c r="AGN693" s="0"/>
      <c r="AGO693" s="0"/>
      <c r="AGP693" s="0"/>
      <c r="AGQ693" s="0"/>
      <c r="AGR693" s="0"/>
      <c r="AGS693" s="0"/>
      <c r="AGT693" s="0"/>
      <c r="AGU693" s="0"/>
      <c r="AGV693" s="0"/>
      <c r="AGW693" s="0"/>
      <c r="AGX693" s="0"/>
      <c r="AGY693" s="0"/>
      <c r="AGZ693" s="0"/>
      <c r="AHA693" s="0"/>
      <c r="AHB693" s="0"/>
      <c r="AHC693" s="0"/>
      <c r="AHD693" s="0"/>
      <c r="AHE693" s="0"/>
      <c r="AHF693" s="0"/>
      <c r="AHG693" s="0"/>
      <c r="AHH693" s="0"/>
      <c r="AHI693" s="0"/>
      <c r="AHJ693" s="0"/>
      <c r="AHK693" s="0"/>
      <c r="AHL693" s="0"/>
      <c r="AHM693" s="0"/>
      <c r="AHN693" s="0"/>
      <c r="AHO693" s="0"/>
      <c r="AHP693" s="0"/>
      <c r="AHQ693" s="0"/>
      <c r="AHR693" s="0"/>
      <c r="AHS693" s="0"/>
      <c r="AHT693" s="0"/>
      <c r="AHU693" s="0"/>
      <c r="AHV693" s="0"/>
      <c r="AHW693" s="0"/>
      <c r="AHX693" s="0"/>
      <c r="AHY693" s="0"/>
      <c r="AHZ693" s="0"/>
      <c r="AIA693" s="0"/>
      <c r="AIB693" s="0"/>
      <c r="AIC693" s="0"/>
      <c r="AID693" s="0"/>
      <c r="AIE693" s="0"/>
      <c r="AIF693" s="0"/>
      <c r="AIG693" s="0"/>
      <c r="AIH693" s="0"/>
      <c r="AII693" s="0"/>
      <c r="AIJ693" s="0"/>
      <c r="AIK693" s="0"/>
      <c r="AIL693" s="0"/>
      <c r="AIM693" s="0"/>
      <c r="AIN693" s="0"/>
      <c r="AIO693" s="0"/>
      <c r="AIP693" s="0"/>
      <c r="AIQ693" s="0"/>
      <c r="AIR693" s="0"/>
      <c r="AIS693" s="0"/>
      <c r="AIT693" s="0"/>
      <c r="AIU693" s="0"/>
      <c r="AIV693" s="0"/>
      <c r="AIW693" s="0"/>
      <c r="AIX693" s="0"/>
      <c r="AIY693" s="0"/>
      <c r="AIZ693" s="0"/>
      <c r="AJA693" s="0"/>
      <c r="AJB693" s="0"/>
      <c r="AJC693" s="0"/>
      <c r="AJD693" s="0"/>
      <c r="AJE693" s="0"/>
      <c r="AJF693" s="0"/>
      <c r="AJG693" s="0"/>
      <c r="AJH693" s="0"/>
      <c r="AJI693" s="0"/>
      <c r="AJJ693" s="0"/>
      <c r="AJK693" s="0"/>
      <c r="AJL693" s="0"/>
      <c r="AJM693" s="0"/>
      <c r="AJN693" s="0"/>
      <c r="AJO693" s="0"/>
      <c r="AJP693" s="0"/>
      <c r="AJQ693" s="0"/>
      <c r="AJR693" s="0"/>
      <c r="AJS693" s="0"/>
      <c r="AJT693" s="0"/>
      <c r="AJU693" s="0"/>
      <c r="AJV693" s="0"/>
      <c r="AJW693" s="0"/>
      <c r="AJX693" s="0"/>
      <c r="AJY693" s="0"/>
      <c r="AJZ693" s="0"/>
      <c r="AKA693" s="0"/>
      <c r="AKB693" s="0"/>
      <c r="AKC693" s="0"/>
      <c r="AKD693" s="0"/>
      <c r="AKE693" s="0"/>
      <c r="AKF693" s="0"/>
      <c r="AKG693" s="0"/>
      <c r="AKH693" s="0"/>
      <c r="AKI693" s="0"/>
      <c r="AKJ693" s="0"/>
      <c r="AKK693" s="0"/>
      <c r="AKL693" s="0"/>
      <c r="AKM693" s="0"/>
      <c r="AKN693" s="0"/>
      <c r="AKO693" s="0"/>
      <c r="AKP693" s="0"/>
      <c r="AKQ693" s="0"/>
      <c r="AKR693" s="0"/>
      <c r="AKS693" s="0"/>
      <c r="AKT693" s="0"/>
      <c r="AKU693" s="0"/>
      <c r="AKV693" s="0"/>
      <c r="AKW693" s="0"/>
      <c r="AKX693" s="0"/>
      <c r="AKY693" s="0"/>
      <c r="AKZ693" s="0"/>
      <c r="ALA693" s="0"/>
      <c r="ALB693" s="0"/>
      <c r="ALC693" s="0"/>
      <c r="ALD693" s="0"/>
      <c r="ALE693" s="0"/>
      <c r="ALF693" s="0"/>
      <c r="ALG693" s="0"/>
      <c r="ALH693" s="0"/>
      <c r="ALI693" s="0"/>
      <c r="ALJ693" s="0"/>
      <c r="ALK693" s="0"/>
      <c r="ALL693" s="0"/>
      <c r="ALM693" s="0"/>
      <c r="ALN693" s="0"/>
      <c r="ALO693" s="0"/>
      <c r="ALP693" s="0"/>
      <c r="ALQ693" s="0"/>
      <c r="ALR693" s="0"/>
      <c r="ALS693" s="0"/>
      <c r="ALT693" s="0"/>
      <c r="ALU693" s="0"/>
      <c r="ALV693" s="0"/>
      <c r="ALW693" s="0"/>
      <c r="ALX693" s="0"/>
      <c r="ALY693" s="0"/>
      <c r="ALZ693" s="0"/>
      <c r="AMA693" s="0"/>
      <c r="AMB693" s="0"/>
      <c r="AMC693" s="0"/>
      <c r="AMD693" s="0"/>
      <c r="AME693" s="0"/>
      <c r="AMF693" s="0"/>
      <c r="AMG693" s="0"/>
      <c r="AMH693" s="0"/>
      <c r="AMI693" s="0"/>
      <c r="AMJ693" s="0"/>
    </row>
    <row r="694" s="23" customFormat="true" ht="16.4" hidden="false" customHeight="true" outlineLevel="0" collapsed="false">
      <c r="A694" s="26"/>
      <c r="P694" s="24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  <c r="AQ694" s="25"/>
      <c r="AR694" s="25"/>
      <c r="AS694" s="25"/>
      <c r="AT694" s="25"/>
      <c r="AU694" s="25"/>
      <c r="AV694" s="25"/>
      <c r="AW694" s="25"/>
      <c r="AX694" s="25"/>
      <c r="AY694" s="25"/>
      <c r="AZ694" s="25"/>
      <c r="BA694" s="25"/>
      <c r="BB694" s="25"/>
      <c r="BC694" s="25"/>
      <c r="BD694" s="25"/>
      <c r="BE694" s="25"/>
      <c r="BF694" s="25"/>
      <c r="BG694" s="25"/>
      <c r="BH694" s="25"/>
      <c r="BI694" s="25"/>
      <c r="BJ694" s="25"/>
      <c r="BK694" s="25"/>
      <c r="BL694" s="25"/>
      <c r="BM694" s="25"/>
      <c r="BN694" s="25"/>
      <c r="BO694" s="25"/>
      <c r="BP694" s="25"/>
      <c r="BQ694" s="25"/>
      <c r="BR694" s="25"/>
      <c r="BS694" s="25"/>
      <c r="BT694" s="25"/>
      <c r="BU694" s="25"/>
      <c r="BV694" s="25"/>
      <c r="BW694" s="25"/>
      <c r="BX694" s="25"/>
      <c r="BY694" s="25"/>
      <c r="BZ694" s="25"/>
      <c r="CA694" s="25"/>
      <c r="CB694" s="25"/>
      <c r="CC694" s="25"/>
      <c r="CD694" s="25"/>
      <c r="CE694" s="25"/>
      <c r="CF694" s="25"/>
      <c r="CG694" s="25"/>
      <c r="CH694" s="25"/>
      <c r="CI694" s="25"/>
      <c r="CJ694" s="25"/>
      <c r="CK694" s="25"/>
      <c r="CL694" s="25"/>
      <c r="CM694" s="25"/>
      <c r="CN694" s="25"/>
      <c r="CO694" s="25"/>
      <c r="CP694" s="25"/>
      <c r="CQ694" s="25"/>
      <c r="CR694" s="25"/>
      <c r="CS694" s="25"/>
      <c r="CT694" s="25"/>
      <c r="CU694" s="25"/>
      <c r="CV694" s="25"/>
      <c r="CW694" s="25"/>
      <c r="CX694" s="25"/>
      <c r="CY694" s="25"/>
      <c r="CZ694" s="25"/>
      <c r="DA694" s="25"/>
      <c r="DB694" s="25"/>
      <c r="DC694" s="25"/>
      <c r="DD694" s="25"/>
      <c r="DE694" s="25"/>
      <c r="DF694" s="25"/>
      <c r="DG694" s="25"/>
      <c r="DH694" s="25"/>
      <c r="DI694" s="25"/>
      <c r="DJ694" s="25"/>
      <c r="DK694" s="25"/>
      <c r="DL694" s="25"/>
      <c r="DM694" s="25"/>
      <c r="DN694" s="25"/>
      <c r="DO694" s="25"/>
      <c r="DP694" s="25"/>
      <c r="DQ694" s="25"/>
      <c r="DR694" s="25"/>
      <c r="AEM694" s="2"/>
      <c r="AEN694" s="0"/>
      <c r="AEO694" s="0"/>
      <c r="AEP694" s="0"/>
      <c r="AEQ694" s="0"/>
      <c r="AER694" s="0"/>
      <c r="AES694" s="0"/>
      <c r="AET694" s="0"/>
      <c r="AEU694" s="0"/>
      <c r="AEV694" s="0"/>
      <c r="AEW694" s="0"/>
      <c r="AEX694" s="0"/>
      <c r="AEY694" s="0"/>
      <c r="AEZ694" s="0"/>
      <c r="AFA694" s="0"/>
      <c r="AFB694" s="0"/>
      <c r="AFC694" s="0"/>
      <c r="AFD694" s="0"/>
      <c r="AFE694" s="0"/>
      <c r="AFF694" s="0"/>
      <c r="AFG694" s="0"/>
      <c r="AFH694" s="0"/>
      <c r="AFI694" s="0"/>
      <c r="AFJ694" s="0"/>
      <c r="AFK694" s="0"/>
      <c r="AFL694" s="0"/>
      <c r="AFM694" s="0"/>
      <c r="AFN694" s="0"/>
      <c r="AFO694" s="0"/>
      <c r="AFP694" s="0"/>
      <c r="AFQ694" s="0"/>
      <c r="AFR694" s="0"/>
      <c r="AFS694" s="0"/>
      <c r="AFT694" s="0"/>
      <c r="AFU694" s="0"/>
      <c r="AFV694" s="0"/>
      <c r="AFW694" s="0"/>
      <c r="AFX694" s="0"/>
      <c r="AFY694" s="0"/>
      <c r="AFZ694" s="0"/>
      <c r="AGA694" s="0"/>
      <c r="AGB694" s="0"/>
      <c r="AGC694" s="0"/>
      <c r="AGD694" s="0"/>
      <c r="AGE694" s="0"/>
      <c r="AGF694" s="0"/>
      <c r="AGG694" s="0"/>
      <c r="AGH694" s="0"/>
      <c r="AGI694" s="0"/>
      <c r="AGJ694" s="0"/>
      <c r="AGK694" s="0"/>
      <c r="AGL694" s="0"/>
      <c r="AGM694" s="0"/>
      <c r="AGN694" s="0"/>
      <c r="AGO694" s="0"/>
      <c r="AGP694" s="0"/>
      <c r="AGQ694" s="0"/>
      <c r="AGR694" s="0"/>
      <c r="AGS694" s="0"/>
      <c r="AGT694" s="0"/>
      <c r="AGU694" s="0"/>
      <c r="AGV694" s="0"/>
      <c r="AGW694" s="0"/>
      <c r="AGX694" s="0"/>
      <c r="AGY694" s="0"/>
      <c r="AGZ694" s="0"/>
      <c r="AHA694" s="0"/>
      <c r="AHB694" s="0"/>
      <c r="AHC694" s="0"/>
      <c r="AHD694" s="0"/>
      <c r="AHE694" s="0"/>
      <c r="AHF694" s="0"/>
      <c r="AHG694" s="0"/>
      <c r="AHH694" s="0"/>
      <c r="AHI694" s="0"/>
      <c r="AHJ694" s="0"/>
      <c r="AHK694" s="0"/>
      <c r="AHL694" s="0"/>
      <c r="AHM694" s="0"/>
      <c r="AHN694" s="0"/>
      <c r="AHO694" s="0"/>
      <c r="AHP694" s="0"/>
      <c r="AHQ694" s="0"/>
      <c r="AHR694" s="0"/>
      <c r="AHS694" s="0"/>
      <c r="AHT694" s="0"/>
      <c r="AHU694" s="0"/>
      <c r="AHV694" s="0"/>
      <c r="AHW694" s="0"/>
      <c r="AHX694" s="0"/>
      <c r="AHY694" s="0"/>
      <c r="AHZ694" s="0"/>
      <c r="AIA694" s="0"/>
      <c r="AIB694" s="0"/>
      <c r="AIC694" s="0"/>
      <c r="AID694" s="0"/>
      <c r="AIE694" s="0"/>
      <c r="AIF694" s="0"/>
      <c r="AIG694" s="0"/>
      <c r="AIH694" s="0"/>
      <c r="AII694" s="0"/>
      <c r="AIJ694" s="0"/>
      <c r="AIK694" s="0"/>
      <c r="AIL694" s="0"/>
      <c r="AIM694" s="0"/>
      <c r="AIN694" s="0"/>
      <c r="AIO694" s="0"/>
      <c r="AIP694" s="0"/>
      <c r="AIQ694" s="0"/>
      <c r="AIR694" s="0"/>
      <c r="AIS694" s="0"/>
      <c r="AIT694" s="0"/>
      <c r="AIU694" s="0"/>
      <c r="AIV694" s="0"/>
      <c r="AIW694" s="0"/>
      <c r="AIX694" s="0"/>
      <c r="AIY694" s="0"/>
      <c r="AIZ694" s="0"/>
      <c r="AJA694" s="0"/>
      <c r="AJB694" s="0"/>
      <c r="AJC694" s="0"/>
      <c r="AJD694" s="0"/>
      <c r="AJE694" s="0"/>
      <c r="AJF694" s="0"/>
      <c r="AJG694" s="0"/>
      <c r="AJH694" s="0"/>
      <c r="AJI694" s="0"/>
      <c r="AJJ694" s="0"/>
      <c r="AJK694" s="0"/>
      <c r="AJL694" s="0"/>
      <c r="AJM694" s="0"/>
      <c r="AJN694" s="0"/>
      <c r="AJO694" s="0"/>
      <c r="AJP694" s="0"/>
      <c r="AJQ694" s="0"/>
      <c r="AJR694" s="0"/>
      <c r="AJS694" s="0"/>
      <c r="AJT694" s="0"/>
      <c r="AJU694" s="0"/>
      <c r="AJV694" s="0"/>
      <c r="AJW694" s="0"/>
      <c r="AJX694" s="0"/>
      <c r="AJY694" s="0"/>
      <c r="AJZ694" s="0"/>
      <c r="AKA694" s="0"/>
      <c r="AKB694" s="0"/>
      <c r="AKC694" s="0"/>
      <c r="AKD694" s="0"/>
      <c r="AKE694" s="0"/>
      <c r="AKF694" s="0"/>
      <c r="AKG694" s="0"/>
      <c r="AKH694" s="0"/>
      <c r="AKI694" s="0"/>
      <c r="AKJ694" s="0"/>
      <c r="AKK694" s="0"/>
      <c r="AKL694" s="0"/>
      <c r="AKM694" s="0"/>
      <c r="AKN694" s="0"/>
      <c r="AKO694" s="0"/>
      <c r="AKP694" s="0"/>
      <c r="AKQ694" s="0"/>
      <c r="AKR694" s="0"/>
      <c r="AKS694" s="0"/>
      <c r="AKT694" s="0"/>
      <c r="AKU694" s="0"/>
      <c r="AKV694" s="0"/>
      <c r="AKW694" s="0"/>
      <c r="AKX694" s="0"/>
      <c r="AKY694" s="0"/>
      <c r="AKZ694" s="0"/>
      <c r="ALA694" s="0"/>
      <c r="ALB694" s="0"/>
      <c r="ALC694" s="0"/>
      <c r="ALD694" s="0"/>
      <c r="ALE694" s="0"/>
      <c r="ALF694" s="0"/>
      <c r="ALG694" s="0"/>
      <c r="ALH694" s="0"/>
      <c r="ALI694" s="0"/>
      <c r="ALJ694" s="0"/>
      <c r="ALK694" s="0"/>
      <c r="ALL694" s="0"/>
      <c r="ALM694" s="0"/>
      <c r="ALN694" s="0"/>
      <c r="ALO694" s="0"/>
      <c r="ALP694" s="0"/>
      <c r="ALQ694" s="0"/>
      <c r="ALR694" s="0"/>
      <c r="ALS694" s="0"/>
      <c r="ALT694" s="0"/>
      <c r="ALU694" s="0"/>
      <c r="ALV694" s="0"/>
      <c r="ALW694" s="0"/>
      <c r="ALX694" s="0"/>
      <c r="ALY694" s="0"/>
      <c r="ALZ694" s="0"/>
      <c r="AMA694" s="0"/>
      <c r="AMB694" s="0"/>
      <c r="AMC694" s="0"/>
      <c r="AMD694" s="0"/>
      <c r="AME694" s="0"/>
      <c r="AMF694" s="0"/>
      <c r="AMG694" s="0"/>
      <c r="AMH694" s="0"/>
      <c r="AMI694" s="0"/>
      <c r="AMJ694" s="0"/>
    </row>
    <row r="695" s="23" customFormat="true" ht="16.4" hidden="false" customHeight="true" outlineLevel="0" collapsed="false">
      <c r="A695" s="26"/>
      <c r="P695" s="24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  <c r="AQ695" s="25"/>
      <c r="AR695" s="25"/>
      <c r="AS695" s="25"/>
      <c r="AT695" s="25"/>
      <c r="AU695" s="25"/>
      <c r="AV695" s="25"/>
      <c r="AW695" s="25"/>
      <c r="AX695" s="25"/>
      <c r="AY695" s="25"/>
      <c r="AZ695" s="25"/>
      <c r="BA695" s="25"/>
      <c r="BB695" s="25"/>
      <c r="BC695" s="25"/>
      <c r="BD695" s="25"/>
      <c r="BE695" s="25"/>
      <c r="BF695" s="25"/>
      <c r="BG695" s="25"/>
      <c r="BH695" s="25"/>
      <c r="BI695" s="25"/>
      <c r="BJ695" s="25"/>
      <c r="BK695" s="25"/>
      <c r="BL695" s="25"/>
      <c r="BM695" s="25"/>
      <c r="BN695" s="25"/>
      <c r="BO695" s="25"/>
      <c r="BP695" s="25"/>
      <c r="BQ695" s="25"/>
      <c r="BR695" s="25"/>
      <c r="BS695" s="25"/>
      <c r="BT695" s="25"/>
      <c r="BU695" s="25"/>
      <c r="BV695" s="25"/>
      <c r="BW695" s="25"/>
      <c r="BX695" s="25"/>
      <c r="BY695" s="25"/>
      <c r="BZ695" s="25"/>
      <c r="CA695" s="25"/>
      <c r="CB695" s="25"/>
      <c r="CC695" s="25"/>
      <c r="CD695" s="25"/>
      <c r="CE695" s="25"/>
      <c r="CF695" s="25"/>
      <c r="CG695" s="25"/>
      <c r="CH695" s="25"/>
      <c r="CI695" s="25"/>
      <c r="CJ695" s="25"/>
      <c r="CK695" s="25"/>
      <c r="CL695" s="25"/>
      <c r="CM695" s="25"/>
      <c r="CN695" s="25"/>
      <c r="CO695" s="25"/>
      <c r="CP695" s="25"/>
      <c r="CQ695" s="25"/>
      <c r="CR695" s="25"/>
      <c r="CS695" s="25"/>
      <c r="CT695" s="25"/>
      <c r="CU695" s="25"/>
      <c r="CV695" s="25"/>
      <c r="CW695" s="25"/>
      <c r="CX695" s="25"/>
      <c r="CY695" s="25"/>
      <c r="CZ695" s="25"/>
      <c r="DA695" s="25"/>
      <c r="DB695" s="25"/>
      <c r="DC695" s="25"/>
      <c r="DD695" s="25"/>
      <c r="DE695" s="25"/>
      <c r="DF695" s="25"/>
      <c r="DG695" s="25"/>
      <c r="DH695" s="25"/>
      <c r="DI695" s="25"/>
      <c r="DJ695" s="25"/>
      <c r="DK695" s="25"/>
      <c r="DL695" s="25"/>
      <c r="DM695" s="25"/>
      <c r="DN695" s="25"/>
      <c r="DO695" s="25"/>
      <c r="DP695" s="25"/>
      <c r="DQ695" s="25"/>
      <c r="DR695" s="25"/>
      <c r="AEM695" s="2"/>
      <c r="AEN695" s="0"/>
      <c r="AEO695" s="0"/>
      <c r="AEP695" s="0"/>
      <c r="AEQ695" s="0"/>
      <c r="AER695" s="0"/>
      <c r="AES695" s="0"/>
      <c r="AET695" s="0"/>
      <c r="AEU695" s="0"/>
      <c r="AEV695" s="0"/>
      <c r="AEW695" s="0"/>
      <c r="AEX695" s="0"/>
      <c r="AEY695" s="0"/>
      <c r="AEZ695" s="0"/>
      <c r="AFA695" s="0"/>
      <c r="AFB695" s="0"/>
      <c r="AFC695" s="0"/>
      <c r="AFD695" s="0"/>
      <c r="AFE695" s="0"/>
      <c r="AFF695" s="0"/>
      <c r="AFG695" s="0"/>
      <c r="AFH695" s="0"/>
      <c r="AFI695" s="0"/>
      <c r="AFJ695" s="0"/>
      <c r="AFK695" s="0"/>
      <c r="AFL695" s="0"/>
      <c r="AFM695" s="0"/>
      <c r="AFN695" s="0"/>
      <c r="AFO695" s="0"/>
      <c r="AFP695" s="0"/>
      <c r="AFQ695" s="0"/>
      <c r="AFR695" s="0"/>
      <c r="AFS695" s="0"/>
      <c r="AFT695" s="0"/>
      <c r="AFU695" s="0"/>
      <c r="AFV695" s="0"/>
      <c r="AFW695" s="0"/>
      <c r="AFX695" s="0"/>
      <c r="AFY695" s="0"/>
      <c r="AFZ695" s="0"/>
      <c r="AGA695" s="0"/>
      <c r="AGB695" s="0"/>
      <c r="AGC695" s="0"/>
      <c r="AGD695" s="0"/>
      <c r="AGE695" s="0"/>
      <c r="AGF695" s="0"/>
      <c r="AGG695" s="0"/>
      <c r="AGH695" s="0"/>
      <c r="AGI695" s="0"/>
      <c r="AGJ695" s="0"/>
      <c r="AGK695" s="0"/>
      <c r="AGL695" s="0"/>
      <c r="AGM695" s="0"/>
      <c r="AGN695" s="0"/>
      <c r="AGO695" s="0"/>
      <c r="AGP695" s="0"/>
      <c r="AGQ695" s="0"/>
      <c r="AGR695" s="0"/>
      <c r="AGS695" s="0"/>
      <c r="AGT695" s="0"/>
      <c r="AGU695" s="0"/>
      <c r="AGV695" s="0"/>
      <c r="AGW695" s="0"/>
      <c r="AGX695" s="0"/>
      <c r="AGY695" s="0"/>
      <c r="AGZ695" s="0"/>
      <c r="AHA695" s="0"/>
      <c r="AHB695" s="0"/>
      <c r="AHC695" s="0"/>
      <c r="AHD695" s="0"/>
      <c r="AHE695" s="0"/>
      <c r="AHF695" s="0"/>
      <c r="AHG695" s="0"/>
      <c r="AHH695" s="0"/>
      <c r="AHI695" s="0"/>
      <c r="AHJ695" s="0"/>
      <c r="AHK695" s="0"/>
      <c r="AHL695" s="0"/>
      <c r="AHM695" s="0"/>
      <c r="AHN695" s="0"/>
      <c r="AHO695" s="0"/>
      <c r="AHP695" s="0"/>
      <c r="AHQ695" s="0"/>
      <c r="AHR695" s="0"/>
      <c r="AHS695" s="0"/>
      <c r="AHT695" s="0"/>
      <c r="AHU695" s="0"/>
      <c r="AHV695" s="0"/>
      <c r="AHW695" s="0"/>
      <c r="AHX695" s="0"/>
      <c r="AHY695" s="0"/>
      <c r="AHZ695" s="0"/>
      <c r="AIA695" s="0"/>
      <c r="AIB695" s="0"/>
      <c r="AIC695" s="0"/>
      <c r="AID695" s="0"/>
      <c r="AIE695" s="0"/>
      <c r="AIF695" s="0"/>
      <c r="AIG695" s="0"/>
      <c r="AIH695" s="0"/>
      <c r="AII695" s="0"/>
      <c r="AIJ695" s="0"/>
      <c r="AIK695" s="0"/>
      <c r="AIL695" s="0"/>
      <c r="AIM695" s="0"/>
      <c r="AIN695" s="0"/>
      <c r="AIO695" s="0"/>
      <c r="AIP695" s="0"/>
      <c r="AIQ695" s="0"/>
      <c r="AIR695" s="0"/>
      <c r="AIS695" s="0"/>
      <c r="AIT695" s="0"/>
      <c r="AIU695" s="0"/>
      <c r="AIV695" s="0"/>
      <c r="AIW695" s="0"/>
      <c r="AIX695" s="0"/>
      <c r="AIY695" s="0"/>
      <c r="AIZ695" s="0"/>
      <c r="AJA695" s="0"/>
      <c r="AJB695" s="0"/>
      <c r="AJC695" s="0"/>
      <c r="AJD695" s="0"/>
      <c r="AJE695" s="0"/>
      <c r="AJF695" s="0"/>
      <c r="AJG695" s="0"/>
      <c r="AJH695" s="0"/>
      <c r="AJI695" s="0"/>
      <c r="AJJ695" s="0"/>
      <c r="AJK695" s="0"/>
      <c r="AJL695" s="0"/>
      <c r="AJM695" s="0"/>
      <c r="AJN695" s="0"/>
      <c r="AJO695" s="0"/>
      <c r="AJP695" s="0"/>
      <c r="AJQ695" s="0"/>
      <c r="AJR695" s="0"/>
      <c r="AJS695" s="0"/>
      <c r="AJT695" s="0"/>
      <c r="AJU695" s="0"/>
      <c r="AJV695" s="0"/>
      <c r="AJW695" s="0"/>
      <c r="AJX695" s="0"/>
      <c r="AJY695" s="0"/>
      <c r="AJZ695" s="0"/>
      <c r="AKA695" s="0"/>
      <c r="AKB695" s="0"/>
      <c r="AKC695" s="0"/>
      <c r="AKD695" s="0"/>
      <c r="AKE695" s="0"/>
      <c r="AKF695" s="0"/>
      <c r="AKG695" s="0"/>
      <c r="AKH695" s="0"/>
      <c r="AKI695" s="0"/>
      <c r="AKJ695" s="0"/>
      <c r="AKK695" s="0"/>
      <c r="AKL695" s="0"/>
      <c r="AKM695" s="0"/>
      <c r="AKN695" s="0"/>
      <c r="AKO695" s="0"/>
      <c r="AKP695" s="0"/>
      <c r="AKQ695" s="0"/>
      <c r="AKR695" s="0"/>
      <c r="AKS695" s="0"/>
      <c r="AKT695" s="0"/>
      <c r="AKU695" s="0"/>
      <c r="AKV695" s="0"/>
      <c r="AKW695" s="0"/>
      <c r="AKX695" s="0"/>
      <c r="AKY695" s="0"/>
      <c r="AKZ695" s="0"/>
      <c r="ALA695" s="0"/>
      <c r="ALB695" s="0"/>
      <c r="ALC695" s="0"/>
      <c r="ALD695" s="0"/>
      <c r="ALE695" s="0"/>
      <c r="ALF695" s="0"/>
      <c r="ALG695" s="0"/>
      <c r="ALH695" s="0"/>
      <c r="ALI695" s="0"/>
      <c r="ALJ695" s="0"/>
      <c r="ALK695" s="0"/>
      <c r="ALL695" s="0"/>
      <c r="ALM695" s="0"/>
      <c r="ALN695" s="0"/>
      <c r="ALO695" s="0"/>
      <c r="ALP695" s="0"/>
      <c r="ALQ695" s="0"/>
      <c r="ALR695" s="0"/>
      <c r="ALS695" s="0"/>
      <c r="ALT695" s="0"/>
      <c r="ALU695" s="0"/>
      <c r="ALV695" s="0"/>
      <c r="ALW695" s="0"/>
      <c r="ALX695" s="0"/>
      <c r="ALY695" s="0"/>
      <c r="ALZ695" s="0"/>
      <c r="AMA695" s="0"/>
      <c r="AMB695" s="0"/>
      <c r="AMC695" s="0"/>
      <c r="AMD695" s="0"/>
      <c r="AME695" s="0"/>
      <c r="AMF695" s="0"/>
      <c r="AMG695" s="0"/>
      <c r="AMH695" s="0"/>
      <c r="AMI695" s="0"/>
      <c r="AMJ695" s="0"/>
    </row>
    <row r="696" s="23" customFormat="true" ht="16.4" hidden="false" customHeight="true" outlineLevel="0" collapsed="false">
      <c r="A696" s="26"/>
      <c r="P696" s="24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  <c r="AQ696" s="25"/>
      <c r="AR696" s="25"/>
      <c r="AS696" s="25"/>
      <c r="AT696" s="25"/>
      <c r="AU696" s="25"/>
      <c r="AV696" s="25"/>
      <c r="AW696" s="25"/>
      <c r="AX696" s="25"/>
      <c r="AY696" s="25"/>
      <c r="AZ696" s="25"/>
      <c r="BA696" s="25"/>
      <c r="BB696" s="25"/>
      <c r="BC696" s="25"/>
      <c r="BD696" s="25"/>
      <c r="BE696" s="25"/>
      <c r="BF696" s="25"/>
      <c r="BG696" s="25"/>
      <c r="BH696" s="25"/>
      <c r="BI696" s="25"/>
      <c r="BJ696" s="25"/>
      <c r="BK696" s="25"/>
      <c r="BL696" s="25"/>
      <c r="BM696" s="25"/>
      <c r="BN696" s="25"/>
      <c r="BO696" s="25"/>
      <c r="BP696" s="25"/>
      <c r="BQ696" s="25"/>
      <c r="BR696" s="25"/>
      <c r="BS696" s="25"/>
      <c r="BT696" s="25"/>
      <c r="BU696" s="25"/>
      <c r="BV696" s="25"/>
      <c r="BW696" s="25"/>
      <c r="BX696" s="25"/>
      <c r="BY696" s="25"/>
      <c r="BZ696" s="25"/>
      <c r="CA696" s="25"/>
      <c r="CB696" s="25"/>
      <c r="CC696" s="25"/>
      <c r="CD696" s="25"/>
      <c r="CE696" s="25"/>
      <c r="CF696" s="25"/>
      <c r="CG696" s="25"/>
      <c r="CH696" s="25"/>
      <c r="CI696" s="25"/>
      <c r="CJ696" s="25"/>
      <c r="CK696" s="25"/>
      <c r="CL696" s="25"/>
      <c r="CM696" s="25"/>
      <c r="CN696" s="25"/>
      <c r="CO696" s="25"/>
      <c r="CP696" s="25"/>
      <c r="CQ696" s="25"/>
      <c r="CR696" s="25"/>
      <c r="CS696" s="25"/>
      <c r="CT696" s="25"/>
      <c r="CU696" s="25"/>
      <c r="CV696" s="25"/>
      <c r="CW696" s="25"/>
      <c r="CX696" s="25"/>
      <c r="CY696" s="25"/>
      <c r="CZ696" s="25"/>
      <c r="DA696" s="25"/>
      <c r="DB696" s="25"/>
      <c r="DC696" s="25"/>
      <c r="DD696" s="25"/>
      <c r="DE696" s="25"/>
      <c r="DF696" s="25"/>
      <c r="DG696" s="25"/>
      <c r="DH696" s="25"/>
      <c r="DI696" s="25"/>
      <c r="DJ696" s="25"/>
      <c r="DK696" s="25"/>
      <c r="DL696" s="25"/>
      <c r="DM696" s="25"/>
      <c r="DN696" s="25"/>
      <c r="DO696" s="25"/>
      <c r="DP696" s="25"/>
      <c r="DQ696" s="25"/>
      <c r="DR696" s="25"/>
      <c r="AEM696" s="2"/>
      <c r="AEN696" s="0"/>
      <c r="AEO696" s="0"/>
      <c r="AEP696" s="0"/>
      <c r="AEQ696" s="0"/>
      <c r="AER696" s="0"/>
      <c r="AES696" s="0"/>
      <c r="AET696" s="0"/>
      <c r="AEU696" s="0"/>
      <c r="AEV696" s="0"/>
      <c r="AEW696" s="0"/>
      <c r="AEX696" s="0"/>
      <c r="AEY696" s="0"/>
      <c r="AEZ696" s="0"/>
      <c r="AFA696" s="0"/>
      <c r="AFB696" s="0"/>
      <c r="AFC696" s="0"/>
      <c r="AFD696" s="0"/>
      <c r="AFE696" s="0"/>
      <c r="AFF696" s="0"/>
      <c r="AFG696" s="0"/>
      <c r="AFH696" s="0"/>
      <c r="AFI696" s="0"/>
      <c r="AFJ696" s="0"/>
      <c r="AFK696" s="0"/>
      <c r="AFL696" s="0"/>
      <c r="AFM696" s="0"/>
      <c r="AFN696" s="0"/>
      <c r="AFO696" s="0"/>
      <c r="AFP696" s="0"/>
      <c r="AFQ696" s="0"/>
      <c r="AFR696" s="0"/>
      <c r="AFS696" s="0"/>
      <c r="AFT696" s="0"/>
      <c r="AFU696" s="0"/>
      <c r="AFV696" s="0"/>
      <c r="AFW696" s="0"/>
      <c r="AFX696" s="0"/>
      <c r="AFY696" s="0"/>
      <c r="AFZ696" s="0"/>
      <c r="AGA696" s="0"/>
      <c r="AGB696" s="0"/>
      <c r="AGC696" s="0"/>
      <c r="AGD696" s="0"/>
      <c r="AGE696" s="0"/>
      <c r="AGF696" s="0"/>
      <c r="AGG696" s="0"/>
      <c r="AGH696" s="0"/>
      <c r="AGI696" s="0"/>
      <c r="AGJ696" s="0"/>
      <c r="AGK696" s="0"/>
      <c r="AGL696" s="0"/>
      <c r="AGM696" s="0"/>
      <c r="AGN696" s="0"/>
      <c r="AGO696" s="0"/>
      <c r="AGP696" s="0"/>
      <c r="AGQ696" s="0"/>
      <c r="AGR696" s="0"/>
      <c r="AGS696" s="0"/>
      <c r="AGT696" s="0"/>
      <c r="AGU696" s="0"/>
      <c r="AGV696" s="0"/>
      <c r="AGW696" s="0"/>
      <c r="AGX696" s="0"/>
      <c r="AGY696" s="0"/>
      <c r="AGZ696" s="0"/>
      <c r="AHA696" s="0"/>
      <c r="AHB696" s="0"/>
      <c r="AHC696" s="0"/>
      <c r="AHD696" s="0"/>
      <c r="AHE696" s="0"/>
      <c r="AHF696" s="0"/>
      <c r="AHG696" s="0"/>
      <c r="AHH696" s="0"/>
      <c r="AHI696" s="0"/>
      <c r="AHJ696" s="0"/>
      <c r="AHK696" s="0"/>
      <c r="AHL696" s="0"/>
      <c r="AHM696" s="0"/>
      <c r="AHN696" s="0"/>
      <c r="AHO696" s="0"/>
      <c r="AHP696" s="0"/>
      <c r="AHQ696" s="0"/>
      <c r="AHR696" s="0"/>
      <c r="AHS696" s="0"/>
      <c r="AHT696" s="0"/>
      <c r="AHU696" s="0"/>
      <c r="AHV696" s="0"/>
      <c r="AHW696" s="0"/>
      <c r="AHX696" s="0"/>
      <c r="AHY696" s="0"/>
      <c r="AHZ696" s="0"/>
      <c r="AIA696" s="0"/>
      <c r="AIB696" s="0"/>
      <c r="AIC696" s="0"/>
      <c r="AID696" s="0"/>
      <c r="AIE696" s="0"/>
      <c r="AIF696" s="0"/>
      <c r="AIG696" s="0"/>
      <c r="AIH696" s="0"/>
      <c r="AII696" s="0"/>
      <c r="AIJ696" s="0"/>
      <c r="AIK696" s="0"/>
      <c r="AIL696" s="0"/>
      <c r="AIM696" s="0"/>
      <c r="AIN696" s="0"/>
      <c r="AIO696" s="0"/>
      <c r="AIP696" s="0"/>
      <c r="AIQ696" s="0"/>
      <c r="AIR696" s="0"/>
      <c r="AIS696" s="0"/>
      <c r="AIT696" s="0"/>
      <c r="AIU696" s="0"/>
      <c r="AIV696" s="0"/>
      <c r="AIW696" s="0"/>
      <c r="AIX696" s="0"/>
      <c r="AIY696" s="0"/>
      <c r="AIZ696" s="0"/>
      <c r="AJA696" s="0"/>
      <c r="AJB696" s="0"/>
      <c r="AJC696" s="0"/>
      <c r="AJD696" s="0"/>
      <c r="AJE696" s="0"/>
      <c r="AJF696" s="0"/>
      <c r="AJG696" s="0"/>
      <c r="AJH696" s="0"/>
      <c r="AJI696" s="0"/>
      <c r="AJJ696" s="0"/>
      <c r="AJK696" s="0"/>
      <c r="AJL696" s="0"/>
      <c r="AJM696" s="0"/>
      <c r="AJN696" s="0"/>
      <c r="AJO696" s="0"/>
      <c r="AJP696" s="0"/>
      <c r="AJQ696" s="0"/>
      <c r="AJR696" s="0"/>
      <c r="AJS696" s="0"/>
      <c r="AJT696" s="0"/>
      <c r="AJU696" s="0"/>
      <c r="AJV696" s="0"/>
      <c r="AJW696" s="0"/>
      <c r="AJX696" s="0"/>
      <c r="AJY696" s="0"/>
      <c r="AJZ696" s="0"/>
      <c r="AKA696" s="0"/>
      <c r="AKB696" s="0"/>
      <c r="AKC696" s="0"/>
      <c r="AKD696" s="0"/>
      <c r="AKE696" s="0"/>
      <c r="AKF696" s="0"/>
      <c r="AKG696" s="0"/>
      <c r="AKH696" s="0"/>
      <c r="AKI696" s="0"/>
      <c r="AKJ696" s="0"/>
      <c r="AKK696" s="0"/>
      <c r="AKL696" s="0"/>
      <c r="AKM696" s="0"/>
      <c r="AKN696" s="0"/>
      <c r="AKO696" s="0"/>
      <c r="AKP696" s="0"/>
      <c r="AKQ696" s="0"/>
      <c r="AKR696" s="0"/>
      <c r="AKS696" s="0"/>
      <c r="AKT696" s="0"/>
      <c r="AKU696" s="0"/>
      <c r="AKV696" s="0"/>
      <c r="AKW696" s="0"/>
      <c r="AKX696" s="0"/>
      <c r="AKY696" s="0"/>
      <c r="AKZ696" s="0"/>
      <c r="ALA696" s="0"/>
      <c r="ALB696" s="0"/>
      <c r="ALC696" s="0"/>
      <c r="ALD696" s="0"/>
      <c r="ALE696" s="0"/>
      <c r="ALF696" s="0"/>
      <c r="ALG696" s="0"/>
      <c r="ALH696" s="0"/>
      <c r="ALI696" s="0"/>
      <c r="ALJ696" s="0"/>
      <c r="ALK696" s="0"/>
      <c r="ALL696" s="0"/>
      <c r="ALM696" s="0"/>
      <c r="ALN696" s="0"/>
      <c r="ALO696" s="0"/>
      <c r="ALP696" s="0"/>
      <c r="ALQ696" s="0"/>
      <c r="ALR696" s="0"/>
      <c r="ALS696" s="0"/>
      <c r="ALT696" s="0"/>
      <c r="ALU696" s="0"/>
      <c r="ALV696" s="0"/>
      <c r="ALW696" s="0"/>
      <c r="ALX696" s="0"/>
      <c r="ALY696" s="0"/>
      <c r="ALZ696" s="0"/>
      <c r="AMA696" s="0"/>
      <c r="AMB696" s="0"/>
      <c r="AMC696" s="0"/>
      <c r="AMD696" s="0"/>
      <c r="AME696" s="0"/>
      <c r="AMF696" s="0"/>
      <c r="AMG696" s="0"/>
      <c r="AMH696" s="0"/>
      <c r="AMI696" s="0"/>
      <c r="AMJ696" s="0"/>
    </row>
    <row r="697" s="23" customFormat="true" ht="16.4" hidden="false" customHeight="true" outlineLevel="0" collapsed="false">
      <c r="A697" s="26"/>
      <c r="P697" s="24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  <c r="AQ697" s="25"/>
      <c r="AR697" s="25"/>
      <c r="AS697" s="25"/>
      <c r="AT697" s="25"/>
      <c r="AU697" s="25"/>
      <c r="AV697" s="25"/>
      <c r="AW697" s="25"/>
      <c r="AX697" s="25"/>
      <c r="AY697" s="25"/>
      <c r="AZ697" s="25"/>
      <c r="BA697" s="25"/>
      <c r="BB697" s="25"/>
      <c r="BC697" s="25"/>
      <c r="BD697" s="25"/>
      <c r="BE697" s="25"/>
      <c r="BF697" s="25"/>
      <c r="BG697" s="25"/>
      <c r="BH697" s="25"/>
      <c r="BI697" s="25"/>
      <c r="BJ697" s="25"/>
      <c r="BK697" s="25"/>
      <c r="BL697" s="25"/>
      <c r="BM697" s="25"/>
      <c r="BN697" s="25"/>
      <c r="BO697" s="25"/>
      <c r="BP697" s="25"/>
      <c r="BQ697" s="25"/>
      <c r="BR697" s="25"/>
      <c r="BS697" s="25"/>
      <c r="BT697" s="25"/>
      <c r="BU697" s="25"/>
      <c r="BV697" s="25"/>
      <c r="BW697" s="25"/>
      <c r="BX697" s="25"/>
      <c r="BY697" s="25"/>
      <c r="BZ697" s="25"/>
      <c r="CA697" s="25"/>
      <c r="CB697" s="25"/>
      <c r="CC697" s="25"/>
      <c r="CD697" s="25"/>
      <c r="CE697" s="25"/>
      <c r="CF697" s="25"/>
      <c r="CG697" s="25"/>
      <c r="CH697" s="25"/>
      <c r="CI697" s="25"/>
      <c r="CJ697" s="25"/>
      <c r="CK697" s="25"/>
      <c r="CL697" s="25"/>
      <c r="CM697" s="25"/>
      <c r="CN697" s="25"/>
      <c r="CO697" s="25"/>
      <c r="CP697" s="25"/>
      <c r="CQ697" s="25"/>
      <c r="CR697" s="25"/>
      <c r="CS697" s="25"/>
      <c r="CT697" s="25"/>
      <c r="CU697" s="25"/>
      <c r="CV697" s="25"/>
      <c r="CW697" s="25"/>
      <c r="CX697" s="25"/>
      <c r="CY697" s="25"/>
      <c r="CZ697" s="25"/>
      <c r="DA697" s="25"/>
      <c r="DB697" s="25"/>
      <c r="DC697" s="25"/>
      <c r="DD697" s="25"/>
      <c r="DE697" s="25"/>
      <c r="DF697" s="25"/>
      <c r="DG697" s="25"/>
      <c r="DH697" s="25"/>
      <c r="DI697" s="25"/>
      <c r="DJ697" s="25"/>
      <c r="DK697" s="25"/>
      <c r="DL697" s="25"/>
      <c r="DM697" s="25"/>
      <c r="DN697" s="25"/>
      <c r="DO697" s="25"/>
      <c r="DP697" s="25"/>
      <c r="DQ697" s="25"/>
      <c r="DR697" s="25"/>
      <c r="AEM697" s="2"/>
      <c r="AEN697" s="0"/>
      <c r="AEO697" s="0"/>
      <c r="AEP697" s="0"/>
      <c r="AEQ697" s="0"/>
      <c r="AER697" s="0"/>
      <c r="AES697" s="0"/>
      <c r="AET697" s="0"/>
      <c r="AEU697" s="0"/>
      <c r="AEV697" s="0"/>
      <c r="AEW697" s="0"/>
      <c r="AEX697" s="0"/>
      <c r="AEY697" s="0"/>
      <c r="AEZ697" s="0"/>
      <c r="AFA697" s="0"/>
      <c r="AFB697" s="0"/>
      <c r="AFC697" s="0"/>
      <c r="AFD697" s="0"/>
      <c r="AFE697" s="0"/>
      <c r="AFF697" s="0"/>
      <c r="AFG697" s="0"/>
      <c r="AFH697" s="0"/>
      <c r="AFI697" s="0"/>
      <c r="AFJ697" s="0"/>
      <c r="AFK697" s="0"/>
      <c r="AFL697" s="0"/>
      <c r="AFM697" s="0"/>
      <c r="AFN697" s="0"/>
      <c r="AFO697" s="0"/>
      <c r="AFP697" s="0"/>
      <c r="AFQ697" s="0"/>
      <c r="AFR697" s="0"/>
      <c r="AFS697" s="0"/>
      <c r="AFT697" s="0"/>
      <c r="AFU697" s="0"/>
      <c r="AFV697" s="0"/>
      <c r="AFW697" s="0"/>
      <c r="AFX697" s="0"/>
      <c r="AFY697" s="0"/>
      <c r="AFZ697" s="0"/>
      <c r="AGA697" s="0"/>
      <c r="AGB697" s="0"/>
      <c r="AGC697" s="0"/>
      <c r="AGD697" s="0"/>
      <c r="AGE697" s="0"/>
      <c r="AGF697" s="0"/>
      <c r="AGG697" s="0"/>
      <c r="AGH697" s="0"/>
      <c r="AGI697" s="0"/>
      <c r="AGJ697" s="0"/>
      <c r="AGK697" s="0"/>
      <c r="AGL697" s="0"/>
      <c r="AGM697" s="0"/>
      <c r="AGN697" s="0"/>
      <c r="AGO697" s="0"/>
      <c r="AGP697" s="0"/>
      <c r="AGQ697" s="0"/>
      <c r="AGR697" s="0"/>
      <c r="AGS697" s="0"/>
      <c r="AGT697" s="0"/>
      <c r="AGU697" s="0"/>
      <c r="AGV697" s="0"/>
      <c r="AGW697" s="0"/>
      <c r="AGX697" s="0"/>
      <c r="AGY697" s="0"/>
      <c r="AGZ697" s="0"/>
      <c r="AHA697" s="0"/>
      <c r="AHB697" s="0"/>
      <c r="AHC697" s="0"/>
      <c r="AHD697" s="0"/>
      <c r="AHE697" s="0"/>
      <c r="AHF697" s="0"/>
      <c r="AHG697" s="0"/>
      <c r="AHH697" s="0"/>
      <c r="AHI697" s="0"/>
      <c r="AHJ697" s="0"/>
      <c r="AHK697" s="0"/>
      <c r="AHL697" s="0"/>
      <c r="AHM697" s="0"/>
      <c r="AHN697" s="0"/>
      <c r="AHO697" s="0"/>
      <c r="AHP697" s="0"/>
      <c r="AHQ697" s="0"/>
      <c r="AHR697" s="0"/>
      <c r="AHS697" s="0"/>
      <c r="AHT697" s="0"/>
      <c r="AHU697" s="0"/>
      <c r="AHV697" s="0"/>
      <c r="AHW697" s="0"/>
      <c r="AHX697" s="0"/>
      <c r="AHY697" s="0"/>
      <c r="AHZ697" s="0"/>
      <c r="AIA697" s="0"/>
      <c r="AIB697" s="0"/>
      <c r="AIC697" s="0"/>
      <c r="AID697" s="0"/>
      <c r="AIE697" s="0"/>
      <c r="AIF697" s="0"/>
      <c r="AIG697" s="0"/>
      <c r="AIH697" s="0"/>
      <c r="AII697" s="0"/>
      <c r="AIJ697" s="0"/>
      <c r="AIK697" s="0"/>
      <c r="AIL697" s="0"/>
      <c r="AIM697" s="0"/>
      <c r="AIN697" s="0"/>
      <c r="AIO697" s="0"/>
      <c r="AIP697" s="0"/>
      <c r="AIQ697" s="0"/>
      <c r="AIR697" s="0"/>
      <c r="AIS697" s="0"/>
      <c r="AIT697" s="0"/>
      <c r="AIU697" s="0"/>
      <c r="AIV697" s="0"/>
      <c r="AIW697" s="0"/>
      <c r="AIX697" s="0"/>
      <c r="AIY697" s="0"/>
      <c r="AIZ697" s="0"/>
      <c r="AJA697" s="0"/>
      <c r="AJB697" s="0"/>
      <c r="AJC697" s="0"/>
      <c r="AJD697" s="0"/>
      <c r="AJE697" s="0"/>
      <c r="AJF697" s="0"/>
      <c r="AJG697" s="0"/>
      <c r="AJH697" s="0"/>
      <c r="AJI697" s="0"/>
      <c r="AJJ697" s="0"/>
      <c r="AJK697" s="0"/>
      <c r="AJL697" s="0"/>
      <c r="AJM697" s="0"/>
      <c r="AJN697" s="0"/>
      <c r="AJO697" s="0"/>
      <c r="AJP697" s="0"/>
      <c r="AJQ697" s="0"/>
      <c r="AJR697" s="0"/>
      <c r="AJS697" s="0"/>
      <c r="AJT697" s="0"/>
      <c r="AJU697" s="0"/>
      <c r="AJV697" s="0"/>
      <c r="AJW697" s="0"/>
      <c r="AJX697" s="0"/>
      <c r="AJY697" s="0"/>
      <c r="AJZ697" s="0"/>
      <c r="AKA697" s="0"/>
      <c r="AKB697" s="0"/>
      <c r="AKC697" s="0"/>
      <c r="AKD697" s="0"/>
      <c r="AKE697" s="0"/>
      <c r="AKF697" s="0"/>
      <c r="AKG697" s="0"/>
      <c r="AKH697" s="0"/>
      <c r="AKI697" s="0"/>
      <c r="AKJ697" s="0"/>
      <c r="AKK697" s="0"/>
      <c r="AKL697" s="0"/>
      <c r="AKM697" s="0"/>
      <c r="AKN697" s="0"/>
      <c r="AKO697" s="0"/>
      <c r="AKP697" s="0"/>
      <c r="AKQ697" s="0"/>
      <c r="AKR697" s="0"/>
      <c r="AKS697" s="0"/>
      <c r="AKT697" s="0"/>
      <c r="AKU697" s="0"/>
      <c r="AKV697" s="0"/>
      <c r="AKW697" s="0"/>
      <c r="AKX697" s="0"/>
      <c r="AKY697" s="0"/>
      <c r="AKZ697" s="0"/>
      <c r="ALA697" s="0"/>
      <c r="ALB697" s="0"/>
      <c r="ALC697" s="0"/>
      <c r="ALD697" s="0"/>
      <c r="ALE697" s="0"/>
      <c r="ALF697" s="0"/>
      <c r="ALG697" s="0"/>
      <c r="ALH697" s="0"/>
      <c r="ALI697" s="0"/>
      <c r="ALJ697" s="0"/>
      <c r="ALK697" s="0"/>
      <c r="ALL697" s="0"/>
      <c r="ALM697" s="0"/>
      <c r="ALN697" s="0"/>
      <c r="ALO697" s="0"/>
      <c r="ALP697" s="0"/>
      <c r="ALQ697" s="0"/>
      <c r="ALR697" s="0"/>
      <c r="ALS697" s="0"/>
      <c r="ALT697" s="0"/>
      <c r="ALU697" s="0"/>
      <c r="ALV697" s="0"/>
      <c r="ALW697" s="0"/>
      <c r="ALX697" s="0"/>
      <c r="ALY697" s="0"/>
      <c r="ALZ697" s="0"/>
      <c r="AMA697" s="0"/>
      <c r="AMB697" s="0"/>
      <c r="AMC697" s="0"/>
      <c r="AMD697" s="0"/>
      <c r="AME697" s="0"/>
      <c r="AMF697" s="0"/>
      <c r="AMG697" s="0"/>
      <c r="AMH697" s="0"/>
      <c r="AMI697" s="0"/>
      <c r="AMJ697" s="0"/>
    </row>
    <row r="698" s="23" customFormat="true" ht="16.4" hidden="false" customHeight="true" outlineLevel="0" collapsed="false">
      <c r="A698" s="26"/>
      <c r="P698" s="24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  <c r="AQ698" s="25"/>
      <c r="AR698" s="25"/>
      <c r="AS698" s="25"/>
      <c r="AT698" s="25"/>
      <c r="AU698" s="25"/>
      <c r="AV698" s="25"/>
      <c r="AW698" s="25"/>
      <c r="AX698" s="25"/>
      <c r="AY698" s="25"/>
      <c r="AZ698" s="25"/>
      <c r="BA698" s="25"/>
      <c r="BB698" s="25"/>
      <c r="BC698" s="25"/>
      <c r="BD698" s="25"/>
      <c r="BE698" s="25"/>
      <c r="BF698" s="25"/>
      <c r="BG698" s="25"/>
      <c r="BH698" s="25"/>
      <c r="BI698" s="25"/>
      <c r="BJ698" s="25"/>
      <c r="BK698" s="25"/>
      <c r="BL698" s="25"/>
      <c r="BM698" s="25"/>
      <c r="BN698" s="25"/>
      <c r="BO698" s="25"/>
      <c r="BP698" s="25"/>
      <c r="BQ698" s="25"/>
      <c r="BR698" s="25"/>
      <c r="BS698" s="25"/>
      <c r="BT698" s="25"/>
      <c r="BU698" s="25"/>
      <c r="BV698" s="25"/>
      <c r="BW698" s="25"/>
      <c r="BX698" s="25"/>
      <c r="BY698" s="25"/>
      <c r="BZ698" s="25"/>
      <c r="CA698" s="25"/>
      <c r="CB698" s="25"/>
      <c r="CC698" s="25"/>
      <c r="CD698" s="25"/>
      <c r="CE698" s="25"/>
      <c r="CF698" s="25"/>
      <c r="CG698" s="25"/>
      <c r="CH698" s="25"/>
      <c r="CI698" s="25"/>
      <c r="CJ698" s="25"/>
      <c r="CK698" s="25"/>
      <c r="CL698" s="25"/>
      <c r="CM698" s="25"/>
      <c r="CN698" s="25"/>
      <c r="CO698" s="25"/>
      <c r="CP698" s="25"/>
      <c r="CQ698" s="25"/>
      <c r="CR698" s="25"/>
      <c r="CS698" s="25"/>
      <c r="CT698" s="25"/>
      <c r="CU698" s="25"/>
      <c r="CV698" s="25"/>
      <c r="CW698" s="25"/>
      <c r="CX698" s="25"/>
      <c r="CY698" s="25"/>
      <c r="CZ698" s="25"/>
      <c r="DA698" s="25"/>
      <c r="DB698" s="25"/>
      <c r="DC698" s="25"/>
      <c r="DD698" s="25"/>
      <c r="DE698" s="25"/>
      <c r="DF698" s="25"/>
      <c r="DG698" s="25"/>
      <c r="DH698" s="25"/>
      <c r="DI698" s="25"/>
      <c r="DJ698" s="25"/>
      <c r="DK698" s="25"/>
      <c r="DL698" s="25"/>
      <c r="DM698" s="25"/>
      <c r="DN698" s="25"/>
      <c r="DO698" s="25"/>
      <c r="DP698" s="25"/>
      <c r="DQ698" s="25"/>
      <c r="DR698" s="25"/>
      <c r="AEM698" s="2"/>
      <c r="AEN698" s="0"/>
      <c r="AEO698" s="0"/>
      <c r="AEP698" s="0"/>
      <c r="AEQ698" s="0"/>
      <c r="AER698" s="0"/>
      <c r="AES698" s="0"/>
      <c r="AET698" s="0"/>
      <c r="AEU698" s="0"/>
      <c r="AEV698" s="0"/>
      <c r="AEW698" s="0"/>
      <c r="AEX698" s="0"/>
      <c r="AEY698" s="0"/>
      <c r="AEZ698" s="0"/>
      <c r="AFA698" s="0"/>
      <c r="AFB698" s="0"/>
      <c r="AFC698" s="0"/>
      <c r="AFD698" s="0"/>
      <c r="AFE698" s="0"/>
      <c r="AFF698" s="0"/>
      <c r="AFG698" s="0"/>
      <c r="AFH698" s="0"/>
      <c r="AFI698" s="0"/>
      <c r="AFJ698" s="0"/>
      <c r="AFK698" s="0"/>
      <c r="AFL698" s="0"/>
      <c r="AFM698" s="0"/>
      <c r="AFN698" s="0"/>
      <c r="AFO698" s="0"/>
      <c r="AFP698" s="0"/>
      <c r="AFQ698" s="0"/>
      <c r="AFR698" s="0"/>
      <c r="AFS698" s="0"/>
      <c r="AFT698" s="0"/>
      <c r="AFU698" s="0"/>
      <c r="AFV698" s="0"/>
      <c r="AFW698" s="0"/>
      <c r="AFX698" s="0"/>
      <c r="AFY698" s="0"/>
      <c r="AFZ698" s="0"/>
      <c r="AGA698" s="0"/>
      <c r="AGB698" s="0"/>
      <c r="AGC698" s="0"/>
      <c r="AGD698" s="0"/>
      <c r="AGE698" s="0"/>
      <c r="AGF698" s="0"/>
      <c r="AGG698" s="0"/>
      <c r="AGH698" s="0"/>
      <c r="AGI698" s="0"/>
      <c r="AGJ698" s="0"/>
      <c r="AGK698" s="0"/>
      <c r="AGL698" s="0"/>
      <c r="AGM698" s="0"/>
      <c r="AGN698" s="0"/>
      <c r="AGO698" s="0"/>
      <c r="AGP698" s="0"/>
      <c r="AGQ698" s="0"/>
      <c r="AGR698" s="0"/>
      <c r="AGS698" s="0"/>
      <c r="AGT698" s="0"/>
      <c r="AGU698" s="0"/>
      <c r="AGV698" s="0"/>
      <c r="AGW698" s="0"/>
      <c r="AGX698" s="0"/>
      <c r="AGY698" s="0"/>
      <c r="AGZ698" s="0"/>
      <c r="AHA698" s="0"/>
      <c r="AHB698" s="0"/>
      <c r="AHC698" s="0"/>
      <c r="AHD698" s="0"/>
      <c r="AHE698" s="0"/>
      <c r="AHF698" s="0"/>
      <c r="AHG698" s="0"/>
      <c r="AHH698" s="0"/>
      <c r="AHI698" s="0"/>
      <c r="AHJ698" s="0"/>
      <c r="AHK698" s="0"/>
      <c r="AHL698" s="0"/>
      <c r="AHM698" s="0"/>
      <c r="AHN698" s="0"/>
      <c r="AHO698" s="0"/>
      <c r="AHP698" s="0"/>
      <c r="AHQ698" s="0"/>
      <c r="AHR698" s="0"/>
      <c r="AHS698" s="0"/>
      <c r="AHT698" s="0"/>
      <c r="AHU698" s="0"/>
      <c r="AHV698" s="0"/>
      <c r="AHW698" s="0"/>
      <c r="AHX698" s="0"/>
      <c r="AHY698" s="0"/>
      <c r="AHZ698" s="0"/>
      <c r="AIA698" s="0"/>
      <c r="AIB698" s="0"/>
      <c r="AIC698" s="0"/>
      <c r="AID698" s="0"/>
      <c r="AIE698" s="0"/>
      <c r="AIF698" s="0"/>
      <c r="AIG698" s="0"/>
      <c r="AIH698" s="0"/>
      <c r="AII698" s="0"/>
      <c r="AIJ698" s="0"/>
      <c r="AIK698" s="0"/>
      <c r="AIL698" s="0"/>
      <c r="AIM698" s="0"/>
      <c r="AIN698" s="0"/>
      <c r="AIO698" s="0"/>
      <c r="AIP698" s="0"/>
      <c r="AIQ698" s="0"/>
      <c r="AIR698" s="0"/>
      <c r="AIS698" s="0"/>
      <c r="AIT698" s="0"/>
      <c r="AIU698" s="0"/>
      <c r="AIV698" s="0"/>
      <c r="AIW698" s="0"/>
      <c r="AIX698" s="0"/>
      <c r="AIY698" s="0"/>
      <c r="AIZ698" s="0"/>
      <c r="AJA698" s="0"/>
      <c r="AJB698" s="0"/>
      <c r="AJC698" s="0"/>
      <c r="AJD698" s="0"/>
      <c r="AJE698" s="0"/>
      <c r="AJF698" s="0"/>
      <c r="AJG698" s="0"/>
      <c r="AJH698" s="0"/>
      <c r="AJI698" s="0"/>
      <c r="AJJ698" s="0"/>
      <c r="AJK698" s="0"/>
      <c r="AJL698" s="0"/>
      <c r="AJM698" s="0"/>
      <c r="AJN698" s="0"/>
      <c r="AJO698" s="0"/>
      <c r="AJP698" s="0"/>
      <c r="AJQ698" s="0"/>
      <c r="AJR698" s="0"/>
      <c r="AJS698" s="0"/>
      <c r="AJT698" s="0"/>
      <c r="AJU698" s="0"/>
      <c r="AJV698" s="0"/>
      <c r="AJW698" s="0"/>
      <c r="AJX698" s="0"/>
      <c r="AJY698" s="0"/>
      <c r="AJZ698" s="0"/>
      <c r="AKA698" s="0"/>
      <c r="AKB698" s="0"/>
      <c r="AKC698" s="0"/>
      <c r="AKD698" s="0"/>
      <c r="AKE698" s="0"/>
      <c r="AKF698" s="0"/>
      <c r="AKG698" s="0"/>
      <c r="AKH698" s="0"/>
      <c r="AKI698" s="0"/>
      <c r="AKJ698" s="0"/>
      <c r="AKK698" s="0"/>
      <c r="AKL698" s="0"/>
      <c r="AKM698" s="0"/>
      <c r="AKN698" s="0"/>
      <c r="AKO698" s="0"/>
      <c r="AKP698" s="0"/>
      <c r="AKQ698" s="0"/>
      <c r="AKR698" s="0"/>
      <c r="AKS698" s="0"/>
      <c r="AKT698" s="0"/>
      <c r="AKU698" s="0"/>
      <c r="AKV698" s="0"/>
      <c r="AKW698" s="0"/>
      <c r="AKX698" s="0"/>
      <c r="AKY698" s="0"/>
      <c r="AKZ698" s="0"/>
      <c r="ALA698" s="0"/>
      <c r="ALB698" s="0"/>
      <c r="ALC698" s="0"/>
      <c r="ALD698" s="0"/>
      <c r="ALE698" s="0"/>
      <c r="ALF698" s="0"/>
      <c r="ALG698" s="0"/>
      <c r="ALH698" s="0"/>
      <c r="ALI698" s="0"/>
      <c r="ALJ698" s="0"/>
      <c r="ALK698" s="0"/>
      <c r="ALL698" s="0"/>
      <c r="ALM698" s="0"/>
      <c r="ALN698" s="0"/>
      <c r="ALO698" s="0"/>
      <c r="ALP698" s="0"/>
      <c r="ALQ698" s="0"/>
      <c r="ALR698" s="0"/>
      <c r="ALS698" s="0"/>
      <c r="ALT698" s="0"/>
      <c r="ALU698" s="0"/>
      <c r="ALV698" s="0"/>
      <c r="ALW698" s="0"/>
      <c r="ALX698" s="0"/>
      <c r="ALY698" s="0"/>
      <c r="ALZ698" s="0"/>
      <c r="AMA698" s="0"/>
      <c r="AMB698" s="0"/>
      <c r="AMC698" s="0"/>
      <c r="AMD698" s="0"/>
      <c r="AME698" s="0"/>
      <c r="AMF698" s="0"/>
      <c r="AMG698" s="0"/>
      <c r="AMH698" s="0"/>
      <c r="AMI698" s="0"/>
      <c r="AMJ698" s="0"/>
    </row>
    <row r="699" s="23" customFormat="true" ht="16.4" hidden="false" customHeight="true" outlineLevel="0" collapsed="false">
      <c r="A699" s="26"/>
      <c r="P699" s="24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  <c r="AQ699" s="25"/>
      <c r="AR699" s="25"/>
      <c r="AS699" s="25"/>
      <c r="AT699" s="25"/>
      <c r="AU699" s="25"/>
      <c r="AV699" s="25"/>
      <c r="AW699" s="25"/>
      <c r="AX699" s="25"/>
      <c r="AY699" s="25"/>
      <c r="AZ699" s="25"/>
      <c r="BA699" s="25"/>
      <c r="BB699" s="25"/>
      <c r="BC699" s="25"/>
      <c r="BD699" s="25"/>
      <c r="BE699" s="25"/>
      <c r="BF699" s="25"/>
      <c r="BG699" s="25"/>
      <c r="BH699" s="25"/>
      <c r="BI699" s="25"/>
      <c r="BJ699" s="25"/>
      <c r="BK699" s="25"/>
      <c r="BL699" s="25"/>
      <c r="BM699" s="25"/>
      <c r="BN699" s="25"/>
      <c r="BO699" s="25"/>
      <c r="BP699" s="25"/>
      <c r="BQ699" s="25"/>
      <c r="BR699" s="25"/>
      <c r="BS699" s="25"/>
      <c r="BT699" s="25"/>
      <c r="BU699" s="25"/>
      <c r="BV699" s="25"/>
      <c r="BW699" s="25"/>
      <c r="BX699" s="25"/>
      <c r="BY699" s="25"/>
      <c r="BZ699" s="25"/>
      <c r="CA699" s="25"/>
      <c r="CB699" s="25"/>
      <c r="CC699" s="25"/>
      <c r="CD699" s="25"/>
      <c r="CE699" s="25"/>
      <c r="CF699" s="25"/>
      <c r="CG699" s="25"/>
      <c r="CH699" s="25"/>
      <c r="CI699" s="25"/>
      <c r="CJ699" s="25"/>
      <c r="CK699" s="25"/>
      <c r="CL699" s="25"/>
      <c r="CM699" s="25"/>
      <c r="CN699" s="25"/>
      <c r="CO699" s="25"/>
      <c r="CP699" s="25"/>
      <c r="CQ699" s="25"/>
      <c r="CR699" s="25"/>
      <c r="CS699" s="25"/>
      <c r="CT699" s="25"/>
      <c r="CU699" s="25"/>
      <c r="CV699" s="25"/>
      <c r="CW699" s="25"/>
      <c r="CX699" s="25"/>
      <c r="CY699" s="25"/>
      <c r="CZ699" s="25"/>
      <c r="DA699" s="25"/>
      <c r="DB699" s="25"/>
      <c r="DC699" s="25"/>
      <c r="DD699" s="25"/>
      <c r="DE699" s="25"/>
      <c r="DF699" s="25"/>
      <c r="DG699" s="25"/>
      <c r="DH699" s="25"/>
      <c r="DI699" s="25"/>
      <c r="DJ699" s="25"/>
      <c r="DK699" s="25"/>
      <c r="DL699" s="25"/>
      <c r="DM699" s="25"/>
      <c r="DN699" s="25"/>
      <c r="DO699" s="25"/>
      <c r="DP699" s="25"/>
      <c r="DQ699" s="25"/>
      <c r="DR699" s="25"/>
      <c r="AEM699" s="2"/>
      <c r="AEN699" s="0"/>
      <c r="AEO699" s="0"/>
      <c r="AEP699" s="0"/>
      <c r="AEQ699" s="0"/>
      <c r="AER699" s="0"/>
      <c r="AES699" s="0"/>
      <c r="AET699" s="0"/>
      <c r="AEU699" s="0"/>
      <c r="AEV699" s="0"/>
      <c r="AEW699" s="0"/>
      <c r="AEX699" s="0"/>
      <c r="AEY699" s="0"/>
      <c r="AEZ699" s="0"/>
      <c r="AFA699" s="0"/>
      <c r="AFB699" s="0"/>
      <c r="AFC699" s="0"/>
      <c r="AFD699" s="0"/>
      <c r="AFE699" s="0"/>
      <c r="AFF699" s="0"/>
      <c r="AFG699" s="0"/>
      <c r="AFH699" s="0"/>
      <c r="AFI699" s="0"/>
      <c r="AFJ699" s="0"/>
      <c r="AFK699" s="0"/>
      <c r="AFL699" s="0"/>
      <c r="AFM699" s="0"/>
      <c r="AFN699" s="0"/>
      <c r="AFO699" s="0"/>
      <c r="AFP699" s="0"/>
      <c r="AFQ699" s="0"/>
      <c r="AFR699" s="0"/>
      <c r="AFS699" s="0"/>
      <c r="AFT699" s="0"/>
      <c r="AFU699" s="0"/>
      <c r="AFV699" s="0"/>
      <c r="AFW699" s="0"/>
      <c r="AFX699" s="0"/>
      <c r="AFY699" s="0"/>
      <c r="AFZ699" s="0"/>
      <c r="AGA699" s="0"/>
      <c r="AGB699" s="0"/>
      <c r="AGC699" s="0"/>
      <c r="AGD699" s="0"/>
      <c r="AGE699" s="0"/>
      <c r="AGF699" s="0"/>
      <c r="AGG699" s="0"/>
      <c r="AGH699" s="0"/>
      <c r="AGI699" s="0"/>
      <c r="AGJ699" s="0"/>
      <c r="AGK699" s="0"/>
      <c r="AGL699" s="0"/>
      <c r="AGM699" s="0"/>
      <c r="AGN699" s="0"/>
      <c r="AGO699" s="0"/>
      <c r="AGP699" s="0"/>
      <c r="AGQ699" s="0"/>
      <c r="AGR699" s="0"/>
      <c r="AGS699" s="0"/>
      <c r="AGT699" s="0"/>
      <c r="AGU699" s="0"/>
      <c r="AGV699" s="0"/>
      <c r="AGW699" s="0"/>
      <c r="AGX699" s="0"/>
      <c r="AGY699" s="0"/>
      <c r="AGZ699" s="0"/>
      <c r="AHA699" s="0"/>
      <c r="AHB699" s="0"/>
      <c r="AHC699" s="0"/>
      <c r="AHD699" s="0"/>
      <c r="AHE699" s="0"/>
      <c r="AHF699" s="0"/>
      <c r="AHG699" s="0"/>
      <c r="AHH699" s="0"/>
      <c r="AHI699" s="0"/>
      <c r="AHJ699" s="0"/>
      <c r="AHK699" s="0"/>
      <c r="AHL699" s="0"/>
      <c r="AHM699" s="0"/>
      <c r="AHN699" s="0"/>
      <c r="AHO699" s="0"/>
      <c r="AHP699" s="0"/>
      <c r="AHQ699" s="0"/>
      <c r="AHR699" s="0"/>
      <c r="AHS699" s="0"/>
      <c r="AHT699" s="0"/>
      <c r="AHU699" s="0"/>
      <c r="AHV699" s="0"/>
      <c r="AHW699" s="0"/>
      <c r="AHX699" s="0"/>
      <c r="AHY699" s="0"/>
      <c r="AHZ699" s="0"/>
      <c r="AIA699" s="0"/>
      <c r="AIB699" s="0"/>
      <c r="AIC699" s="0"/>
      <c r="AID699" s="0"/>
      <c r="AIE699" s="0"/>
      <c r="AIF699" s="0"/>
      <c r="AIG699" s="0"/>
      <c r="AIH699" s="0"/>
      <c r="AII699" s="0"/>
      <c r="AIJ699" s="0"/>
      <c r="AIK699" s="0"/>
      <c r="AIL699" s="0"/>
      <c r="AIM699" s="0"/>
      <c r="AIN699" s="0"/>
      <c r="AIO699" s="0"/>
      <c r="AIP699" s="0"/>
      <c r="AIQ699" s="0"/>
      <c r="AIR699" s="0"/>
      <c r="AIS699" s="0"/>
      <c r="AIT699" s="0"/>
      <c r="AIU699" s="0"/>
      <c r="AIV699" s="0"/>
      <c r="AIW699" s="0"/>
      <c r="AIX699" s="0"/>
      <c r="AIY699" s="0"/>
      <c r="AIZ699" s="0"/>
      <c r="AJA699" s="0"/>
      <c r="AJB699" s="0"/>
      <c r="AJC699" s="0"/>
      <c r="AJD699" s="0"/>
      <c r="AJE699" s="0"/>
      <c r="AJF699" s="0"/>
      <c r="AJG699" s="0"/>
      <c r="AJH699" s="0"/>
      <c r="AJI699" s="0"/>
      <c r="AJJ699" s="0"/>
      <c r="AJK699" s="0"/>
      <c r="AJL699" s="0"/>
      <c r="AJM699" s="0"/>
      <c r="AJN699" s="0"/>
      <c r="AJO699" s="0"/>
      <c r="AJP699" s="0"/>
      <c r="AJQ699" s="0"/>
      <c r="AJR699" s="0"/>
      <c r="AJS699" s="0"/>
      <c r="AJT699" s="0"/>
      <c r="AJU699" s="0"/>
      <c r="AJV699" s="0"/>
      <c r="AJW699" s="0"/>
      <c r="AJX699" s="0"/>
      <c r="AJY699" s="0"/>
      <c r="AJZ699" s="0"/>
      <c r="AKA699" s="0"/>
      <c r="AKB699" s="0"/>
      <c r="AKC699" s="0"/>
      <c r="AKD699" s="0"/>
      <c r="AKE699" s="0"/>
      <c r="AKF699" s="0"/>
      <c r="AKG699" s="0"/>
      <c r="AKH699" s="0"/>
      <c r="AKI699" s="0"/>
      <c r="AKJ699" s="0"/>
      <c r="AKK699" s="0"/>
      <c r="AKL699" s="0"/>
      <c r="AKM699" s="0"/>
      <c r="AKN699" s="0"/>
      <c r="AKO699" s="0"/>
      <c r="AKP699" s="0"/>
      <c r="AKQ699" s="0"/>
      <c r="AKR699" s="0"/>
      <c r="AKS699" s="0"/>
      <c r="AKT699" s="0"/>
      <c r="AKU699" s="0"/>
      <c r="AKV699" s="0"/>
      <c r="AKW699" s="0"/>
      <c r="AKX699" s="0"/>
      <c r="AKY699" s="0"/>
      <c r="AKZ699" s="0"/>
      <c r="ALA699" s="0"/>
      <c r="ALB699" s="0"/>
      <c r="ALC699" s="0"/>
      <c r="ALD699" s="0"/>
      <c r="ALE699" s="0"/>
      <c r="ALF699" s="0"/>
      <c r="ALG699" s="0"/>
      <c r="ALH699" s="0"/>
      <c r="ALI699" s="0"/>
      <c r="ALJ699" s="0"/>
      <c r="ALK699" s="0"/>
      <c r="ALL699" s="0"/>
      <c r="ALM699" s="0"/>
      <c r="ALN699" s="0"/>
      <c r="ALO699" s="0"/>
      <c r="ALP699" s="0"/>
      <c r="ALQ699" s="0"/>
      <c r="ALR699" s="0"/>
      <c r="ALS699" s="0"/>
      <c r="ALT699" s="0"/>
      <c r="ALU699" s="0"/>
      <c r="ALV699" s="0"/>
      <c r="ALW699" s="0"/>
      <c r="ALX699" s="0"/>
      <c r="ALY699" s="0"/>
      <c r="ALZ699" s="0"/>
      <c r="AMA699" s="0"/>
      <c r="AMB699" s="0"/>
      <c r="AMC699" s="0"/>
      <c r="AMD699" s="0"/>
      <c r="AME699" s="0"/>
      <c r="AMF699" s="0"/>
      <c r="AMG699" s="0"/>
      <c r="AMH699" s="0"/>
      <c r="AMI699" s="0"/>
      <c r="AMJ699" s="0"/>
    </row>
    <row r="700" s="23" customFormat="true" ht="16.4" hidden="false" customHeight="true" outlineLevel="0" collapsed="false">
      <c r="A700" s="26"/>
      <c r="P700" s="24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/>
      <c r="AQ700" s="25"/>
      <c r="AR700" s="25"/>
      <c r="AS700" s="25"/>
      <c r="AT700" s="25"/>
      <c r="AU700" s="25"/>
      <c r="AV700" s="25"/>
      <c r="AW700" s="25"/>
      <c r="AX700" s="25"/>
      <c r="AY700" s="25"/>
      <c r="AZ700" s="25"/>
      <c r="BA700" s="25"/>
      <c r="BB700" s="25"/>
      <c r="BC700" s="25"/>
      <c r="BD700" s="25"/>
      <c r="BE700" s="25"/>
      <c r="BF700" s="25"/>
      <c r="BG700" s="25"/>
      <c r="BH700" s="25"/>
      <c r="BI700" s="25"/>
      <c r="BJ700" s="25"/>
      <c r="BK700" s="25"/>
      <c r="BL700" s="25"/>
      <c r="BM700" s="25"/>
      <c r="BN700" s="25"/>
      <c r="BO700" s="25"/>
      <c r="BP700" s="25"/>
      <c r="BQ700" s="25"/>
      <c r="BR700" s="25"/>
      <c r="BS700" s="25"/>
      <c r="BT700" s="25"/>
      <c r="BU700" s="25"/>
      <c r="BV700" s="25"/>
      <c r="BW700" s="25"/>
      <c r="BX700" s="25"/>
      <c r="BY700" s="25"/>
      <c r="BZ700" s="25"/>
      <c r="CA700" s="25"/>
      <c r="CB700" s="25"/>
      <c r="CC700" s="25"/>
      <c r="CD700" s="25"/>
      <c r="CE700" s="25"/>
      <c r="CF700" s="25"/>
      <c r="CG700" s="25"/>
      <c r="CH700" s="25"/>
      <c r="CI700" s="25"/>
      <c r="CJ700" s="25"/>
      <c r="CK700" s="25"/>
      <c r="CL700" s="25"/>
      <c r="CM700" s="25"/>
      <c r="CN700" s="25"/>
      <c r="CO700" s="25"/>
      <c r="CP700" s="25"/>
      <c r="CQ700" s="25"/>
      <c r="CR700" s="25"/>
      <c r="CS700" s="25"/>
      <c r="CT700" s="25"/>
      <c r="CU700" s="25"/>
      <c r="CV700" s="25"/>
      <c r="CW700" s="25"/>
      <c r="CX700" s="25"/>
      <c r="CY700" s="25"/>
      <c r="CZ700" s="25"/>
      <c r="DA700" s="25"/>
      <c r="DB700" s="25"/>
      <c r="DC700" s="25"/>
      <c r="DD700" s="25"/>
      <c r="DE700" s="25"/>
      <c r="DF700" s="25"/>
      <c r="DG700" s="25"/>
      <c r="DH700" s="25"/>
      <c r="DI700" s="25"/>
      <c r="DJ700" s="25"/>
      <c r="DK700" s="25"/>
      <c r="DL700" s="25"/>
      <c r="DM700" s="25"/>
      <c r="DN700" s="25"/>
      <c r="DO700" s="25"/>
      <c r="DP700" s="25"/>
      <c r="DQ700" s="25"/>
      <c r="DR700" s="25"/>
      <c r="AEM700" s="2"/>
      <c r="AEN700" s="0"/>
      <c r="AEO700" s="0"/>
      <c r="AEP700" s="0"/>
      <c r="AEQ700" s="0"/>
      <c r="AER700" s="0"/>
      <c r="AES700" s="0"/>
      <c r="AET700" s="0"/>
      <c r="AEU700" s="0"/>
      <c r="AEV700" s="0"/>
      <c r="AEW700" s="0"/>
      <c r="AEX700" s="0"/>
      <c r="AEY700" s="0"/>
      <c r="AEZ700" s="0"/>
      <c r="AFA700" s="0"/>
      <c r="AFB700" s="0"/>
      <c r="AFC700" s="0"/>
      <c r="AFD700" s="0"/>
      <c r="AFE700" s="0"/>
      <c r="AFF700" s="0"/>
      <c r="AFG700" s="0"/>
      <c r="AFH700" s="0"/>
      <c r="AFI700" s="0"/>
      <c r="AFJ700" s="0"/>
      <c r="AFK700" s="0"/>
      <c r="AFL700" s="0"/>
      <c r="AFM700" s="0"/>
      <c r="AFN700" s="0"/>
      <c r="AFO700" s="0"/>
      <c r="AFP700" s="0"/>
      <c r="AFQ700" s="0"/>
      <c r="AFR700" s="0"/>
      <c r="AFS700" s="0"/>
      <c r="AFT700" s="0"/>
      <c r="AFU700" s="0"/>
      <c r="AFV700" s="0"/>
      <c r="AFW700" s="0"/>
      <c r="AFX700" s="0"/>
      <c r="AFY700" s="0"/>
      <c r="AFZ700" s="0"/>
      <c r="AGA700" s="0"/>
      <c r="AGB700" s="0"/>
      <c r="AGC700" s="0"/>
      <c r="AGD700" s="0"/>
      <c r="AGE700" s="0"/>
      <c r="AGF700" s="0"/>
      <c r="AGG700" s="0"/>
      <c r="AGH700" s="0"/>
      <c r="AGI700" s="0"/>
      <c r="AGJ700" s="0"/>
      <c r="AGK700" s="0"/>
      <c r="AGL700" s="0"/>
      <c r="AGM700" s="0"/>
      <c r="AGN700" s="0"/>
      <c r="AGO700" s="0"/>
      <c r="AGP700" s="0"/>
      <c r="AGQ700" s="0"/>
      <c r="AGR700" s="0"/>
      <c r="AGS700" s="0"/>
      <c r="AGT700" s="0"/>
      <c r="AGU700" s="0"/>
      <c r="AGV700" s="0"/>
      <c r="AGW700" s="0"/>
      <c r="AGX700" s="0"/>
      <c r="AGY700" s="0"/>
      <c r="AGZ700" s="0"/>
      <c r="AHA700" s="0"/>
      <c r="AHB700" s="0"/>
      <c r="AHC700" s="0"/>
      <c r="AHD700" s="0"/>
      <c r="AHE700" s="0"/>
      <c r="AHF700" s="0"/>
      <c r="AHG700" s="0"/>
      <c r="AHH700" s="0"/>
      <c r="AHI700" s="0"/>
      <c r="AHJ700" s="0"/>
      <c r="AHK700" s="0"/>
      <c r="AHL700" s="0"/>
      <c r="AHM700" s="0"/>
      <c r="AHN700" s="0"/>
      <c r="AHO700" s="0"/>
      <c r="AHP700" s="0"/>
      <c r="AHQ700" s="0"/>
      <c r="AHR700" s="0"/>
      <c r="AHS700" s="0"/>
      <c r="AHT700" s="0"/>
      <c r="AHU700" s="0"/>
      <c r="AHV700" s="0"/>
      <c r="AHW700" s="0"/>
      <c r="AHX700" s="0"/>
      <c r="AHY700" s="0"/>
      <c r="AHZ700" s="0"/>
      <c r="AIA700" s="0"/>
      <c r="AIB700" s="0"/>
      <c r="AIC700" s="0"/>
      <c r="AID700" s="0"/>
      <c r="AIE700" s="0"/>
      <c r="AIF700" s="0"/>
      <c r="AIG700" s="0"/>
      <c r="AIH700" s="0"/>
      <c r="AII700" s="0"/>
      <c r="AIJ700" s="0"/>
      <c r="AIK700" s="0"/>
      <c r="AIL700" s="0"/>
      <c r="AIM700" s="0"/>
      <c r="AIN700" s="0"/>
      <c r="AIO700" s="0"/>
      <c r="AIP700" s="0"/>
      <c r="AIQ700" s="0"/>
      <c r="AIR700" s="0"/>
      <c r="AIS700" s="0"/>
      <c r="AIT700" s="0"/>
      <c r="AIU700" s="0"/>
      <c r="AIV700" s="0"/>
      <c r="AIW700" s="0"/>
      <c r="AIX700" s="0"/>
      <c r="AIY700" s="0"/>
      <c r="AIZ700" s="0"/>
      <c r="AJA700" s="0"/>
      <c r="AJB700" s="0"/>
      <c r="AJC700" s="0"/>
      <c r="AJD700" s="0"/>
      <c r="AJE700" s="0"/>
      <c r="AJF700" s="0"/>
      <c r="AJG700" s="0"/>
      <c r="AJH700" s="0"/>
      <c r="AJI700" s="0"/>
      <c r="AJJ700" s="0"/>
      <c r="AJK700" s="0"/>
      <c r="AJL700" s="0"/>
      <c r="AJM700" s="0"/>
      <c r="AJN700" s="0"/>
      <c r="AJO700" s="0"/>
      <c r="AJP700" s="0"/>
      <c r="AJQ700" s="0"/>
      <c r="AJR700" s="0"/>
      <c r="AJS700" s="0"/>
      <c r="AJT700" s="0"/>
      <c r="AJU700" s="0"/>
      <c r="AJV700" s="0"/>
      <c r="AJW700" s="0"/>
      <c r="AJX700" s="0"/>
      <c r="AJY700" s="0"/>
      <c r="AJZ700" s="0"/>
      <c r="AKA700" s="0"/>
      <c r="AKB700" s="0"/>
      <c r="AKC700" s="0"/>
      <c r="AKD700" s="0"/>
      <c r="AKE700" s="0"/>
      <c r="AKF700" s="0"/>
      <c r="AKG700" s="0"/>
      <c r="AKH700" s="0"/>
      <c r="AKI700" s="0"/>
      <c r="AKJ700" s="0"/>
      <c r="AKK700" s="0"/>
      <c r="AKL700" s="0"/>
      <c r="AKM700" s="0"/>
      <c r="AKN700" s="0"/>
      <c r="AKO700" s="0"/>
      <c r="AKP700" s="0"/>
      <c r="AKQ700" s="0"/>
      <c r="AKR700" s="0"/>
      <c r="AKS700" s="0"/>
      <c r="AKT700" s="0"/>
      <c r="AKU700" s="0"/>
      <c r="AKV700" s="0"/>
      <c r="AKW700" s="0"/>
      <c r="AKX700" s="0"/>
      <c r="AKY700" s="0"/>
      <c r="AKZ700" s="0"/>
      <c r="ALA700" s="0"/>
      <c r="ALB700" s="0"/>
      <c r="ALC700" s="0"/>
      <c r="ALD700" s="0"/>
      <c r="ALE700" s="0"/>
      <c r="ALF700" s="0"/>
      <c r="ALG700" s="0"/>
      <c r="ALH700" s="0"/>
      <c r="ALI700" s="0"/>
      <c r="ALJ700" s="0"/>
      <c r="ALK700" s="0"/>
      <c r="ALL700" s="0"/>
      <c r="ALM700" s="0"/>
      <c r="ALN700" s="0"/>
      <c r="ALO700" s="0"/>
      <c r="ALP700" s="0"/>
      <c r="ALQ700" s="0"/>
      <c r="ALR700" s="0"/>
      <c r="ALS700" s="0"/>
      <c r="ALT700" s="0"/>
      <c r="ALU700" s="0"/>
      <c r="ALV700" s="0"/>
      <c r="ALW700" s="0"/>
      <c r="ALX700" s="0"/>
      <c r="ALY700" s="0"/>
      <c r="ALZ700" s="0"/>
      <c r="AMA700" s="0"/>
      <c r="AMB700" s="0"/>
      <c r="AMC700" s="0"/>
      <c r="AMD700" s="0"/>
      <c r="AME700" s="0"/>
      <c r="AMF700" s="0"/>
      <c r="AMG700" s="0"/>
      <c r="AMH700" s="0"/>
      <c r="AMI700" s="0"/>
      <c r="AMJ700" s="0"/>
    </row>
    <row r="701" s="23" customFormat="true" ht="16.4" hidden="false" customHeight="true" outlineLevel="0" collapsed="false">
      <c r="A701" s="26"/>
      <c r="P701" s="24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  <c r="AQ701" s="25"/>
      <c r="AR701" s="25"/>
      <c r="AS701" s="25"/>
      <c r="AT701" s="25"/>
      <c r="AU701" s="25"/>
      <c r="AV701" s="25"/>
      <c r="AW701" s="25"/>
      <c r="AX701" s="25"/>
      <c r="AY701" s="25"/>
      <c r="AZ701" s="25"/>
      <c r="BA701" s="25"/>
      <c r="BB701" s="25"/>
      <c r="BC701" s="25"/>
      <c r="BD701" s="25"/>
      <c r="BE701" s="25"/>
      <c r="BF701" s="25"/>
      <c r="BG701" s="25"/>
      <c r="BH701" s="25"/>
      <c r="BI701" s="25"/>
      <c r="BJ701" s="25"/>
      <c r="BK701" s="25"/>
      <c r="BL701" s="25"/>
      <c r="BM701" s="25"/>
      <c r="BN701" s="25"/>
      <c r="BO701" s="25"/>
      <c r="BP701" s="25"/>
      <c r="BQ701" s="25"/>
      <c r="BR701" s="25"/>
      <c r="BS701" s="25"/>
      <c r="BT701" s="25"/>
      <c r="BU701" s="25"/>
      <c r="BV701" s="25"/>
      <c r="BW701" s="25"/>
      <c r="BX701" s="25"/>
      <c r="BY701" s="25"/>
      <c r="BZ701" s="25"/>
      <c r="CA701" s="25"/>
      <c r="CB701" s="25"/>
      <c r="CC701" s="25"/>
      <c r="CD701" s="25"/>
      <c r="CE701" s="25"/>
      <c r="CF701" s="25"/>
      <c r="CG701" s="25"/>
      <c r="CH701" s="25"/>
      <c r="CI701" s="25"/>
      <c r="CJ701" s="25"/>
      <c r="CK701" s="25"/>
      <c r="CL701" s="25"/>
      <c r="CM701" s="25"/>
      <c r="CN701" s="25"/>
      <c r="CO701" s="25"/>
      <c r="CP701" s="25"/>
      <c r="CQ701" s="25"/>
      <c r="CR701" s="25"/>
      <c r="CS701" s="25"/>
      <c r="CT701" s="25"/>
      <c r="CU701" s="25"/>
      <c r="CV701" s="25"/>
      <c r="CW701" s="25"/>
      <c r="CX701" s="25"/>
      <c r="CY701" s="25"/>
      <c r="CZ701" s="25"/>
      <c r="DA701" s="25"/>
      <c r="DB701" s="25"/>
      <c r="DC701" s="25"/>
      <c r="DD701" s="25"/>
      <c r="DE701" s="25"/>
      <c r="DF701" s="25"/>
      <c r="DG701" s="25"/>
      <c r="DH701" s="25"/>
      <c r="DI701" s="25"/>
      <c r="DJ701" s="25"/>
      <c r="DK701" s="25"/>
      <c r="DL701" s="25"/>
      <c r="DM701" s="25"/>
      <c r="DN701" s="25"/>
      <c r="DO701" s="25"/>
      <c r="DP701" s="25"/>
      <c r="DQ701" s="25"/>
      <c r="DR701" s="25"/>
      <c r="AEM701" s="2"/>
      <c r="AEN701" s="0"/>
      <c r="AEO701" s="0"/>
      <c r="AEP701" s="0"/>
      <c r="AEQ701" s="0"/>
      <c r="AER701" s="0"/>
      <c r="AES701" s="0"/>
      <c r="AET701" s="0"/>
      <c r="AEU701" s="0"/>
      <c r="AEV701" s="0"/>
      <c r="AEW701" s="0"/>
      <c r="AEX701" s="0"/>
      <c r="AEY701" s="0"/>
      <c r="AEZ701" s="0"/>
      <c r="AFA701" s="0"/>
      <c r="AFB701" s="0"/>
      <c r="AFC701" s="0"/>
      <c r="AFD701" s="0"/>
      <c r="AFE701" s="0"/>
      <c r="AFF701" s="0"/>
      <c r="AFG701" s="0"/>
      <c r="AFH701" s="0"/>
      <c r="AFI701" s="0"/>
      <c r="AFJ701" s="0"/>
      <c r="AFK701" s="0"/>
      <c r="AFL701" s="0"/>
      <c r="AFM701" s="0"/>
      <c r="AFN701" s="0"/>
      <c r="AFO701" s="0"/>
      <c r="AFP701" s="0"/>
      <c r="AFQ701" s="0"/>
      <c r="AFR701" s="0"/>
      <c r="AFS701" s="0"/>
      <c r="AFT701" s="0"/>
      <c r="AFU701" s="0"/>
      <c r="AFV701" s="0"/>
      <c r="AFW701" s="0"/>
      <c r="AFX701" s="0"/>
      <c r="AFY701" s="0"/>
      <c r="AFZ701" s="0"/>
      <c r="AGA701" s="0"/>
      <c r="AGB701" s="0"/>
      <c r="AGC701" s="0"/>
      <c r="AGD701" s="0"/>
      <c r="AGE701" s="0"/>
      <c r="AGF701" s="0"/>
      <c r="AGG701" s="0"/>
      <c r="AGH701" s="0"/>
      <c r="AGI701" s="0"/>
      <c r="AGJ701" s="0"/>
      <c r="AGK701" s="0"/>
      <c r="AGL701" s="0"/>
      <c r="AGM701" s="0"/>
      <c r="AGN701" s="0"/>
      <c r="AGO701" s="0"/>
      <c r="AGP701" s="0"/>
      <c r="AGQ701" s="0"/>
      <c r="AGR701" s="0"/>
      <c r="AGS701" s="0"/>
      <c r="AGT701" s="0"/>
      <c r="AGU701" s="0"/>
      <c r="AGV701" s="0"/>
      <c r="AGW701" s="0"/>
      <c r="AGX701" s="0"/>
      <c r="AGY701" s="0"/>
      <c r="AGZ701" s="0"/>
      <c r="AHA701" s="0"/>
      <c r="AHB701" s="0"/>
      <c r="AHC701" s="0"/>
      <c r="AHD701" s="0"/>
      <c r="AHE701" s="0"/>
      <c r="AHF701" s="0"/>
      <c r="AHG701" s="0"/>
      <c r="AHH701" s="0"/>
      <c r="AHI701" s="0"/>
      <c r="AHJ701" s="0"/>
      <c r="AHK701" s="0"/>
      <c r="AHL701" s="0"/>
      <c r="AHM701" s="0"/>
      <c r="AHN701" s="0"/>
      <c r="AHO701" s="0"/>
      <c r="AHP701" s="0"/>
      <c r="AHQ701" s="0"/>
      <c r="AHR701" s="0"/>
      <c r="AHS701" s="0"/>
      <c r="AHT701" s="0"/>
      <c r="AHU701" s="0"/>
      <c r="AHV701" s="0"/>
      <c r="AHW701" s="0"/>
      <c r="AHX701" s="0"/>
      <c r="AHY701" s="0"/>
      <c r="AHZ701" s="0"/>
      <c r="AIA701" s="0"/>
      <c r="AIB701" s="0"/>
      <c r="AIC701" s="0"/>
      <c r="AID701" s="0"/>
      <c r="AIE701" s="0"/>
      <c r="AIF701" s="0"/>
      <c r="AIG701" s="0"/>
      <c r="AIH701" s="0"/>
      <c r="AII701" s="0"/>
      <c r="AIJ701" s="0"/>
      <c r="AIK701" s="0"/>
      <c r="AIL701" s="0"/>
      <c r="AIM701" s="0"/>
      <c r="AIN701" s="0"/>
      <c r="AIO701" s="0"/>
      <c r="AIP701" s="0"/>
      <c r="AIQ701" s="0"/>
      <c r="AIR701" s="0"/>
      <c r="AIS701" s="0"/>
      <c r="AIT701" s="0"/>
      <c r="AIU701" s="0"/>
      <c r="AIV701" s="0"/>
      <c r="AIW701" s="0"/>
      <c r="AIX701" s="0"/>
      <c r="AIY701" s="0"/>
      <c r="AIZ701" s="0"/>
      <c r="AJA701" s="0"/>
      <c r="AJB701" s="0"/>
      <c r="AJC701" s="0"/>
      <c r="AJD701" s="0"/>
      <c r="AJE701" s="0"/>
      <c r="AJF701" s="0"/>
      <c r="AJG701" s="0"/>
      <c r="AJH701" s="0"/>
      <c r="AJI701" s="0"/>
      <c r="AJJ701" s="0"/>
      <c r="AJK701" s="0"/>
      <c r="AJL701" s="0"/>
      <c r="AJM701" s="0"/>
      <c r="AJN701" s="0"/>
      <c r="AJO701" s="0"/>
      <c r="AJP701" s="0"/>
      <c r="AJQ701" s="0"/>
      <c r="AJR701" s="0"/>
      <c r="AJS701" s="0"/>
      <c r="AJT701" s="0"/>
      <c r="AJU701" s="0"/>
      <c r="AJV701" s="0"/>
      <c r="AJW701" s="0"/>
      <c r="AJX701" s="0"/>
      <c r="AJY701" s="0"/>
      <c r="AJZ701" s="0"/>
      <c r="AKA701" s="0"/>
      <c r="AKB701" s="0"/>
      <c r="AKC701" s="0"/>
      <c r="AKD701" s="0"/>
      <c r="AKE701" s="0"/>
      <c r="AKF701" s="0"/>
      <c r="AKG701" s="0"/>
      <c r="AKH701" s="0"/>
      <c r="AKI701" s="0"/>
      <c r="AKJ701" s="0"/>
      <c r="AKK701" s="0"/>
      <c r="AKL701" s="0"/>
      <c r="AKM701" s="0"/>
      <c r="AKN701" s="0"/>
      <c r="AKO701" s="0"/>
      <c r="AKP701" s="0"/>
      <c r="AKQ701" s="0"/>
      <c r="AKR701" s="0"/>
      <c r="AKS701" s="0"/>
      <c r="AKT701" s="0"/>
      <c r="AKU701" s="0"/>
      <c r="AKV701" s="0"/>
      <c r="AKW701" s="0"/>
      <c r="AKX701" s="0"/>
      <c r="AKY701" s="0"/>
      <c r="AKZ701" s="0"/>
      <c r="ALA701" s="0"/>
      <c r="ALB701" s="0"/>
      <c r="ALC701" s="0"/>
      <c r="ALD701" s="0"/>
      <c r="ALE701" s="0"/>
      <c r="ALF701" s="0"/>
      <c r="ALG701" s="0"/>
      <c r="ALH701" s="0"/>
      <c r="ALI701" s="0"/>
      <c r="ALJ701" s="0"/>
      <c r="ALK701" s="0"/>
      <c r="ALL701" s="0"/>
      <c r="ALM701" s="0"/>
      <c r="ALN701" s="0"/>
      <c r="ALO701" s="0"/>
      <c r="ALP701" s="0"/>
      <c r="ALQ701" s="0"/>
      <c r="ALR701" s="0"/>
      <c r="ALS701" s="0"/>
      <c r="ALT701" s="0"/>
      <c r="ALU701" s="0"/>
      <c r="ALV701" s="0"/>
      <c r="ALW701" s="0"/>
      <c r="ALX701" s="0"/>
      <c r="ALY701" s="0"/>
      <c r="ALZ701" s="0"/>
      <c r="AMA701" s="0"/>
      <c r="AMB701" s="0"/>
      <c r="AMC701" s="0"/>
      <c r="AMD701" s="0"/>
      <c r="AME701" s="0"/>
      <c r="AMF701" s="0"/>
      <c r="AMG701" s="0"/>
      <c r="AMH701" s="0"/>
      <c r="AMI701" s="0"/>
      <c r="AMJ701" s="0"/>
    </row>
    <row r="702" s="23" customFormat="true" ht="16.4" hidden="false" customHeight="true" outlineLevel="0" collapsed="false">
      <c r="A702" s="26"/>
      <c r="P702" s="24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/>
      <c r="AQ702" s="25"/>
      <c r="AR702" s="25"/>
      <c r="AS702" s="25"/>
      <c r="AT702" s="25"/>
      <c r="AU702" s="25"/>
      <c r="AV702" s="25"/>
      <c r="AW702" s="25"/>
      <c r="AX702" s="25"/>
      <c r="AY702" s="25"/>
      <c r="AZ702" s="25"/>
      <c r="BA702" s="25"/>
      <c r="BB702" s="25"/>
      <c r="BC702" s="25"/>
      <c r="BD702" s="25"/>
      <c r="BE702" s="25"/>
      <c r="BF702" s="25"/>
      <c r="BG702" s="25"/>
      <c r="BH702" s="25"/>
      <c r="BI702" s="25"/>
      <c r="BJ702" s="25"/>
      <c r="BK702" s="25"/>
      <c r="BL702" s="25"/>
      <c r="BM702" s="25"/>
      <c r="BN702" s="25"/>
      <c r="BO702" s="25"/>
      <c r="BP702" s="25"/>
      <c r="BQ702" s="25"/>
      <c r="BR702" s="25"/>
      <c r="BS702" s="25"/>
      <c r="BT702" s="25"/>
      <c r="BU702" s="25"/>
      <c r="BV702" s="25"/>
      <c r="BW702" s="25"/>
      <c r="BX702" s="25"/>
      <c r="BY702" s="25"/>
      <c r="BZ702" s="25"/>
      <c r="CA702" s="25"/>
      <c r="CB702" s="25"/>
      <c r="CC702" s="25"/>
      <c r="CD702" s="25"/>
      <c r="CE702" s="25"/>
      <c r="CF702" s="25"/>
      <c r="CG702" s="25"/>
      <c r="CH702" s="25"/>
      <c r="CI702" s="25"/>
      <c r="CJ702" s="25"/>
      <c r="CK702" s="25"/>
      <c r="CL702" s="25"/>
      <c r="CM702" s="25"/>
      <c r="CN702" s="25"/>
      <c r="CO702" s="25"/>
      <c r="CP702" s="25"/>
      <c r="CQ702" s="25"/>
      <c r="CR702" s="25"/>
      <c r="CS702" s="25"/>
      <c r="CT702" s="25"/>
      <c r="CU702" s="25"/>
      <c r="CV702" s="25"/>
      <c r="CW702" s="25"/>
      <c r="CX702" s="25"/>
      <c r="CY702" s="25"/>
      <c r="CZ702" s="25"/>
      <c r="DA702" s="25"/>
      <c r="DB702" s="25"/>
      <c r="DC702" s="25"/>
      <c r="DD702" s="25"/>
      <c r="DE702" s="25"/>
      <c r="DF702" s="25"/>
      <c r="DG702" s="25"/>
      <c r="DH702" s="25"/>
      <c r="DI702" s="25"/>
      <c r="DJ702" s="25"/>
      <c r="DK702" s="25"/>
      <c r="DL702" s="25"/>
      <c r="DM702" s="25"/>
      <c r="DN702" s="25"/>
      <c r="DO702" s="25"/>
      <c r="DP702" s="25"/>
      <c r="DQ702" s="25"/>
      <c r="DR702" s="25"/>
      <c r="AEM702" s="2"/>
      <c r="AEN702" s="0"/>
      <c r="AEO702" s="0"/>
      <c r="AEP702" s="0"/>
      <c r="AEQ702" s="0"/>
      <c r="AER702" s="0"/>
      <c r="AES702" s="0"/>
      <c r="AET702" s="0"/>
      <c r="AEU702" s="0"/>
      <c r="AEV702" s="0"/>
      <c r="AEW702" s="0"/>
      <c r="AEX702" s="0"/>
      <c r="AEY702" s="0"/>
      <c r="AEZ702" s="0"/>
      <c r="AFA702" s="0"/>
      <c r="AFB702" s="0"/>
      <c r="AFC702" s="0"/>
      <c r="AFD702" s="0"/>
      <c r="AFE702" s="0"/>
      <c r="AFF702" s="0"/>
      <c r="AFG702" s="0"/>
      <c r="AFH702" s="0"/>
      <c r="AFI702" s="0"/>
      <c r="AFJ702" s="0"/>
      <c r="AFK702" s="0"/>
      <c r="AFL702" s="0"/>
      <c r="AFM702" s="0"/>
      <c r="AFN702" s="0"/>
      <c r="AFO702" s="0"/>
      <c r="AFP702" s="0"/>
      <c r="AFQ702" s="0"/>
      <c r="AFR702" s="0"/>
      <c r="AFS702" s="0"/>
      <c r="AFT702" s="0"/>
      <c r="AFU702" s="0"/>
      <c r="AFV702" s="0"/>
      <c r="AFW702" s="0"/>
      <c r="AFX702" s="0"/>
      <c r="AFY702" s="0"/>
      <c r="AFZ702" s="0"/>
      <c r="AGA702" s="0"/>
      <c r="AGB702" s="0"/>
      <c r="AGC702" s="0"/>
      <c r="AGD702" s="0"/>
      <c r="AGE702" s="0"/>
      <c r="AGF702" s="0"/>
      <c r="AGG702" s="0"/>
      <c r="AGH702" s="0"/>
      <c r="AGI702" s="0"/>
      <c r="AGJ702" s="0"/>
      <c r="AGK702" s="0"/>
      <c r="AGL702" s="0"/>
      <c r="AGM702" s="0"/>
      <c r="AGN702" s="0"/>
      <c r="AGO702" s="0"/>
      <c r="AGP702" s="0"/>
      <c r="AGQ702" s="0"/>
      <c r="AGR702" s="0"/>
      <c r="AGS702" s="0"/>
      <c r="AGT702" s="0"/>
      <c r="AGU702" s="0"/>
      <c r="AGV702" s="0"/>
      <c r="AGW702" s="0"/>
      <c r="AGX702" s="0"/>
      <c r="AGY702" s="0"/>
      <c r="AGZ702" s="0"/>
      <c r="AHA702" s="0"/>
      <c r="AHB702" s="0"/>
      <c r="AHC702" s="0"/>
      <c r="AHD702" s="0"/>
      <c r="AHE702" s="0"/>
      <c r="AHF702" s="0"/>
      <c r="AHG702" s="0"/>
      <c r="AHH702" s="0"/>
      <c r="AHI702" s="0"/>
      <c r="AHJ702" s="0"/>
      <c r="AHK702" s="0"/>
      <c r="AHL702" s="0"/>
      <c r="AHM702" s="0"/>
      <c r="AHN702" s="0"/>
      <c r="AHO702" s="0"/>
      <c r="AHP702" s="0"/>
      <c r="AHQ702" s="0"/>
      <c r="AHR702" s="0"/>
      <c r="AHS702" s="0"/>
      <c r="AHT702" s="0"/>
      <c r="AHU702" s="0"/>
      <c r="AHV702" s="0"/>
      <c r="AHW702" s="0"/>
      <c r="AHX702" s="0"/>
      <c r="AHY702" s="0"/>
      <c r="AHZ702" s="0"/>
      <c r="AIA702" s="0"/>
      <c r="AIB702" s="0"/>
      <c r="AIC702" s="0"/>
      <c r="AID702" s="0"/>
      <c r="AIE702" s="0"/>
      <c r="AIF702" s="0"/>
      <c r="AIG702" s="0"/>
      <c r="AIH702" s="0"/>
      <c r="AII702" s="0"/>
      <c r="AIJ702" s="0"/>
      <c r="AIK702" s="0"/>
      <c r="AIL702" s="0"/>
      <c r="AIM702" s="0"/>
      <c r="AIN702" s="0"/>
      <c r="AIO702" s="0"/>
      <c r="AIP702" s="0"/>
      <c r="AIQ702" s="0"/>
      <c r="AIR702" s="0"/>
      <c r="AIS702" s="0"/>
      <c r="AIT702" s="0"/>
      <c r="AIU702" s="0"/>
      <c r="AIV702" s="0"/>
      <c r="AIW702" s="0"/>
      <c r="AIX702" s="0"/>
      <c r="AIY702" s="0"/>
      <c r="AIZ702" s="0"/>
      <c r="AJA702" s="0"/>
      <c r="AJB702" s="0"/>
      <c r="AJC702" s="0"/>
      <c r="AJD702" s="0"/>
      <c r="AJE702" s="0"/>
      <c r="AJF702" s="0"/>
      <c r="AJG702" s="0"/>
      <c r="AJH702" s="0"/>
      <c r="AJI702" s="0"/>
      <c r="AJJ702" s="0"/>
      <c r="AJK702" s="0"/>
      <c r="AJL702" s="0"/>
      <c r="AJM702" s="0"/>
      <c r="AJN702" s="0"/>
      <c r="AJO702" s="0"/>
      <c r="AJP702" s="0"/>
      <c r="AJQ702" s="0"/>
      <c r="AJR702" s="0"/>
      <c r="AJS702" s="0"/>
      <c r="AJT702" s="0"/>
      <c r="AJU702" s="0"/>
      <c r="AJV702" s="0"/>
      <c r="AJW702" s="0"/>
      <c r="AJX702" s="0"/>
      <c r="AJY702" s="0"/>
      <c r="AJZ702" s="0"/>
      <c r="AKA702" s="0"/>
      <c r="AKB702" s="0"/>
      <c r="AKC702" s="0"/>
      <c r="AKD702" s="0"/>
      <c r="AKE702" s="0"/>
      <c r="AKF702" s="0"/>
      <c r="AKG702" s="0"/>
      <c r="AKH702" s="0"/>
      <c r="AKI702" s="0"/>
      <c r="AKJ702" s="0"/>
      <c r="AKK702" s="0"/>
      <c r="AKL702" s="0"/>
      <c r="AKM702" s="0"/>
      <c r="AKN702" s="0"/>
      <c r="AKO702" s="0"/>
      <c r="AKP702" s="0"/>
      <c r="AKQ702" s="0"/>
      <c r="AKR702" s="0"/>
      <c r="AKS702" s="0"/>
      <c r="AKT702" s="0"/>
      <c r="AKU702" s="0"/>
      <c r="AKV702" s="0"/>
      <c r="AKW702" s="0"/>
      <c r="AKX702" s="0"/>
      <c r="AKY702" s="0"/>
      <c r="AKZ702" s="0"/>
      <c r="ALA702" s="0"/>
      <c r="ALB702" s="0"/>
      <c r="ALC702" s="0"/>
      <c r="ALD702" s="0"/>
      <c r="ALE702" s="0"/>
      <c r="ALF702" s="0"/>
      <c r="ALG702" s="0"/>
      <c r="ALH702" s="0"/>
      <c r="ALI702" s="0"/>
      <c r="ALJ702" s="0"/>
      <c r="ALK702" s="0"/>
      <c r="ALL702" s="0"/>
      <c r="ALM702" s="0"/>
      <c r="ALN702" s="0"/>
      <c r="ALO702" s="0"/>
      <c r="ALP702" s="0"/>
      <c r="ALQ702" s="0"/>
      <c r="ALR702" s="0"/>
      <c r="ALS702" s="0"/>
      <c r="ALT702" s="0"/>
      <c r="ALU702" s="0"/>
      <c r="ALV702" s="0"/>
      <c r="ALW702" s="0"/>
      <c r="ALX702" s="0"/>
      <c r="ALY702" s="0"/>
      <c r="ALZ702" s="0"/>
      <c r="AMA702" s="0"/>
      <c r="AMB702" s="0"/>
      <c r="AMC702" s="0"/>
      <c r="AMD702" s="0"/>
      <c r="AME702" s="0"/>
      <c r="AMF702" s="0"/>
      <c r="AMG702" s="0"/>
      <c r="AMH702" s="0"/>
      <c r="AMI702" s="0"/>
      <c r="AMJ702" s="0"/>
    </row>
    <row r="703" s="23" customFormat="true" ht="16.4" hidden="false" customHeight="true" outlineLevel="0" collapsed="false">
      <c r="A703" s="26"/>
      <c r="P703" s="24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  <c r="AQ703" s="25"/>
      <c r="AR703" s="25"/>
      <c r="AS703" s="25"/>
      <c r="AT703" s="25"/>
      <c r="AU703" s="25"/>
      <c r="AV703" s="25"/>
      <c r="AW703" s="25"/>
      <c r="AX703" s="25"/>
      <c r="AY703" s="25"/>
      <c r="AZ703" s="25"/>
      <c r="BA703" s="25"/>
      <c r="BB703" s="25"/>
      <c r="BC703" s="25"/>
      <c r="BD703" s="25"/>
      <c r="BE703" s="25"/>
      <c r="BF703" s="25"/>
      <c r="BG703" s="25"/>
      <c r="BH703" s="25"/>
      <c r="BI703" s="25"/>
      <c r="BJ703" s="25"/>
      <c r="BK703" s="25"/>
      <c r="BL703" s="25"/>
      <c r="BM703" s="25"/>
      <c r="BN703" s="25"/>
      <c r="BO703" s="25"/>
      <c r="BP703" s="25"/>
      <c r="BQ703" s="25"/>
      <c r="BR703" s="25"/>
      <c r="BS703" s="25"/>
      <c r="BT703" s="25"/>
      <c r="BU703" s="25"/>
      <c r="BV703" s="25"/>
      <c r="BW703" s="25"/>
      <c r="BX703" s="25"/>
      <c r="BY703" s="25"/>
      <c r="BZ703" s="25"/>
      <c r="CA703" s="25"/>
      <c r="CB703" s="25"/>
      <c r="CC703" s="25"/>
      <c r="CD703" s="25"/>
      <c r="CE703" s="25"/>
      <c r="CF703" s="25"/>
      <c r="CG703" s="25"/>
      <c r="CH703" s="25"/>
      <c r="CI703" s="25"/>
      <c r="CJ703" s="25"/>
      <c r="CK703" s="25"/>
      <c r="CL703" s="25"/>
      <c r="CM703" s="25"/>
      <c r="CN703" s="25"/>
      <c r="CO703" s="25"/>
      <c r="CP703" s="25"/>
      <c r="CQ703" s="25"/>
      <c r="CR703" s="25"/>
      <c r="CS703" s="25"/>
      <c r="CT703" s="25"/>
      <c r="CU703" s="25"/>
      <c r="CV703" s="25"/>
      <c r="CW703" s="25"/>
      <c r="CX703" s="25"/>
      <c r="CY703" s="25"/>
      <c r="CZ703" s="25"/>
      <c r="DA703" s="25"/>
      <c r="DB703" s="25"/>
      <c r="DC703" s="25"/>
      <c r="DD703" s="25"/>
      <c r="DE703" s="25"/>
      <c r="DF703" s="25"/>
      <c r="DG703" s="25"/>
      <c r="DH703" s="25"/>
      <c r="DI703" s="25"/>
      <c r="DJ703" s="25"/>
      <c r="DK703" s="25"/>
      <c r="DL703" s="25"/>
      <c r="DM703" s="25"/>
      <c r="DN703" s="25"/>
      <c r="DO703" s="25"/>
      <c r="DP703" s="25"/>
      <c r="DQ703" s="25"/>
      <c r="DR703" s="25"/>
      <c r="AEM703" s="2"/>
      <c r="AEN703" s="0"/>
      <c r="AEO703" s="0"/>
      <c r="AEP703" s="0"/>
      <c r="AEQ703" s="0"/>
      <c r="AER703" s="0"/>
      <c r="AES703" s="0"/>
      <c r="AET703" s="0"/>
      <c r="AEU703" s="0"/>
      <c r="AEV703" s="0"/>
      <c r="AEW703" s="0"/>
      <c r="AEX703" s="0"/>
      <c r="AEY703" s="0"/>
      <c r="AEZ703" s="0"/>
      <c r="AFA703" s="0"/>
      <c r="AFB703" s="0"/>
      <c r="AFC703" s="0"/>
      <c r="AFD703" s="0"/>
      <c r="AFE703" s="0"/>
      <c r="AFF703" s="0"/>
      <c r="AFG703" s="0"/>
      <c r="AFH703" s="0"/>
      <c r="AFI703" s="0"/>
      <c r="AFJ703" s="0"/>
      <c r="AFK703" s="0"/>
      <c r="AFL703" s="0"/>
      <c r="AFM703" s="0"/>
      <c r="AFN703" s="0"/>
      <c r="AFO703" s="0"/>
      <c r="AFP703" s="0"/>
      <c r="AFQ703" s="0"/>
      <c r="AFR703" s="0"/>
      <c r="AFS703" s="0"/>
      <c r="AFT703" s="0"/>
      <c r="AFU703" s="0"/>
      <c r="AFV703" s="0"/>
      <c r="AFW703" s="0"/>
      <c r="AFX703" s="0"/>
      <c r="AFY703" s="0"/>
      <c r="AFZ703" s="0"/>
      <c r="AGA703" s="0"/>
      <c r="AGB703" s="0"/>
      <c r="AGC703" s="0"/>
      <c r="AGD703" s="0"/>
      <c r="AGE703" s="0"/>
      <c r="AGF703" s="0"/>
      <c r="AGG703" s="0"/>
      <c r="AGH703" s="0"/>
      <c r="AGI703" s="0"/>
      <c r="AGJ703" s="0"/>
      <c r="AGK703" s="0"/>
      <c r="AGL703" s="0"/>
      <c r="AGM703" s="0"/>
      <c r="AGN703" s="0"/>
      <c r="AGO703" s="0"/>
      <c r="AGP703" s="0"/>
      <c r="AGQ703" s="0"/>
      <c r="AGR703" s="0"/>
      <c r="AGS703" s="0"/>
      <c r="AGT703" s="0"/>
      <c r="AGU703" s="0"/>
      <c r="AGV703" s="0"/>
      <c r="AGW703" s="0"/>
      <c r="AGX703" s="0"/>
      <c r="AGY703" s="0"/>
      <c r="AGZ703" s="0"/>
      <c r="AHA703" s="0"/>
      <c r="AHB703" s="0"/>
      <c r="AHC703" s="0"/>
      <c r="AHD703" s="0"/>
      <c r="AHE703" s="0"/>
      <c r="AHF703" s="0"/>
      <c r="AHG703" s="0"/>
      <c r="AHH703" s="0"/>
      <c r="AHI703" s="0"/>
      <c r="AHJ703" s="0"/>
      <c r="AHK703" s="0"/>
      <c r="AHL703" s="0"/>
      <c r="AHM703" s="0"/>
      <c r="AHN703" s="0"/>
      <c r="AHO703" s="0"/>
      <c r="AHP703" s="0"/>
      <c r="AHQ703" s="0"/>
      <c r="AHR703" s="0"/>
      <c r="AHS703" s="0"/>
      <c r="AHT703" s="0"/>
      <c r="AHU703" s="0"/>
      <c r="AHV703" s="0"/>
      <c r="AHW703" s="0"/>
      <c r="AHX703" s="0"/>
      <c r="AHY703" s="0"/>
      <c r="AHZ703" s="0"/>
      <c r="AIA703" s="0"/>
      <c r="AIB703" s="0"/>
      <c r="AIC703" s="0"/>
      <c r="AID703" s="0"/>
      <c r="AIE703" s="0"/>
      <c r="AIF703" s="0"/>
      <c r="AIG703" s="0"/>
      <c r="AIH703" s="0"/>
      <c r="AII703" s="0"/>
      <c r="AIJ703" s="0"/>
      <c r="AIK703" s="0"/>
      <c r="AIL703" s="0"/>
      <c r="AIM703" s="0"/>
      <c r="AIN703" s="0"/>
      <c r="AIO703" s="0"/>
      <c r="AIP703" s="0"/>
      <c r="AIQ703" s="0"/>
      <c r="AIR703" s="0"/>
      <c r="AIS703" s="0"/>
      <c r="AIT703" s="0"/>
      <c r="AIU703" s="0"/>
      <c r="AIV703" s="0"/>
      <c r="AIW703" s="0"/>
      <c r="AIX703" s="0"/>
      <c r="AIY703" s="0"/>
      <c r="AIZ703" s="0"/>
      <c r="AJA703" s="0"/>
      <c r="AJB703" s="0"/>
      <c r="AJC703" s="0"/>
      <c r="AJD703" s="0"/>
      <c r="AJE703" s="0"/>
      <c r="AJF703" s="0"/>
      <c r="AJG703" s="0"/>
      <c r="AJH703" s="0"/>
      <c r="AJI703" s="0"/>
      <c r="AJJ703" s="0"/>
      <c r="AJK703" s="0"/>
      <c r="AJL703" s="0"/>
      <c r="AJM703" s="0"/>
      <c r="AJN703" s="0"/>
      <c r="AJO703" s="0"/>
      <c r="AJP703" s="0"/>
      <c r="AJQ703" s="0"/>
      <c r="AJR703" s="0"/>
      <c r="AJS703" s="0"/>
      <c r="AJT703" s="0"/>
      <c r="AJU703" s="0"/>
      <c r="AJV703" s="0"/>
      <c r="AJW703" s="0"/>
      <c r="AJX703" s="0"/>
      <c r="AJY703" s="0"/>
      <c r="AJZ703" s="0"/>
      <c r="AKA703" s="0"/>
      <c r="AKB703" s="0"/>
      <c r="AKC703" s="0"/>
      <c r="AKD703" s="0"/>
      <c r="AKE703" s="0"/>
      <c r="AKF703" s="0"/>
      <c r="AKG703" s="0"/>
      <c r="AKH703" s="0"/>
      <c r="AKI703" s="0"/>
      <c r="AKJ703" s="0"/>
      <c r="AKK703" s="0"/>
      <c r="AKL703" s="0"/>
      <c r="AKM703" s="0"/>
      <c r="AKN703" s="0"/>
      <c r="AKO703" s="0"/>
      <c r="AKP703" s="0"/>
      <c r="AKQ703" s="0"/>
      <c r="AKR703" s="0"/>
      <c r="AKS703" s="0"/>
      <c r="AKT703" s="0"/>
      <c r="AKU703" s="0"/>
      <c r="AKV703" s="0"/>
      <c r="AKW703" s="0"/>
      <c r="AKX703" s="0"/>
      <c r="AKY703" s="0"/>
      <c r="AKZ703" s="0"/>
      <c r="ALA703" s="0"/>
      <c r="ALB703" s="0"/>
      <c r="ALC703" s="0"/>
      <c r="ALD703" s="0"/>
      <c r="ALE703" s="0"/>
      <c r="ALF703" s="0"/>
      <c r="ALG703" s="0"/>
      <c r="ALH703" s="0"/>
      <c r="ALI703" s="0"/>
      <c r="ALJ703" s="0"/>
      <c r="ALK703" s="0"/>
      <c r="ALL703" s="0"/>
      <c r="ALM703" s="0"/>
      <c r="ALN703" s="0"/>
      <c r="ALO703" s="0"/>
      <c r="ALP703" s="0"/>
      <c r="ALQ703" s="0"/>
      <c r="ALR703" s="0"/>
      <c r="ALS703" s="0"/>
      <c r="ALT703" s="0"/>
      <c r="ALU703" s="0"/>
      <c r="ALV703" s="0"/>
      <c r="ALW703" s="0"/>
      <c r="ALX703" s="0"/>
      <c r="ALY703" s="0"/>
      <c r="ALZ703" s="0"/>
      <c r="AMA703" s="0"/>
      <c r="AMB703" s="0"/>
      <c r="AMC703" s="0"/>
      <c r="AMD703" s="0"/>
      <c r="AME703" s="0"/>
      <c r="AMF703" s="0"/>
      <c r="AMG703" s="0"/>
      <c r="AMH703" s="0"/>
      <c r="AMI703" s="0"/>
      <c r="AMJ703" s="0"/>
    </row>
    <row r="704" s="23" customFormat="true" ht="16.4" hidden="false" customHeight="true" outlineLevel="0" collapsed="false">
      <c r="A704" s="26"/>
      <c r="P704" s="24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/>
      <c r="AQ704" s="25"/>
      <c r="AR704" s="25"/>
      <c r="AS704" s="25"/>
      <c r="AT704" s="25"/>
      <c r="AU704" s="25"/>
      <c r="AV704" s="25"/>
      <c r="AW704" s="25"/>
      <c r="AX704" s="25"/>
      <c r="AY704" s="25"/>
      <c r="AZ704" s="25"/>
      <c r="BA704" s="25"/>
      <c r="BB704" s="25"/>
      <c r="BC704" s="25"/>
      <c r="BD704" s="25"/>
      <c r="BE704" s="25"/>
      <c r="BF704" s="25"/>
      <c r="BG704" s="25"/>
      <c r="BH704" s="25"/>
      <c r="BI704" s="25"/>
      <c r="BJ704" s="25"/>
      <c r="BK704" s="25"/>
      <c r="BL704" s="25"/>
      <c r="BM704" s="25"/>
      <c r="BN704" s="25"/>
      <c r="BO704" s="25"/>
      <c r="BP704" s="25"/>
      <c r="BQ704" s="25"/>
      <c r="BR704" s="25"/>
      <c r="BS704" s="25"/>
      <c r="BT704" s="25"/>
      <c r="BU704" s="25"/>
      <c r="BV704" s="25"/>
      <c r="BW704" s="25"/>
      <c r="BX704" s="25"/>
      <c r="BY704" s="25"/>
      <c r="BZ704" s="25"/>
      <c r="CA704" s="25"/>
      <c r="CB704" s="25"/>
      <c r="CC704" s="25"/>
      <c r="CD704" s="25"/>
      <c r="CE704" s="25"/>
      <c r="CF704" s="25"/>
      <c r="CG704" s="25"/>
      <c r="CH704" s="25"/>
      <c r="CI704" s="25"/>
      <c r="CJ704" s="25"/>
      <c r="CK704" s="25"/>
      <c r="CL704" s="25"/>
      <c r="CM704" s="25"/>
      <c r="CN704" s="25"/>
      <c r="CO704" s="25"/>
      <c r="CP704" s="25"/>
      <c r="CQ704" s="25"/>
      <c r="CR704" s="25"/>
      <c r="CS704" s="25"/>
      <c r="CT704" s="25"/>
      <c r="CU704" s="25"/>
      <c r="CV704" s="25"/>
      <c r="CW704" s="25"/>
      <c r="CX704" s="25"/>
      <c r="CY704" s="25"/>
      <c r="CZ704" s="25"/>
      <c r="DA704" s="25"/>
      <c r="DB704" s="25"/>
      <c r="DC704" s="25"/>
      <c r="DD704" s="25"/>
      <c r="DE704" s="25"/>
      <c r="DF704" s="25"/>
      <c r="DG704" s="25"/>
      <c r="DH704" s="25"/>
      <c r="DI704" s="25"/>
      <c r="DJ704" s="25"/>
      <c r="DK704" s="25"/>
      <c r="DL704" s="25"/>
      <c r="DM704" s="25"/>
      <c r="DN704" s="25"/>
      <c r="DO704" s="25"/>
      <c r="DP704" s="25"/>
      <c r="DQ704" s="25"/>
      <c r="DR704" s="25"/>
      <c r="AEM704" s="2"/>
      <c r="AEN704" s="0"/>
      <c r="AEO704" s="0"/>
      <c r="AEP704" s="0"/>
      <c r="AEQ704" s="0"/>
      <c r="AER704" s="0"/>
      <c r="AES704" s="0"/>
      <c r="AET704" s="0"/>
      <c r="AEU704" s="0"/>
      <c r="AEV704" s="0"/>
      <c r="AEW704" s="0"/>
      <c r="AEX704" s="0"/>
      <c r="AEY704" s="0"/>
      <c r="AEZ704" s="0"/>
      <c r="AFA704" s="0"/>
      <c r="AFB704" s="0"/>
      <c r="AFC704" s="0"/>
      <c r="AFD704" s="0"/>
      <c r="AFE704" s="0"/>
      <c r="AFF704" s="0"/>
      <c r="AFG704" s="0"/>
      <c r="AFH704" s="0"/>
      <c r="AFI704" s="0"/>
      <c r="AFJ704" s="0"/>
      <c r="AFK704" s="0"/>
      <c r="AFL704" s="0"/>
      <c r="AFM704" s="0"/>
      <c r="AFN704" s="0"/>
      <c r="AFO704" s="0"/>
      <c r="AFP704" s="0"/>
      <c r="AFQ704" s="0"/>
      <c r="AFR704" s="0"/>
      <c r="AFS704" s="0"/>
      <c r="AFT704" s="0"/>
      <c r="AFU704" s="0"/>
      <c r="AFV704" s="0"/>
      <c r="AFW704" s="0"/>
      <c r="AFX704" s="0"/>
      <c r="AFY704" s="0"/>
      <c r="AFZ704" s="0"/>
      <c r="AGA704" s="0"/>
      <c r="AGB704" s="0"/>
      <c r="AGC704" s="0"/>
      <c r="AGD704" s="0"/>
      <c r="AGE704" s="0"/>
      <c r="AGF704" s="0"/>
      <c r="AGG704" s="0"/>
      <c r="AGH704" s="0"/>
      <c r="AGI704" s="0"/>
      <c r="AGJ704" s="0"/>
      <c r="AGK704" s="0"/>
      <c r="AGL704" s="0"/>
      <c r="AGM704" s="0"/>
      <c r="AGN704" s="0"/>
      <c r="AGO704" s="0"/>
      <c r="AGP704" s="0"/>
      <c r="AGQ704" s="0"/>
      <c r="AGR704" s="0"/>
      <c r="AGS704" s="0"/>
      <c r="AGT704" s="0"/>
      <c r="AGU704" s="0"/>
      <c r="AGV704" s="0"/>
      <c r="AGW704" s="0"/>
      <c r="AGX704" s="0"/>
      <c r="AGY704" s="0"/>
      <c r="AGZ704" s="0"/>
      <c r="AHA704" s="0"/>
      <c r="AHB704" s="0"/>
      <c r="AHC704" s="0"/>
      <c r="AHD704" s="0"/>
      <c r="AHE704" s="0"/>
      <c r="AHF704" s="0"/>
      <c r="AHG704" s="0"/>
      <c r="AHH704" s="0"/>
      <c r="AHI704" s="0"/>
      <c r="AHJ704" s="0"/>
      <c r="AHK704" s="0"/>
      <c r="AHL704" s="0"/>
      <c r="AHM704" s="0"/>
      <c r="AHN704" s="0"/>
      <c r="AHO704" s="0"/>
      <c r="AHP704" s="0"/>
      <c r="AHQ704" s="0"/>
      <c r="AHR704" s="0"/>
      <c r="AHS704" s="0"/>
      <c r="AHT704" s="0"/>
      <c r="AHU704" s="0"/>
      <c r="AHV704" s="0"/>
      <c r="AHW704" s="0"/>
      <c r="AHX704" s="0"/>
      <c r="AHY704" s="0"/>
      <c r="AHZ704" s="0"/>
      <c r="AIA704" s="0"/>
      <c r="AIB704" s="0"/>
      <c r="AIC704" s="0"/>
      <c r="AID704" s="0"/>
      <c r="AIE704" s="0"/>
      <c r="AIF704" s="0"/>
      <c r="AIG704" s="0"/>
      <c r="AIH704" s="0"/>
      <c r="AII704" s="0"/>
      <c r="AIJ704" s="0"/>
      <c r="AIK704" s="0"/>
      <c r="AIL704" s="0"/>
      <c r="AIM704" s="0"/>
      <c r="AIN704" s="0"/>
      <c r="AIO704" s="0"/>
      <c r="AIP704" s="0"/>
      <c r="AIQ704" s="0"/>
      <c r="AIR704" s="0"/>
      <c r="AIS704" s="0"/>
      <c r="AIT704" s="0"/>
      <c r="AIU704" s="0"/>
      <c r="AIV704" s="0"/>
      <c r="AIW704" s="0"/>
      <c r="AIX704" s="0"/>
      <c r="AIY704" s="0"/>
      <c r="AIZ704" s="0"/>
      <c r="AJA704" s="0"/>
      <c r="AJB704" s="0"/>
      <c r="AJC704" s="0"/>
      <c r="AJD704" s="0"/>
      <c r="AJE704" s="0"/>
      <c r="AJF704" s="0"/>
      <c r="AJG704" s="0"/>
      <c r="AJH704" s="0"/>
      <c r="AJI704" s="0"/>
      <c r="AJJ704" s="0"/>
      <c r="AJK704" s="0"/>
      <c r="AJL704" s="0"/>
      <c r="AJM704" s="0"/>
      <c r="AJN704" s="0"/>
      <c r="AJO704" s="0"/>
      <c r="AJP704" s="0"/>
      <c r="AJQ704" s="0"/>
      <c r="AJR704" s="0"/>
      <c r="AJS704" s="0"/>
      <c r="AJT704" s="0"/>
      <c r="AJU704" s="0"/>
      <c r="AJV704" s="0"/>
      <c r="AJW704" s="0"/>
      <c r="AJX704" s="0"/>
      <c r="AJY704" s="0"/>
      <c r="AJZ704" s="0"/>
      <c r="AKA704" s="0"/>
      <c r="AKB704" s="0"/>
      <c r="AKC704" s="0"/>
      <c r="AKD704" s="0"/>
      <c r="AKE704" s="0"/>
      <c r="AKF704" s="0"/>
      <c r="AKG704" s="0"/>
      <c r="AKH704" s="0"/>
      <c r="AKI704" s="0"/>
      <c r="AKJ704" s="0"/>
      <c r="AKK704" s="0"/>
      <c r="AKL704" s="0"/>
      <c r="AKM704" s="0"/>
      <c r="AKN704" s="0"/>
      <c r="AKO704" s="0"/>
      <c r="AKP704" s="0"/>
      <c r="AKQ704" s="0"/>
      <c r="AKR704" s="0"/>
      <c r="AKS704" s="0"/>
      <c r="AKT704" s="0"/>
      <c r="AKU704" s="0"/>
      <c r="AKV704" s="0"/>
      <c r="AKW704" s="0"/>
      <c r="AKX704" s="0"/>
      <c r="AKY704" s="0"/>
      <c r="AKZ704" s="0"/>
      <c r="ALA704" s="0"/>
      <c r="ALB704" s="0"/>
      <c r="ALC704" s="0"/>
      <c r="ALD704" s="0"/>
      <c r="ALE704" s="0"/>
      <c r="ALF704" s="0"/>
      <c r="ALG704" s="0"/>
      <c r="ALH704" s="0"/>
      <c r="ALI704" s="0"/>
      <c r="ALJ704" s="0"/>
      <c r="ALK704" s="0"/>
      <c r="ALL704" s="0"/>
      <c r="ALM704" s="0"/>
      <c r="ALN704" s="0"/>
      <c r="ALO704" s="0"/>
      <c r="ALP704" s="0"/>
      <c r="ALQ704" s="0"/>
      <c r="ALR704" s="0"/>
      <c r="ALS704" s="0"/>
      <c r="ALT704" s="0"/>
      <c r="ALU704" s="0"/>
      <c r="ALV704" s="0"/>
      <c r="ALW704" s="0"/>
      <c r="ALX704" s="0"/>
      <c r="ALY704" s="0"/>
      <c r="ALZ704" s="0"/>
      <c r="AMA704" s="0"/>
      <c r="AMB704" s="0"/>
      <c r="AMC704" s="0"/>
      <c r="AMD704" s="0"/>
      <c r="AME704" s="0"/>
      <c r="AMF704" s="0"/>
      <c r="AMG704" s="0"/>
      <c r="AMH704" s="0"/>
      <c r="AMI704" s="0"/>
      <c r="AMJ704" s="0"/>
    </row>
    <row r="705" s="23" customFormat="true" ht="16.4" hidden="false" customHeight="true" outlineLevel="0" collapsed="false">
      <c r="A705" s="26"/>
      <c r="P705" s="24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  <c r="AQ705" s="25"/>
      <c r="AR705" s="25"/>
      <c r="AS705" s="25"/>
      <c r="AT705" s="25"/>
      <c r="AU705" s="25"/>
      <c r="AV705" s="25"/>
      <c r="AW705" s="25"/>
      <c r="AX705" s="25"/>
      <c r="AY705" s="25"/>
      <c r="AZ705" s="25"/>
      <c r="BA705" s="25"/>
      <c r="BB705" s="25"/>
      <c r="BC705" s="25"/>
      <c r="BD705" s="25"/>
      <c r="BE705" s="25"/>
      <c r="BF705" s="25"/>
      <c r="BG705" s="25"/>
      <c r="BH705" s="25"/>
      <c r="BI705" s="25"/>
      <c r="BJ705" s="25"/>
      <c r="BK705" s="25"/>
      <c r="BL705" s="25"/>
      <c r="BM705" s="25"/>
      <c r="BN705" s="25"/>
      <c r="BO705" s="25"/>
      <c r="BP705" s="25"/>
      <c r="BQ705" s="25"/>
      <c r="BR705" s="25"/>
      <c r="BS705" s="25"/>
      <c r="BT705" s="25"/>
      <c r="BU705" s="25"/>
      <c r="BV705" s="25"/>
      <c r="BW705" s="25"/>
      <c r="BX705" s="25"/>
      <c r="BY705" s="25"/>
      <c r="BZ705" s="25"/>
      <c r="CA705" s="25"/>
      <c r="CB705" s="25"/>
      <c r="CC705" s="25"/>
      <c r="CD705" s="25"/>
      <c r="CE705" s="25"/>
      <c r="CF705" s="25"/>
      <c r="CG705" s="25"/>
      <c r="CH705" s="25"/>
      <c r="CI705" s="25"/>
      <c r="CJ705" s="25"/>
      <c r="CK705" s="25"/>
      <c r="CL705" s="25"/>
      <c r="CM705" s="25"/>
      <c r="CN705" s="25"/>
      <c r="CO705" s="25"/>
      <c r="CP705" s="25"/>
      <c r="CQ705" s="25"/>
      <c r="CR705" s="25"/>
      <c r="CS705" s="25"/>
      <c r="CT705" s="25"/>
      <c r="CU705" s="25"/>
      <c r="CV705" s="25"/>
      <c r="CW705" s="25"/>
      <c r="CX705" s="25"/>
      <c r="CY705" s="25"/>
      <c r="CZ705" s="25"/>
      <c r="DA705" s="25"/>
      <c r="DB705" s="25"/>
      <c r="DC705" s="25"/>
      <c r="DD705" s="25"/>
      <c r="DE705" s="25"/>
      <c r="DF705" s="25"/>
      <c r="DG705" s="25"/>
      <c r="DH705" s="25"/>
      <c r="DI705" s="25"/>
      <c r="DJ705" s="25"/>
      <c r="DK705" s="25"/>
      <c r="DL705" s="25"/>
      <c r="DM705" s="25"/>
      <c r="DN705" s="25"/>
      <c r="DO705" s="25"/>
      <c r="DP705" s="25"/>
      <c r="DQ705" s="25"/>
      <c r="DR705" s="25"/>
      <c r="AEM705" s="2"/>
      <c r="AEN705" s="0"/>
      <c r="AEO705" s="0"/>
      <c r="AEP705" s="0"/>
      <c r="AEQ705" s="0"/>
      <c r="AER705" s="0"/>
      <c r="AES705" s="0"/>
      <c r="AET705" s="0"/>
      <c r="AEU705" s="0"/>
      <c r="AEV705" s="0"/>
      <c r="AEW705" s="0"/>
      <c r="AEX705" s="0"/>
      <c r="AEY705" s="0"/>
      <c r="AEZ705" s="0"/>
      <c r="AFA705" s="0"/>
      <c r="AFB705" s="0"/>
      <c r="AFC705" s="0"/>
      <c r="AFD705" s="0"/>
      <c r="AFE705" s="0"/>
      <c r="AFF705" s="0"/>
      <c r="AFG705" s="0"/>
      <c r="AFH705" s="0"/>
      <c r="AFI705" s="0"/>
      <c r="AFJ705" s="0"/>
      <c r="AFK705" s="0"/>
      <c r="AFL705" s="0"/>
      <c r="AFM705" s="0"/>
      <c r="AFN705" s="0"/>
      <c r="AFO705" s="0"/>
      <c r="AFP705" s="0"/>
      <c r="AFQ705" s="0"/>
      <c r="AFR705" s="0"/>
      <c r="AFS705" s="0"/>
      <c r="AFT705" s="0"/>
      <c r="AFU705" s="0"/>
      <c r="AFV705" s="0"/>
      <c r="AFW705" s="0"/>
      <c r="AFX705" s="0"/>
      <c r="AFY705" s="0"/>
      <c r="AFZ705" s="0"/>
      <c r="AGA705" s="0"/>
      <c r="AGB705" s="0"/>
      <c r="AGC705" s="0"/>
      <c r="AGD705" s="0"/>
      <c r="AGE705" s="0"/>
      <c r="AGF705" s="0"/>
      <c r="AGG705" s="0"/>
      <c r="AGH705" s="0"/>
      <c r="AGI705" s="0"/>
      <c r="AGJ705" s="0"/>
      <c r="AGK705" s="0"/>
      <c r="AGL705" s="0"/>
      <c r="AGM705" s="0"/>
      <c r="AGN705" s="0"/>
      <c r="AGO705" s="0"/>
      <c r="AGP705" s="0"/>
      <c r="AGQ705" s="0"/>
      <c r="AGR705" s="0"/>
      <c r="AGS705" s="0"/>
      <c r="AGT705" s="0"/>
      <c r="AGU705" s="0"/>
      <c r="AGV705" s="0"/>
      <c r="AGW705" s="0"/>
      <c r="AGX705" s="0"/>
      <c r="AGY705" s="0"/>
      <c r="AGZ705" s="0"/>
      <c r="AHA705" s="0"/>
      <c r="AHB705" s="0"/>
      <c r="AHC705" s="0"/>
      <c r="AHD705" s="0"/>
      <c r="AHE705" s="0"/>
      <c r="AHF705" s="0"/>
      <c r="AHG705" s="0"/>
      <c r="AHH705" s="0"/>
      <c r="AHI705" s="0"/>
      <c r="AHJ705" s="0"/>
      <c r="AHK705" s="0"/>
      <c r="AHL705" s="0"/>
      <c r="AHM705" s="0"/>
      <c r="AHN705" s="0"/>
      <c r="AHO705" s="0"/>
      <c r="AHP705" s="0"/>
      <c r="AHQ705" s="0"/>
      <c r="AHR705" s="0"/>
      <c r="AHS705" s="0"/>
      <c r="AHT705" s="0"/>
      <c r="AHU705" s="0"/>
      <c r="AHV705" s="0"/>
      <c r="AHW705" s="0"/>
      <c r="AHX705" s="0"/>
      <c r="AHY705" s="0"/>
      <c r="AHZ705" s="0"/>
      <c r="AIA705" s="0"/>
      <c r="AIB705" s="0"/>
      <c r="AIC705" s="0"/>
      <c r="AID705" s="0"/>
      <c r="AIE705" s="0"/>
      <c r="AIF705" s="0"/>
      <c r="AIG705" s="0"/>
      <c r="AIH705" s="0"/>
      <c r="AII705" s="0"/>
      <c r="AIJ705" s="0"/>
      <c r="AIK705" s="0"/>
      <c r="AIL705" s="0"/>
      <c r="AIM705" s="0"/>
      <c r="AIN705" s="0"/>
      <c r="AIO705" s="0"/>
      <c r="AIP705" s="0"/>
      <c r="AIQ705" s="0"/>
      <c r="AIR705" s="0"/>
      <c r="AIS705" s="0"/>
      <c r="AIT705" s="0"/>
      <c r="AIU705" s="0"/>
      <c r="AIV705" s="0"/>
      <c r="AIW705" s="0"/>
      <c r="AIX705" s="0"/>
      <c r="AIY705" s="0"/>
      <c r="AIZ705" s="0"/>
      <c r="AJA705" s="0"/>
      <c r="AJB705" s="0"/>
      <c r="AJC705" s="0"/>
      <c r="AJD705" s="0"/>
      <c r="AJE705" s="0"/>
      <c r="AJF705" s="0"/>
      <c r="AJG705" s="0"/>
      <c r="AJH705" s="0"/>
      <c r="AJI705" s="0"/>
      <c r="AJJ705" s="0"/>
      <c r="AJK705" s="0"/>
      <c r="AJL705" s="0"/>
      <c r="AJM705" s="0"/>
      <c r="AJN705" s="0"/>
      <c r="AJO705" s="0"/>
      <c r="AJP705" s="0"/>
      <c r="AJQ705" s="0"/>
      <c r="AJR705" s="0"/>
      <c r="AJS705" s="0"/>
      <c r="AJT705" s="0"/>
      <c r="AJU705" s="0"/>
      <c r="AJV705" s="0"/>
      <c r="AJW705" s="0"/>
      <c r="AJX705" s="0"/>
      <c r="AJY705" s="0"/>
      <c r="AJZ705" s="0"/>
      <c r="AKA705" s="0"/>
      <c r="AKB705" s="0"/>
      <c r="AKC705" s="0"/>
      <c r="AKD705" s="0"/>
      <c r="AKE705" s="0"/>
      <c r="AKF705" s="0"/>
      <c r="AKG705" s="0"/>
      <c r="AKH705" s="0"/>
      <c r="AKI705" s="0"/>
      <c r="AKJ705" s="0"/>
      <c r="AKK705" s="0"/>
      <c r="AKL705" s="0"/>
      <c r="AKM705" s="0"/>
      <c r="AKN705" s="0"/>
      <c r="AKO705" s="0"/>
      <c r="AKP705" s="0"/>
      <c r="AKQ705" s="0"/>
      <c r="AKR705" s="0"/>
      <c r="AKS705" s="0"/>
      <c r="AKT705" s="0"/>
      <c r="AKU705" s="0"/>
      <c r="AKV705" s="0"/>
      <c r="AKW705" s="0"/>
      <c r="AKX705" s="0"/>
      <c r="AKY705" s="0"/>
      <c r="AKZ705" s="0"/>
      <c r="ALA705" s="0"/>
      <c r="ALB705" s="0"/>
      <c r="ALC705" s="0"/>
      <c r="ALD705" s="0"/>
      <c r="ALE705" s="0"/>
      <c r="ALF705" s="0"/>
      <c r="ALG705" s="0"/>
      <c r="ALH705" s="0"/>
      <c r="ALI705" s="0"/>
      <c r="ALJ705" s="0"/>
      <c r="ALK705" s="0"/>
      <c r="ALL705" s="0"/>
      <c r="ALM705" s="0"/>
      <c r="ALN705" s="0"/>
      <c r="ALO705" s="0"/>
      <c r="ALP705" s="0"/>
      <c r="ALQ705" s="0"/>
      <c r="ALR705" s="0"/>
      <c r="ALS705" s="0"/>
      <c r="ALT705" s="0"/>
      <c r="ALU705" s="0"/>
      <c r="ALV705" s="0"/>
      <c r="ALW705" s="0"/>
      <c r="ALX705" s="0"/>
      <c r="ALY705" s="0"/>
      <c r="ALZ705" s="0"/>
      <c r="AMA705" s="0"/>
      <c r="AMB705" s="0"/>
      <c r="AMC705" s="0"/>
      <c r="AMD705" s="0"/>
      <c r="AME705" s="0"/>
      <c r="AMF705" s="0"/>
      <c r="AMG705" s="0"/>
      <c r="AMH705" s="0"/>
      <c r="AMI705" s="0"/>
      <c r="AMJ705" s="0"/>
    </row>
    <row r="706" s="23" customFormat="true" ht="16.4" hidden="false" customHeight="true" outlineLevel="0" collapsed="false">
      <c r="A706" s="26"/>
      <c r="P706" s="24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/>
      <c r="AQ706" s="25"/>
      <c r="AR706" s="25"/>
      <c r="AS706" s="25"/>
      <c r="AT706" s="25"/>
      <c r="AU706" s="25"/>
      <c r="AV706" s="25"/>
      <c r="AW706" s="25"/>
      <c r="AX706" s="25"/>
      <c r="AY706" s="25"/>
      <c r="AZ706" s="25"/>
      <c r="BA706" s="25"/>
      <c r="BB706" s="25"/>
      <c r="BC706" s="25"/>
      <c r="BD706" s="25"/>
      <c r="BE706" s="25"/>
      <c r="BF706" s="25"/>
      <c r="BG706" s="25"/>
      <c r="BH706" s="25"/>
      <c r="BI706" s="25"/>
      <c r="BJ706" s="25"/>
      <c r="BK706" s="25"/>
      <c r="BL706" s="25"/>
      <c r="BM706" s="25"/>
      <c r="BN706" s="25"/>
      <c r="BO706" s="25"/>
      <c r="BP706" s="25"/>
      <c r="BQ706" s="25"/>
      <c r="BR706" s="25"/>
      <c r="BS706" s="25"/>
      <c r="BT706" s="25"/>
      <c r="BU706" s="25"/>
      <c r="BV706" s="25"/>
      <c r="BW706" s="25"/>
      <c r="BX706" s="25"/>
      <c r="BY706" s="25"/>
      <c r="BZ706" s="25"/>
      <c r="CA706" s="25"/>
      <c r="CB706" s="25"/>
      <c r="CC706" s="25"/>
      <c r="CD706" s="25"/>
      <c r="CE706" s="25"/>
      <c r="CF706" s="25"/>
      <c r="CG706" s="25"/>
      <c r="CH706" s="25"/>
      <c r="CI706" s="25"/>
      <c r="CJ706" s="25"/>
      <c r="CK706" s="25"/>
      <c r="CL706" s="25"/>
      <c r="CM706" s="25"/>
      <c r="CN706" s="25"/>
      <c r="CO706" s="25"/>
      <c r="CP706" s="25"/>
      <c r="CQ706" s="25"/>
      <c r="CR706" s="25"/>
      <c r="CS706" s="25"/>
      <c r="CT706" s="25"/>
      <c r="CU706" s="25"/>
      <c r="CV706" s="25"/>
      <c r="CW706" s="25"/>
      <c r="CX706" s="25"/>
      <c r="CY706" s="25"/>
      <c r="CZ706" s="25"/>
      <c r="DA706" s="25"/>
      <c r="DB706" s="25"/>
      <c r="DC706" s="25"/>
      <c r="DD706" s="25"/>
      <c r="DE706" s="25"/>
      <c r="DF706" s="25"/>
      <c r="DG706" s="25"/>
      <c r="DH706" s="25"/>
      <c r="DI706" s="25"/>
      <c r="DJ706" s="25"/>
      <c r="DK706" s="25"/>
      <c r="DL706" s="25"/>
      <c r="DM706" s="25"/>
      <c r="DN706" s="25"/>
      <c r="DO706" s="25"/>
      <c r="DP706" s="25"/>
      <c r="DQ706" s="25"/>
      <c r="DR706" s="25"/>
      <c r="AEM706" s="2"/>
      <c r="AEN706" s="0"/>
      <c r="AEO706" s="0"/>
      <c r="AEP706" s="0"/>
      <c r="AEQ706" s="0"/>
      <c r="AER706" s="0"/>
      <c r="AES706" s="0"/>
      <c r="AET706" s="0"/>
      <c r="AEU706" s="0"/>
      <c r="AEV706" s="0"/>
      <c r="AEW706" s="0"/>
      <c r="AEX706" s="0"/>
      <c r="AEY706" s="0"/>
      <c r="AEZ706" s="0"/>
      <c r="AFA706" s="0"/>
      <c r="AFB706" s="0"/>
      <c r="AFC706" s="0"/>
      <c r="AFD706" s="0"/>
      <c r="AFE706" s="0"/>
      <c r="AFF706" s="0"/>
      <c r="AFG706" s="0"/>
      <c r="AFH706" s="0"/>
      <c r="AFI706" s="0"/>
      <c r="AFJ706" s="0"/>
      <c r="AFK706" s="0"/>
      <c r="AFL706" s="0"/>
      <c r="AFM706" s="0"/>
      <c r="AFN706" s="0"/>
      <c r="AFO706" s="0"/>
      <c r="AFP706" s="0"/>
      <c r="AFQ706" s="0"/>
      <c r="AFR706" s="0"/>
      <c r="AFS706" s="0"/>
      <c r="AFT706" s="0"/>
      <c r="AFU706" s="0"/>
      <c r="AFV706" s="0"/>
      <c r="AFW706" s="0"/>
      <c r="AFX706" s="0"/>
      <c r="AFY706" s="0"/>
      <c r="AFZ706" s="0"/>
      <c r="AGA706" s="0"/>
      <c r="AGB706" s="0"/>
      <c r="AGC706" s="0"/>
      <c r="AGD706" s="0"/>
      <c r="AGE706" s="0"/>
      <c r="AGF706" s="0"/>
      <c r="AGG706" s="0"/>
      <c r="AGH706" s="0"/>
      <c r="AGI706" s="0"/>
      <c r="AGJ706" s="0"/>
      <c r="AGK706" s="0"/>
      <c r="AGL706" s="0"/>
      <c r="AGM706" s="0"/>
      <c r="AGN706" s="0"/>
      <c r="AGO706" s="0"/>
      <c r="AGP706" s="0"/>
      <c r="AGQ706" s="0"/>
      <c r="AGR706" s="0"/>
      <c r="AGS706" s="0"/>
      <c r="AGT706" s="0"/>
      <c r="AGU706" s="0"/>
      <c r="AGV706" s="0"/>
      <c r="AGW706" s="0"/>
      <c r="AGX706" s="0"/>
      <c r="AGY706" s="0"/>
      <c r="AGZ706" s="0"/>
      <c r="AHA706" s="0"/>
      <c r="AHB706" s="0"/>
      <c r="AHC706" s="0"/>
      <c r="AHD706" s="0"/>
      <c r="AHE706" s="0"/>
      <c r="AHF706" s="0"/>
      <c r="AHG706" s="0"/>
      <c r="AHH706" s="0"/>
      <c r="AHI706" s="0"/>
      <c r="AHJ706" s="0"/>
      <c r="AHK706" s="0"/>
      <c r="AHL706" s="0"/>
      <c r="AHM706" s="0"/>
      <c r="AHN706" s="0"/>
      <c r="AHO706" s="0"/>
      <c r="AHP706" s="0"/>
      <c r="AHQ706" s="0"/>
      <c r="AHR706" s="0"/>
      <c r="AHS706" s="0"/>
      <c r="AHT706" s="0"/>
      <c r="AHU706" s="0"/>
      <c r="AHV706" s="0"/>
      <c r="AHW706" s="0"/>
      <c r="AHX706" s="0"/>
      <c r="AHY706" s="0"/>
      <c r="AHZ706" s="0"/>
      <c r="AIA706" s="0"/>
      <c r="AIB706" s="0"/>
      <c r="AIC706" s="0"/>
      <c r="AID706" s="0"/>
      <c r="AIE706" s="0"/>
      <c r="AIF706" s="0"/>
      <c r="AIG706" s="0"/>
      <c r="AIH706" s="0"/>
      <c r="AII706" s="0"/>
      <c r="AIJ706" s="0"/>
      <c r="AIK706" s="0"/>
      <c r="AIL706" s="0"/>
      <c r="AIM706" s="0"/>
      <c r="AIN706" s="0"/>
      <c r="AIO706" s="0"/>
      <c r="AIP706" s="0"/>
      <c r="AIQ706" s="0"/>
      <c r="AIR706" s="0"/>
      <c r="AIS706" s="0"/>
      <c r="AIT706" s="0"/>
      <c r="AIU706" s="0"/>
      <c r="AIV706" s="0"/>
      <c r="AIW706" s="0"/>
      <c r="AIX706" s="0"/>
      <c r="AIY706" s="0"/>
      <c r="AIZ706" s="0"/>
      <c r="AJA706" s="0"/>
      <c r="AJB706" s="0"/>
      <c r="AJC706" s="0"/>
      <c r="AJD706" s="0"/>
      <c r="AJE706" s="0"/>
      <c r="AJF706" s="0"/>
      <c r="AJG706" s="0"/>
      <c r="AJH706" s="0"/>
      <c r="AJI706" s="0"/>
      <c r="AJJ706" s="0"/>
      <c r="AJK706" s="0"/>
      <c r="AJL706" s="0"/>
      <c r="AJM706" s="0"/>
      <c r="AJN706" s="0"/>
      <c r="AJO706" s="0"/>
      <c r="AJP706" s="0"/>
      <c r="AJQ706" s="0"/>
      <c r="AJR706" s="0"/>
      <c r="AJS706" s="0"/>
      <c r="AJT706" s="0"/>
      <c r="AJU706" s="0"/>
      <c r="AJV706" s="0"/>
      <c r="AJW706" s="0"/>
      <c r="AJX706" s="0"/>
      <c r="AJY706" s="0"/>
      <c r="AJZ706" s="0"/>
      <c r="AKA706" s="0"/>
      <c r="AKB706" s="0"/>
      <c r="AKC706" s="0"/>
      <c r="AKD706" s="0"/>
      <c r="AKE706" s="0"/>
      <c r="AKF706" s="0"/>
      <c r="AKG706" s="0"/>
      <c r="AKH706" s="0"/>
      <c r="AKI706" s="0"/>
      <c r="AKJ706" s="0"/>
      <c r="AKK706" s="0"/>
      <c r="AKL706" s="0"/>
      <c r="AKM706" s="0"/>
      <c r="AKN706" s="0"/>
      <c r="AKO706" s="0"/>
      <c r="AKP706" s="0"/>
      <c r="AKQ706" s="0"/>
      <c r="AKR706" s="0"/>
      <c r="AKS706" s="0"/>
      <c r="AKT706" s="0"/>
      <c r="AKU706" s="0"/>
      <c r="AKV706" s="0"/>
      <c r="AKW706" s="0"/>
      <c r="AKX706" s="0"/>
      <c r="AKY706" s="0"/>
      <c r="AKZ706" s="0"/>
      <c r="ALA706" s="0"/>
      <c r="ALB706" s="0"/>
      <c r="ALC706" s="0"/>
      <c r="ALD706" s="0"/>
      <c r="ALE706" s="0"/>
      <c r="ALF706" s="0"/>
      <c r="ALG706" s="0"/>
      <c r="ALH706" s="0"/>
      <c r="ALI706" s="0"/>
      <c r="ALJ706" s="0"/>
      <c r="ALK706" s="0"/>
      <c r="ALL706" s="0"/>
      <c r="ALM706" s="0"/>
      <c r="ALN706" s="0"/>
      <c r="ALO706" s="0"/>
      <c r="ALP706" s="0"/>
      <c r="ALQ706" s="0"/>
      <c r="ALR706" s="0"/>
      <c r="ALS706" s="0"/>
      <c r="ALT706" s="0"/>
      <c r="ALU706" s="0"/>
      <c r="ALV706" s="0"/>
      <c r="ALW706" s="0"/>
      <c r="ALX706" s="0"/>
      <c r="ALY706" s="0"/>
      <c r="ALZ706" s="0"/>
      <c r="AMA706" s="0"/>
      <c r="AMB706" s="0"/>
      <c r="AMC706" s="0"/>
      <c r="AMD706" s="0"/>
      <c r="AME706" s="0"/>
      <c r="AMF706" s="0"/>
      <c r="AMG706" s="0"/>
      <c r="AMH706" s="0"/>
      <c r="AMI706" s="0"/>
      <c r="AMJ706" s="0"/>
    </row>
    <row r="707" s="23" customFormat="true" ht="16.4" hidden="false" customHeight="true" outlineLevel="0" collapsed="false">
      <c r="A707" s="26"/>
      <c r="P707" s="24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  <c r="AQ707" s="25"/>
      <c r="AR707" s="25"/>
      <c r="AS707" s="25"/>
      <c r="AT707" s="25"/>
      <c r="AU707" s="25"/>
      <c r="AV707" s="25"/>
      <c r="AW707" s="25"/>
      <c r="AX707" s="25"/>
      <c r="AY707" s="25"/>
      <c r="AZ707" s="25"/>
      <c r="BA707" s="25"/>
      <c r="BB707" s="25"/>
      <c r="BC707" s="25"/>
      <c r="BD707" s="25"/>
      <c r="BE707" s="25"/>
      <c r="BF707" s="25"/>
      <c r="BG707" s="25"/>
      <c r="BH707" s="25"/>
      <c r="BI707" s="25"/>
      <c r="BJ707" s="25"/>
      <c r="BK707" s="25"/>
      <c r="BL707" s="25"/>
      <c r="BM707" s="25"/>
      <c r="BN707" s="25"/>
      <c r="BO707" s="25"/>
      <c r="BP707" s="25"/>
      <c r="BQ707" s="25"/>
      <c r="BR707" s="25"/>
      <c r="BS707" s="25"/>
      <c r="BT707" s="25"/>
      <c r="BU707" s="25"/>
      <c r="BV707" s="25"/>
      <c r="BW707" s="25"/>
      <c r="BX707" s="25"/>
      <c r="BY707" s="25"/>
      <c r="BZ707" s="25"/>
      <c r="CA707" s="25"/>
      <c r="CB707" s="25"/>
      <c r="CC707" s="25"/>
      <c r="CD707" s="25"/>
      <c r="CE707" s="25"/>
      <c r="CF707" s="25"/>
      <c r="CG707" s="25"/>
      <c r="CH707" s="25"/>
      <c r="CI707" s="25"/>
      <c r="CJ707" s="25"/>
      <c r="CK707" s="25"/>
      <c r="CL707" s="25"/>
      <c r="CM707" s="25"/>
      <c r="CN707" s="25"/>
      <c r="CO707" s="25"/>
      <c r="CP707" s="25"/>
      <c r="CQ707" s="25"/>
      <c r="CR707" s="25"/>
      <c r="CS707" s="25"/>
      <c r="CT707" s="25"/>
      <c r="CU707" s="25"/>
      <c r="CV707" s="25"/>
      <c r="CW707" s="25"/>
      <c r="CX707" s="25"/>
      <c r="CY707" s="25"/>
      <c r="CZ707" s="25"/>
      <c r="DA707" s="25"/>
      <c r="DB707" s="25"/>
      <c r="DC707" s="25"/>
      <c r="DD707" s="25"/>
      <c r="DE707" s="25"/>
      <c r="DF707" s="25"/>
      <c r="DG707" s="25"/>
      <c r="DH707" s="25"/>
      <c r="DI707" s="25"/>
      <c r="DJ707" s="25"/>
      <c r="DK707" s="25"/>
      <c r="DL707" s="25"/>
      <c r="DM707" s="25"/>
      <c r="DN707" s="25"/>
      <c r="DO707" s="25"/>
      <c r="DP707" s="25"/>
      <c r="DQ707" s="25"/>
      <c r="DR707" s="25"/>
      <c r="AEM707" s="2"/>
      <c r="AEN707" s="0"/>
      <c r="AEO707" s="0"/>
      <c r="AEP707" s="0"/>
      <c r="AEQ707" s="0"/>
      <c r="AER707" s="0"/>
      <c r="AES707" s="0"/>
      <c r="AET707" s="0"/>
      <c r="AEU707" s="0"/>
      <c r="AEV707" s="0"/>
      <c r="AEW707" s="0"/>
      <c r="AEX707" s="0"/>
      <c r="AEY707" s="0"/>
      <c r="AEZ707" s="0"/>
      <c r="AFA707" s="0"/>
      <c r="AFB707" s="0"/>
      <c r="AFC707" s="0"/>
      <c r="AFD707" s="0"/>
      <c r="AFE707" s="0"/>
      <c r="AFF707" s="0"/>
      <c r="AFG707" s="0"/>
      <c r="AFH707" s="0"/>
      <c r="AFI707" s="0"/>
      <c r="AFJ707" s="0"/>
      <c r="AFK707" s="0"/>
      <c r="AFL707" s="0"/>
      <c r="AFM707" s="0"/>
      <c r="AFN707" s="0"/>
      <c r="AFO707" s="0"/>
      <c r="AFP707" s="0"/>
      <c r="AFQ707" s="0"/>
      <c r="AFR707" s="0"/>
      <c r="AFS707" s="0"/>
      <c r="AFT707" s="0"/>
      <c r="AFU707" s="0"/>
      <c r="AFV707" s="0"/>
      <c r="AFW707" s="0"/>
      <c r="AFX707" s="0"/>
      <c r="AFY707" s="0"/>
      <c r="AFZ707" s="0"/>
      <c r="AGA707" s="0"/>
      <c r="AGB707" s="0"/>
      <c r="AGC707" s="0"/>
      <c r="AGD707" s="0"/>
      <c r="AGE707" s="0"/>
      <c r="AGF707" s="0"/>
      <c r="AGG707" s="0"/>
      <c r="AGH707" s="0"/>
      <c r="AGI707" s="0"/>
      <c r="AGJ707" s="0"/>
      <c r="AGK707" s="0"/>
      <c r="AGL707" s="0"/>
      <c r="AGM707" s="0"/>
      <c r="AGN707" s="0"/>
      <c r="AGO707" s="0"/>
      <c r="AGP707" s="0"/>
      <c r="AGQ707" s="0"/>
      <c r="AGR707" s="0"/>
      <c r="AGS707" s="0"/>
      <c r="AGT707" s="0"/>
      <c r="AGU707" s="0"/>
      <c r="AGV707" s="0"/>
      <c r="AGW707" s="0"/>
      <c r="AGX707" s="0"/>
      <c r="AGY707" s="0"/>
      <c r="AGZ707" s="0"/>
      <c r="AHA707" s="0"/>
      <c r="AHB707" s="0"/>
      <c r="AHC707" s="0"/>
      <c r="AHD707" s="0"/>
      <c r="AHE707" s="0"/>
      <c r="AHF707" s="0"/>
      <c r="AHG707" s="0"/>
      <c r="AHH707" s="0"/>
      <c r="AHI707" s="0"/>
      <c r="AHJ707" s="0"/>
      <c r="AHK707" s="0"/>
      <c r="AHL707" s="0"/>
      <c r="AHM707" s="0"/>
      <c r="AHN707" s="0"/>
      <c r="AHO707" s="0"/>
      <c r="AHP707" s="0"/>
      <c r="AHQ707" s="0"/>
      <c r="AHR707" s="0"/>
      <c r="AHS707" s="0"/>
      <c r="AHT707" s="0"/>
      <c r="AHU707" s="0"/>
      <c r="AHV707" s="0"/>
      <c r="AHW707" s="0"/>
      <c r="AHX707" s="0"/>
      <c r="AHY707" s="0"/>
      <c r="AHZ707" s="0"/>
      <c r="AIA707" s="0"/>
      <c r="AIB707" s="0"/>
      <c r="AIC707" s="0"/>
      <c r="AID707" s="0"/>
      <c r="AIE707" s="0"/>
      <c r="AIF707" s="0"/>
      <c r="AIG707" s="0"/>
      <c r="AIH707" s="0"/>
      <c r="AII707" s="0"/>
      <c r="AIJ707" s="0"/>
      <c r="AIK707" s="0"/>
      <c r="AIL707" s="0"/>
      <c r="AIM707" s="0"/>
      <c r="AIN707" s="0"/>
      <c r="AIO707" s="0"/>
      <c r="AIP707" s="0"/>
      <c r="AIQ707" s="0"/>
      <c r="AIR707" s="0"/>
      <c r="AIS707" s="0"/>
      <c r="AIT707" s="0"/>
      <c r="AIU707" s="0"/>
      <c r="AIV707" s="0"/>
      <c r="AIW707" s="0"/>
      <c r="AIX707" s="0"/>
      <c r="AIY707" s="0"/>
      <c r="AIZ707" s="0"/>
      <c r="AJA707" s="0"/>
      <c r="AJB707" s="0"/>
      <c r="AJC707" s="0"/>
      <c r="AJD707" s="0"/>
      <c r="AJE707" s="0"/>
      <c r="AJF707" s="0"/>
      <c r="AJG707" s="0"/>
      <c r="AJH707" s="0"/>
      <c r="AJI707" s="0"/>
      <c r="AJJ707" s="0"/>
      <c r="AJK707" s="0"/>
      <c r="AJL707" s="0"/>
      <c r="AJM707" s="0"/>
      <c r="AJN707" s="0"/>
      <c r="AJO707" s="0"/>
      <c r="AJP707" s="0"/>
      <c r="AJQ707" s="0"/>
      <c r="AJR707" s="0"/>
      <c r="AJS707" s="0"/>
      <c r="AJT707" s="0"/>
      <c r="AJU707" s="0"/>
      <c r="AJV707" s="0"/>
      <c r="AJW707" s="0"/>
      <c r="AJX707" s="0"/>
      <c r="AJY707" s="0"/>
      <c r="AJZ707" s="0"/>
      <c r="AKA707" s="0"/>
      <c r="AKB707" s="0"/>
      <c r="AKC707" s="0"/>
      <c r="AKD707" s="0"/>
      <c r="AKE707" s="0"/>
      <c r="AKF707" s="0"/>
      <c r="AKG707" s="0"/>
      <c r="AKH707" s="0"/>
      <c r="AKI707" s="0"/>
      <c r="AKJ707" s="0"/>
      <c r="AKK707" s="0"/>
      <c r="AKL707" s="0"/>
      <c r="AKM707" s="0"/>
      <c r="AKN707" s="0"/>
      <c r="AKO707" s="0"/>
      <c r="AKP707" s="0"/>
      <c r="AKQ707" s="0"/>
      <c r="AKR707" s="0"/>
      <c r="AKS707" s="0"/>
      <c r="AKT707" s="0"/>
      <c r="AKU707" s="0"/>
      <c r="AKV707" s="0"/>
      <c r="AKW707" s="0"/>
      <c r="AKX707" s="0"/>
      <c r="AKY707" s="0"/>
      <c r="AKZ707" s="0"/>
      <c r="ALA707" s="0"/>
      <c r="ALB707" s="0"/>
      <c r="ALC707" s="0"/>
      <c r="ALD707" s="0"/>
      <c r="ALE707" s="0"/>
      <c r="ALF707" s="0"/>
      <c r="ALG707" s="0"/>
      <c r="ALH707" s="0"/>
      <c r="ALI707" s="0"/>
      <c r="ALJ707" s="0"/>
      <c r="ALK707" s="0"/>
      <c r="ALL707" s="0"/>
      <c r="ALM707" s="0"/>
      <c r="ALN707" s="0"/>
      <c r="ALO707" s="0"/>
      <c r="ALP707" s="0"/>
      <c r="ALQ707" s="0"/>
      <c r="ALR707" s="0"/>
      <c r="ALS707" s="0"/>
      <c r="ALT707" s="0"/>
      <c r="ALU707" s="0"/>
      <c r="ALV707" s="0"/>
      <c r="ALW707" s="0"/>
      <c r="ALX707" s="0"/>
      <c r="ALY707" s="0"/>
      <c r="ALZ707" s="0"/>
      <c r="AMA707" s="0"/>
      <c r="AMB707" s="0"/>
      <c r="AMC707" s="0"/>
      <c r="AMD707" s="0"/>
      <c r="AME707" s="0"/>
      <c r="AMF707" s="0"/>
      <c r="AMG707" s="0"/>
      <c r="AMH707" s="0"/>
      <c r="AMI707" s="0"/>
      <c r="AMJ707" s="0"/>
    </row>
    <row r="708" s="23" customFormat="true" ht="16.4" hidden="false" customHeight="true" outlineLevel="0" collapsed="false">
      <c r="A708" s="26"/>
      <c r="P708" s="24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/>
      <c r="AQ708" s="25"/>
      <c r="AR708" s="25"/>
      <c r="AS708" s="25"/>
      <c r="AT708" s="25"/>
      <c r="AU708" s="25"/>
      <c r="AV708" s="25"/>
      <c r="AW708" s="25"/>
      <c r="AX708" s="25"/>
      <c r="AY708" s="25"/>
      <c r="AZ708" s="25"/>
      <c r="BA708" s="25"/>
      <c r="BB708" s="25"/>
      <c r="BC708" s="25"/>
      <c r="BD708" s="25"/>
      <c r="BE708" s="25"/>
      <c r="BF708" s="25"/>
      <c r="BG708" s="25"/>
      <c r="BH708" s="25"/>
      <c r="BI708" s="25"/>
      <c r="BJ708" s="25"/>
      <c r="BK708" s="25"/>
      <c r="BL708" s="25"/>
      <c r="BM708" s="25"/>
      <c r="BN708" s="25"/>
      <c r="BO708" s="25"/>
      <c r="BP708" s="25"/>
      <c r="BQ708" s="25"/>
      <c r="BR708" s="25"/>
      <c r="BS708" s="25"/>
      <c r="BT708" s="25"/>
      <c r="BU708" s="25"/>
      <c r="BV708" s="25"/>
      <c r="BW708" s="25"/>
      <c r="BX708" s="25"/>
      <c r="BY708" s="25"/>
      <c r="BZ708" s="25"/>
      <c r="CA708" s="25"/>
      <c r="CB708" s="25"/>
      <c r="CC708" s="25"/>
      <c r="CD708" s="25"/>
      <c r="CE708" s="25"/>
      <c r="CF708" s="25"/>
      <c r="CG708" s="25"/>
      <c r="CH708" s="25"/>
      <c r="CI708" s="25"/>
      <c r="CJ708" s="25"/>
      <c r="CK708" s="25"/>
      <c r="CL708" s="25"/>
      <c r="CM708" s="25"/>
      <c r="CN708" s="25"/>
      <c r="CO708" s="25"/>
      <c r="CP708" s="25"/>
      <c r="CQ708" s="25"/>
      <c r="CR708" s="25"/>
      <c r="CS708" s="25"/>
      <c r="CT708" s="25"/>
      <c r="CU708" s="25"/>
      <c r="CV708" s="25"/>
      <c r="CW708" s="25"/>
      <c r="CX708" s="25"/>
      <c r="CY708" s="25"/>
      <c r="CZ708" s="25"/>
      <c r="DA708" s="25"/>
      <c r="DB708" s="25"/>
      <c r="DC708" s="25"/>
      <c r="DD708" s="25"/>
      <c r="DE708" s="25"/>
      <c r="DF708" s="25"/>
      <c r="DG708" s="25"/>
      <c r="DH708" s="25"/>
      <c r="DI708" s="25"/>
      <c r="DJ708" s="25"/>
      <c r="DK708" s="25"/>
      <c r="DL708" s="25"/>
      <c r="DM708" s="25"/>
      <c r="DN708" s="25"/>
      <c r="DO708" s="25"/>
      <c r="DP708" s="25"/>
      <c r="DQ708" s="25"/>
      <c r="DR708" s="25"/>
      <c r="AEM708" s="2"/>
      <c r="AEN708" s="0"/>
      <c r="AEO708" s="0"/>
      <c r="AEP708" s="0"/>
      <c r="AEQ708" s="0"/>
      <c r="AER708" s="0"/>
      <c r="AES708" s="0"/>
      <c r="AET708" s="0"/>
      <c r="AEU708" s="0"/>
      <c r="AEV708" s="0"/>
      <c r="AEW708" s="0"/>
      <c r="AEX708" s="0"/>
      <c r="AEY708" s="0"/>
      <c r="AEZ708" s="0"/>
      <c r="AFA708" s="0"/>
      <c r="AFB708" s="0"/>
      <c r="AFC708" s="0"/>
      <c r="AFD708" s="0"/>
      <c r="AFE708" s="0"/>
      <c r="AFF708" s="0"/>
      <c r="AFG708" s="0"/>
      <c r="AFH708" s="0"/>
      <c r="AFI708" s="0"/>
      <c r="AFJ708" s="0"/>
      <c r="AFK708" s="0"/>
      <c r="AFL708" s="0"/>
      <c r="AFM708" s="0"/>
      <c r="AFN708" s="0"/>
      <c r="AFO708" s="0"/>
      <c r="AFP708" s="0"/>
      <c r="AFQ708" s="0"/>
      <c r="AFR708" s="0"/>
      <c r="AFS708" s="0"/>
      <c r="AFT708" s="0"/>
      <c r="AFU708" s="0"/>
      <c r="AFV708" s="0"/>
      <c r="AFW708" s="0"/>
      <c r="AFX708" s="0"/>
      <c r="AFY708" s="0"/>
      <c r="AFZ708" s="0"/>
      <c r="AGA708" s="0"/>
      <c r="AGB708" s="0"/>
      <c r="AGC708" s="0"/>
      <c r="AGD708" s="0"/>
      <c r="AGE708" s="0"/>
      <c r="AGF708" s="0"/>
      <c r="AGG708" s="0"/>
      <c r="AGH708" s="0"/>
      <c r="AGI708" s="0"/>
      <c r="AGJ708" s="0"/>
      <c r="AGK708" s="0"/>
      <c r="AGL708" s="0"/>
      <c r="AGM708" s="0"/>
      <c r="AGN708" s="0"/>
      <c r="AGO708" s="0"/>
      <c r="AGP708" s="0"/>
      <c r="AGQ708" s="0"/>
      <c r="AGR708" s="0"/>
      <c r="AGS708" s="0"/>
      <c r="AGT708" s="0"/>
      <c r="AGU708" s="0"/>
      <c r="AGV708" s="0"/>
      <c r="AGW708" s="0"/>
      <c r="AGX708" s="0"/>
      <c r="AGY708" s="0"/>
      <c r="AGZ708" s="0"/>
      <c r="AHA708" s="0"/>
      <c r="AHB708" s="0"/>
      <c r="AHC708" s="0"/>
      <c r="AHD708" s="0"/>
      <c r="AHE708" s="0"/>
      <c r="AHF708" s="0"/>
      <c r="AHG708" s="0"/>
      <c r="AHH708" s="0"/>
      <c r="AHI708" s="0"/>
      <c r="AHJ708" s="0"/>
      <c r="AHK708" s="0"/>
      <c r="AHL708" s="0"/>
      <c r="AHM708" s="0"/>
      <c r="AHN708" s="0"/>
      <c r="AHO708" s="0"/>
      <c r="AHP708" s="0"/>
      <c r="AHQ708" s="0"/>
      <c r="AHR708" s="0"/>
      <c r="AHS708" s="0"/>
      <c r="AHT708" s="0"/>
      <c r="AHU708" s="0"/>
      <c r="AHV708" s="0"/>
      <c r="AHW708" s="0"/>
      <c r="AHX708" s="0"/>
      <c r="AHY708" s="0"/>
      <c r="AHZ708" s="0"/>
      <c r="AIA708" s="0"/>
      <c r="AIB708" s="0"/>
      <c r="AIC708" s="0"/>
      <c r="AID708" s="0"/>
      <c r="AIE708" s="0"/>
      <c r="AIF708" s="0"/>
      <c r="AIG708" s="0"/>
      <c r="AIH708" s="0"/>
      <c r="AII708" s="0"/>
      <c r="AIJ708" s="0"/>
      <c r="AIK708" s="0"/>
      <c r="AIL708" s="0"/>
      <c r="AIM708" s="0"/>
      <c r="AIN708" s="0"/>
      <c r="AIO708" s="0"/>
      <c r="AIP708" s="0"/>
      <c r="AIQ708" s="0"/>
      <c r="AIR708" s="0"/>
      <c r="AIS708" s="0"/>
      <c r="AIT708" s="0"/>
      <c r="AIU708" s="0"/>
      <c r="AIV708" s="0"/>
      <c r="AIW708" s="0"/>
      <c r="AIX708" s="0"/>
      <c r="AIY708" s="0"/>
      <c r="AIZ708" s="0"/>
      <c r="AJA708" s="0"/>
      <c r="AJB708" s="0"/>
      <c r="AJC708" s="0"/>
      <c r="AJD708" s="0"/>
      <c r="AJE708" s="0"/>
      <c r="AJF708" s="0"/>
      <c r="AJG708" s="0"/>
      <c r="AJH708" s="0"/>
      <c r="AJI708" s="0"/>
      <c r="AJJ708" s="0"/>
      <c r="AJK708" s="0"/>
      <c r="AJL708" s="0"/>
      <c r="AJM708" s="0"/>
      <c r="AJN708" s="0"/>
      <c r="AJO708" s="0"/>
      <c r="AJP708" s="0"/>
      <c r="AJQ708" s="0"/>
      <c r="AJR708" s="0"/>
      <c r="AJS708" s="0"/>
      <c r="AJT708" s="0"/>
      <c r="AJU708" s="0"/>
      <c r="AJV708" s="0"/>
      <c r="AJW708" s="0"/>
      <c r="AJX708" s="0"/>
      <c r="AJY708" s="0"/>
      <c r="AJZ708" s="0"/>
      <c r="AKA708" s="0"/>
      <c r="AKB708" s="0"/>
      <c r="AKC708" s="0"/>
      <c r="AKD708" s="0"/>
      <c r="AKE708" s="0"/>
      <c r="AKF708" s="0"/>
      <c r="AKG708" s="0"/>
      <c r="AKH708" s="0"/>
      <c r="AKI708" s="0"/>
      <c r="AKJ708" s="0"/>
      <c r="AKK708" s="0"/>
      <c r="AKL708" s="0"/>
      <c r="AKM708" s="0"/>
      <c r="AKN708" s="0"/>
      <c r="AKO708" s="0"/>
      <c r="AKP708" s="0"/>
      <c r="AKQ708" s="0"/>
      <c r="AKR708" s="0"/>
      <c r="AKS708" s="0"/>
      <c r="AKT708" s="0"/>
      <c r="AKU708" s="0"/>
      <c r="AKV708" s="0"/>
      <c r="AKW708" s="0"/>
      <c r="AKX708" s="0"/>
      <c r="AKY708" s="0"/>
      <c r="AKZ708" s="0"/>
      <c r="ALA708" s="0"/>
      <c r="ALB708" s="0"/>
      <c r="ALC708" s="0"/>
      <c r="ALD708" s="0"/>
      <c r="ALE708" s="0"/>
      <c r="ALF708" s="0"/>
      <c r="ALG708" s="0"/>
      <c r="ALH708" s="0"/>
      <c r="ALI708" s="0"/>
      <c r="ALJ708" s="0"/>
      <c r="ALK708" s="0"/>
      <c r="ALL708" s="0"/>
      <c r="ALM708" s="0"/>
      <c r="ALN708" s="0"/>
      <c r="ALO708" s="0"/>
      <c r="ALP708" s="0"/>
      <c r="ALQ708" s="0"/>
      <c r="ALR708" s="0"/>
      <c r="ALS708" s="0"/>
      <c r="ALT708" s="0"/>
      <c r="ALU708" s="0"/>
      <c r="ALV708" s="0"/>
      <c r="ALW708" s="0"/>
      <c r="ALX708" s="0"/>
      <c r="ALY708" s="0"/>
      <c r="ALZ708" s="0"/>
      <c r="AMA708" s="0"/>
      <c r="AMB708" s="0"/>
      <c r="AMC708" s="0"/>
      <c r="AMD708" s="0"/>
      <c r="AME708" s="0"/>
      <c r="AMF708" s="0"/>
      <c r="AMG708" s="0"/>
      <c r="AMH708" s="0"/>
      <c r="AMI708" s="0"/>
      <c r="AMJ708" s="0"/>
    </row>
    <row r="709" s="23" customFormat="true" ht="16.4" hidden="false" customHeight="true" outlineLevel="0" collapsed="false">
      <c r="A709" s="26"/>
      <c r="P709" s="24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  <c r="AQ709" s="25"/>
      <c r="AR709" s="25"/>
      <c r="AS709" s="25"/>
      <c r="AT709" s="25"/>
      <c r="AU709" s="25"/>
      <c r="AV709" s="25"/>
      <c r="AW709" s="25"/>
      <c r="AX709" s="25"/>
      <c r="AY709" s="25"/>
      <c r="AZ709" s="25"/>
      <c r="BA709" s="25"/>
      <c r="BB709" s="25"/>
      <c r="BC709" s="25"/>
      <c r="BD709" s="25"/>
      <c r="BE709" s="25"/>
      <c r="BF709" s="25"/>
      <c r="BG709" s="25"/>
      <c r="BH709" s="25"/>
      <c r="BI709" s="25"/>
      <c r="BJ709" s="25"/>
      <c r="BK709" s="25"/>
      <c r="BL709" s="25"/>
      <c r="BM709" s="25"/>
      <c r="BN709" s="25"/>
      <c r="BO709" s="25"/>
      <c r="BP709" s="25"/>
      <c r="BQ709" s="25"/>
      <c r="BR709" s="25"/>
      <c r="BS709" s="25"/>
      <c r="BT709" s="25"/>
      <c r="BU709" s="25"/>
      <c r="BV709" s="25"/>
      <c r="BW709" s="25"/>
      <c r="BX709" s="25"/>
      <c r="BY709" s="25"/>
      <c r="BZ709" s="25"/>
      <c r="CA709" s="25"/>
      <c r="CB709" s="25"/>
      <c r="CC709" s="25"/>
      <c r="CD709" s="25"/>
      <c r="CE709" s="25"/>
      <c r="CF709" s="25"/>
      <c r="CG709" s="25"/>
      <c r="CH709" s="25"/>
      <c r="CI709" s="25"/>
      <c r="CJ709" s="25"/>
      <c r="CK709" s="25"/>
      <c r="CL709" s="25"/>
      <c r="CM709" s="25"/>
      <c r="CN709" s="25"/>
      <c r="CO709" s="25"/>
      <c r="CP709" s="25"/>
      <c r="CQ709" s="25"/>
      <c r="CR709" s="25"/>
      <c r="CS709" s="25"/>
      <c r="CT709" s="25"/>
      <c r="CU709" s="25"/>
      <c r="CV709" s="25"/>
      <c r="CW709" s="25"/>
      <c r="CX709" s="25"/>
      <c r="CY709" s="25"/>
      <c r="CZ709" s="25"/>
      <c r="DA709" s="25"/>
      <c r="DB709" s="25"/>
      <c r="DC709" s="25"/>
      <c r="DD709" s="25"/>
      <c r="DE709" s="25"/>
      <c r="DF709" s="25"/>
      <c r="DG709" s="25"/>
      <c r="DH709" s="25"/>
      <c r="DI709" s="25"/>
      <c r="DJ709" s="25"/>
      <c r="DK709" s="25"/>
      <c r="DL709" s="25"/>
      <c r="DM709" s="25"/>
      <c r="DN709" s="25"/>
      <c r="DO709" s="25"/>
      <c r="DP709" s="25"/>
      <c r="DQ709" s="25"/>
      <c r="DR709" s="25"/>
      <c r="AEM709" s="2"/>
      <c r="AEN709" s="0"/>
      <c r="AEO709" s="0"/>
      <c r="AEP709" s="0"/>
      <c r="AEQ709" s="0"/>
      <c r="AER709" s="0"/>
      <c r="AES709" s="0"/>
      <c r="AET709" s="0"/>
      <c r="AEU709" s="0"/>
      <c r="AEV709" s="0"/>
      <c r="AEW709" s="0"/>
      <c r="AEX709" s="0"/>
      <c r="AEY709" s="0"/>
      <c r="AEZ709" s="0"/>
      <c r="AFA709" s="0"/>
      <c r="AFB709" s="0"/>
      <c r="AFC709" s="0"/>
      <c r="AFD709" s="0"/>
      <c r="AFE709" s="0"/>
      <c r="AFF709" s="0"/>
      <c r="AFG709" s="0"/>
      <c r="AFH709" s="0"/>
      <c r="AFI709" s="0"/>
      <c r="AFJ709" s="0"/>
      <c r="AFK709" s="0"/>
      <c r="AFL709" s="0"/>
      <c r="AFM709" s="0"/>
      <c r="AFN709" s="0"/>
      <c r="AFO709" s="0"/>
      <c r="AFP709" s="0"/>
      <c r="AFQ709" s="0"/>
      <c r="AFR709" s="0"/>
      <c r="AFS709" s="0"/>
      <c r="AFT709" s="0"/>
      <c r="AFU709" s="0"/>
      <c r="AFV709" s="0"/>
      <c r="AFW709" s="0"/>
      <c r="AFX709" s="0"/>
      <c r="AFY709" s="0"/>
      <c r="AFZ709" s="0"/>
      <c r="AGA709" s="0"/>
      <c r="AGB709" s="0"/>
      <c r="AGC709" s="0"/>
      <c r="AGD709" s="0"/>
      <c r="AGE709" s="0"/>
      <c r="AGF709" s="0"/>
      <c r="AGG709" s="0"/>
      <c r="AGH709" s="0"/>
      <c r="AGI709" s="0"/>
      <c r="AGJ709" s="0"/>
      <c r="AGK709" s="0"/>
      <c r="AGL709" s="0"/>
      <c r="AGM709" s="0"/>
      <c r="AGN709" s="0"/>
      <c r="AGO709" s="0"/>
      <c r="AGP709" s="0"/>
      <c r="AGQ709" s="0"/>
      <c r="AGR709" s="0"/>
      <c r="AGS709" s="0"/>
      <c r="AGT709" s="0"/>
      <c r="AGU709" s="0"/>
      <c r="AGV709" s="0"/>
      <c r="AGW709" s="0"/>
      <c r="AGX709" s="0"/>
      <c r="AGY709" s="0"/>
      <c r="AGZ709" s="0"/>
      <c r="AHA709" s="0"/>
      <c r="AHB709" s="0"/>
      <c r="AHC709" s="0"/>
      <c r="AHD709" s="0"/>
      <c r="AHE709" s="0"/>
      <c r="AHF709" s="0"/>
      <c r="AHG709" s="0"/>
      <c r="AHH709" s="0"/>
      <c r="AHI709" s="0"/>
      <c r="AHJ709" s="0"/>
      <c r="AHK709" s="0"/>
      <c r="AHL709" s="0"/>
      <c r="AHM709" s="0"/>
      <c r="AHN709" s="0"/>
      <c r="AHO709" s="0"/>
      <c r="AHP709" s="0"/>
      <c r="AHQ709" s="0"/>
      <c r="AHR709" s="0"/>
      <c r="AHS709" s="0"/>
      <c r="AHT709" s="0"/>
      <c r="AHU709" s="0"/>
      <c r="AHV709" s="0"/>
      <c r="AHW709" s="0"/>
      <c r="AHX709" s="0"/>
      <c r="AHY709" s="0"/>
      <c r="AHZ709" s="0"/>
      <c r="AIA709" s="0"/>
      <c r="AIB709" s="0"/>
      <c r="AIC709" s="0"/>
      <c r="AID709" s="0"/>
      <c r="AIE709" s="0"/>
      <c r="AIF709" s="0"/>
      <c r="AIG709" s="0"/>
      <c r="AIH709" s="0"/>
      <c r="AII709" s="0"/>
      <c r="AIJ709" s="0"/>
      <c r="AIK709" s="0"/>
      <c r="AIL709" s="0"/>
      <c r="AIM709" s="0"/>
      <c r="AIN709" s="0"/>
      <c r="AIO709" s="0"/>
      <c r="AIP709" s="0"/>
      <c r="AIQ709" s="0"/>
      <c r="AIR709" s="0"/>
      <c r="AIS709" s="0"/>
      <c r="AIT709" s="0"/>
      <c r="AIU709" s="0"/>
      <c r="AIV709" s="0"/>
      <c r="AIW709" s="0"/>
      <c r="AIX709" s="0"/>
      <c r="AIY709" s="0"/>
      <c r="AIZ709" s="0"/>
      <c r="AJA709" s="0"/>
      <c r="AJB709" s="0"/>
      <c r="AJC709" s="0"/>
      <c r="AJD709" s="0"/>
      <c r="AJE709" s="0"/>
      <c r="AJF709" s="0"/>
      <c r="AJG709" s="0"/>
      <c r="AJH709" s="0"/>
      <c r="AJI709" s="0"/>
      <c r="AJJ709" s="0"/>
      <c r="AJK709" s="0"/>
      <c r="AJL709" s="0"/>
      <c r="AJM709" s="0"/>
      <c r="AJN709" s="0"/>
      <c r="AJO709" s="0"/>
      <c r="AJP709" s="0"/>
      <c r="AJQ709" s="0"/>
      <c r="AJR709" s="0"/>
      <c r="AJS709" s="0"/>
      <c r="AJT709" s="0"/>
      <c r="AJU709" s="0"/>
      <c r="AJV709" s="0"/>
      <c r="AJW709" s="0"/>
      <c r="AJX709" s="0"/>
      <c r="AJY709" s="0"/>
      <c r="AJZ709" s="0"/>
      <c r="AKA709" s="0"/>
      <c r="AKB709" s="0"/>
      <c r="AKC709" s="0"/>
      <c r="AKD709" s="0"/>
      <c r="AKE709" s="0"/>
      <c r="AKF709" s="0"/>
      <c r="AKG709" s="0"/>
      <c r="AKH709" s="0"/>
      <c r="AKI709" s="0"/>
      <c r="AKJ709" s="0"/>
      <c r="AKK709" s="0"/>
      <c r="AKL709" s="0"/>
      <c r="AKM709" s="0"/>
      <c r="AKN709" s="0"/>
      <c r="AKO709" s="0"/>
      <c r="AKP709" s="0"/>
      <c r="AKQ709" s="0"/>
      <c r="AKR709" s="0"/>
      <c r="AKS709" s="0"/>
      <c r="AKT709" s="0"/>
      <c r="AKU709" s="0"/>
      <c r="AKV709" s="0"/>
      <c r="AKW709" s="0"/>
      <c r="AKX709" s="0"/>
      <c r="AKY709" s="0"/>
      <c r="AKZ709" s="0"/>
      <c r="ALA709" s="0"/>
      <c r="ALB709" s="0"/>
      <c r="ALC709" s="0"/>
      <c r="ALD709" s="0"/>
      <c r="ALE709" s="0"/>
      <c r="ALF709" s="0"/>
      <c r="ALG709" s="0"/>
      <c r="ALH709" s="0"/>
      <c r="ALI709" s="0"/>
      <c r="ALJ709" s="0"/>
      <c r="ALK709" s="0"/>
      <c r="ALL709" s="0"/>
      <c r="ALM709" s="0"/>
      <c r="ALN709" s="0"/>
      <c r="ALO709" s="0"/>
      <c r="ALP709" s="0"/>
      <c r="ALQ709" s="0"/>
      <c r="ALR709" s="0"/>
      <c r="ALS709" s="0"/>
      <c r="ALT709" s="0"/>
      <c r="ALU709" s="0"/>
      <c r="ALV709" s="0"/>
      <c r="ALW709" s="0"/>
      <c r="ALX709" s="0"/>
      <c r="ALY709" s="0"/>
      <c r="ALZ709" s="0"/>
      <c r="AMA709" s="0"/>
      <c r="AMB709" s="0"/>
      <c r="AMC709" s="0"/>
      <c r="AMD709" s="0"/>
      <c r="AME709" s="0"/>
      <c r="AMF709" s="0"/>
      <c r="AMG709" s="0"/>
      <c r="AMH709" s="0"/>
      <c r="AMI709" s="0"/>
      <c r="AMJ709" s="0"/>
    </row>
    <row r="710" s="23" customFormat="true" ht="16.4" hidden="false" customHeight="true" outlineLevel="0" collapsed="false">
      <c r="A710" s="26"/>
      <c r="P710" s="24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  <c r="AQ710" s="25"/>
      <c r="AR710" s="25"/>
      <c r="AS710" s="25"/>
      <c r="AT710" s="25"/>
      <c r="AU710" s="25"/>
      <c r="AV710" s="25"/>
      <c r="AW710" s="25"/>
      <c r="AX710" s="25"/>
      <c r="AY710" s="25"/>
      <c r="AZ710" s="25"/>
      <c r="BA710" s="25"/>
      <c r="BB710" s="25"/>
      <c r="BC710" s="25"/>
      <c r="BD710" s="25"/>
      <c r="BE710" s="25"/>
      <c r="BF710" s="25"/>
      <c r="BG710" s="25"/>
      <c r="BH710" s="25"/>
      <c r="BI710" s="25"/>
      <c r="BJ710" s="25"/>
      <c r="BK710" s="25"/>
      <c r="BL710" s="25"/>
      <c r="BM710" s="25"/>
      <c r="BN710" s="25"/>
      <c r="BO710" s="25"/>
      <c r="BP710" s="25"/>
      <c r="BQ710" s="25"/>
      <c r="BR710" s="25"/>
      <c r="BS710" s="25"/>
      <c r="BT710" s="25"/>
      <c r="BU710" s="25"/>
      <c r="BV710" s="25"/>
      <c r="BW710" s="25"/>
      <c r="BX710" s="25"/>
      <c r="BY710" s="25"/>
      <c r="BZ710" s="25"/>
      <c r="CA710" s="25"/>
      <c r="CB710" s="25"/>
      <c r="CC710" s="25"/>
      <c r="CD710" s="25"/>
      <c r="CE710" s="25"/>
      <c r="CF710" s="25"/>
      <c r="CG710" s="25"/>
      <c r="CH710" s="25"/>
      <c r="CI710" s="25"/>
      <c r="CJ710" s="25"/>
      <c r="CK710" s="25"/>
      <c r="CL710" s="25"/>
      <c r="CM710" s="25"/>
      <c r="CN710" s="25"/>
      <c r="CO710" s="25"/>
      <c r="CP710" s="25"/>
      <c r="CQ710" s="25"/>
      <c r="CR710" s="25"/>
      <c r="CS710" s="25"/>
      <c r="CT710" s="25"/>
      <c r="CU710" s="25"/>
      <c r="CV710" s="25"/>
      <c r="CW710" s="25"/>
      <c r="CX710" s="25"/>
      <c r="CY710" s="25"/>
      <c r="CZ710" s="25"/>
      <c r="DA710" s="25"/>
      <c r="DB710" s="25"/>
      <c r="DC710" s="25"/>
      <c r="DD710" s="25"/>
      <c r="DE710" s="25"/>
      <c r="DF710" s="25"/>
      <c r="DG710" s="25"/>
      <c r="DH710" s="25"/>
      <c r="DI710" s="25"/>
      <c r="DJ710" s="25"/>
      <c r="DK710" s="25"/>
      <c r="DL710" s="25"/>
      <c r="DM710" s="25"/>
      <c r="DN710" s="25"/>
      <c r="DO710" s="25"/>
      <c r="DP710" s="25"/>
      <c r="DQ710" s="25"/>
      <c r="DR710" s="25"/>
      <c r="AEM710" s="2"/>
      <c r="AEN710" s="0"/>
      <c r="AEO710" s="0"/>
      <c r="AEP710" s="0"/>
      <c r="AEQ710" s="0"/>
      <c r="AER710" s="0"/>
      <c r="AES710" s="0"/>
      <c r="AET710" s="0"/>
      <c r="AEU710" s="0"/>
      <c r="AEV710" s="0"/>
      <c r="AEW710" s="0"/>
      <c r="AEX710" s="0"/>
      <c r="AEY710" s="0"/>
      <c r="AEZ710" s="0"/>
      <c r="AFA710" s="0"/>
      <c r="AFB710" s="0"/>
      <c r="AFC710" s="0"/>
      <c r="AFD710" s="0"/>
      <c r="AFE710" s="0"/>
      <c r="AFF710" s="0"/>
      <c r="AFG710" s="0"/>
      <c r="AFH710" s="0"/>
      <c r="AFI710" s="0"/>
      <c r="AFJ710" s="0"/>
      <c r="AFK710" s="0"/>
      <c r="AFL710" s="0"/>
      <c r="AFM710" s="0"/>
      <c r="AFN710" s="0"/>
      <c r="AFO710" s="0"/>
      <c r="AFP710" s="0"/>
      <c r="AFQ710" s="0"/>
      <c r="AFR710" s="0"/>
      <c r="AFS710" s="0"/>
      <c r="AFT710" s="0"/>
      <c r="AFU710" s="0"/>
      <c r="AFV710" s="0"/>
      <c r="AFW710" s="0"/>
      <c r="AFX710" s="0"/>
      <c r="AFY710" s="0"/>
      <c r="AFZ710" s="0"/>
      <c r="AGA710" s="0"/>
      <c r="AGB710" s="0"/>
      <c r="AGC710" s="0"/>
      <c r="AGD710" s="0"/>
      <c r="AGE710" s="0"/>
      <c r="AGF710" s="0"/>
      <c r="AGG710" s="0"/>
      <c r="AGH710" s="0"/>
      <c r="AGI710" s="0"/>
      <c r="AGJ710" s="0"/>
      <c r="AGK710" s="0"/>
      <c r="AGL710" s="0"/>
      <c r="AGM710" s="0"/>
      <c r="AGN710" s="0"/>
      <c r="AGO710" s="0"/>
      <c r="AGP710" s="0"/>
      <c r="AGQ710" s="0"/>
      <c r="AGR710" s="0"/>
      <c r="AGS710" s="0"/>
      <c r="AGT710" s="0"/>
      <c r="AGU710" s="0"/>
      <c r="AGV710" s="0"/>
      <c r="AGW710" s="0"/>
      <c r="AGX710" s="0"/>
      <c r="AGY710" s="0"/>
      <c r="AGZ710" s="0"/>
      <c r="AHA710" s="0"/>
      <c r="AHB710" s="0"/>
      <c r="AHC710" s="0"/>
      <c r="AHD710" s="0"/>
      <c r="AHE710" s="0"/>
      <c r="AHF710" s="0"/>
      <c r="AHG710" s="0"/>
      <c r="AHH710" s="0"/>
      <c r="AHI710" s="0"/>
      <c r="AHJ710" s="0"/>
      <c r="AHK710" s="0"/>
      <c r="AHL710" s="0"/>
      <c r="AHM710" s="0"/>
      <c r="AHN710" s="0"/>
      <c r="AHO710" s="0"/>
      <c r="AHP710" s="0"/>
      <c r="AHQ710" s="0"/>
      <c r="AHR710" s="0"/>
      <c r="AHS710" s="0"/>
      <c r="AHT710" s="0"/>
      <c r="AHU710" s="0"/>
      <c r="AHV710" s="0"/>
      <c r="AHW710" s="0"/>
      <c r="AHX710" s="0"/>
      <c r="AHY710" s="0"/>
      <c r="AHZ710" s="0"/>
      <c r="AIA710" s="0"/>
      <c r="AIB710" s="0"/>
      <c r="AIC710" s="0"/>
      <c r="AID710" s="0"/>
      <c r="AIE710" s="0"/>
      <c r="AIF710" s="0"/>
      <c r="AIG710" s="0"/>
      <c r="AIH710" s="0"/>
      <c r="AII710" s="0"/>
      <c r="AIJ710" s="0"/>
      <c r="AIK710" s="0"/>
      <c r="AIL710" s="0"/>
      <c r="AIM710" s="0"/>
      <c r="AIN710" s="0"/>
      <c r="AIO710" s="0"/>
      <c r="AIP710" s="0"/>
      <c r="AIQ710" s="0"/>
      <c r="AIR710" s="0"/>
      <c r="AIS710" s="0"/>
      <c r="AIT710" s="0"/>
      <c r="AIU710" s="0"/>
      <c r="AIV710" s="0"/>
      <c r="AIW710" s="0"/>
      <c r="AIX710" s="0"/>
      <c r="AIY710" s="0"/>
      <c r="AIZ710" s="0"/>
      <c r="AJA710" s="0"/>
      <c r="AJB710" s="0"/>
      <c r="AJC710" s="0"/>
      <c r="AJD710" s="0"/>
      <c r="AJE710" s="0"/>
      <c r="AJF710" s="0"/>
      <c r="AJG710" s="0"/>
      <c r="AJH710" s="0"/>
      <c r="AJI710" s="0"/>
      <c r="AJJ710" s="0"/>
      <c r="AJK710" s="0"/>
      <c r="AJL710" s="0"/>
      <c r="AJM710" s="0"/>
      <c r="AJN710" s="0"/>
      <c r="AJO710" s="0"/>
      <c r="AJP710" s="0"/>
      <c r="AJQ710" s="0"/>
      <c r="AJR710" s="0"/>
      <c r="AJS710" s="0"/>
      <c r="AJT710" s="0"/>
      <c r="AJU710" s="0"/>
      <c r="AJV710" s="0"/>
      <c r="AJW710" s="0"/>
      <c r="AJX710" s="0"/>
      <c r="AJY710" s="0"/>
      <c r="AJZ710" s="0"/>
      <c r="AKA710" s="0"/>
      <c r="AKB710" s="0"/>
      <c r="AKC710" s="0"/>
      <c r="AKD710" s="0"/>
      <c r="AKE710" s="0"/>
      <c r="AKF710" s="0"/>
      <c r="AKG710" s="0"/>
      <c r="AKH710" s="0"/>
      <c r="AKI710" s="0"/>
      <c r="AKJ710" s="0"/>
      <c r="AKK710" s="0"/>
      <c r="AKL710" s="0"/>
      <c r="AKM710" s="0"/>
      <c r="AKN710" s="0"/>
      <c r="AKO710" s="0"/>
      <c r="AKP710" s="0"/>
      <c r="AKQ710" s="0"/>
      <c r="AKR710" s="0"/>
      <c r="AKS710" s="0"/>
      <c r="AKT710" s="0"/>
      <c r="AKU710" s="0"/>
      <c r="AKV710" s="0"/>
      <c r="AKW710" s="0"/>
      <c r="AKX710" s="0"/>
      <c r="AKY710" s="0"/>
      <c r="AKZ710" s="0"/>
      <c r="ALA710" s="0"/>
      <c r="ALB710" s="0"/>
      <c r="ALC710" s="0"/>
      <c r="ALD710" s="0"/>
      <c r="ALE710" s="0"/>
      <c r="ALF710" s="0"/>
      <c r="ALG710" s="0"/>
      <c r="ALH710" s="0"/>
      <c r="ALI710" s="0"/>
      <c r="ALJ710" s="0"/>
      <c r="ALK710" s="0"/>
      <c r="ALL710" s="0"/>
      <c r="ALM710" s="0"/>
      <c r="ALN710" s="0"/>
      <c r="ALO710" s="0"/>
      <c r="ALP710" s="0"/>
      <c r="ALQ710" s="0"/>
      <c r="ALR710" s="0"/>
      <c r="ALS710" s="0"/>
      <c r="ALT710" s="0"/>
      <c r="ALU710" s="0"/>
      <c r="ALV710" s="0"/>
      <c r="ALW710" s="0"/>
      <c r="ALX710" s="0"/>
      <c r="ALY710" s="0"/>
      <c r="ALZ710" s="0"/>
      <c r="AMA710" s="0"/>
      <c r="AMB710" s="0"/>
      <c r="AMC710" s="0"/>
      <c r="AMD710" s="0"/>
      <c r="AME710" s="0"/>
      <c r="AMF710" s="0"/>
      <c r="AMG710" s="0"/>
      <c r="AMH710" s="0"/>
      <c r="AMI710" s="0"/>
      <c r="AMJ710" s="0"/>
    </row>
    <row r="711" s="23" customFormat="true" ht="16.4" hidden="false" customHeight="true" outlineLevel="0" collapsed="false">
      <c r="A711" s="26"/>
      <c r="P711" s="24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  <c r="AQ711" s="25"/>
      <c r="AR711" s="25"/>
      <c r="AS711" s="25"/>
      <c r="AT711" s="25"/>
      <c r="AU711" s="25"/>
      <c r="AV711" s="25"/>
      <c r="AW711" s="25"/>
      <c r="AX711" s="25"/>
      <c r="AY711" s="25"/>
      <c r="AZ711" s="25"/>
      <c r="BA711" s="25"/>
      <c r="BB711" s="25"/>
      <c r="BC711" s="25"/>
      <c r="BD711" s="25"/>
      <c r="BE711" s="25"/>
      <c r="BF711" s="25"/>
      <c r="BG711" s="25"/>
      <c r="BH711" s="25"/>
      <c r="BI711" s="25"/>
      <c r="BJ711" s="25"/>
      <c r="BK711" s="25"/>
      <c r="BL711" s="25"/>
      <c r="BM711" s="25"/>
      <c r="BN711" s="25"/>
      <c r="BO711" s="25"/>
      <c r="BP711" s="25"/>
      <c r="BQ711" s="25"/>
      <c r="BR711" s="25"/>
      <c r="BS711" s="25"/>
      <c r="BT711" s="25"/>
      <c r="BU711" s="25"/>
      <c r="BV711" s="25"/>
      <c r="BW711" s="25"/>
      <c r="BX711" s="25"/>
      <c r="BY711" s="25"/>
      <c r="BZ711" s="25"/>
      <c r="CA711" s="25"/>
      <c r="CB711" s="25"/>
      <c r="CC711" s="25"/>
      <c r="CD711" s="25"/>
      <c r="CE711" s="25"/>
      <c r="CF711" s="25"/>
      <c r="CG711" s="25"/>
      <c r="CH711" s="25"/>
      <c r="CI711" s="25"/>
      <c r="CJ711" s="25"/>
      <c r="CK711" s="25"/>
      <c r="CL711" s="25"/>
      <c r="CM711" s="25"/>
      <c r="CN711" s="25"/>
      <c r="CO711" s="25"/>
      <c r="CP711" s="25"/>
      <c r="CQ711" s="25"/>
      <c r="CR711" s="25"/>
      <c r="CS711" s="25"/>
      <c r="CT711" s="25"/>
      <c r="CU711" s="25"/>
      <c r="CV711" s="25"/>
      <c r="CW711" s="25"/>
      <c r="CX711" s="25"/>
      <c r="CY711" s="25"/>
      <c r="CZ711" s="25"/>
      <c r="DA711" s="25"/>
      <c r="DB711" s="25"/>
      <c r="DC711" s="25"/>
      <c r="DD711" s="25"/>
      <c r="DE711" s="25"/>
      <c r="DF711" s="25"/>
      <c r="DG711" s="25"/>
      <c r="DH711" s="25"/>
      <c r="DI711" s="25"/>
      <c r="DJ711" s="25"/>
      <c r="DK711" s="25"/>
      <c r="DL711" s="25"/>
      <c r="DM711" s="25"/>
      <c r="DN711" s="25"/>
      <c r="DO711" s="25"/>
      <c r="DP711" s="25"/>
      <c r="DQ711" s="25"/>
      <c r="DR711" s="25"/>
      <c r="AEM711" s="2"/>
      <c r="AEN711" s="0"/>
      <c r="AEO711" s="0"/>
      <c r="AEP711" s="0"/>
      <c r="AEQ711" s="0"/>
      <c r="AER711" s="0"/>
      <c r="AES711" s="0"/>
      <c r="AET711" s="0"/>
      <c r="AEU711" s="0"/>
      <c r="AEV711" s="0"/>
      <c r="AEW711" s="0"/>
      <c r="AEX711" s="0"/>
      <c r="AEY711" s="0"/>
      <c r="AEZ711" s="0"/>
      <c r="AFA711" s="0"/>
      <c r="AFB711" s="0"/>
      <c r="AFC711" s="0"/>
      <c r="AFD711" s="0"/>
      <c r="AFE711" s="0"/>
      <c r="AFF711" s="0"/>
      <c r="AFG711" s="0"/>
      <c r="AFH711" s="0"/>
      <c r="AFI711" s="0"/>
      <c r="AFJ711" s="0"/>
      <c r="AFK711" s="0"/>
      <c r="AFL711" s="0"/>
      <c r="AFM711" s="0"/>
      <c r="AFN711" s="0"/>
      <c r="AFO711" s="0"/>
      <c r="AFP711" s="0"/>
      <c r="AFQ711" s="0"/>
      <c r="AFR711" s="0"/>
      <c r="AFS711" s="0"/>
      <c r="AFT711" s="0"/>
      <c r="AFU711" s="0"/>
      <c r="AFV711" s="0"/>
      <c r="AFW711" s="0"/>
      <c r="AFX711" s="0"/>
      <c r="AFY711" s="0"/>
      <c r="AFZ711" s="0"/>
      <c r="AGA711" s="0"/>
      <c r="AGB711" s="0"/>
      <c r="AGC711" s="0"/>
      <c r="AGD711" s="0"/>
      <c r="AGE711" s="0"/>
      <c r="AGF711" s="0"/>
      <c r="AGG711" s="0"/>
      <c r="AGH711" s="0"/>
      <c r="AGI711" s="0"/>
      <c r="AGJ711" s="0"/>
      <c r="AGK711" s="0"/>
      <c r="AGL711" s="0"/>
      <c r="AGM711" s="0"/>
      <c r="AGN711" s="0"/>
      <c r="AGO711" s="0"/>
      <c r="AGP711" s="0"/>
      <c r="AGQ711" s="0"/>
      <c r="AGR711" s="0"/>
      <c r="AGS711" s="0"/>
      <c r="AGT711" s="0"/>
      <c r="AGU711" s="0"/>
      <c r="AGV711" s="0"/>
      <c r="AGW711" s="0"/>
      <c r="AGX711" s="0"/>
      <c r="AGY711" s="0"/>
      <c r="AGZ711" s="0"/>
      <c r="AHA711" s="0"/>
      <c r="AHB711" s="0"/>
      <c r="AHC711" s="0"/>
      <c r="AHD711" s="0"/>
      <c r="AHE711" s="0"/>
      <c r="AHF711" s="0"/>
      <c r="AHG711" s="0"/>
      <c r="AHH711" s="0"/>
      <c r="AHI711" s="0"/>
      <c r="AHJ711" s="0"/>
      <c r="AHK711" s="0"/>
      <c r="AHL711" s="0"/>
      <c r="AHM711" s="0"/>
      <c r="AHN711" s="0"/>
      <c r="AHO711" s="0"/>
      <c r="AHP711" s="0"/>
      <c r="AHQ711" s="0"/>
      <c r="AHR711" s="0"/>
      <c r="AHS711" s="0"/>
      <c r="AHT711" s="0"/>
      <c r="AHU711" s="0"/>
      <c r="AHV711" s="0"/>
      <c r="AHW711" s="0"/>
      <c r="AHX711" s="0"/>
      <c r="AHY711" s="0"/>
      <c r="AHZ711" s="0"/>
      <c r="AIA711" s="0"/>
      <c r="AIB711" s="0"/>
      <c r="AIC711" s="0"/>
      <c r="AID711" s="0"/>
      <c r="AIE711" s="0"/>
      <c r="AIF711" s="0"/>
      <c r="AIG711" s="0"/>
      <c r="AIH711" s="0"/>
      <c r="AII711" s="0"/>
      <c r="AIJ711" s="0"/>
      <c r="AIK711" s="0"/>
      <c r="AIL711" s="0"/>
      <c r="AIM711" s="0"/>
      <c r="AIN711" s="0"/>
      <c r="AIO711" s="0"/>
      <c r="AIP711" s="0"/>
      <c r="AIQ711" s="0"/>
      <c r="AIR711" s="0"/>
      <c r="AIS711" s="0"/>
      <c r="AIT711" s="0"/>
      <c r="AIU711" s="0"/>
      <c r="AIV711" s="0"/>
      <c r="AIW711" s="0"/>
      <c r="AIX711" s="0"/>
      <c r="AIY711" s="0"/>
      <c r="AIZ711" s="0"/>
      <c r="AJA711" s="0"/>
      <c r="AJB711" s="0"/>
      <c r="AJC711" s="0"/>
      <c r="AJD711" s="0"/>
      <c r="AJE711" s="0"/>
      <c r="AJF711" s="0"/>
      <c r="AJG711" s="0"/>
      <c r="AJH711" s="0"/>
      <c r="AJI711" s="0"/>
      <c r="AJJ711" s="0"/>
      <c r="AJK711" s="0"/>
      <c r="AJL711" s="0"/>
      <c r="AJM711" s="0"/>
      <c r="AJN711" s="0"/>
      <c r="AJO711" s="0"/>
      <c r="AJP711" s="0"/>
      <c r="AJQ711" s="0"/>
      <c r="AJR711" s="0"/>
      <c r="AJS711" s="0"/>
      <c r="AJT711" s="0"/>
      <c r="AJU711" s="0"/>
      <c r="AJV711" s="0"/>
      <c r="AJW711" s="0"/>
      <c r="AJX711" s="0"/>
      <c r="AJY711" s="0"/>
      <c r="AJZ711" s="0"/>
      <c r="AKA711" s="0"/>
      <c r="AKB711" s="0"/>
      <c r="AKC711" s="0"/>
      <c r="AKD711" s="0"/>
      <c r="AKE711" s="0"/>
      <c r="AKF711" s="0"/>
      <c r="AKG711" s="0"/>
      <c r="AKH711" s="0"/>
      <c r="AKI711" s="0"/>
      <c r="AKJ711" s="0"/>
      <c r="AKK711" s="0"/>
      <c r="AKL711" s="0"/>
      <c r="AKM711" s="0"/>
      <c r="AKN711" s="0"/>
      <c r="AKO711" s="0"/>
      <c r="AKP711" s="0"/>
      <c r="AKQ711" s="0"/>
      <c r="AKR711" s="0"/>
      <c r="AKS711" s="0"/>
      <c r="AKT711" s="0"/>
      <c r="AKU711" s="0"/>
      <c r="AKV711" s="0"/>
      <c r="AKW711" s="0"/>
      <c r="AKX711" s="0"/>
      <c r="AKY711" s="0"/>
      <c r="AKZ711" s="0"/>
      <c r="ALA711" s="0"/>
      <c r="ALB711" s="0"/>
      <c r="ALC711" s="0"/>
      <c r="ALD711" s="0"/>
      <c r="ALE711" s="0"/>
      <c r="ALF711" s="0"/>
      <c r="ALG711" s="0"/>
      <c r="ALH711" s="0"/>
      <c r="ALI711" s="0"/>
      <c r="ALJ711" s="0"/>
      <c r="ALK711" s="0"/>
      <c r="ALL711" s="0"/>
      <c r="ALM711" s="0"/>
      <c r="ALN711" s="0"/>
      <c r="ALO711" s="0"/>
      <c r="ALP711" s="0"/>
      <c r="ALQ711" s="0"/>
      <c r="ALR711" s="0"/>
      <c r="ALS711" s="0"/>
      <c r="ALT711" s="0"/>
      <c r="ALU711" s="0"/>
      <c r="ALV711" s="0"/>
      <c r="ALW711" s="0"/>
      <c r="ALX711" s="0"/>
      <c r="ALY711" s="0"/>
      <c r="ALZ711" s="0"/>
      <c r="AMA711" s="0"/>
      <c r="AMB711" s="0"/>
      <c r="AMC711" s="0"/>
      <c r="AMD711" s="0"/>
      <c r="AME711" s="0"/>
      <c r="AMF711" s="0"/>
      <c r="AMG711" s="0"/>
      <c r="AMH711" s="0"/>
      <c r="AMI711" s="0"/>
      <c r="AMJ711" s="0"/>
    </row>
    <row r="712" s="23" customFormat="true" ht="16.4" hidden="false" customHeight="true" outlineLevel="0" collapsed="false">
      <c r="A712" s="26"/>
      <c r="P712" s="24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  <c r="AQ712" s="25"/>
      <c r="AR712" s="25"/>
      <c r="AS712" s="25"/>
      <c r="AT712" s="25"/>
      <c r="AU712" s="25"/>
      <c r="AV712" s="25"/>
      <c r="AW712" s="25"/>
      <c r="AX712" s="25"/>
      <c r="AY712" s="25"/>
      <c r="AZ712" s="25"/>
      <c r="BA712" s="25"/>
      <c r="BB712" s="25"/>
      <c r="BC712" s="25"/>
      <c r="BD712" s="25"/>
      <c r="BE712" s="25"/>
      <c r="BF712" s="25"/>
      <c r="BG712" s="25"/>
      <c r="BH712" s="25"/>
      <c r="BI712" s="25"/>
      <c r="BJ712" s="25"/>
      <c r="BK712" s="25"/>
      <c r="BL712" s="25"/>
      <c r="BM712" s="25"/>
      <c r="BN712" s="25"/>
      <c r="BO712" s="25"/>
      <c r="BP712" s="25"/>
      <c r="BQ712" s="25"/>
      <c r="BR712" s="25"/>
      <c r="BS712" s="25"/>
      <c r="BT712" s="25"/>
      <c r="BU712" s="25"/>
      <c r="BV712" s="25"/>
      <c r="BW712" s="25"/>
      <c r="BX712" s="25"/>
      <c r="BY712" s="25"/>
      <c r="BZ712" s="25"/>
      <c r="CA712" s="25"/>
      <c r="CB712" s="25"/>
      <c r="CC712" s="25"/>
      <c r="CD712" s="25"/>
      <c r="CE712" s="25"/>
      <c r="CF712" s="25"/>
      <c r="CG712" s="25"/>
      <c r="CH712" s="25"/>
      <c r="CI712" s="25"/>
      <c r="CJ712" s="25"/>
      <c r="CK712" s="25"/>
      <c r="CL712" s="25"/>
      <c r="CM712" s="25"/>
      <c r="CN712" s="25"/>
      <c r="CO712" s="25"/>
      <c r="CP712" s="25"/>
      <c r="CQ712" s="25"/>
      <c r="CR712" s="25"/>
      <c r="CS712" s="25"/>
      <c r="CT712" s="25"/>
      <c r="CU712" s="25"/>
      <c r="CV712" s="25"/>
      <c r="CW712" s="25"/>
      <c r="CX712" s="25"/>
      <c r="CY712" s="25"/>
      <c r="CZ712" s="25"/>
      <c r="DA712" s="25"/>
      <c r="DB712" s="25"/>
      <c r="DC712" s="25"/>
      <c r="DD712" s="25"/>
      <c r="DE712" s="25"/>
      <c r="DF712" s="25"/>
      <c r="DG712" s="25"/>
      <c r="DH712" s="25"/>
      <c r="DI712" s="25"/>
      <c r="DJ712" s="25"/>
      <c r="DK712" s="25"/>
      <c r="DL712" s="25"/>
      <c r="DM712" s="25"/>
      <c r="DN712" s="25"/>
      <c r="DO712" s="25"/>
      <c r="DP712" s="25"/>
      <c r="DQ712" s="25"/>
      <c r="DR712" s="25"/>
      <c r="AEM712" s="2"/>
      <c r="AEN712" s="0"/>
      <c r="AEO712" s="0"/>
      <c r="AEP712" s="0"/>
      <c r="AEQ712" s="0"/>
      <c r="AER712" s="0"/>
      <c r="AES712" s="0"/>
      <c r="AET712" s="0"/>
      <c r="AEU712" s="0"/>
      <c r="AEV712" s="0"/>
      <c r="AEW712" s="0"/>
      <c r="AEX712" s="0"/>
      <c r="AEY712" s="0"/>
      <c r="AEZ712" s="0"/>
      <c r="AFA712" s="0"/>
      <c r="AFB712" s="0"/>
      <c r="AFC712" s="0"/>
      <c r="AFD712" s="0"/>
      <c r="AFE712" s="0"/>
      <c r="AFF712" s="0"/>
      <c r="AFG712" s="0"/>
      <c r="AFH712" s="0"/>
      <c r="AFI712" s="0"/>
      <c r="AFJ712" s="0"/>
      <c r="AFK712" s="0"/>
      <c r="AFL712" s="0"/>
      <c r="AFM712" s="0"/>
      <c r="AFN712" s="0"/>
      <c r="AFO712" s="0"/>
      <c r="AFP712" s="0"/>
      <c r="AFQ712" s="0"/>
      <c r="AFR712" s="0"/>
      <c r="AFS712" s="0"/>
      <c r="AFT712" s="0"/>
      <c r="AFU712" s="0"/>
      <c r="AFV712" s="0"/>
      <c r="AFW712" s="0"/>
      <c r="AFX712" s="0"/>
      <c r="AFY712" s="0"/>
      <c r="AFZ712" s="0"/>
      <c r="AGA712" s="0"/>
      <c r="AGB712" s="0"/>
      <c r="AGC712" s="0"/>
      <c r="AGD712" s="0"/>
      <c r="AGE712" s="0"/>
      <c r="AGF712" s="0"/>
      <c r="AGG712" s="0"/>
      <c r="AGH712" s="0"/>
      <c r="AGI712" s="0"/>
      <c r="AGJ712" s="0"/>
      <c r="AGK712" s="0"/>
      <c r="AGL712" s="0"/>
      <c r="AGM712" s="0"/>
      <c r="AGN712" s="0"/>
      <c r="AGO712" s="0"/>
      <c r="AGP712" s="0"/>
      <c r="AGQ712" s="0"/>
      <c r="AGR712" s="0"/>
      <c r="AGS712" s="0"/>
      <c r="AGT712" s="0"/>
      <c r="AGU712" s="0"/>
      <c r="AGV712" s="0"/>
      <c r="AGW712" s="0"/>
      <c r="AGX712" s="0"/>
      <c r="AGY712" s="0"/>
      <c r="AGZ712" s="0"/>
      <c r="AHA712" s="0"/>
      <c r="AHB712" s="0"/>
      <c r="AHC712" s="0"/>
      <c r="AHD712" s="0"/>
      <c r="AHE712" s="0"/>
      <c r="AHF712" s="0"/>
      <c r="AHG712" s="0"/>
      <c r="AHH712" s="0"/>
      <c r="AHI712" s="0"/>
      <c r="AHJ712" s="0"/>
      <c r="AHK712" s="0"/>
      <c r="AHL712" s="0"/>
      <c r="AHM712" s="0"/>
      <c r="AHN712" s="0"/>
      <c r="AHO712" s="0"/>
      <c r="AHP712" s="0"/>
      <c r="AHQ712" s="0"/>
      <c r="AHR712" s="0"/>
      <c r="AHS712" s="0"/>
      <c r="AHT712" s="0"/>
      <c r="AHU712" s="0"/>
      <c r="AHV712" s="0"/>
      <c r="AHW712" s="0"/>
      <c r="AHX712" s="0"/>
      <c r="AHY712" s="0"/>
      <c r="AHZ712" s="0"/>
      <c r="AIA712" s="0"/>
      <c r="AIB712" s="0"/>
      <c r="AIC712" s="0"/>
      <c r="AID712" s="0"/>
      <c r="AIE712" s="0"/>
      <c r="AIF712" s="0"/>
      <c r="AIG712" s="0"/>
      <c r="AIH712" s="0"/>
      <c r="AII712" s="0"/>
      <c r="AIJ712" s="0"/>
      <c r="AIK712" s="0"/>
      <c r="AIL712" s="0"/>
      <c r="AIM712" s="0"/>
      <c r="AIN712" s="0"/>
      <c r="AIO712" s="0"/>
      <c r="AIP712" s="0"/>
      <c r="AIQ712" s="0"/>
      <c r="AIR712" s="0"/>
      <c r="AIS712" s="0"/>
      <c r="AIT712" s="0"/>
      <c r="AIU712" s="0"/>
      <c r="AIV712" s="0"/>
      <c r="AIW712" s="0"/>
      <c r="AIX712" s="0"/>
      <c r="AIY712" s="0"/>
      <c r="AIZ712" s="0"/>
      <c r="AJA712" s="0"/>
      <c r="AJB712" s="0"/>
      <c r="AJC712" s="0"/>
      <c r="AJD712" s="0"/>
      <c r="AJE712" s="0"/>
      <c r="AJF712" s="0"/>
      <c r="AJG712" s="0"/>
      <c r="AJH712" s="0"/>
      <c r="AJI712" s="0"/>
      <c r="AJJ712" s="0"/>
      <c r="AJK712" s="0"/>
      <c r="AJL712" s="0"/>
      <c r="AJM712" s="0"/>
      <c r="AJN712" s="0"/>
      <c r="AJO712" s="0"/>
      <c r="AJP712" s="0"/>
      <c r="AJQ712" s="0"/>
      <c r="AJR712" s="0"/>
      <c r="AJS712" s="0"/>
      <c r="AJT712" s="0"/>
      <c r="AJU712" s="0"/>
      <c r="AJV712" s="0"/>
      <c r="AJW712" s="0"/>
      <c r="AJX712" s="0"/>
      <c r="AJY712" s="0"/>
      <c r="AJZ712" s="0"/>
      <c r="AKA712" s="0"/>
      <c r="AKB712" s="0"/>
      <c r="AKC712" s="0"/>
      <c r="AKD712" s="0"/>
      <c r="AKE712" s="0"/>
      <c r="AKF712" s="0"/>
      <c r="AKG712" s="0"/>
      <c r="AKH712" s="0"/>
      <c r="AKI712" s="0"/>
      <c r="AKJ712" s="0"/>
      <c r="AKK712" s="0"/>
      <c r="AKL712" s="0"/>
      <c r="AKM712" s="0"/>
      <c r="AKN712" s="0"/>
      <c r="AKO712" s="0"/>
      <c r="AKP712" s="0"/>
      <c r="AKQ712" s="0"/>
      <c r="AKR712" s="0"/>
      <c r="AKS712" s="0"/>
      <c r="AKT712" s="0"/>
      <c r="AKU712" s="0"/>
      <c r="AKV712" s="0"/>
      <c r="AKW712" s="0"/>
      <c r="AKX712" s="0"/>
      <c r="AKY712" s="0"/>
      <c r="AKZ712" s="0"/>
      <c r="ALA712" s="0"/>
      <c r="ALB712" s="0"/>
      <c r="ALC712" s="0"/>
      <c r="ALD712" s="0"/>
      <c r="ALE712" s="0"/>
      <c r="ALF712" s="0"/>
      <c r="ALG712" s="0"/>
      <c r="ALH712" s="0"/>
      <c r="ALI712" s="0"/>
      <c r="ALJ712" s="0"/>
      <c r="ALK712" s="0"/>
      <c r="ALL712" s="0"/>
      <c r="ALM712" s="0"/>
      <c r="ALN712" s="0"/>
      <c r="ALO712" s="0"/>
      <c r="ALP712" s="0"/>
      <c r="ALQ712" s="0"/>
      <c r="ALR712" s="0"/>
      <c r="ALS712" s="0"/>
      <c r="ALT712" s="0"/>
      <c r="ALU712" s="0"/>
      <c r="ALV712" s="0"/>
      <c r="ALW712" s="0"/>
      <c r="ALX712" s="0"/>
      <c r="ALY712" s="0"/>
      <c r="ALZ712" s="0"/>
      <c r="AMA712" s="0"/>
      <c r="AMB712" s="0"/>
      <c r="AMC712" s="0"/>
      <c r="AMD712" s="0"/>
      <c r="AME712" s="0"/>
      <c r="AMF712" s="0"/>
      <c r="AMG712" s="0"/>
      <c r="AMH712" s="0"/>
      <c r="AMI712" s="0"/>
      <c r="AMJ712" s="0"/>
    </row>
    <row r="713" s="23" customFormat="true" ht="16.4" hidden="false" customHeight="true" outlineLevel="0" collapsed="false">
      <c r="A713" s="26"/>
      <c r="P713" s="24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  <c r="AQ713" s="25"/>
      <c r="AR713" s="25"/>
      <c r="AS713" s="25"/>
      <c r="AT713" s="25"/>
      <c r="AU713" s="25"/>
      <c r="AV713" s="25"/>
      <c r="AW713" s="25"/>
      <c r="AX713" s="25"/>
      <c r="AY713" s="25"/>
      <c r="AZ713" s="25"/>
      <c r="BA713" s="25"/>
      <c r="BB713" s="25"/>
      <c r="BC713" s="25"/>
      <c r="BD713" s="25"/>
      <c r="BE713" s="25"/>
      <c r="BF713" s="25"/>
      <c r="BG713" s="25"/>
      <c r="BH713" s="25"/>
      <c r="BI713" s="25"/>
      <c r="BJ713" s="25"/>
      <c r="BK713" s="25"/>
      <c r="BL713" s="25"/>
      <c r="BM713" s="25"/>
      <c r="BN713" s="25"/>
      <c r="BO713" s="25"/>
      <c r="BP713" s="25"/>
      <c r="BQ713" s="25"/>
      <c r="BR713" s="25"/>
      <c r="BS713" s="25"/>
      <c r="BT713" s="25"/>
      <c r="BU713" s="25"/>
      <c r="BV713" s="25"/>
      <c r="BW713" s="25"/>
      <c r="BX713" s="25"/>
      <c r="BY713" s="25"/>
      <c r="BZ713" s="25"/>
      <c r="CA713" s="25"/>
      <c r="CB713" s="25"/>
      <c r="CC713" s="25"/>
      <c r="CD713" s="25"/>
      <c r="CE713" s="25"/>
      <c r="CF713" s="25"/>
      <c r="CG713" s="25"/>
      <c r="CH713" s="25"/>
      <c r="CI713" s="25"/>
      <c r="CJ713" s="25"/>
      <c r="CK713" s="25"/>
      <c r="CL713" s="25"/>
      <c r="CM713" s="25"/>
      <c r="CN713" s="25"/>
      <c r="CO713" s="25"/>
      <c r="CP713" s="25"/>
      <c r="CQ713" s="25"/>
      <c r="CR713" s="25"/>
      <c r="CS713" s="25"/>
      <c r="CT713" s="25"/>
      <c r="CU713" s="25"/>
      <c r="CV713" s="25"/>
      <c r="CW713" s="25"/>
      <c r="CX713" s="25"/>
      <c r="CY713" s="25"/>
      <c r="CZ713" s="25"/>
      <c r="DA713" s="25"/>
      <c r="DB713" s="25"/>
      <c r="DC713" s="25"/>
      <c r="DD713" s="25"/>
      <c r="DE713" s="25"/>
      <c r="DF713" s="25"/>
      <c r="DG713" s="25"/>
      <c r="DH713" s="25"/>
      <c r="DI713" s="25"/>
      <c r="DJ713" s="25"/>
      <c r="DK713" s="25"/>
      <c r="DL713" s="25"/>
      <c r="DM713" s="25"/>
      <c r="DN713" s="25"/>
      <c r="DO713" s="25"/>
      <c r="DP713" s="25"/>
      <c r="DQ713" s="25"/>
      <c r="DR713" s="25"/>
      <c r="AEM713" s="2"/>
      <c r="AEN713" s="0"/>
      <c r="AEO713" s="0"/>
      <c r="AEP713" s="0"/>
      <c r="AEQ713" s="0"/>
      <c r="AER713" s="0"/>
      <c r="AES713" s="0"/>
      <c r="AET713" s="0"/>
      <c r="AEU713" s="0"/>
      <c r="AEV713" s="0"/>
      <c r="AEW713" s="0"/>
      <c r="AEX713" s="0"/>
      <c r="AEY713" s="0"/>
      <c r="AEZ713" s="0"/>
      <c r="AFA713" s="0"/>
      <c r="AFB713" s="0"/>
      <c r="AFC713" s="0"/>
      <c r="AFD713" s="0"/>
      <c r="AFE713" s="0"/>
      <c r="AFF713" s="0"/>
      <c r="AFG713" s="0"/>
      <c r="AFH713" s="0"/>
      <c r="AFI713" s="0"/>
      <c r="AFJ713" s="0"/>
      <c r="AFK713" s="0"/>
      <c r="AFL713" s="0"/>
      <c r="AFM713" s="0"/>
      <c r="AFN713" s="0"/>
      <c r="AFO713" s="0"/>
      <c r="AFP713" s="0"/>
      <c r="AFQ713" s="0"/>
      <c r="AFR713" s="0"/>
      <c r="AFS713" s="0"/>
      <c r="AFT713" s="0"/>
      <c r="AFU713" s="0"/>
      <c r="AFV713" s="0"/>
      <c r="AFW713" s="0"/>
      <c r="AFX713" s="0"/>
      <c r="AFY713" s="0"/>
      <c r="AFZ713" s="0"/>
      <c r="AGA713" s="0"/>
      <c r="AGB713" s="0"/>
      <c r="AGC713" s="0"/>
      <c r="AGD713" s="0"/>
      <c r="AGE713" s="0"/>
      <c r="AGF713" s="0"/>
      <c r="AGG713" s="0"/>
      <c r="AGH713" s="0"/>
      <c r="AGI713" s="0"/>
      <c r="AGJ713" s="0"/>
      <c r="AGK713" s="0"/>
      <c r="AGL713" s="0"/>
      <c r="AGM713" s="0"/>
      <c r="AGN713" s="0"/>
      <c r="AGO713" s="0"/>
      <c r="AGP713" s="0"/>
      <c r="AGQ713" s="0"/>
      <c r="AGR713" s="0"/>
      <c r="AGS713" s="0"/>
      <c r="AGT713" s="0"/>
      <c r="AGU713" s="0"/>
      <c r="AGV713" s="0"/>
      <c r="AGW713" s="0"/>
      <c r="AGX713" s="0"/>
      <c r="AGY713" s="0"/>
      <c r="AGZ713" s="0"/>
      <c r="AHA713" s="0"/>
      <c r="AHB713" s="0"/>
      <c r="AHC713" s="0"/>
      <c r="AHD713" s="0"/>
      <c r="AHE713" s="0"/>
      <c r="AHF713" s="0"/>
      <c r="AHG713" s="0"/>
      <c r="AHH713" s="0"/>
      <c r="AHI713" s="0"/>
      <c r="AHJ713" s="0"/>
      <c r="AHK713" s="0"/>
      <c r="AHL713" s="0"/>
      <c r="AHM713" s="0"/>
      <c r="AHN713" s="0"/>
      <c r="AHO713" s="0"/>
      <c r="AHP713" s="0"/>
      <c r="AHQ713" s="0"/>
      <c r="AHR713" s="0"/>
      <c r="AHS713" s="0"/>
      <c r="AHT713" s="0"/>
      <c r="AHU713" s="0"/>
      <c r="AHV713" s="0"/>
      <c r="AHW713" s="0"/>
      <c r="AHX713" s="0"/>
      <c r="AHY713" s="0"/>
      <c r="AHZ713" s="0"/>
      <c r="AIA713" s="0"/>
      <c r="AIB713" s="0"/>
      <c r="AIC713" s="0"/>
      <c r="AID713" s="0"/>
      <c r="AIE713" s="0"/>
      <c r="AIF713" s="0"/>
      <c r="AIG713" s="0"/>
      <c r="AIH713" s="0"/>
      <c r="AII713" s="0"/>
      <c r="AIJ713" s="0"/>
      <c r="AIK713" s="0"/>
      <c r="AIL713" s="0"/>
      <c r="AIM713" s="0"/>
      <c r="AIN713" s="0"/>
      <c r="AIO713" s="0"/>
      <c r="AIP713" s="0"/>
      <c r="AIQ713" s="0"/>
      <c r="AIR713" s="0"/>
      <c r="AIS713" s="0"/>
      <c r="AIT713" s="0"/>
      <c r="AIU713" s="0"/>
      <c r="AIV713" s="0"/>
      <c r="AIW713" s="0"/>
      <c r="AIX713" s="0"/>
      <c r="AIY713" s="0"/>
      <c r="AIZ713" s="0"/>
      <c r="AJA713" s="0"/>
      <c r="AJB713" s="0"/>
      <c r="AJC713" s="0"/>
      <c r="AJD713" s="0"/>
      <c r="AJE713" s="0"/>
      <c r="AJF713" s="0"/>
      <c r="AJG713" s="0"/>
      <c r="AJH713" s="0"/>
      <c r="AJI713" s="0"/>
      <c r="AJJ713" s="0"/>
      <c r="AJK713" s="0"/>
      <c r="AJL713" s="0"/>
      <c r="AJM713" s="0"/>
      <c r="AJN713" s="0"/>
      <c r="AJO713" s="0"/>
      <c r="AJP713" s="0"/>
      <c r="AJQ713" s="0"/>
      <c r="AJR713" s="0"/>
      <c r="AJS713" s="0"/>
      <c r="AJT713" s="0"/>
      <c r="AJU713" s="0"/>
      <c r="AJV713" s="0"/>
      <c r="AJW713" s="0"/>
      <c r="AJX713" s="0"/>
      <c r="AJY713" s="0"/>
      <c r="AJZ713" s="0"/>
      <c r="AKA713" s="0"/>
      <c r="AKB713" s="0"/>
      <c r="AKC713" s="0"/>
      <c r="AKD713" s="0"/>
      <c r="AKE713" s="0"/>
      <c r="AKF713" s="0"/>
      <c r="AKG713" s="0"/>
      <c r="AKH713" s="0"/>
      <c r="AKI713" s="0"/>
      <c r="AKJ713" s="0"/>
      <c r="AKK713" s="0"/>
      <c r="AKL713" s="0"/>
      <c r="AKM713" s="0"/>
      <c r="AKN713" s="0"/>
      <c r="AKO713" s="0"/>
      <c r="AKP713" s="0"/>
      <c r="AKQ713" s="0"/>
      <c r="AKR713" s="0"/>
      <c r="AKS713" s="0"/>
      <c r="AKT713" s="0"/>
      <c r="AKU713" s="0"/>
      <c r="AKV713" s="0"/>
      <c r="AKW713" s="0"/>
      <c r="AKX713" s="0"/>
      <c r="AKY713" s="0"/>
      <c r="AKZ713" s="0"/>
      <c r="ALA713" s="0"/>
      <c r="ALB713" s="0"/>
      <c r="ALC713" s="0"/>
      <c r="ALD713" s="0"/>
      <c r="ALE713" s="0"/>
      <c r="ALF713" s="0"/>
      <c r="ALG713" s="0"/>
      <c r="ALH713" s="0"/>
      <c r="ALI713" s="0"/>
      <c r="ALJ713" s="0"/>
      <c r="ALK713" s="0"/>
      <c r="ALL713" s="0"/>
      <c r="ALM713" s="0"/>
      <c r="ALN713" s="0"/>
      <c r="ALO713" s="0"/>
      <c r="ALP713" s="0"/>
      <c r="ALQ713" s="0"/>
      <c r="ALR713" s="0"/>
      <c r="ALS713" s="0"/>
      <c r="ALT713" s="0"/>
      <c r="ALU713" s="0"/>
      <c r="ALV713" s="0"/>
      <c r="ALW713" s="0"/>
      <c r="ALX713" s="0"/>
      <c r="ALY713" s="0"/>
      <c r="ALZ713" s="0"/>
      <c r="AMA713" s="0"/>
      <c r="AMB713" s="0"/>
      <c r="AMC713" s="0"/>
      <c r="AMD713" s="0"/>
      <c r="AME713" s="0"/>
      <c r="AMF713" s="0"/>
      <c r="AMG713" s="0"/>
      <c r="AMH713" s="0"/>
      <c r="AMI713" s="0"/>
      <c r="AMJ713" s="0"/>
    </row>
    <row r="714" s="23" customFormat="true" ht="16.4" hidden="false" customHeight="true" outlineLevel="0" collapsed="false">
      <c r="A714" s="26"/>
      <c r="P714" s="24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  <c r="AQ714" s="25"/>
      <c r="AR714" s="25"/>
      <c r="AS714" s="25"/>
      <c r="AT714" s="25"/>
      <c r="AU714" s="25"/>
      <c r="AV714" s="25"/>
      <c r="AW714" s="25"/>
      <c r="AX714" s="25"/>
      <c r="AY714" s="25"/>
      <c r="AZ714" s="25"/>
      <c r="BA714" s="25"/>
      <c r="BB714" s="25"/>
      <c r="BC714" s="25"/>
      <c r="BD714" s="25"/>
      <c r="BE714" s="25"/>
      <c r="BF714" s="25"/>
      <c r="BG714" s="25"/>
      <c r="BH714" s="25"/>
      <c r="BI714" s="25"/>
      <c r="BJ714" s="25"/>
      <c r="BK714" s="25"/>
      <c r="BL714" s="25"/>
      <c r="BM714" s="25"/>
      <c r="BN714" s="25"/>
      <c r="BO714" s="25"/>
      <c r="BP714" s="25"/>
      <c r="BQ714" s="25"/>
      <c r="BR714" s="25"/>
      <c r="BS714" s="25"/>
      <c r="BT714" s="25"/>
      <c r="BU714" s="25"/>
      <c r="BV714" s="25"/>
      <c r="BW714" s="25"/>
      <c r="BX714" s="25"/>
      <c r="BY714" s="25"/>
      <c r="BZ714" s="25"/>
      <c r="CA714" s="25"/>
      <c r="CB714" s="25"/>
      <c r="CC714" s="25"/>
      <c r="CD714" s="25"/>
      <c r="CE714" s="25"/>
      <c r="CF714" s="25"/>
      <c r="CG714" s="25"/>
      <c r="CH714" s="25"/>
      <c r="CI714" s="25"/>
      <c r="CJ714" s="25"/>
      <c r="CK714" s="25"/>
      <c r="CL714" s="25"/>
      <c r="CM714" s="25"/>
      <c r="CN714" s="25"/>
      <c r="CO714" s="25"/>
      <c r="CP714" s="25"/>
      <c r="CQ714" s="25"/>
      <c r="CR714" s="25"/>
      <c r="CS714" s="25"/>
      <c r="CT714" s="25"/>
      <c r="CU714" s="25"/>
      <c r="CV714" s="25"/>
      <c r="CW714" s="25"/>
      <c r="CX714" s="25"/>
      <c r="CY714" s="25"/>
      <c r="CZ714" s="25"/>
      <c r="DA714" s="25"/>
      <c r="DB714" s="25"/>
      <c r="DC714" s="25"/>
      <c r="DD714" s="25"/>
      <c r="DE714" s="25"/>
      <c r="DF714" s="25"/>
      <c r="DG714" s="25"/>
      <c r="DH714" s="25"/>
      <c r="DI714" s="25"/>
      <c r="DJ714" s="25"/>
      <c r="DK714" s="25"/>
      <c r="DL714" s="25"/>
      <c r="DM714" s="25"/>
      <c r="DN714" s="25"/>
      <c r="DO714" s="25"/>
      <c r="DP714" s="25"/>
      <c r="DQ714" s="25"/>
      <c r="DR714" s="25"/>
      <c r="AEM714" s="2"/>
      <c r="AEN714" s="0"/>
      <c r="AEO714" s="0"/>
      <c r="AEP714" s="0"/>
      <c r="AEQ714" s="0"/>
      <c r="AER714" s="0"/>
      <c r="AES714" s="0"/>
      <c r="AET714" s="0"/>
      <c r="AEU714" s="0"/>
      <c r="AEV714" s="0"/>
      <c r="AEW714" s="0"/>
      <c r="AEX714" s="0"/>
      <c r="AEY714" s="0"/>
      <c r="AEZ714" s="0"/>
      <c r="AFA714" s="0"/>
      <c r="AFB714" s="0"/>
      <c r="AFC714" s="0"/>
      <c r="AFD714" s="0"/>
      <c r="AFE714" s="0"/>
      <c r="AFF714" s="0"/>
      <c r="AFG714" s="0"/>
      <c r="AFH714" s="0"/>
      <c r="AFI714" s="0"/>
      <c r="AFJ714" s="0"/>
      <c r="AFK714" s="0"/>
      <c r="AFL714" s="0"/>
      <c r="AFM714" s="0"/>
      <c r="AFN714" s="0"/>
      <c r="AFO714" s="0"/>
      <c r="AFP714" s="0"/>
      <c r="AFQ714" s="0"/>
      <c r="AFR714" s="0"/>
      <c r="AFS714" s="0"/>
      <c r="AFT714" s="0"/>
      <c r="AFU714" s="0"/>
      <c r="AFV714" s="0"/>
      <c r="AFW714" s="0"/>
      <c r="AFX714" s="0"/>
      <c r="AFY714" s="0"/>
      <c r="AFZ714" s="0"/>
      <c r="AGA714" s="0"/>
      <c r="AGB714" s="0"/>
      <c r="AGC714" s="0"/>
      <c r="AGD714" s="0"/>
      <c r="AGE714" s="0"/>
      <c r="AGF714" s="0"/>
      <c r="AGG714" s="0"/>
      <c r="AGH714" s="0"/>
      <c r="AGI714" s="0"/>
      <c r="AGJ714" s="0"/>
      <c r="AGK714" s="0"/>
      <c r="AGL714" s="0"/>
      <c r="AGM714" s="0"/>
      <c r="AGN714" s="0"/>
      <c r="AGO714" s="0"/>
      <c r="AGP714" s="0"/>
      <c r="AGQ714" s="0"/>
      <c r="AGR714" s="0"/>
      <c r="AGS714" s="0"/>
      <c r="AGT714" s="0"/>
      <c r="AGU714" s="0"/>
      <c r="AGV714" s="0"/>
      <c r="AGW714" s="0"/>
      <c r="AGX714" s="0"/>
      <c r="AGY714" s="0"/>
      <c r="AGZ714" s="0"/>
      <c r="AHA714" s="0"/>
      <c r="AHB714" s="0"/>
      <c r="AHC714" s="0"/>
      <c r="AHD714" s="0"/>
      <c r="AHE714" s="0"/>
      <c r="AHF714" s="0"/>
      <c r="AHG714" s="0"/>
      <c r="AHH714" s="0"/>
      <c r="AHI714" s="0"/>
      <c r="AHJ714" s="0"/>
      <c r="AHK714" s="0"/>
      <c r="AHL714" s="0"/>
      <c r="AHM714" s="0"/>
      <c r="AHN714" s="0"/>
      <c r="AHO714" s="0"/>
      <c r="AHP714" s="0"/>
      <c r="AHQ714" s="0"/>
      <c r="AHR714" s="0"/>
      <c r="AHS714" s="0"/>
      <c r="AHT714" s="0"/>
      <c r="AHU714" s="0"/>
      <c r="AHV714" s="0"/>
      <c r="AHW714" s="0"/>
      <c r="AHX714" s="0"/>
      <c r="AHY714" s="0"/>
      <c r="AHZ714" s="0"/>
      <c r="AIA714" s="0"/>
      <c r="AIB714" s="0"/>
      <c r="AIC714" s="0"/>
      <c r="AID714" s="0"/>
      <c r="AIE714" s="0"/>
      <c r="AIF714" s="0"/>
      <c r="AIG714" s="0"/>
      <c r="AIH714" s="0"/>
      <c r="AII714" s="0"/>
      <c r="AIJ714" s="0"/>
      <c r="AIK714" s="0"/>
      <c r="AIL714" s="0"/>
      <c r="AIM714" s="0"/>
      <c r="AIN714" s="0"/>
      <c r="AIO714" s="0"/>
      <c r="AIP714" s="0"/>
      <c r="AIQ714" s="0"/>
      <c r="AIR714" s="0"/>
      <c r="AIS714" s="0"/>
      <c r="AIT714" s="0"/>
      <c r="AIU714" s="0"/>
      <c r="AIV714" s="0"/>
      <c r="AIW714" s="0"/>
      <c r="AIX714" s="0"/>
      <c r="AIY714" s="0"/>
      <c r="AIZ714" s="0"/>
      <c r="AJA714" s="0"/>
      <c r="AJB714" s="0"/>
      <c r="AJC714" s="0"/>
      <c r="AJD714" s="0"/>
      <c r="AJE714" s="0"/>
      <c r="AJF714" s="0"/>
      <c r="AJG714" s="0"/>
      <c r="AJH714" s="0"/>
      <c r="AJI714" s="0"/>
      <c r="AJJ714" s="0"/>
      <c r="AJK714" s="0"/>
      <c r="AJL714" s="0"/>
      <c r="AJM714" s="0"/>
      <c r="AJN714" s="0"/>
      <c r="AJO714" s="0"/>
      <c r="AJP714" s="0"/>
      <c r="AJQ714" s="0"/>
      <c r="AJR714" s="0"/>
      <c r="AJS714" s="0"/>
      <c r="AJT714" s="0"/>
      <c r="AJU714" s="0"/>
      <c r="AJV714" s="0"/>
      <c r="AJW714" s="0"/>
      <c r="AJX714" s="0"/>
      <c r="AJY714" s="0"/>
      <c r="AJZ714" s="0"/>
      <c r="AKA714" s="0"/>
      <c r="AKB714" s="0"/>
      <c r="AKC714" s="0"/>
      <c r="AKD714" s="0"/>
      <c r="AKE714" s="0"/>
      <c r="AKF714" s="0"/>
      <c r="AKG714" s="0"/>
      <c r="AKH714" s="0"/>
      <c r="AKI714" s="0"/>
      <c r="AKJ714" s="0"/>
      <c r="AKK714" s="0"/>
      <c r="AKL714" s="0"/>
      <c r="AKM714" s="0"/>
      <c r="AKN714" s="0"/>
      <c r="AKO714" s="0"/>
      <c r="AKP714" s="0"/>
      <c r="AKQ714" s="0"/>
      <c r="AKR714" s="0"/>
      <c r="AKS714" s="0"/>
      <c r="AKT714" s="0"/>
      <c r="AKU714" s="0"/>
      <c r="AKV714" s="0"/>
      <c r="AKW714" s="0"/>
      <c r="AKX714" s="0"/>
      <c r="AKY714" s="0"/>
      <c r="AKZ714" s="0"/>
      <c r="ALA714" s="0"/>
      <c r="ALB714" s="0"/>
      <c r="ALC714" s="0"/>
      <c r="ALD714" s="0"/>
      <c r="ALE714" s="0"/>
      <c r="ALF714" s="0"/>
      <c r="ALG714" s="0"/>
      <c r="ALH714" s="0"/>
      <c r="ALI714" s="0"/>
      <c r="ALJ714" s="0"/>
      <c r="ALK714" s="0"/>
      <c r="ALL714" s="0"/>
      <c r="ALM714" s="0"/>
      <c r="ALN714" s="0"/>
      <c r="ALO714" s="0"/>
      <c r="ALP714" s="0"/>
      <c r="ALQ714" s="0"/>
      <c r="ALR714" s="0"/>
      <c r="ALS714" s="0"/>
      <c r="ALT714" s="0"/>
      <c r="ALU714" s="0"/>
      <c r="ALV714" s="0"/>
      <c r="ALW714" s="0"/>
      <c r="ALX714" s="0"/>
      <c r="ALY714" s="0"/>
      <c r="ALZ714" s="0"/>
      <c r="AMA714" s="0"/>
      <c r="AMB714" s="0"/>
      <c r="AMC714" s="0"/>
      <c r="AMD714" s="0"/>
      <c r="AME714" s="0"/>
      <c r="AMF714" s="0"/>
      <c r="AMG714" s="0"/>
      <c r="AMH714" s="0"/>
      <c r="AMI714" s="0"/>
      <c r="AMJ714" s="0"/>
    </row>
    <row r="715" s="23" customFormat="true" ht="16.4" hidden="false" customHeight="true" outlineLevel="0" collapsed="false">
      <c r="A715" s="26"/>
      <c r="P715" s="24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  <c r="AQ715" s="25"/>
      <c r="AR715" s="25"/>
      <c r="AS715" s="25"/>
      <c r="AT715" s="25"/>
      <c r="AU715" s="25"/>
      <c r="AV715" s="25"/>
      <c r="AW715" s="25"/>
      <c r="AX715" s="25"/>
      <c r="AY715" s="25"/>
      <c r="AZ715" s="25"/>
      <c r="BA715" s="25"/>
      <c r="BB715" s="25"/>
      <c r="BC715" s="25"/>
      <c r="BD715" s="25"/>
      <c r="BE715" s="25"/>
      <c r="BF715" s="25"/>
      <c r="BG715" s="25"/>
      <c r="BH715" s="25"/>
      <c r="BI715" s="25"/>
      <c r="BJ715" s="25"/>
      <c r="BK715" s="25"/>
      <c r="BL715" s="25"/>
      <c r="BM715" s="25"/>
      <c r="BN715" s="25"/>
      <c r="BO715" s="25"/>
      <c r="BP715" s="25"/>
      <c r="BQ715" s="25"/>
      <c r="BR715" s="25"/>
      <c r="BS715" s="25"/>
      <c r="BT715" s="25"/>
      <c r="BU715" s="25"/>
      <c r="BV715" s="25"/>
      <c r="BW715" s="25"/>
      <c r="BX715" s="25"/>
      <c r="BY715" s="25"/>
      <c r="BZ715" s="25"/>
      <c r="CA715" s="25"/>
      <c r="CB715" s="25"/>
      <c r="CC715" s="25"/>
      <c r="CD715" s="25"/>
      <c r="CE715" s="25"/>
      <c r="CF715" s="25"/>
      <c r="CG715" s="25"/>
      <c r="CH715" s="25"/>
      <c r="CI715" s="25"/>
      <c r="CJ715" s="25"/>
      <c r="CK715" s="25"/>
      <c r="CL715" s="25"/>
      <c r="CM715" s="25"/>
      <c r="CN715" s="25"/>
      <c r="CO715" s="25"/>
      <c r="CP715" s="25"/>
      <c r="CQ715" s="25"/>
      <c r="CR715" s="25"/>
      <c r="CS715" s="25"/>
      <c r="CT715" s="25"/>
      <c r="CU715" s="25"/>
      <c r="CV715" s="25"/>
      <c r="CW715" s="25"/>
      <c r="CX715" s="25"/>
      <c r="CY715" s="25"/>
      <c r="CZ715" s="25"/>
      <c r="DA715" s="25"/>
      <c r="DB715" s="25"/>
      <c r="DC715" s="25"/>
      <c r="DD715" s="25"/>
      <c r="DE715" s="25"/>
      <c r="DF715" s="25"/>
      <c r="DG715" s="25"/>
      <c r="DH715" s="25"/>
      <c r="DI715" s="25"/>
      <c r="DJ715" s="25"/>
      <c r="DK715" s="25"/>
      <c r="DL715" s="25"/>
      <c r="DM715" s="25"/>
      <c r="DN715" s="25"/>
      <c r="DO715" s="25"/>
      <c r="DP715" s="25"/>
      <c r="DQ715" s="25"/>
      <c r="DR715" s="25"/>
      <c r="AEM715" s="2"/>
      <c r="AEN715" s="0"/>
      <c r="AEO715" s="0"/>
      <c r="AEP715" s="0"/>
      <c r="AEQ715" s="0"/>
      <c r="AER715" s="0"/>
      <c r="AES715" s="0"/>
      <c r="AET715" s="0"/>
      <c r="AEU715" s="0"/>
      <c r="AEV715" s="0"/>
      <c r="AEW715" s="0"/>
      <c r="AEX715" s="0"/>
      <c r="AEY715" s="0"/>
      <c r="AEZ715" s="0"/>
      <c r="AFA715" s="0"/>
      <c r="AFB715" s="0"/>
      <c r="AFC715" s="0"/>
      <c r="AFD715" s="0"/>
      <c r="AFE715" s="0"/>
      <c r="AFF715" s="0"/>
      <c r="AFG715" s="0"/>
      <c r="AFH715" s="0"/>
      <c r="AFI715" s="0"/>
      <c r="AFJ715" s="0"/>
      <c r="AFK715" s="0"/>
      <c r="AFL715" s="0"/>
      <c r="AFM715" s="0"/>
      <c r="AFN715" s="0"/>
      <c r="AFO715" s="0"/>
      <c r="AFP715" s="0"/>
      <c r="AFQ715" s="0"/>
      <c r="AFR715" s="0"/>
      <c r="AFS715" s="0"/>
      <c r="AFT715" s="0"/>
      <c r="AFU715" s="0"/>
      <c r="AFV715" s="0"/>
      <c r="AFW715" s="0"/>
      <c r="AFX715" s="0"/>
      <c r="AFY715" s="0"/>
      <c r="AFZ715" s="0"/>
      <c r="AGA715" s="0"/>
      <c r="AGB715" s="0"/>
      <c r="AGC715" s="0"/>
      <c r="AGD715" s="0"/>
      <c r="AGE715" s="0"/>
      <c r="AGF715" s="0"/>
      <c r="AGG715" s="0"/>
      <c r="AGH715" s="0"/>
      <c r="AGI715" s="0"/>
      <c r="AGJ715" s="0"/>
      <c r="AGK715" s="0"/>
      <c r="AGL715" s="0"/>
      <c r="AGM715" s="0"/>
      <c r="AGN715" s="0"/>
      <c r="AGO715" s="0"/>
      <c r="AGP715" s="0"/>
      <c r="AGQ715" s="0"/>
      <c r="AGR715" s="0"/>
      <c r="AGS715" s="0"/>
      <c r="AGT715" s="0"/>
      <c r="AGU715" s="0"/>
      <c r="AGV715" s="0"/>
      <c r="AGW715" s="0"/>
      <c r="AGX715" s="0"/>
      <c r="AGY715" s="0"/>
      <c r="AGZ715" s="0"/>
      <c r="AHA715" s="0"/>
      <c r="AHB715" s="0"/>
      <c r="AHC715" s="0"/>
      <c r="AHD715" s="0"/>
      <c r="AHE715" s="0"/>
      <c r="AHF715" s="0"/>
      <c r="AHG715" s="0"/>
      <c r="AHH715" s="0"/>
      <c r="AHI715" s="0"/>
      <c r="AHJ715" s="0"/>
      <c r="AHK715" s="0"/>
      <c r="AHL715" s="0"/>
      <c r="AHM715" s="0"/>
      <c r="AHN715" s="0"/>
      <c r="AHO715" s="0"/>
      <c r="AHP715" s="0"/>
      <c r="AHQ715" s="0"/>
      <c r="AHR715" s="0"/>
      <c r="AHS715" s="0"/>
      <c r="AHT715" s="0"/>
      <c r="AHU715" s="0"/>
      <c r="AHV715" s="0"/>
      <c r="AHW715" s="0"/>
      <c r="AHX715" s="0"/>
      <c r="AHY715" s="0"/>
      <c r="AHZ715" s="0"/>
      <c r="AIA715" s="0"/>
      <c r="AIB715" s="0"/>
      <c r="AIC715" s="0"/>
      <c r="AID715" s="0"/>
      <c r="AIE715" s="0"/>
      <c r="AIF715" s="0"/>
      <c r="AIG715" s="0"/>
      <c r="AIH715" s="0"/>
      <c r="AII715" s="0"/>
      <c r="AIJ715" s="0"/>
      <c r="AIK715" s="0"/>
      <c r="AIL715" s="0"/>
      <c r="AIM715" s="0"/>
      <c r="AIN715" s="0"/>
      <c r="AIO715" s="0"/>
      <c r="AIP715" s="0"/>
      <c r="AIQ715" s="0"/>
      <c r="AIR715" s="0"/>
      <c r="AIS715" s="0"/>
      <c r="AIT715" s="0"/>
      <c r="AIU715" s="0"/>
      <c r="AIV715" s="0"/>
      <c r="AIW715" s="0"/>
      <c r="AIX715" s="0"/>
      <c r="AIY715" s="0"/>
      <c r="AIZ715" s="0"/>
      <c r="AJA715" s="0"/>
      <c r="AJB715" s="0"/>
      <c r="AJC715" s="0"/>
      <c r="AJD715" s="0"/>
      <c r="AJE715" s="0"/>
      <c r="AJF715" s="0"/>
      <c r="AJG715" s="0"/>
      <c r="AJH715" s="0"/>
      <c r="AJI715" s="0"/>
      <c r="AJJ715" s="0"/>
      <c r="AJK715" s="0"/>
      <c r="AJL715" s="0"/>
      <c r="AJM715" s="0"/>
      <c r="AJN715" s="0"/>
      <c r="AJO715" s="0"/>
      <c r="AJP715" s="0"/>
      <c r="AJQ715" s="0"/>
      <c r="AJR715" s="0"/>
      <c r="AJS715" s="0"/>
      <c r="AJT715" s="0"/>
      <c r="AJU715" s="0"/>
      <c r="AJV715" s="0"/>
      <c r="AJW715" s="0"/>
      <c r="AJX715" s="0"/>
      <c r="AJY715" s="0"/>
      <c r="AJZ715" s="0"/>
      <c r="AKA715" s="0"/>
      <c r="AKB715" s="0"/>
      <c r="AKC715" s="0"/>
      <c r="AKD715" s="0"/>
      <c r="AKE715" s="0"/>
      <c r="AKF715" s="0"/>
      <c r="AKG715" s="0"/>
      <c r="AKH715" s="0"/>
      <c r="AKI715" s="0"/>
      <c r="AKJ715" s="0"/>
      <c r="AKK715" s="0"/>
      <c r="AKL715" s="0"/>
      <c r="AKM715" s="0"/>
      <c r="AKN715" s="0"/>
      <c r="AKO715" s="0"/>
      <c r="AKP715" s="0"/>
      <c r="AKQ715" s="0"/>
      <c r="AKR715" s="0"/>
      <c r="AKS715" s="0"/>
      <c r="AKT715" s="0"/>
      <c r="AKU715" s="0"/>
      <c r="AKV715" s="0"/>
      <c r="AKW715" s="0"/>
      <c r="AKX715" s="0"/>
      <c r="AKY715" s="0"/>
      <c r="AKZ715" s="0"/>
      <c r="ALA715" s="0"/>
      <c r="ALB715" s="0"/>
      <c r="ALC715" s="0"/>
      <c r="ALD715" s="0"/>
      <c r="ALE715" s="0"/>
      <c r="ALF715" s="0"/>
      <c r="ALG715" s="0"/>
      <c r="ALH715" s="0"/>
      <c r="ALI715" s="0"/>
      <c r="ALJ715" s="0"/>
      <c r="ALK715" s="0"/>
      <c r="ALL715" s="0"/>
      <c r="ALM715" s="0"/>
      <c r="ALN715" s="0"/>
      <c r="ALO715" s="0"/>
      <c r="ALP715" s="0"/>
      <c r="ALQ715" s="0"/>
      <c r="ALR715" s="0"/>
      <c r="ALS715" s="0"/>
      <c r="ALT715" s="0"/>
      <c r="ALU715" s="0"/>
      <c r="ALV715" s="0"/>
      <c r="ALW715" s="0"/>
      <c r="ALX715" s="0"/>
      <c r="ALY715" s="0"/>
      <c r="ALZ715" s="0"/>
      <c r="AMA715" s="0"/>
      <c r="AMB715" s="0"/>
      <c r="AMC715" s="0"/>
      <c r="AMD715" s="0"/>
      <c r="AME715" s="0"/>
      <c r="AMF715" s="0"/>
      <c r="AMG715" s="0"/>
      <c r="AMH715" s="0"/>
      <c r="AMI715" s="0"/>
      <c r="AMJ715" s="0"/>
    </row>
    <row r="716" s="23" customFormat="true" ht="16.4" hidden="false" customHeight="true" outlineLevel="0" collapsed="false">
      <c r="A716" s="26"/>
      <c r="P716" s="24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  <c r="AQ716" s="25"/>
      <c r="AR716" s="25"/>
      <c r="AS716" s="25"/>
      <c r="AT716" s="25"/>
      <c r="AU716" s="25"/>
      <c r="AV716" s="25"/>
      <c r="AW716" s="25"/>
      <c r="AX716" s="25"/>
      <c r="AY716" s="25"/>
      <c r="AZ716" s="25"/>
      <c r="BA716" s="25"/>
      <c r="BB716" s="25"/>
      <c r="BC716" s="25"/>
      <c r="BD716" s="25"/>
      <c r="BE716" s="25"/>
      <c r="BF716" s="25"/>
      <c r="BG716" s="25"/>
      <c r="BH716" s="25"/>
      <c r="BI716" s="25"/>
      <c r="BJ716" s="25"/>
      <c r="BK716" s="25"/>
      <c r="BL716" s="25"/>
      <c r="BM716" s="25"/>
      <c r="BN716" s="25"/>
      <c r="BO716" s="25"/>
      <c r="BP716" s="25"/>
      <c r="BQ716" s="25"/>
      <c r="BR716" s="25"/>
      <c r="BS716" s="25"/>
      <c r="BT716" s="25"/>
      <c r="BU716" s="25"/>
      <c r="BV716" s="25"/>
      <c r="BW716" s="25"/>
      <c r="BX716" s="25"/>
      <c r="BY716" s="25"/>
      <c r="BZ716" s="25"/>
      <c r="CA716" s="25"/>
      <c r="CB716" s="25"/>
      <c r="CC716" s="25"/>
      <c r="CD716" s="25"/>
      <c r="CE716" s="25"/>
      <c r="CF716" s="25"/>
      <c r="CG716" s="25"/>
      <c r="CH716" s="25"/>
      <c r="CI716" s="25"/>
      <c r="CJ716" s="25"/>
      <c r="CK716" s="25"/>
      <c r="CL716" s="25"/>
      <c r="CM716" s="25"/>
      <c r="CN716" s="25"/>
      <c r="CO716" s="25"/>
      <c r="CP716" s="25"/>
      <c r="CQ716" s="25"/>
      <c r="CR716" s="25"/>
      <c r="CS716" s="25"/>
      <c r="CT716" s="25"/>
      <c r="CU716" s="25"/>
      <c r="CV716" s="25"/>
      <c r="CW716" s="25"/>
      <c r="CX716" s="25"/>
      <c r="CY716" s="25"/>
      <c r="CZ716" s="25"/>
      <c r="DA716" s="25"/>
      <c r="DB716" s="25"/>
      <c r="DC716" s="25"/>
      <c r="DD716" s="25"/>
      <c r="DE716" s="25"/>
      <c r="DF716" s="25"/>
      <c r="DG716" s="25"/>
      <c r="DH716" s="25"/>
      <c r="DI716" s="25"/>
      <c r="DJ716" s="25"/>
      <c r="DK716" s="25"/>
      <c r="DL716" s="25"/>
      <c r="DM716" s="25"/>
      <c r="DN716" s="25"/>
      <c r="DO716" s="25"/>
      <c r="DP716" s="25"/>
      <c r="DQ716" s="25"/>
      <c r="DR716" s="25"/>
      <c r="AEM716" s="2"/>
      <c r="AEN716" s="0"/>
      <c r="AEO716" s="0"/>
      <c r="AEP716" s="0"/>
      <c r="AEQ716" s="0"/>
      <c r="AER716" s="0"/>
      <c r="AES716" s="0"/>
      <c r="AET716" s="0"/>
      <c r="AEU716" s="0"/>
      <c r="AEV716" s="0"/>
      <c r="AEW716" s="0"/>
      <c r="AEX716" s="0"/>
      <c r="AEY716" s="0"/>
      <c r="AEZ716" s="0"/>
      <c r="AFA716" s="0"/>
      <c r="AFB716" s="0"/>
      <c r="AFC716" s="0"/>
      <c r="AFD716" s="0"/>
      <c r="AFE716" s="0"/>
      <c r="AFF716" s="0"/>
      <c r="AFG716" s="0"/>
      <c r="AFH716" s="0"/>
      <c r="AFI716" s="0"/>
      <c r="AFJ716" s="0"/>
      <c r="AFK716" s="0"/>
      <c r="AFL716" s="0"/>
      <c r="AFM716" s="0"/>
      <c r="AFN716" s="0"/>
      <c r="AFO716" s="0"/>
      <c r="AFP716" s="0"/>
      <c r="AFQ716" s="0"/>
      <c r="AFR716" s="0"/>
      <c r="AFS716" s="0"/>
      <c r="AFT716" s="0"/>
      <c r="AFU716" s="0"/>
      <c r="AFV716" s="0"/>
      <c r="AFW716" s="0"/>
      <c r="AFX716" s="0"/>
      <c r="AFY716" s="0"/>
      <c r="AFZ716" s="0"/>
      <c r="AGA716" s="0"/>
      <c r="AGB716" s="0"/>
      <c r="AGC716" s="0"/>
      <c r="AGD716" s="0"/>
      <c r="AGE716" s="0"/>
      <c r="AGF716" s="0"/>
      <c r="AGG716" s="0"/>
      <c r="AGH716" s="0"/>
      <c r="AGI716" s="0"/>
      <c r="AGJ716" s="0"/>
      <c r="AGK716" s="0"/>
      <c r="AGL716" s="0"/>
      <c r="AGM716" s="0"/>
      <c r="AGN716" s="0"/>
      <c r="AGO716" s="0"/>
      <c r="AGP716" s="0"/>
      <c r="AGQ716" s="0"/>
      <c r="AGR716" s="0"/>
      <c r="AGS716" s="0"/>
      <c r="AGT716" s="0"/>
      <c r="AGU716" s="0"/>
      <c r="AGV716" s="0"/>
      <c r="AGW716" s="0"/>
      <c r="AGX716" s="0"/>
      <c r="AGY716" s="0"/>
      <c r="AGZ716" s="0"/>
      <c r="AHA716" s="0"/>
      <c r="AHB716" s="0"/>
      <c r="AHC716" s="0"/>
      <c r="AHD716" s="0"/>
      <c r="AHE716" s="0"/>
      <c r="AHF716" s="0"/>
      <c r="AHG716" s="0"/>
      <c r="AHH716" s="0"/>
      <c r="AHI716" s="0"/>
      <c r="AHJ716" s="0"/>
      <c r="AHK716" s="0"/>
      <c r="AHL716" s="0"/>
      <c r="AHM716" s="0"/>
      <c r="AHN716" s="0"/>
      <c r="AHO716" s="0"/>
      <c r="AHP716" s="0"/>
      <c r="AHQ716" s="0"/>
      <c r="AHR716" s="0"/>
      <c r="AHS716" s="0"/>
      <c r="AHT716" s="0"/>
      <c r="AHU716" s="0"/>
      <c r="AHV716" s="0"/>
      <c r="AHW716" s="0"/>
      <c r="AHX716" s="0"/>
      <c r="AHY716" s="0"/>
      <c r="AHZ716" s="0"/>
      <c r="AIA716" s="0"/>
      <c r="AIB716" s="0"/>
      <c r="AIC716" s="0"/>
      <c r="AID716" s="0"/>
      <c r="AIE716" s="0"/>
      <c r="AIF716" s="0"/>
      <c r="AIG716" s="0"/>
      <c r="AIH716" s="0"/>
      <c r="AII716" s="0"/>
      <c r="AIJ716" s="0"/>
      <c r="AIK716" s="0"/>
      <c r="AIL716" s="0"/>
      <c r="AIM716" s="0"/>
      <c r="AIN716" s="0"/>
      <c r="AIO716" s="0"/>
      <c r="AIP716" s="0"/>
      <c r="AIQ716" s="0"/>
      <c r="AIR716" s="0"/>
      <c r="AIS716" s="0"/>
      <c r="AIT716" s="0"/>
      <c r="AIU716" s="0"/>
      <c r="AIV716" s="0"/>
      <c r="AIW716" s="0"/>
      <c r="AIX716" s="0"/>
      <c r="AIY716" s="0"/>
      <c r="AIZ716" s="0"/>
      <c r="AJA716" s="0"/>
      <c r="AJB716" s="0"/>
      <c r="AJC716" s="0"/>
      <c r="AJD716" s="0"/>
      <c r="AJE716" s="0"/>
      <c r="AJF716" s="0"/>
      <c r="AJG716" s="0"/>
      <c r="AJH716" s="0"/>
      <c r="AJI716" s="0"/>
      <c r="AJJ716" s="0"/>
      <c r="AJK716" s="0"/>
      <c r="AJL716" s="0"/>
      <c r="AJM716" s="0"/>
      <c r="AJN716" s="0"/>
      <c r="AJO716" s="0"/>
      <c r="AJP716" s="0"/>
      <c r="AJQ716" s="0"/>
      <c r="AJR716" s="0"/>
      <c r="AJS716" s="0"/>
      <c r="AJT716" s="0"/>
      <c r="AJU716" s="0"/>
      <c r="AJV716" s="0"/>
      <c r="AJW716" s="0"/>
      <c r="AJX716" s="0"/>
      <c r="AJY716" s="0"/>
      <c r="AJZ716" s="0"/>
      <c r="AKA716" s="0"/>
      <c r="AKB716" s="0"/>
      <c r="AKC716" s="0"/>
      <c r="AKD716" s="0"/>
      <c r="AKE716" s="0"/>
      <c r="AKF716" s="0"/>
      <c r="AKG716" s="0"/>
      <c r="AKH716" s="0"/>
      <c r="AKI716" s="0"/>
      <c r="AKJ716" s="0"/>
      <c r="AKK716" s="0"/>
      <c r="AKL716" s="0"/>
      <c r="AKM716" s="0"/>
      <c r="AKN716" s="0"/>
      <c r="AKO716" s="0"/>
      <c r="AKP716" s="0"/>
      <c r="AKQ716" s="0"/>
      <c r="AKR716" s="0"/>
      <c r="AKS716" s="0"/>
      <c r="AKT716" s="0"/>
      <c r="AKU716" s="0"/>
      <c r="AKV716" s="0"/>
      <c r="AKW716" s="0"/>
      <c r="AKX716" s="0"/>
      <c r="AKY716" s="0"/>
      <c r="AKZ716" s="0"/>
      <c r="ALA716" s="0"/>
      <c r="ALB716" s="0"/>
      <c r="ALC716" s="0"/>
      <c r="ALD716" s="0"/>
      <c r="ALE716" s="0"/>
      <c r="ALF716" s="0"/>
      <c r="ALG716" s="0"/>
      <c r="ALH716" s="0"/>
      <c r="ALI716" s="0"/>
      <c r="ALJ716" s="0"/>
      <c r="ALK716" s="0"/>
      <c r="ALL716" s="0"/>
      <c r="ALM716" s="0"/>
      <c r="ALN716" s="0"/>
      <c r="ALO716" s="0"/>
      <c r="ALP716" s="0"/>
      <c r="ALQ716" s="0"/>
      <c r="ALR716" s="0"/>
      <c r="ALS716" s="0"/>
      <c r="ALT716" s="0"/>
      <c r="ALU716" s="0"/>
      <c r="ALV716" s="0"/>
      <c r="ALW716" s="0"/>
      <c r="ALX716" s="0"/>
      <c r="ALY716" s="0"/>
      <c r="ALZ716" s="0"/>
      <c r="AMA716" s="0"/>
      <c r="AMB716" s="0"/>
      <c r="AMC716" s="0"/>
      <c r="AMD716" s="0"/>
      <c r="AME716" s="0"/>
      <c r="AMF716" s="0"/>
      <c r="AMG716" s="0"/>
      <c r="AMH716" s="0"/>
      <c r="AMI716" s="0"/>
      <c r="AMJ716" s="0"/>
    </row>
    <row r="717" s="23" customFormat="true" ht="16.4" hidden="false" customHeight="true" outlineLevel="0" collapsed="false">
      <c r="A717" s="26"/>
      <c r="P717" s="24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  <c r="AQ717" s="25"/>
      <c r="AR717" s="25"/>
      <c r="AS717" s="25"/>
      <c r="AT717" s="25"/>
      <c r="AU717" s="25"/>
      <c r="AV717" s="25"/>
      <c r="AW717" s="25"/>
      <c r="AX717" s="25"/>
      <c r="AY717" s="25"/>
      <c r="AZ717" s="25"/>
      <c r="BA717" s="25"/>
      <c r="BB717" s="25"/>
      <c r="BC717" s="25"/>
      <c r="BD717" s="25"/>
      <c r="BE717" s="25"/>
      <c r="BF717" s="25"/>
      <c r="BG717" s="25"/>
      <c r="BH717" s="25"/>
      <c r="BI717" s="25"/>
      <c r="BJ717" s="25"/>
      <c r="BK717" s="25"/>
      <c r="BL717" s="25"/>
      <c r="BM717" s="25"/>
      <c r="BN717" s="25"/>
      <c r="BO717" s="25"/>
      <c r="BP717" s="25"/>
      <c r="BQ717" s="25"/>
      <c r="BR717" s="25"/>
      <c r="BS717" s="25"/>
      <c r="BT717" s="25"/>
      <c r="BU717" s="25"/>
      <c r="BV717" s="25"/>
      <c r="BW717" s="25"/>
      <c r="BX717" s="25"/>
      <c r="BY717" s="25"/>
      <c r="BZ717" s="25"/>
      <c r="CA717" s="25"/>
      <c r="CB717" s="25"/>
      <c r="CC717" s="25"/>
      <c r="CD717" s="25"/>
      <c r="CE717" s="25"/>
      <c r="CF717" s="25"/>
      <c r="CG717" s="25"/>
      <c r="CH717" s="25"/>
      <c r="CI717" s="25"/>
      <c r="CJ717" s="25"/>
      <c r="CK717" s="25"/>
      <c r="CL717" s="25"/>
      <c r="CM717" s="25"/>
      <c r="CN717" s="25"/>
      <c r="CO717" s="25"/>
      <c r="CP717" s="25"/>
      <c r="CQ717" s="25"/>
      <c r="CR717" s="25"/>
      <c r="CS717" s="25"/>
      <c r="CT717" s="25"/>
      <c r="CU717" s="25"/>
      <c r="CV717" s="25"/>
      <c r="CW717" s="25"/>
      <c r="CX717" s="25"/>
      <c r="CY717" s="25"/>
      <c r="CZ717" s="25"/>
      <c r="DA717" s="25"/>
      <c r="DB717" s="25"/>
      <c r="DC717" s="25"/>
      <c r="DD717" s="25"/>
      <c r="DE717" s="25"/>
      <c r="DF717" s="25"/>
      <c r="DG717" s="25"/>
      <c r="DH717" s="25"/>
      <c r="DI717" s="25"/>
      <c r="DJ717" s="25"/>
      <c r="DK717" s="25"/>
      <c r="DL717" s="25"/>
      <c r="DM717" s="25"/>
      <c r="DN717" s="25"/>
      <c r="DO717" s="25"/>
      <c r="DP717" s="25"/>
      <c r="DQ717" s="25"/>
      <c r="DR717" s="25"/>
      <c r="AEM717" s="2"/>
      <c r="AEN717" s="0"/>
      <c r="AEO717" s="0"/>
      <c r="AEP717" s="0"/>
      <c r="AEQ717" s="0"/>
      <c r="AER717" s="0"/>
      <c r="AES717" s="0"/>
      <c r="AET717" s="0"/>
      <c r="AEU717" s="0"/>
      <c r="AEV717" s="0"/>
      <c r="AEW717" s="0"/>
      <c r="AEX717" s="0"/>
      <c r="AEY717" s="0"/>
      <c r="AEZ717" s="0"/>
      <c r="AFA717" s="0"/>
      <c r="AFB717" s="0"/>
      <c r="AFC717" s="0"/>
      <c r="AFD717" s="0"/>
      <c r="AFE717" s="0"/>
      <c r="AFF717" s="0"/>
      <c r="AFG717" s="0"/>
      <c r="AFH717" s="0"/>
      <c r="AFI717" s="0"/>
      <c r="AFJ717" s="0"/>
      <c r="AFK717" s="0"/>
      <c r="AFL717" s="0"/>
      <c r="AFM717" s="0"/>
      <c r="AFN717" s="0"/>
      <c r="AFO717" s="0"/>
      <c r="AFP717" s="0"/>
      <c r="AFQ717" s="0"/>
      <c r="AFR717" s="0"/>
      <c r="AFS717" s="0"/>
      <c r="AFT717" s="0"/>
      <c r="AFU717" s="0"/>
      <c r="AFV717" s="0"/>
      <c r="AFW717" s="0"/>
      <c r="AFX717" s="0"/>
      <c r="AFY717" s="0"/>
      <c r="AFZ717" s="0"/>
      <c r="AGA717" s="0"/>
      <c r="AGB717" s="0"/>
      <c r="AGC717" s="0"/>
      <c r="AGD717" s="0"/>
      <c r="AGE717" s="0"/>
      <c r="AGF717" s="0"/>
      <c r="AGG717" s="0"/>
      <c r="AGH717" s="0"/>
      <c r="AGI717" s="0"/>
      <c r="AGJ717" s="0"/>
      <c r="AGK717" s="0"/>
      <c r="AGL717" s="0"/>
      <c r="AGM717" s="0"/>
      <c r="AGN717" s="0"/>
      <c r="AGO717" s="0"/>
      <c r="AGP717" s="0"/>
      <c r="AGQ717" s="0"/>
      <c r="AGR717" s="0"/>
      <c r="AGS717" s="0"/>
      <c r="AGT717" s="0"/>
      <c r="AGU717" s="0"/>
      <c r="AGV717" s="0"/>
      <c r="AGW717" s="0"/>
      <c r="AGX717" s="0"/>
      <c r="AGY717" s="0"/>
      <c r="AGZ717" s="0"/>
      <c r="AHA717" s="0"/>
      <c r="AHB717" s="0"/>
      <c r="AHC717" s="0"/>
      <c r="AHD717" s="0"/>
      <c r="AHE717" s="0"/>
      <c r="AHF717" s="0"/>
      <c r="AHG717" s="0"/>
      <c r="AHH717" s="0"/>
      <c r="AHI717" s="0"/>
      <c r="AHJ717" s="0"/>
      <c r="AHK717" s="0"/>
      <c r="AHL717" s="0"/>
      <c r="AHM717" s="0"/>
      <c r="AHN717" s="0"/>
      <c r="AHO717" s="0"/>
      <c r="AHP717" s="0"/>
      <c r="AHQ717" s="0"/>
      <c r="AHR717" s="0"/>
      <c r="AHS717" s="0"/>
      <c r="AHT717" s="0"/>
      <c r="AHU717" s="0"/>
      <c r="AHV717" s="0"/>
      <c r="AHW717" s="0"/>
      <c r="AHX717" s="0"/>
      <c r="AHY717" s="0"/>
      <c r="AHZ717" s="0"/>
      <c r="AIA717" s="0"/>
      <c r="AIB717" s="0"/>
      <c r="AIC717" s="0"/>
      <c r="AID717" s="0"/>
      <c r="AIE717" s="0"/>
      <c r="AIF717" s="0"/>
      <c r="AIG717" s="0"/>
      <c r="AIH717" s="0"/>
      <c r="AII717" s="0"/>
      <c r="AIJ717" s="0"/>
      <c r="AIK717" s="0"/>
      <c r="AIL717" s="0"/>
      <c r="AIM717" s="0"/>
      <c r="AIN717" s="0"/>
      <c r="AIO717" s="0"/>
      <c r="AIP717" s="0"/>
      <c r="AIQ717" s="0"/>
      <c r="AIR717" s="0"/>
      <c r="AIS717" s="0"/>
      <c r="AIT717" s="0"/>
      <c r="AIU717" s="0"/>
      <c r="AIV717" s="0"/>
      <c r="AIW717" s="0"/>
      <c r="AIX717" s="0"/>
      <c r="AIY717" s="0"/>
      <c r="AIZ717" s="0"/>
      <c r="AJA717" s="0"/>
      <c r="AJB717" s="0"/>
      <c r="AJC717" s="0"/>
      <c r="AJD717" s="0"/>
      <c r="AJE717" s="0"/>
      <c r="AJF717" s="0"/>
      <c r="AJG717" s="0"/>
      <c r="AJH717" s="0"/>
      <c r="AJI717" s="0"/>
      <c r="AJJ717" s="0"/>
      <c r="AJK717" s="0"/>
      <c r="AJL717" s="0"/>
      <c r="AJM717" s="0"/>
      <c r="AJN717" s="0"/>
      <c r="AJO717" s="0"/>
      <c r="AJP717" s="0"/>
      <c r="AJQ717" s="0"/>
      <c r="AJR717" s="0"/>
      <c r="AJS717" s="0"/>
      <c r="AJT717" s="0"/>
      <c r="AJU717" s="0"/>
      <c r="AJV717" s="0"/>
      <c r="AJW717" s="0"/>
      <c r="AJX717" s="0"/>
      <c r="AJY717" s="0"/>
      <c r="AJZ717" s="0"/>
      <c r="AKA717" s="0"/>
      <c r="AKB717" s="0"/>
      <c r="AKC717" s="0"/>
      <c r="AKD717" s="0"/>
      <c r="AKE717" s="0"/>
      <c r="AKF717" s="0"/>
      <c r="AKG717" s="0"/>
      <c r="AKH717" s="0"/>
      <c r="AKI717" s="0"/>
      <c r="AKJ717" s="0"/>
      <c r="AKK717" s="0"/>
      <c r="AKL717" s="0"/>
      <c r="AKM717" s="0"/>
      <c r="AKN717" s="0"/>
      <c r="AKO717" s="0"/>
      <c r="AKP717" s="0"/>
      <c r="AKQ717" s="0"/>
      <c r="AKR717" s="0"/>
      <c r="AKS717" s="0"/>
      <c r="AKT717" s="0"/>
      <c r="AKU717" s="0"/>
      <c r="AKV717" s="0"/>
      <c r="AKW717" s="0"/>
      <c r="AKX717" s="0"/>
      <c r="AKY717" s="0"/>
      <c r="AKZ717" s="0"/>
      <c r="ALA717" s="0"/>
      <c r="ALB717" s="0"/>
      <c r="ALC717" s="0"/>
      <c r="ALD717" s="0"/>
      <c r="ALE717" s="0"/>
      <c r="ALF717" s="0"/>
      <c r="ALG717" s="0"/>
      <c r="ALH717" s="0"/>
      <c r="ALI717" s="0"/>
      <c r="ALJ717" s="0"/>
      <c r="ALK717" s="0"/>
      <c r="ALL717" s="0"/>
      <c r="ALM717" s="0"/>
      <c r="ALN717" s="0"/>
      <c r="ALO717" s="0"/>
      <c r="ALP717" s="0"/>
      <c r="ALQ717" s="0"/>
      <c r="ALR717" s="0"/>
      <c r="ALS717" s="0"/>
      <c r="ALT717" s="0"/>
      <c r="ALU717" s="0"/>
      <c r="ALV717" s="0"/>
      <c r="ALW717" s="0"/>
      <c r="ALX717" s="0"/>
      <c r="ALY717" s="0"/>
      <c r="ALZ717" s="0"/>
      <c r="AMA717" s="0"/>
      <c r="AMB717" s="0"/>
      <c r="AMC717" s="0"/>
      <c r="AMD717" s="0"/>
      <c r="AME717" s="0"/>
      <c r="AMF717" s="0"/>
      <c r="AMG717" s="0"/>
      <c r="AMH717" s="0"/>
      <c r="AMI717" s="0"/>
      <c r="AMJ717" s="0"/>
    </row>
    <row r="718" s="23" customFormat="true" ht="16.4" hidden="false" customHeight="true" outlineLevel="0" collapsed="false">
      <c r="A718" s="26"/>
      <c r="P718" s="24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  <c r="AQ718" s="25"/>
      <c r="AR718" s="25"/>
      <c r="AS718" s="25"/>
      <c r="AT718" s="25"/>
      <c r="AU718" s="25"/>
      <c r="AV718" s="25"/>
      <c r="AW718" s="25"/>
      <c r="AX718" s="25"/>
      <c r="AY718" s="25"/>
      <c r="AZ718" s="25"/>
      <c r="BA718" s="25"/>
      <c r="BB718" s="25"/>
      <c r="BC718" s="25"/>
      <c r="BD718" s="25"/>
      <c r="BE718" s="25"/>
      <c r="BF718" s="25"/>
      <c r="BG718" s="25"/>
      <c r="BH718" s="25"/>
      <c r="BI718" s="25"/>
      <c r="BJ718" s="25"/>
      <c r="BK718" s="25"/>
      <c r="BL718" s="25"/>
      <c r="BM718" s="25"/>
      <c r="BN718" s="25"/>
      <c r="BO718" s="25"/>
      <c r="BP718" s="25"/>
      <c r="BQ718" s="25"/>
      <c r="BR718" s="25"/>
      <c r="BS718" s="25"/>
      <c r="BT718" s="25"/>
      <c r="BU718" s="25"/>
      <c r="BV718" s="25"/>
      <c r="BW718" s="25"/>
      <c r="BX718" s="25"/>
      <c r="BY718" s="25"/>
      <c r="BZ718" s="25"/>
      <c r="CA718" s="25"/>
      <c r="CB718" s="25"/>
      <c r="CC718" s="25"/>
      <c r="CD718" s="25"/>
      <c r="CE718" s="25"/>
      <c r="CF718" s="25"/>
      <c r="CG718" s="25"/>
      <c r="CH718" s="25"/>
      <c r="CI718" s="25"/>
      <c r="CJ718" s="25"/>
      <c r="CK718" s="25"/>
      <c r="CL718" s="25"/>
      <c r="CM718" s="25"/>
      <c r="CN718" s="25"/>
      <c r="CO718" s="25"/>
      <c r="CP718" s="25"/>
      <c r="CQ718" s="25"/>
      <c r="CR718" s="25"/>
      <c r="CS718" s="25"/>
      <c r="CT718" s="25"/>
      <c r="CU718" s="25"/>
      <c r="CV718" s="25"/>
      <c r="CW718" s="25"/>
      <c r="CX718" s="25"/>
      <c r="CY718" s="25"/>
      <c r="CZ718" s="25"/>
      <c r="DA718" s="25"/>
      <c r="DB718" s="25"/>
      <c r="DC718" s="25"/>
      <c r="DD718" s="25"/>
      <c r="DE718" s="25"/>
      <c r="DF718" s="25"/>
      <c r="DG718" s="25"/>
      <c r="DH718" s="25"/>
      <c r="DI718" s="25"/>
      <c r="DJ718" s="25"/>
      <c r="DK718" s="25"/>
      <c r="DL718" s="25"/>
      <c r="DM718" s="25"/>
      <c r="DN718" s="25"/>
      <c r="DO718" s="25"/>
      <c r="DP718" s="25"/>
      <c r="DQ718" s="25"/>
      <c r="DR718" s="25"/>
      <c r="AEM718" s="2"/>
      <c r="AEN718" s="0"/>
      <c r="AEO718" s="0"/>
      <c r="AEP718" s="0"/>
      <c r="AEQ718" s="0"/>
      <c r="AER718" s="0"/>
      <c r="AES718" s="0"/>
      <c r="AET718" s="0"/>
      <c r="AEU718" s="0"/>
      <c r="AEV718" s="0"/>
      <c r="AEW718" s="0"/>
      <c r="AEX718" s="0"/>
      <c r="AEY718" s="0"/>
      <c r="AEZ718" s="0"/>
      <c r="AFA718" s="0"/>
      <c r="AFB718" s="0"/>
      <c r="AFC718" s="0"/>
      <c r="AFD718" s="0"/>
      <c r="AFE718" s="0"/>
      <c r="AFF718" s="0"/>
      <c r="AFG718" s="0"/>
      <c r="AFH718" s="0"/>
      <c r="AFI718" s="0"/>
      <c r="AFJ718" s="0"/>
      <c r="AFK718" s="0"/>
      <c r="AFL718" s="0"/>
      <c r="AFM718" s="0"/>
      <c r="AFN718" s="0"/>
      <c r="AFO718" s="0"/>
      <c r="AFP718" s="0"/>
      <c r="AFQ718" s="0"/>
      <c r="AFR718" s="0"/>
      <c r="AFS718" s="0"/>
      <c r="AFT718" s="0"/>
      <c r="AFU718" s="0"/>
      <c r="AFV718" s="0"/>
      <c r="AFW718" s="0"/>
      <c r="AFX718" s="0"/>
      <c r="AFY718" s="0"/>
      <c r="AFZ718" s="0"/>
      <c r="AGA718" s="0"/>
      <c r="AGB718" s="0"/>
      <c r="AGC718" s="0"/>
      <c r="AGD718" s="0"/>
      <c r="AGE718" s="0"/>
      <c r="AGF718" s="0"/>
      <c r="AGG718" s="0"/>
      <c r="AGH718" s="0"/>
      <c r="AGI718" s="0"/>
      <c r="AGJ718" s="0"/>
      <c r="AGK718" s="0"/>
      <c r="AGL718" s="0"/>
      <c r="AGM718" s="0"/>
      <c r="AGN718" s="0"/>
      <c r="AGO718" s="0"/>
      <c r="AGP718" s="0"/>
      <c r="AGQ718" s="0"/>
      <c r="AGR718" s="0"/>
      <c r="AGS718" s="0"/>
      <c r="AGT718" s="0"/>
      <c r="AGU718" s="0"/>
      <c r="AGV718" s="0"/>
      <c r="AGW718" s="0"/>
      <c r="AGX718" s="0"/>
      <c r="AGY718" s="0"/>
      <c r="AGZ718" s="0"/>
      <c r="AHA718" s="0"/>
      <c r="AHB718" s="0"/>
      <c r="AHC718" s="0"/>
      <c r="AHD718" s="0"/>
      <c r="AHE718" s="0"/>
      <c r="AHF718" s="0"/>
      <c r="AHG718" s="0"/>
      <c r="AHH718" s="0"/>
      <c r="AHI718" s="0"/>
      <c r="AHJ718" s="0"/>
      <c r="AHK718" s="0"/>
      <c r="AHL718" s="0"/>
      <c r="AHM718" s="0"/>
      <c r="AHN718" s="0"/>
      <c r="AHO718" s="0"/>
      <c r="AHP718" s="0"/>
      <c r="AHQ718" s="0"/>
      <c r="AHR718" s="0"/>
      <c r="AHS718" s="0"/>
      <c r="AHT718" s="0"/>
      <c r="AHU718" s="0"/>
      <c r="AHV718" s="0"/>
      <c r="AHW718" s="0"/>
      <c r="AHX718" s="0"/>
      <c r="AHY718" s="0"/>
      <c r="AHZ718" s="0"/>
      <c r="AIA718" s="0"/>
      <c r="AIB718" s="0"/>
      <c r="AIC718" s="0"/>
      <c r="AID718" s="0"/>
      <c r="AIE718" s="0"/>
      <c r="AIF718" s="0"/>
      <c r="AIG718" s="0"/>
      <c r="AIH718" s="0"/>
      <c r="AII718" s="0"/>
      <c r="AIJ718" s="0"/>
      <c r="AIK718" s="0"/>
      <c r="AIL718" s="0"/>
      <c r="AIM718" s="0"/>
      <c r="AIN718" s="0"/>
      <c r="AIO718" s="0"/>
      <c r="AIP718" s="0"/>
      <c r="AIQ718" s="0"/>
      <c r="AIR718" s="0"/>
      <c r="AIS718" s="0"/>
      <c r="AIT718" s="0"/>
      <c r="AIU718" s="0"/>
      <c r="AIV718" s="0"/>
      <c r="AIW718" s="0"/>
      <c r="AIX718" s="0"/>
      <c r="AIY718" s="0"/>
      <c r="AIZ718" s="0"/>
      <c r="AJA718" s="0"/>
      <c r="AJB718" s="0"/>
      <c r="AJC718" s="0"/>
      <c r="AJD718" s="0"/>
      <c r="AJE718" s="0"/>
      <c r="AJF718" s="0"/>
      <c r="AJG718" s="0"/>
      <c r="AJH718" s="0"/>
      <c r="AJI718" s="0"/>
      <c r="AJJ718" s="0"/>
      <c r="AJK718" s="0"/>
      <c r="AJL718" s="0"/>
      <c r="AJM718" s="0"/>
      <c r="AJN718" s="0"/>
      <c r="AJO718" s="0"/>
      <c r="AJP718" s="0"/>
      <c r="AJQ718" s="0"/>
      <c r="AJR718" s="0"/>
      <c r="AJS718" s="0"/>
      <c r="AJT718" s="0"/>
      <c r="AJU718" s="0"/>
      <c r="AJV718" s="0"/>
      <c r="AJW718" s="0"/>
      <c r="AJX718" s="0"/>
      <c r="AJY718" s="0"/>
      <c r="AJZ718" s="0"/>
      <c r="AKA718" s="0"/>
      <c r="AKB718" s="0"/>
      <c r="AKC718" s="0"/>
      <c r="AKD718" s="0"/>
      <c r="AKE718" s="0"/>
      <c r="AKF718" s="0"/>
      <c r="AKG718" s="0"/>
      <c r="AKH718" s="0"/>
      <c r="AKI718" s="0"/>
      <c r="AKJ718" s="0"/>
      <c r="AKK718" s="0"/>
      <c r="AKL718" s="0"/>
      <c r="AKM718" s="0"/>
      <c r="AKN718" s="0"/>
      <c r="AKO718" s="0"/>
      <c r="AKP718" s="0"/>
      <c r="AKQ718" s="0"/>
      <c r="AKR718" s="0"/>
      <c r="AKS718" s="0"/>
      <c r="AKT718" s="0"/>
      <c r="AKU718" s="0"/>
      <c r="AKV718" s="0"/>
      <c r="AKW718" s="0"/>
      <c r="AKX718" s="0"/>
      <c r="AKY718" s="0"/>
      <c r="AKZ718" s="0"/>
      <c r="ALA718" s="0"/>
      <c r="ALB718" s="0"/>
      <c r="ALC718" s="0"/>
      <c r="ALD718" s="0"/>
      <c r="ALE718" s="0"/>
      <c r="ALF718" s="0"/>
      <c r="ALG718" s="0"/>
      <c r="ALH718" s="0"/>
      <c r="ALI718" s="0"/>
      <c r="ALJ718" s="0"/>
      <c r="ALK718" s="0"/>
      <c r="ALL718" s="0"/>
      <c r="ALM718" s="0"/>
      <c r="ALN718" s="0"/>
      <c r="ALO718" s="0"/>
      <c r="ALP718" s="0"/>
      <c r="ALQ718" s="0"/>
      <c r="ALR718" s="0"/>
      <c r="ALS718" s="0"/>
      <c r="ALT718" s="0"/>
      <c r="ALU718" s="0"/>
      <c r="ALV718" s="0"/>
      <c r="ALW718" s="0"/>
      <c r="ALX718" s="0"/>
      <c r="ALY718" s="0"/>
      <c r="ALZ718" s="0"/>
      <c r="AMA718" s="0"/>
      <c r="AMB718" s="0"/>
      <c r="AMC718" s="0"/>
      <c r="AMD718" s="0"/>
      <c r="AME718" s="0"/>
      <c r="AMF718" s="0"/>
      <c r="AMG718" s="0"/>
      <c r="AMH718" s="0"/>
      <c r="AMI718" s="0"/>
      <c r="AMJ718" s="0"/>
    </row>
    <row r="719" s="23" customFormat="true" ht="16.4" hidden="false" customHeight="true" outlineLevel="0" collapsed="false">
      <c r="A719" s="26"/>
      <c r="P719" s="24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  <c r="AQ719" s="25"/>
      <c r="AR719" s="25"/>
      <c r="AS719" s="25"/>
      <c r="AT719" s="25"/>
      <c r="AU719" s="25"/>
      <c r="AV719" s="25"/>
      <c r="AW719" s="25"/>
      <c r="AX719" s="25"/>
      <c r="AY719" s="25"/>
      <c r="AZ719" s="25"/>
      <c r="BA719" s="25"/>
      <c r="BB719" s="25"/>
      <c r="BC719" s="25"/>
      <c r="BD719" s="25"/>
      <c r="BE719" s="25"/>
      <c r="BF719" s="25"/>
      <c r="BG719" s="25"/>
      <c r="BH719" s="25"/>
      <c r="BI719" s="25"/>
      <c r="BJ719" s="25"/>
      <c r="BK719" s="25"/>
      <c r="BL719" s="25"/>
      <c r="BM719" s="25"/>
      <c r="BN719" s="25"/>
      <c r="BO719" s="25"/>
      <c r="BP719" s="25"/>
      <c r="BQ719" s="25"/>
      <c r="BR719" s="25"/>
      <c r="BS719" s="25"/>
      <c r="BT719" s="25"/>
      <c r="BU719" s="25"/>
      <c r="BV719" s="25"/>
      <c r="BW719" s="25"/>
      <c r="BX719" s="25"/>
      <c r="BY719" s="25"/>
      <c r="BZ719" s="25"/>
      <c r="CA719" s="25"/>
      <c r="CB719" s="25"/>
      <c r="CC719" s="25"/>
      <c r="CD719" s="25"/>
      <c r="CE719" s="25"/>
      <c r="CF719" s="25"/>
      <c r="CG719" s="25"/>
      <c r="CH719" s="25"/>
      <c r="CI719" s="25"/>
      <c r="CJ719" s="25"/>
      <c r="CK719" s="25"/>
      <c r="CL719" s="25"/>
      <c r="CM719" s="25"/>
      <c r="CN719" s="25"/>
      <c r="CO719" s="25"/>
      <c r="CP719" s="25"/>
      <c r="CQ719" s="25"/>
      <c r="CR719" s="25"/>
      <c r="CS719" s="25"/>
      <c r="CT719" s="25"/>
      <c r="CU719" s="25"/>
      <c r="CV719" s="25"/>
      <c r="CW719" s="25"/>
      <c r="CX719" s="25"/>
      <c r="CY719" s="25"/>
      <c r="CZ719" s="25"/>
      <c r="DA719" s="25"/>
      <c r="DB719" s="25"/>
      <c r="DC719" s="25"/>
      <c r="DD719" s="25"/>
      <c r="DE719" s="25"/>
      <c r="DF719" s="25"/>
      <c r="DG719" s="25"/>
      <c r="DH719" s="25"/>
      <c r="DI719" s="25"/>
      <c r="DJ719" s="25"/>
      <c r="DK719" s="25"/>
      <c r="DL719" s="25"/>
      <c r="DM719" s="25"/>
      <c r="DN719" s="25"/>
      <c r="DO719" s="25"/>
      <c r="DP719" s="25"/>
      <c r="DQ719" s="25"/>
      <c r="DR719" s="25"/>
      <c r="AEM719" s="2"/>
      <c r="AEN719" s="0"/>
      <c r="AEO719" s="0"/>
      <c r="AEP719" s="0"/>
      <c r="AEQ719" s="0"/>
      <c r="AER719" s="0"/>
      <c r="AES719" s="0"/>
      <c r="AET719" s="0"/>
      <c r="AEU719" s="0"/>
      <c r="AEV719" s="0"/>
      <c r="AEW719" s="0"/>
      <c r="AEX719" s="0"/>
      <c r="AEY719" s="0"/>
      <c r="AEZ719" s="0"/>
      <c r="AFA719" s="0"/>
      <c r="AFB719" s="0"/>
      <c r="AFC719" s="0"/>
      <c r="AFD719" s="0"/>
      <c r="AFE719" s="0"/>
      <c r="AFF719" s="0"/>
      <c r="AFG719" s="0"/>
      <c r="AFH719" s="0"/>
      <c r="AFI719" s="0"/>
      <c r="AFJ719" s="0"/>
      <c r="AFK719" s="0"/>
      <c r="AFL719" s="0"/>
      <c r="AFM719" s="0"/>
      <c r="AFN719" s="0"/>
      <c r="AFO719" s="0"/>
      <c r="AFP719" s="0"/>
      <c r="AFQ719" s="0"/>
      <c r="AFR719" s="0"/>
      <c r="AFS719" s="0"/>
      <c r="AFT719" s="0"/>
      <c r="AFU719" s="0"/>
      <c r="AFV719" s="0"/>
      <c r="AFW719" s="0"/>
      <c r="AFX719" s="0"/>
      <c r="AFY719" s="0"/>
      <c r="AFZ719" s="0"/>
      <c r="AGA719" s="0"/>
      <c r="AGB719" s="0"/>
      <c r="AGC719" s="0"/>
      <c r="AGD719" s="0"/>
      <c r="AGE719" s="0"/>
      <c r="AGF719" s="0"/>
      <c r="AGG719" s="0"/>
      <c r="AGH719" s="0"/>
      <c r="AGI719" s="0"/>
      <c r="AGJ719" s="0"/>
      <c r="AGK719" s="0"/>
      <c r="AGL719" s="0"/>
      <c r="AGM719" s="0"/>
      <c r="AGN719" s="0"/>
      <c r="AGO719" s="0"/>
      <c r="AGP719" s="0"/>
      <c r="AGQ719" s="0"/>
      <c r="AGR719" s="0"/>
      <c r="AGS719" s="0"/>
      <c r="AGT719" s="0"/>
      <c r="AGU719" s="0"/>
      <c r="AGV719" s="0"/>
      <c r="AGW719" s="0"/>
      <c r="AGX719" s="0"/>
      <c r="AGY719" s="0"/>
      <c r="AGZ719" s="0"/>
      <c r="AHA719" s="0"/>
      <c r="AHB719" s="0"/>
      <c r="AHC719" s="0"/>
      <c r="AHD719" s="0"/>
      <c r="AHE719" s="0"/>
      <c r="AHF719" s="0"/>
      <c r="AHG719" s="0"/>
      <c r="AHH719" s="0"/>
      <c r="AHI719" s="0"/>
      <c r="AHJ719" s="0"/>
      <c r="AHK719" s="0"/>
      <c r="AHL719" s="0"/>
      <c r="AHM719" s="0"/>
      <c r="AHN719" s="0"/>
      <c r="AHO719" s="0"/>
      <c r="AHP719" s="0"/>
      <c r="AHQ719" s="0"/>
      <c r="AHR719" s="0"/>
      <c r="AHS719" s="0"/>
      <c r="AHT719" s="0"/>
      <c r="AHU719" s="0"/>
      <c r="AHV719" s="0"/>
      <c r="AHW719" s="0"/>
      <c r="AHX719" s="0"/>
      <c r="AHY719" s="0"/>
      <c r="AHZ719" s="0"/>
      <c r="AIA719" s="0"/>
      <c r="AIB719" s="0"/>
      <c r="AIC719" s="0"/>
      <c r="AID719" s="0"/>
      <c r="AIE719" s="0"/>
      <c r="AIF719" s="0"/>
      <c r="AIG719" s="0"/>
      <c r="AIH719" s="0"/>
      <c r="AII719" s="0"/>
      <c r="AIJ719" s="0"/>
      <c r="AIK719" s="0"/>
      <c r="AIL719" s="0"/>
      <c r="AIM719" s="0"/>
      <c r="AIN719" s="0"/>
      <c r="AIO719" s="0"/>
      <c r="AIP719" s="0"/>
      <c r="AIQ719" s="0"/>
      <c r="AIR719" s="0"/>
      <c r="AIS719" s="0"/>
      <c r="AIT719" s="0"/>
      <c r="AIU719" s="0"/>
      <c r="AIV719" s="0"/>
      <c r="AIW719" s="0"/>
      <c r="AIX719" s="0"/>
      <c r="AIY719" s="0"/>
      <c r="AIZ719" s="0"/>
      <c r="AJA719" s="0"/>
      <c r="AJB719" s="0"/>
      <c r="AJC719" s="0"/>
      <c r="AJD719" s="0"/>
      <c r="AJE719" s="0"/>
      <c r="AJF719" s="0"/>
      <c r="AJG719" s="0"/>
      <c r="AJH719" s="0"/>
      <c r="AJI719" s="0"/>
      <c r="AJJ719" s="0"/>
      <c r="AJK719" s="0"/>
      <c r="AJL719" s="0"/>
      <c r="AJM719" s="0"/>
      <c r="AJN719" s="0"/>
      <c r="AJO719" s="0"/>
      <c r="AJP719" s="0"/>
      <c r="AJQ719" s="0"/>
      <c r="AJR719" s="0"/>
      <c r="AJS719" s="0"/>
      <c r="AJT719" s="0"/>
      <c r="AJU719" s="0"/>
      <c r="AJV719" s="0"/>
      <c r="AJW719" s="0"/>
      <c r="AJX719" s="0"/>
      <c r="AJY719" s="0"/>
      <c r="AJZ719" s="0"/>
      <c r="AKA719" s="0"/>
      <c r="AKB719" s="0"/>
      <c r="AKC719" s="0"/>
      <c r="AKD719" s="0"/>
      <c r="AKE719" s="0"/>
      <c r="AKF719" s="0"/>
      <c r="AKG719" s="0"/>
      <c r="AKH719" s="0"/>
      <c r="AKI719" s="0"/>
      <c r="AKJ719" s="0"/>
      <c r="AKK719" s="0"/>
      <c r="AKL719" s="0"/>
      <c r="AKM719" s="0"/>
      <c r="AKN719" s="0"/>
      <c r="AKO719" s="0"/>
      <c r="AKP719" s="0"/>
      <c r="AKQ719" s="0"/>
      <c r="AKR719" s="0"/>
      <c r="AKS719" s="0"/>
      <c r="AKT719" s="0"/>
      <c r="AKU719" s="0"/>
      <c r="AKV719" s="0"/>
      <c r="AKW719" s="0"/>
      <c r="AKX719" s="0"/>
      <c r="AKY719" s="0"/>
      <c r="AKZ719" s="0"/>
      <c r="ALA719" s="0"/>
      <c r="ALB719" s="0"/>
      <c r="ALC719" s="0"/>
      <c r="ALD719" s="0"/>
      <c r="ALE719" s="0"/>
      <c r="ALF719" s="0"/>
      <c r="ALG719" s="0"/>
      <c r="ALH719" s="0"/>
      <c r="ALI719" s="0"/>
      <c r="ALJ719" s="0"/>
      <c r="ALK719" s="0"/>
      <c r="ALL719" s="0"/>
      <c r="ALM719" s="0"/>
      <c r="ALN719" s="0"/>
      <c r="ALO719" s="0"/>
      <c r="ALP719" s="0"/>
      <c r="ALQ719" s="0"/>
      <c r="ALR719" s="0"/>
      <c r="ALS719" s="0"/>
      <c r="ALT719" s="0"/>
      <c r="ALU719" s="0"/>
      <c r="ALV719" s="0"/>
      <c r="ALW719" s="0"/>
      <c r="ALX719" s="0"/>
      <c r="ALY719" s="0"/>
      <c r="ALZ719" s="0"/>
      <c r="AMA719" s="0"/>
      <c r="AMB719" s="0"/>
      <c r="AMC719" s="0"/>
      <c r="AMD719" s="0"/>
      <c r="AME719" s="0"/>
      <c r="AMF719" s="0"/>
      <c r="AMG719" s="0"/>
      <c r="AMH719" s="0"/>
      <c r="AMI719" s="0"/>
      <c r="AMJ719" s="0"/>
    </row>
    <row r="720" s="23" customFormat="true" ht="16.4" hidden="false" customHeight="true" outlineLevel="0" collapsed="false">
      <c r="A720" s="26"/>
      <c r="P720" s="24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  <c r="AQ720" s="25"/>
      <c r="AR720" s="25"/>
      <c r="AS720" s="25"/>
      <c r="AT720" s="25"/>
      <c r="AU720" s="25"/>
      <c r="AV720" s="25"/>
      <c r="AW720" s="25"/>
      <c r="AX720" s="25"/>
      <c r="AY720" s="25"/>
      <c r="AZ720" s="25"/>
      <c r="BA720" s="25"/>
      <c r="BB720" s="25"/>
      <c r="BC720" s="25"/>
      <c r="BD720" s="25"/>
      <c r="BE720" s="25"/>
      <c r="BF720" s="25"/>
      <c r="BG720" s="25"/>
      <c r="BH720" s="25"/>
      <c r="BI720" s="25"/>
      <c r="BJ720" s="25"/>
      <c r="BK720" s="25"/>
      <c r="BL720" s="25"/>
      <c r="BM720" s="25"/>
      <c r="BN720" s="25"/>
      <c r="BO720" s="25"/>
      <c r="BP720" s="25"/>
      <c r="BQ720" s="25"/>
      <c r="BR720" s="25"/>
      <c r="BS720" s="25"/>
      <c r="BT720" s="25"/>
      <c r="BU720" s="25"/>
      <c r="BV720" s="25"/>
      <c r="BW720" s="25"/>
      <c r="BX720" s="25"/>
      <c r="BY720" s="25"/>
      <c r="BZ720" s="25"/>
      <c r="CA720" s="25"/>
      <c r="CB720" s="25"/>
      <c r="CC720" s="25"/>
      <c r="CD720" s="25"/>
      <c r="CE720" s="25"/>
      <c r="CF720" s="25"/>
      <c r="CG720" s="25"/>
      <c r="CH720" s="25"/>
      <c r="CI720" s="25"/>
      <c r="CJ720" s="25"/>
      <c r="CK720" s="25"/>
      <c r="CL720" s="25"/>
      <c r="CM720" s="25"/>
      <c r="CN720" s="25"/>
      <c r="CO720" s="25"/>
      <c r="CP720" s="25"/>
      <c r="CQ720" s="25"/>
      <c r="CR720" s="25"/>
      <c r="CS720" s="25"/>
      <c r="CT720" s="25"/>
      <c r="CU720" s="25"/>
      <c r="CV720" s="25"/>
      <c r="CW720" s="25"/>
      <c r="CX720" s="25"/>
      <c r="CY720" s="25"/>
      <c r="CZ720" s="25"/>
      <c r="DA720" s="25"/>
      <c r="DB720" s="25"/>
      <c r="DC720" s="25"/>
      <c r="DD720" s="25"/>
      <c r="DE720" s="25"/>
      <c r="DF720" s="25"/>
      <c r="DG720" s="25"/>
      <c r="DH720" s="25"/>
      <c r="DI720" s="25"/>
      <c r="DJ720" s="25"/>
      <c r="DK720" s="25"/>
      <c r="DL720" s="25"/>
      <c r="DM720" s="25"/>
      <c r="DN720" s="25"/>
      <c r="DO720" s="25"/>
      <c r="DP720" s="25"/>
      <c r="DQ720" s="25"/>
      <c r="DR720" s="25"/>
      <c r="AEM720" s="2"/>
      <c r="AEN720" s="0"/>
      <c r="AEO720" s="0"/>
      <c r="AEP720" s="0"/>
      <c r="AEQ720" s="0"/>
      <c r="AER720" s="0"/>
      <c r="AES720" s="0"/>
      <c r="AET720" s="0"/>
      <c r="AEU720" s="0"/>
      <c r="AEV720" s="0"/>
      <c r="AEW720" s="0"/>
      <c r="AEX720" s="0"/>
      <c r="AEY720" s="0"/>
      <c r="AEZ720" s="0"/>
      <c r="AFA720" s="0"/>
      <c r="AFB720" s="0"/>
      <c r="AFC720" s="0"/>
      <c r="AFD720" s="0"/>
      <c r="AFE720" s="0"/>
      <c r="AFF720" s="0"/>
      <c r="AFG720" s="0"/>
      <c r="AFH720" s="0"/>
      <c r="AFI720" s="0"/>
      <c r="AFJ720" s="0"/>
      <c r="AFK720" s="0"/>
      <c r="AFL720" s="0"/>
      <c r="AFM720" s="0"/>
      <c r="AFN720" s="0"/>
      <c r="AFO720" s="0"/>
      <c r="AFP720" s="0"/>
      <c r="AFQ720" s="0"/>
      <c r="AFR720" s="0"/>
      <c r="AFS720" s="0"/>
      <c r="AFT720" s="0"/>
      <c r="AFU720" s="0"/>
      <c r="AFV720" s="0"/>
      <c r="AFW720" s="0"/>
      <c r="AFX720" s="0"/>
      <c r="AFY720" s="0"/>
      <c r="AFZ720" s="0"/>
      <c r="AGA720" s="0"/>
      <c r="AGB720" s="0"/>
      <c r="AGC720" s="0"/>
      <c r="AGD720" s="0"/>
      <c r="AGE720" s="0"/>
      <c r="AGF720" s="0"/>
      <c r="AGG720" s="0"/>
      <c r="AGH720" s="0"/>
      <c r="AGI720" s="0"/>
      <c r="AGJ720" s="0"/>
      <c r="AGK720" s="0"/>
      <c r="AGL720" s="0"/>
      <c r="AGM720" s="0"/>
      <c r="AGN720" s="0"/>
      <c r="AGO720" s="0"/>
      <c r="AGP720" s="0"/>
      <c r="AGQ720" s="0"/>
      <c r="AGR720" s="0"/>
      <c r="AGS720" s="0"/>
      <c r="AGT720" s="0"/>
      <c r="AGU720" s="0"/>
      <c r="AGV720" s="0"/>
      <c r="AGW720" s="0"/>
      <c r="AGX720" s="0"/>
      <c r="AGY720" s="0"/>
      <c r="AGZ720" s="0"/>
      <c r="AHA720" s="0"/>
      <c r="AHB720" s="0"/>
      <c r="AHC720" s="0"/>
      <c r="AHD720" s="0"/>
      <c r="AHE720" s="0"/>
      <c r="AHF720" s="0"/>
      <c r="AHG720" s="0"/>
      <c r="AHH720" s="0"/>
      <c r="AHI720" s="0"/>
      <c r="AHJ720" s="0"/>
      <c r="AHK720" s="0"/>
      <c r="AHL720" s="0"/>
      <c r="AHM720" s="0"/>
      <c r="AHN720" s="0"/>
      <c r="AHO720" s="0"/>
      <c r="AHP720" s="0"/>
      <c r="AHQ720" s="0"/>
      <c r="AHR720" s="0"/>
      <c r="AHS720" s="0"/>
      <c r="AHT720" s="0"/>
      <c r="AHU720" s="0"/>
      <c r="AHV720" s="0"/>
      <c r="AHW720" s="0"/>
      <c r="AHX720" s="0"/>
      <c r="AHY720" s="0"/>
      <c r="AHZ720" s="0"/>
      <c r="AIA720" s="0"/>
      <c r="AIB720" s="0"/>
      <c r="AIC720" s="0"/>
      <c r="AID720" s="0"/>
      <c r="AIE720" s="0"/>
      <c r="AIF720" s="0"/>
      <c r="AIG720" s="0"/>
      <c r="AIH720" s="0"/>
      <c r="AII720" s="0"/>
      <c r="AIJ720" s="0"/>
      <c r="AIK720" s="0"/>
      <c r="AIL720" s="0"/>
      <c r="AIM720" s="0"/>
      <c r="AIN720" s="0"/>
      <c r="AIO720" s="0"/>
      <c r="AIP720" s="0"/>
      <c r="AIQ720" s="0"/>
      <c r="AIR720" s="0"/>
      <c r="AIS720" s="0"/>
      <c r="AIT720" s="0"/>
      <c r="AIU720" s="0"/>
      <c r="AIV720" s="0"/>
      <c r="AIW720" s="0"/>
      <c r="AIX720" s="0"/>
      <c r="AIY720" s="0"/>
      <c r="AIZ720" s="0"/>
      <c r="AJA720" s="0"/>
      <c r="AJB720" s="0"/>
      <c r="AJC720" s="0"/>
      <c r="AJD720" s="0"/>
      <c r="AJE720" s="0"/>
      <c r="AJF720" s="0"/>
      <c r="AJG720" s="0"/>
      <c r="AJH720" s="0"/>
      <c r="AJI720" s="0"/>
      <c r="AJJ720" s="0"/>
      <c r="AJK720" s="0"/>
      <c r="AJL720" s="0"/>
      <c r="AJM720" s="0"/>
      <c r="AJN720" s="0"/>
      <c r="AJO720" s="0"/>
      <c r="AJP720" s="0"/>
      <c r="AJQ720" s="0"/>
      <c r="AJR720" s="0"/>
      <c r="AJS720" s="0"/>
      <c r="AJT720" s="0"/>
      <c r="AJU720" s="0"/>
      <c r="AJV720" s="0"/>
      <c r="AJW720" s="0"/>
      <c r="AJX720" s="0"/>
      <c r="AJY720" s="0"/>
      <c r="AJZ720" s="0"/>
      <c r="AKA720" s="0"/>
      <c r="AKB720" s="0"/>
      <c r="AKC720" s="0"/>
      <c r="AKD720" s="0"/>
      <c r="AKE720" s="0"/>
      <c r="AKF720" s="0"/>
      <c r="AKG720" s="0"/>
      <c r="AKH720" s="0"/>
      <c r="AKI720" s="0"/>
      <c r="AKJ720" s="0"/>
      <c r="AKK720" s="0"/>
      <c r="AKL720" s="0"/>
      <c r="AKM720" s="0"/>
      <c r="AKN720" s="0"/>
      <c r="AKO720" s="0"/>
      <c r="AKP720" s="0"/>
      <c r="AKQ720" s="0"/>
      <c r="AKR720" s="0"/>
      <c r="AKS720" s="0"/>
      <c r="AKT720" s="0"/>
      <c r="AKU720" s="0"/>
      <c r="AKV720" s="0"/>
      <c r="AKW720" s="0"/>
      <c r="AKX720" s="0"/>
      <c r="AKY720" s="0"/>
      <c r="AKZ720" s="0"/>
      <c r="ALA720" s="0"/>
      <c r="ALB720" s="0"/>
      <c r="ALC720" s="0"/>
      <c r="ALD720" s="0"/>
      <c r="ALE720" s="0"/>
      <c r="ALF720" s="0"/>
      <c r="ALG720" s="0"/>
      <c r="ALH720" s="0"/>
      <c r="ALI720" s="0"/>
      <c r="ALJ720" s="0"/>
      <c r="ALK720" s="0"/>
      <c r="ALL720" s="0"/>
      <c r="ALM720" s="0"/>
      <c r="ALN720" s="0"/>
      <c r="ALO720" s="0"/>
      <c r="ALP720" s="0"/>
      <c r="ALQ720" s="0"/>
      <c r="ALR720" s="0"/>
      <c r="ALS720" s="0"/>
      <c r="ALT720" s="0"/>
      <c r="ALU720" s="0"/>
      <c r="ALV720" s="0"/>
      <c r="ALW720" s="0"/>
      <c r="ALX720" s="0"/>
      <c r="ALY720" s="0"/>
      <c r="ALZ720" s="0"/>
      <c r="AMA720" s="0"/>
      <c r="AMB720" s="0"/>
      <c r="AMC720" s="0"/>
      <c r="AMD720" s="0"/>
      <c r="AME720" s="0"/>
      <c r="AMF720" s="0"/>
      <c r="AMG720" s="0"/>
      <c r="AMH720" s="0"/>
      <c r="AMI720" s="0"/>
      <c r="AMJ720" s="0"/>
    </row>
    <row r="721" s="23" customFormat="true" ht="16.4" hidden="false" customHeight="true" outlineLevel="0" collapsed="false">
      <c r="A721" s="26"/>
      <c r="P721" s="24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  <c r="AQ721" s="25"/>
      <c r="AR721" s="25"/>
      <c r="AS721" s="25"/>
      <c r="AT721" s="25"/>
      <c r="AU721" s="25"/>
      <c r="AV721" s="25"/>
      <c r="AW721" s="25"/>
      <c r="AX721" s="25"/>
      <c r="AY721" s="25"/>
      <c r="AZ721" s="25"/>
      <c r="BA721" s="25"/>
      <c r="BB721" s="25"/>
      <c r="BC721" s="25"/>
      <c r="BD721" s="25"/>
      <c r="BE721" s="25"/>
      <c r="BF721" s="25"/>
      <c r="BG721" s="25"/>
      <c r="BH721" s="25"/>
      <c r="BI721" s="25"/>
      <c r="BJ721" s="25"/>
      <c r="BK721" s="25"/>
      <c r="BL721" s="25"/>
      <c r="BM721" s="25"/>
      <c r="BN721" s="25"/>
      <c r="BO721" s="25"/>
      <c r="BP721" s="25"/>
      <c r="BQ721" s="25"/>
      <c r="BR721" s="25"/>
      <c r="BS721" s="25"/>
      <c r="BT721" s="25"/>
      <c r="BU721" s="25"/>
      <c r="BV721" s="25"/>
      <c r="BW721" s="25"/>
      <c r="BX721" s="25"/>
      <c r="BY721" s="25"/>
      <c r="BZ721" s="25"/>
      <c r="CA721" s="25"/>
      <c r="CB721" s="25"/>
      <c r="CC721" s="25"/>
      <c r="CD721" s="25"/>
      <c r="CE721" s="25"/>
      <c r="CF721" s="25"/>
      <c r="CG721" s="25"/>
      <c r="CH721" s="25"/>
      <c r="CI721" s="25"/>
      <c r="CJ721" s="25"/>
      <c r="CK721" s="25"/>
      <c r="CL721" s="25"/>
      <c r="CM721" s="25"/>
      <c r="CN721" s="25"/>
      <c r="CO721" s="25"/>
      <c r="CP721" s="25"/>
      <c r="CQ721" s="25"/>
      <c r="CR721" s="25"/>
      <c r="CS721" s="25"/>
      <c r="CT721" s="25"/>
      <c r="CU721" s="25"/>
      <c r="CV721" s="25"/>
      <c r="CW721" s="25"/>
      <c r="CX721" s="25"/>
      <c r="CY721" s="25"/>
      <c r="CZ721" s="25"/>
      <c r="DA721" s="25"/>
      <c r="DB721" s="25"/>
      <c r="DC721" s="25"/>
      <c r="DD721" s="25"/>
      <c r="DE721" s="25"/>
      <c r="DF721" s="25"/>
      <c r="DG721" s="25"/>
      <c r="DH721" s="25"/>
      <c r="DI721" s="25"/>
      <c r="DJ721" s="25"/>
      <c r="DK721" s="25"/>
      <c r="DL721" s="25"/>
      <c r="DM721" s="25"/>
      <c r="DN721" s="25"/>
      <c r="DO721" s="25"/>
      <c r="DP721" s="25"/>
      <c r="DQ721" s="25"/>
      <c r="DR721" s="25"/>
      <c r="AEM721" s="2"/>
      <c r="AEN721" s="0"/>
      <c r="AEO721" s="0"/>
      <c r="AEP721" s="0"/>
      <c r="AEQ721" s="0"/>
      <c r="AER721" s="0"/>
      <c r="AES721" s="0"/>
      <c r="AET721" s="0"/>
      <c r="AEU721" s="0"/>
      <c r="AEV721" s="0"/>
      <c r="AEW721" s="0"/>
      <c r="AEX721" s="0"/>
      <c r="AEY721" s="0"/>
      <c r="AEZ721" s="0"/>
      <c r="AFA721" s="0"/>
      <c r="AFB721" s="0"/>
      <c r="AFC721" s="0"/>
      <c r="AFD721" s="0"/>
      <c r="AFE721" s="0"/>
      <c r="AFF721" s="0"/>
      <c r="AFG721" s="0"/>
      <c r="AFH721" s="0"/>
      <c r="AFI721" s="0"/>
      <c r="AFJ721" s="0"/>
      <c r="AFK721" s="0"/>
      <c r="AFL721" s="0"/>
      <c r="AFM721" s="0"/>
      <c r="AFN721" s="0"/>
      <c r="AFO721" s="0"/>
      <c r="AFP721" s="0"/>
      <c r="AFQ721" s="0"/>
      <c r="AFR721" s="0"/>
      <c r="AFS721" s="0"/>
      <c r="AFT721" s="0"/>
      <c r="AFU721" s="0"/>
      <c r="AFV721" s="0"/>
      <c r="AFW721" s="0"/>
      <c r="AFX721" s="0"/>
      <c r="AFY721" s="0"/>
      <c r="AFZ721" s="0"/>
      <c r="AGA721" s="0"/>
      <c r="AGB721" s="0"/>
      <c r="AGC721" s="0"/>
      <c r="AGD721" s="0"/>
      <c r="AGE721" s="0"/>
      <c r="AGF721" s="0"/>
      <c r="AGG721" s="0"/>
      <c r="AGH721" s="0"/>
      <c r="AGI721" s="0"/>
      <c r="AGJ721" s="0"/>
      <c r="AGK721" s="0"/>
      <c r="AGL721" s="0"/>
      <c r="AGM721" s="0"/>
      <c r="AGN721" s="0"/>
      <c r="AGO721" s="0"/>
      <c r="AGP721" s="0"/>
      <c r="AGQ721" s="0"/>
      <c r="AGR721" s="0"/>
      <c r="AGS721" s="0"/>
      <c r="AGT721" s="0"/>
      <c r="AGU721" s="0"/>
      <c r="AGV721" s="0"/>
      <c r="AGW721" s="0"/>
      <c r="AGX721" s="0"/>
      <c r="AGY721" s="0"/>
      <c r="AGZ721" s="0"/>
      <c r="AHA721" s="0"/>
      <c r="AHB721" s="0"/>
      <c r="AHC721" s="0"/>
      <c r="AHD721" s="0"/>
      <c r="AHE721" s="0"/>
      <c r="AHF721" s="0"/>
      <c r="AHG721" s="0"/>
      <c r="AHH721" s="0"/>
      <c r="AHI721" s="0"/>
      <c r="AHJ721" s="0"/>
      <c r="AHK721" s="0"/>
      <c r="AHL721" s="0"/>
      <c r="AHM721" s="0"/>
      <c r="AHN721" s="0"/>
      <c r="AHO721" s="0"/>
      <c r="AHP721" s="0"/>
      <c r="AHQ721" s="0"/>
      <c r="AHR721" s="0"/>
      <c r="AHS721" s="0"/>
      <c r="AHT721" s="0"/>
      <c r="AHU721" s="0"/>
      <c r="AHV721" s="0"/>
      <c r="AHW721" s="0"/>
      <c r="AHX721" s="0"/>
      <c r="AHY721" s="0"/>
      <c r="AHZ721" s="0"/>
      <c r="AIA721" s="0"/>
      <c r="AIB721" s="0"/>
      <c r="AIC721" s="0"/>
      <c r="AID721" s="0"/>
      <c r="AIE721" s="0"/>
      <c r="AIF721" s="0"/>
      <c r="AIG721" s="0"/>
      <c r="AIH721" s="0"/>
      <c r="AII721" s="0"/>
      <c r="AIJ721" s="0"/>
      <c r="AIK721" s="0"/>
      <c r="AIL721" s="0"/>
      <c r="AIM721" s="0"/>
      <c r="AIN721" s="0"/>
      <c r="AIO721" s="0"/>
      <c r="AIP721" s="0"/>
      <c r="AIQ721" s="0"/>
      <c r="AIR721" s="0"/>
      <c r="AIS721" s="0"/>
      <c r="AIT721" s="0"/>
      <c r="AIU721" s="0"/>
      <c r="AIV721" s="0"/>
      <c r="AIW721" s="0"/>
      <c r="AIX721" s="0"/>
      <c r="AIY721" s="0"/>
      <c r="AIZ721" s="0"/>
      <c r="AJA721" s="0"/>
      <c r="AJB721" s="0"/>
      <c r="AJC721" s="0"/>
      <c r="AJD721" s="0"/>
      <c r="AJE721" s="0"/>
      <c r="AJF721" s="0"/>
      <c r="AJG721" s="0"/>
      <c r="AJH721" s="0"/>
      <c r="AJI721" s="0"/>
      <c r="AJJ721" s="0"/>
      <c r="AJK721" s="0"/>
      <c r="AJL721" s="0"/>
      <c r="AJM721" s="0"/>
      <c r="AJN721" s="0"/>
      <c r="AJO721" s="0"/>
      <c r="AJP721" s="0"/>
      <c r="AJQ721" s="0"/>
      <c r="AJR721" s="0"/>
      <c r="AJS721" s="0"/>
      <c r="AJT721" s="0"/>
      <c r="AJU721" s="0"/>
      <c r="AJV721" s="0"/>
      <c r="AJW721" s="0"/>
      <c r="AJX721" s="0"/>
      <c r="AJY721" s="0"/>
      <c r="AJZ721" s="0"/>
      <c r="AKA721" s="0"/>
      <c r="AKB721" s="0"/>
      <c r="AKC721" s="0"/>
      <c r="AKD721" s="0"/>
      <c r="AKE721" s="0"/>
      <c r="AKF721" s="0"/>
      <c r="AKG721" s="0"/>
      <c r="AKH721" s="0"/>
      <c r="AKI721" s="0"/>
      <c r="AKJ721" s="0"/>
      <c r="AKK721" s="0"/>
      <c r="AKL721" s="0"/>
      <c r="AKM721" s="0"/>
      <c r="AKN721" s="0"/>
      <c r="AKO721" s="0"/>
      <c r="AKP721" s="0"/>
      <c r="AKQ721" s="0"/>
      <c r="AKR721" s="0"/>
      <c r="AKS721" s="0"/>
      <c r="AKT721" s="0"/>
      <c r="AKU721" s="0"/>
      <c r="AKV721" s="0"/>
      <c r="AKW721" s="0"/>
      <c r="AKX721" s="0"/>
      <c r="AKY721" s="0"/>
      <c r="AKZ721" s="0"/>
      <c r="ALA721" s="0"/>
      <c r="ALB721" s="0"/>
      <c r="ALC721" s="0"/>
      <c r="ALD721" s="0"/>
      <c r="ALE721" s="0"/>
      <c r="ALF721" s="0"/>
      <c r="ALG721" s="0"/>
      <c r="ALH721" s="0"/>
      <c r="ALI721" s="0"/>
      <c r="ALJ721" s="0"/>
      <c r="ALK721" s="0"/>
      <c r="ALL721" s="0"/>
      <c r="ALM721" s="0"/>
      <c r="ALN721" s="0"/>
      <c r="ALO721" s="0"/>
      <c r="ALP721" s="0"/>
      <c r="ALQ721" s="0"/>
      <c r="ALR721" s="0"/>
      <c r="ALS721" s="0"/>
      <c r="ALT721" s="0"/>
      <c r="ALU721" s="0"/>
      <c r="ALV721" s="0"/>
      <c r="ALW721" s="0"/>
      <c r="ALX721" s="0"/>
      <c r="ALY721" s="0"/>
      <c r="ALZ721" s="0"/>
      <c r="AMA721" s="0"/>
      <c r="AMB721" s="0"/>
      <c r="AMC721" s="0"/>
      <c r="AMD721" s="0"/>
      <c r="AME721" s="0"/>
      <c r="AMF721" s="0"/>
      <c r="AMG721" s="0"/>
      <c r="AMH721" s="0"/>
      <c r="AMI721" s="0"/>
      <c r="AMJ721" s="0"/>
    </row>
    <row r="722" s="23" customFormat="true" ht="16.4" hidden="false" customHeight="true" outlineLevel="0" collapsed="false">
      <c r="A722" s="26"/>
      <c r="P722" s="24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  <c r="AQ722" s="25"/>
      <c r="AR722" s="25"/>
      <c r="AS722" s="25"/>
      <c r="AT722" s="25"/>
      <c r="AU722" s="25"/>
      <c r="AV722" s="25"/>
      <c r="AW722" s="25"/>
      <c r="AX722" s="25"/>
      <c r="AY722" s="25"/>
      <c r="AZ722" s="25"/>
      <c r="BA722" s="25"/>
      <c r="BB722" s="25"/>
      <c r="BC722" s="25"/>
      <c r="BD722" s="25"/>
      <c r="BE722" s="25"/>
      <c r="BF722" s="25"/>
      <c r="BG722" s="25"/>
      <c r="BH722" s="25"/>
      <c r="BI722" s="25"/>
      <c r="BJ722" s="25"/>
      <c r="BK722" s="25"/>
      <c r="BL722" s="25"/>
      <c r="BM722" s="25"/>
      <c r="BN722" s="25"/>
      <c r="BO722" s="25"/>
      <c r="BP722" s="25"/>
      <c r="BQ722" s="25"/>
      <c r="BR722" s="25"/>
      <c r="BS722" s="25"/>
      <c r="BT722" s="25"/>
      <c r="BU722" s="25"/>
      <c r="BV722" s="25"/>
      <c r="BW722" s="25"/>
      <c r="BX722" s="25"/>
      <c r="BY722" s="25"/>
      <c r="BZ722" s="25"/>
      <c r="CA722" s="25"/>
      <c r="CB722" s="25"/>
      <c r="CC722" s="25"/>
      <c r="CD722" s="25"/>
      <c r="CE722" s="25"/>
      <c r="CF722" s="25"/>
      <c r="CG722" s="25"/>
      <c r="CH722" s="25"/>
      <c r="CI722" s="25"/>
      <c r="CJ722" s="25"/>
      <c r="CK722" s="25"/>
      <c r="CL722" s="25"/>
      <c r="CM722" s="25"/>
      <c r="CN722" s="25"/>
      <c r="CO722" s="25"/>
      <c r="CP722" s="25"/>
      <c r="CQ722" s="25"/>
      <c r="CR722" s="25"/>
      <c r="CS722" s="25"/>
      <c r="CT722" s="25"/>
      <c r="CU722" s="25"/>
      <c r="CV722" s="25"/>
      <c r="CW722" s="25"/>
      <c r="CX722" s="25"/>
      <c r="CY722" s="25"/>
      <c r="CZ722" s="25"/>
      <c r="DA722" s="25"/>
      <c r="DB722" s="25"/>
      <c r="DC722" s="25"/>
      <c r="DD722" s="25"/>
      <c r="DE722" s="25"/>
      <c r="DF722" s="25"/>
      <c r="DG722" s="25"/>
      <c r="DH722" s="25"/>
      <c r="DI722" s="25"/>
      <c r="DJ722" s="25"/>
      <c r="DK722" s="25"/>
      <c r="DL722" s="25"/>
      <c r="DM722" s="25"/>
      <c r="DN722" s="25"/>
      <c r="DO722" s="25"/>
      <c r="DP722" s="25"/>
      <c r="DQ722" s="25"/>
      <c r="DR722" s="25"/>
      <c r="AEM722" s="2"/>
      <c r="AEN722" s="0"/>
      <c r="AEO722" s="0"/>
      <c r="AEP722" s="0"/>
      <c r="AEQ722" s="0"/>
      <c r="AER722" s="0"/>
      <c r="AES722" s="0"/>
      <c r="AET722" s="0"/>
      <c r="AEU722" s="0"/>
      <c r="AEV722" s="0"/>
      <c r="AEW722" s="0"/>
      <c r="AEX722" s="0"/>
      <c r="AEY722" s="0"/>
      <c r="AEZ722" s="0"/>
      <c r="AFA722" s="0"/>
      <c r="AFB722" s="0"/>
      <c r="AFC722" s="0"/>
      <c r="AFD722" s="0"/>
      <c r="AFE722" s="0"/>
      <c r="AFF722" s="0"/>
      <c r="AFG722" s="0"/>
      <c r="AFH722" s="0"/>
      <c r="AFI722" s="0"/>
      <c r="AFJ722" s="0"/>
      <c r="AFK722" s="0"/>
      <c r="AFL722" s="0"/>
      <c r="AFM722" s="0"/>
      <c r="AFN722" s="0"/>
      <c r="AFO722" s="0"/>
      <c r="AFP722" s="0"/>
      <c r="AFQ722" s="0"/>
      <c r="AFR722" s="0"/>
      <c r="AFS722" s="0"/>
      <c r="AFT722" s="0"/>
      <c r="AFU722" s="0"/>
      <c r="AFV722" s="0"/>
      <c r="AFW722" s="0"/>
      <c r="AFX722" s="0"/>
      <c r="AFY722" s="0"/>
      <c r="AFZ722" s="0"/>
      <c r="AGA722" s="0"/>
      <c r="AGB722" s="0"/>
      <c r="AGC722" s="0"/>
      <c r="AGD722" s="0"/>
      <c r="AGE722" s="0"/>
      <c r="AGF722" s="0"/>
      <c r="AGG722" s="0"/>
      <c r="AGH722" s="0"/>
      <c r="AGI722" s="0"/>
      <c r="AGJ722" s="0"/>
      <c r="AGK722" s="0"/>
      <c r="AGL722" s="0"/>
      <c r="AGM722" s="0"/>
      <c r="AGN722" s="0"/>
      <c r="AGO722" s="0"/>
      <c r="AGP722" s="0"/>
      <c r="AGQ722" s="0"/>
      <c r="AGR722" s="0"/>
      <c r="AGS722" s="0"/>
      <c r="AGT722" s="0"/>
      <c r="AGU722" s="0"/>
      <c r="AGV722" s="0"/>
      <c r="AGW722" s="0"/>
      <c r="AGX722" s="0"/>
      <c r="AGY722" s="0"/>
      <c r="AGZ722" s="0"/>
      <c r="AHA722" s="0"/>
      <c r="AHB722" s="0"/>
      <c r="AHC722" s="0"/>
      <c r="AHD722" s="0"/>
      <c r="AHE722" s="0"/>
      <c r="AHF722" s="0"/>
      <c r="AHG722" s="0"/>
      <c r="AHH722" s="0"/>
      <c r="AHI722" s="0"/>
      <c r="AHJ722" s="0"/>
      <c r="AHK722" s="0"/>
      <c r="AHL722" s="0"/>
      <c r="AHM722" s="0"/>
      <c r="AHN722" s="0"/>
      <c r="AHO722" s="0"/>
      <c r="AHP722" s="0"/>
      <c r="AHQ722" s="0"/>
      <c r="AHR722" s="0"/>
      <c r="AHS722" s="0"/>
      <c r="AHT722" s="0"/>
      <c r="AHU722" s="0"/>
      <c r="AHV722" s="0"/>
      <c r="AHW722" s="0"/>
      <c r="AHX722" s="0"/>
      <c r="AHY722" s="0"/>
      <c r="AHZ722" s="0"/>
      <c r="AIA722" s="0"/>
      <c r="AIB722" s="0"/>
      <c r="AIC722" s="0"/>
      <c r="AID722" s="0"/>
      <c r="AIE722" s="0"/>
      <c r="AIF722" s="0"/>
      <c r="AIG722" s="0"/>
      <c r="AIH722" s="0"/>
      <c r="AII722" s="0"/>
      <c r="AIJ722" s="0"/>
      <c r="AIK722" s="0"/>
      <c r="AIL722" s="0"/>
      <c r="AIM722" s="0"/>
      <c r="AIN722" s="0"/>
      <c r="AIO722" s="0"/>
      <c r="AIP722" s="0"/>
      <c r="AIQ722" s="0"/>
      <c r="AIR722" s="0"/>
      <c r="AIS722" s="0"/>
      <c r="AIT722" s="0"/>
      <c r="AIU722" s="0"/>
      <c r="AIV722" s="0"/>
      <c r="AIW722" s="0"/>
      <c r="AIX722" s="0"/>
      <c r="AIY722" s="0"/>
      <c r="AIZ722" s="0"/>
      <c r="AJA722" s="0"/>
      <c r="AJB722" s="0"/>
      <c r="AJC722" s="0"/>
      <c r="AJD722" s="0"/>
      <c r="AJE722" s="0"/>
      <c r="AJF722" s="0"/>
      <c r="AJG722" s="0"/>
      <c r="AJH722" s="0"/>
      <c r="AJI722" s="0"/>
      <c r="AJJ722" s="0"/>
      <c r="AJK722" s="0"/>
      <c r="AJL722" s="0"/>
      <c r="AJM722" s="0"/>
      <c r="AJN722" s="0"/>
      <c r="AJO722" s="0"/>
      <c r="AJP722" s="0"/>
      <c r="AJQ722" s="0"/>
      <c r="AJR722" s="0"/>
      <c r="AJS722" s="0"/>
      <c r="AJT722" s="0"/>
      <c r="AJU722" s="0"/>
      <c r="AJV722" s="0"/>
      <c r="AJW722" s="0"/>
      <c r="AJX722" s="0"/>
      <c r="AJY722" s="0"/>
      <c r="AJZ722" s="0"/>
      <c r="AKA722" s="0"/>
      <c r="AKB722" s="0"/>
      <c r="AKC722" s="0"/>
      <c r="AKD722" s="0"/>
      <c r="AKE722" s="0"/>
      <c r="AKF722" s="0"/>
      <c r="AKG722" s="0"/>
      <c r="AKH722" s="0"/>
      <c r="AKI722" s="0"/>
      <c r="AKJ722" s="0"/>
      <c r="AKK722" s="0"/>
      <c r="AKL722" s="0"/>
      <c r="AKM722" s="0"/>
      <c r="AKN722" s="0"/>
      <c r="AKO722" s="0"/>
      <c r="AKP722" s="0"/>
      <c r="AKQ722" s="0"/>
      <c r="AKR722" s="0"/>
      <c r="AKS722" s="0"/>
      <c r="AKT722" s="0"/>
      <c r="AKU722" s="0"/>
      <c r="AKV722" s="0"/>
      <c r="AKW722" s="0"/>
      <c r="AKX722" s="0"/>
      <c r="AKY722" s="0"/>
      <c r="AKZ722" s="0"/>
      <c r="ALA722" s="0"/>
      <c r="ALB722" s="0"/>
      <c r="ALC722" s="0"/>
      <c r="ALD722" s="0"/>
      <c r="ALE722" s="0"/>
      <c r="ALF722" s="0"/>
      <c r="ALG722" s="0"/>
      <c r="ALH722" s="0"/>
      <c r="ALI722" s="0"/>
      <c r="ALJ722" s="0"/>
      <c r="ALK722" s="0"/>
      <c r="ALL722" s="0"/>
      <c r="ALM722" s="0"/>
      <c r="ALN722" s="0"/>
      <c r="ALO722" s="0"/>
      <c r="ALP722" s="0"/>
      <c r="ALQ722" s="0"/>
      <c r="ALR722" s="0"/>
      <c r="ALS722" s="0"/>
      <c r="ALT722" s="0"/>
      <c r="ALU722" s="0"/>
      <c r="ALV722" s="0"/>
      <c r="ALW722" s="0"/>
      <c r="ALX722" s="0"/>
      <c r="ALY722" s="0"/>
      <c r="ALZ722" s="0"/>
      <c r="AMA722" s="0"/>
      <c r="AMB722" s="0"/>
      <c r="AMC722" s="0"/>
      <c r="AMD722" s="0"/>
      <c r="AME722" s="0"/>
      <c r="AMF722" s="0"/>
      <c r="AMG722" s="0"/>
      <c r="AMH722" s="0"/>
      <c r="AMI722" s="0"/>
      <c r="AMJ722" s="0"/>
    </row>
    <row r="723" s="23" customFormat="true" ht="16.4" hidden="false" customHeight="true" outlineLevel="0" collapsed="false">
      <c r="A723" s="26"/>
      <c r="P723" s="24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  <c r="AQ723" s="25"/>
      <c r="AR723" s="25"/>
      <c r="AS723" s="25"/>
      <c r="AT723" s="25"/>
      <c r="AU723" s="25"/>
      <c r="AV723" s="25"/>
      <c r="AW723" s="25"/>
      <c r="AX723" s="25"/>
      <c r="AY723" s="25"/>
      <c r="AZ723" s="25"/>
      <c r="BA723" s="25"/>
      <c r="BB723" s="25"/>
      <c r="BC723" s="25"/>
      <c r="BD723" s="25"/>
      <c r="BE723" s="25"/>
      <c r="BF723" s="25"/>
      <c r="BG723" s="25"/>
      <c r="BH723" s="25"/>
      <c r="BI723" s="25"/>
      <c r="BJ723" s="25"/>
      <c r="BK723" s="25"/>
      <c r="BL723" s="25"/>
      <c r="BM723" s="25"/>
      <c r="BN723" s="25"/>
      <c r="BO723" s="25"/>
      <c r="BP723" s="25"/>
      <c r="BQ723" s="25"/>
      <c r="BR723" s="25"/>
      <c r="BS723" s="25"/>
      <c r="BT723" s="25"/>
      <c r="BU723" s="25"/>
      <c r="BV723" s="25"/>
      <c r="BW723" s="25"/>
      <c r="BX723" s="25"/>
      <c r="BY723" s="25"/>
      <c r="BZ723" s="25"/>
      <c r="CA723" s="25"/>
      <c r="CB723" s="25"/>
      <c r="CC723" s="25"/>
      <c r="CD723" s="25"/>
      <c r="CE723" s="25"/>
      <c r="CF723" s="25"/>
      <c r="CG723" s="25"/>
      <c r="CH723" s="25"/>
      <c r="CI723" s="25"/>
      <c r="CJ723" s="25"/>
      <c r="CK723" s="25"/>
      <c r="CL723" s="25"/>
      <c r="CM723" s="25"/>
      <c r="CN723" s="25"/>
      <c r="CO723" s="25"/>
      <c r="CP723" s="25"/>
      <c r="CQ723" s="25"/>
      <c r="CR723" s="25"/>
      <c r="CS723" s="25"/>
      <c r="CT723" s="25"/>
      <c r="CU723" s="25"/>
      <c r="CV723" s="25"/>
      <c r="CW723" s="25"/>
      <c r="CX723" s="25"/>
      <c r="CY723" s="25"/>
      <c r="CZ723" s="25"/>
      <c r="DA723" s="25"/>
      <c r="DB723" s="25"/>
      <c r="DC723" s="25"/>
      <c r="DD723" s="25"/>
      <c r="DE723" s="25"/>
      <c r="DF723" s="25"/>
      <c r="DG723" s="25"/>
      <c r="DH723" s="25"/>
      <c r="DI723" s="25"/>
      <c r="DJ723" s="25"/>
      <c r="DK723" s="25"/>
      <c r="DL723" s="25"/>
      <c r="DM723" s="25"/>
      <c r="DN723" s="25"/>
      <c r="DO723" s="25"/>
      <c r="DP723" s="25"/>
      <c r="DQ723" s="25"/>
      <c r="DR723" s="25"/>
      <c r="AEM723" s="2"/>
      <c r="AEN723" s="0"/>
      <c r="AEO723" s="0"/>
      <c r="AEP723" s="0"/>
      <c r="AEQ723" s="0"/>
      <c r="AER723" s="0"/>
      <c r="AES723" s="0"/>
      <c r="AET723" s="0"/>
      <c r="AEU723" s="0"/>
      <c r="AEV723" s="0"/>
      <c r="AEW723" s="0"/>
      <c r="AEX723" s="0"/>
      <c r="AEY723" s="0"/>
      <c r="AEZ723" s="0"/>
      <c r="AFA723" s="0"/>
      <c r="AFB723" s="0"/>
      <c r="AFC723" s="0"/>
      <c r="AFD723" s="0"/>
      <c r="AFE723" s="0"/>
      <c r="AFF723" s="0"/>
      <c r="AFG723" s="0"/>
      <c r="AFH723" s="0"/>
      <c r="AFI723" s="0"/>
      <c r="AFJ723" s="0"/>
      <c r="AFK723" s="0"/>
      <c r="AFL723" s="0"/>
      <c r="AFM723" s="0"/>
      <c r="AFN723" s="0"/>
      <c r="AFO723" s="0"/>
      <c r="AFP723" s="0"/>
      <c r="AFQ723" s="0"/>
      <c r="AFR723" s="0"/>
      <c r="AFS723" s="0"/>
      <c r="AFT723" s="0"/>
      <c r="AFU723" s="0"/>
      <c r="AFV723" s="0"/>
      <c r="AFW723" s="0"/>
      <c r="AFX723" s="0"/>
      <c r="AFY723" s="0"/>
      <c r="AFZ723" s="0"/>
      <c r="AGA723" s="0"/>
      <c r="AGB723" s="0"/>
      <c r="AGC723" s="0"/>
      <c r="AGD723" s="0"/>
      <c r="AGE723" s="0"/>
      <c r="AGF723" s="0"/>
      <c r="AGG723" s="0"/>
      <c r="AGH723" s="0"/>
      <c r="AGI723" s="0"/>
      <c r="AGJ723" s="0"/>
      <c r="AGK723" s="0"/>
      <c r="AGL723" s="0"/>
      <c r="AGM723" s="0"/>
      <c r="AGN723" s="0"/>
      <c r="AGO723" s="0"/>
      <c r="AGP723" s="0"/>
      <c r="AGQ723" s="0"/>
      <c r="AGR723" s="0"/>
      <c r="AGS723" s="0"/>
      <c r="AGT723" s="0"/>
      <c r="AGU723" s="0"/>
      <c r="AGV723" s="0"/>
      <c r="AGW723" s="0"/>
      <c r="AGX723" s="0"/>
      <c r="AGY723" s="0"/>
      <c r="AGZ723" s="0"/>
      <c r="AHA723" s="0"/>
      <c r="AHB723" s="0"/>
      <c r="AHC723" s="0"/>
      <c r="AHD723" s="0"/>
      <c r="AHE723" s="0"/>
      <c r="AHF723" s="0"/>
      <c r="AHG723" s="0"/>
      <c r="AHH723" s="0"/>
      <c r="AHI723" s="0"/>
      <c r="AHJ723" s="0"/>
      <c r="AHK723" s="0"/>
      <c r="AHL723" s="0"/>
      <c r="AHM723" s="0"/>
      <c r="AHN723" s="0"/>
      <c r="AHO723" s="0"/>
      <c r="AHP723" s="0"/>
      <c r="AHQ723" s="0"/>
      <c r="AHR723" s="0"/>
      <c r="AHS723" s="0"/>
      <c r="AHT723" s="0"/>
      <c r="AHU723" s="0"/>
      <c r="AHV723" s="0"/>
      <c r="AHW723" s="0"/>
      <c r="AHX723" s="0"/>
      <c r="AHY723" s="0"/>
      <c r="AHZ723" s="0"/>
      <c r="AIA723" s="0"/>
      <c r="AIB723" s="0"/>
      <c r="AIC723" s="0"/>
      <c r="AID723" s="0"/>
      <c r="AIE723" s="0"/>
      <c r="AIF723" s="0"/>
      <c r="AIG723" s="0"/>
      <c r="AIH723" s="0"/>
      <c r="AII723" s="0"/>
      <c r="AIJ723" s="0"/>
      <c r="AIK723" s="0"/>
      <c r="AIL723" s="0"/>
      <c r="AIM723" s="0"/>
      <c r="AIN723" s="0"/>
      <c r="AIO723" s="0"/>
      <c r="AIP723" s="0"/>
      <c r="AIQ723" s="0"/>
      <c r="AIR723" s="0"/>
      <c r="AIS723" s="0"/>
      <c r="AIT723" s="0"/>
      <c r="AIU723" s="0"/>
      <c r="AIV723" s="0"/>
      <c r="AIW723" s="0"/>
      <c r="AIX723" s="0"/>
      <c r="AIY723" s="0"/>
      <c r="AIZ723" s="0"/>
      <c r="AJA723" s="0"/>
      <c r="AJB723" s="0"/>
      <c r="AJC723" s="0"/>
      <c r="AJD723" s="0"/>
      <c r="AJE723" s="0"/>
      <c r="AJF723" s="0"/>
      <c r="AJG723" s="0"/>
      <c r="AJH723" s="0"/>
      <c r="AJI723" s="0"/>
      <c r="AJJ723" s="0"/>
      <c r="AJK723" s="0"/>
      <c r="AJL723" s="0"/>
      <c r="AJM723" s="0"/>
      <c r="AJN723" s="0"/>
      <c r="AJO723" s="0"/>
      <c r="AJP723" s="0"/>
      <c r="AJQ723" s="0"/>
      <c r="AJR723" s="0"/>
      <c r="AJS723" s="0"/>
      <c r="AJT723" s="0"/>
      <c r="AJU723" s="0"/>
      <c r="AJV723" s="0"/>
      <c r="AJW723" s="0"/>
      <c r="AJX723" s="0"/>
      <c r="AJY723" s="0"/>
      <c r="AJZ723" s="0"/>
      <c r="AKA723" s="0"/>
      <c r="AKB723" s="0"/>
      <c r="AKC723" s="0"/>
      <c r="AKD723" s="0"/>
      <c r="AKE723" s="0"/>
      <c r="AKF723" s="0"/>
      <c r="AKG723" s="0"/>
      <c r="AKH723" s="0"/>
      <c r="AKI723" s="0"/>
      <c r="AKJ723" s="0"/>
      <c r="AKK723" s="0"/>
      <c r="AKL723" s="0"/>
      <c r="AKM723" s="0"/>
      <c r="AKN723" s="0"/>
      <c r="AKO723" s="0"/>
      <c r="AKP723" s="0"/>
      <c r="AKQ723" s="0"/>
      <c r="AKR723" s="0"/>
      <c r="AKS723" s="0"/>
      <c r="AKT723" s="0"/>
      <c r="AKU723" s="0"/>
      <c r="AKV723" s="0"/>
      <c r="AKW723" s="0"/>
      <c r="AKX723" s="0"/>
      <c r="AKY723" s="0"/>
      <c r="AKZ723" s="0"/>
      <c r="ALA723" s="0"/>
      <c r="ALB723" s="0"/>
      <c r="ALC723" s="0"/>
      <c r="ALD723" s="0"/>
      <c r="ALE723" s="0"/>
      <c r="ALF723" s="0"/>
      <c r="ALG723" s="0"/>
      <c r="ALH723" s="0"/>
      <c r="ALI723" s="0"/>
      <c r="ALJ723" s="0"/>
      <c r="ALK723" s="0"/>
      <c r="ALL723" s="0"/>
      <c r="ALM723" s="0"/>
      <c r="ALN723" s="0"/>
      <c r="ALO723" s="0"/>
      <c r="ALP723" s="0"/>
      <c r="ALQ723" s="0"/>
      <c r="ALR723" s="0"/>
      <c r="ALS723" s="0"/>
      <c r="ALT723" s="0"/>
      <c r="ALU723" s="0"/>
      <c r="ALV723" s="0"/>
      <c r="ALW723" s="0"/>
      <c r="ALX723" s="0"/>
      <c r="ALY723" s="0"/>
      <c r="ALZ723" s="0"/>
      <c r="AMA723" s="0"/>
      <c r="AMB723" s="0"/>
      <c r="AMC723" s="0"/>
      <c r="AMD723" s="0"/>
      <c r="AME723" s="0"/>
      <c r="AMF723" s="0"/>
      <c r="AMG723" s="0"/>
      <c r="AMH723" s="0"/>
      <c r="AMI723" s="0"/>
      <c r="AMJ723" s="0"/>
    </row>
    <row r="724" s="23" customFormat="true" ht="16.4" hidden="false" customHeight="true" outlineLevel="0" collapsed="false">
      <c r="A724" s="26"/>
      <c r="P724" s="24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  <c r="AQ724" s="25"/>
      <c r="AR724" s="25"/>
      <c r="AS724" s="25"/>
      <c r="AT724" s="25"/>
      <c r="AU724" s="25"/>
      <c r="AV724" s="25"/>
      <c r="AW724" s="25"/>
      <c r="AX724" s="25"/>
      <c r="AY724" s="25"/>
      <c r="AZ724" s="25"/>
      <c r="BA724" s="25"/>
      <c r="BB724" s="25"/>
      <c r="BC724" s="25"/>
      <c r="BD724" s="25"/>
      <c r="BE724" s="25"/>
      <c r="BF724" s="25"/>
      <c r="BG724" s="25"/>
      <c r="BH724" s="25"/>
      <c r="BI724" s="25"/>
      <c r="BJ724" s="25"/>
      <c r="BK724" s="25"/>
      <c r="BL724" s="25"/>
      <c r="BM724" s="25"/>
      <c r="BN724" s="25"/>
      <c r="BO724" s="25"/>
      <c r="BP724" s="25"/>
      <c r="BQ724" s="25"/>
      <c r="BR724" s="25"/>
      <c r="BS724" s="25"/>
      <c r="BT724" s="25"/>
      <c r="BU724" s="25"/>
      <c r="BV724" s="25"/>
      <c r="BW724" s="25"/>
      <c r="BX724" s="25"/>
      <c r="BY724" s="25"/>
      <c r="BZ724" s="25"/>
      <c r="CA724" s="25"/>
      <c r="CB724" s="25"/>
      <c r="CC724" s="25"/>
      <c r="CD724" s="25"/>
      <c r="CE724" s="25"/>
      <c r="CF724" s="25"/>
      <c r="CG724" s="25"/>
      <c r="CH724" s="25"/>
      <c r="CI724" s="25"/>
      <c r="CJ724" s="25"/>
      <c r="CK724" s="25"/>
      <c r="CL724" s="25"/>
      <c r="CM724" s="25"/>
      <c r="CN724" s="25"/>
      <c r="CO724" s="25"/>
      <c r="CP724" s="25"/>
      <c r="CQ724" s="25"/>
      <c r="CR724" s="25"/>
      <c r="CS724" s="25"/>
      <c r="CT724" s="25"/>
      <c r="CU724" s="25"/>
      <c r="CV724" s="25"/>
      <c r="CW724" s="25"/>
      <c r="CX724" s="25"/>
      <c r="CY724" s="25"/>
      <c r="CZ724" s="25"/>
      <c r="DA724" s="25"/>
      <c r="DB724" s="25"/>
      <c r="DC724" s="25"/>
      <c r="DD724" s="25"/>
      <c r="DE724" s="25"/>
      <c r="DF724" s="25"/>
      <c r="DG724" s="25"/>
      <c r="DH724" s="25"/>
      <c r="DI724" s="25"/>
      <c r="DJ724" s="25"/>
      <c r="DK724" s="25"/>
      <c r="DL724" s="25"/>
      <c r="DM724" s="25"/>
      <c r="DN724" s="25"/>
      <c r="DO724" s="25"/>
      <c r="DP724" s="25"/>
      <c r="DQ724" s="25"/>
      <c r="DR724" s="25"/>
      <c r="AEM724" s="2"/>
      <c r="AEN724" s="0"/>
      <c r="AEO724" s="0"/>
      <c r="AEP724" s="0"/>
      <c r="AEQ724" s="0"/>
      <c r="AER724" s="0"/>
      <c r="AES724" s="0"/>
      <c r="AET724" s="0"/>
      <c r="AEU724" s="0"/>
      <c r="AEV724" s="0"/>
      <c r="AEW724" s="0"/>
      <c r="AEX724" s="0"/>
      <c r="AEY724" s="0"/>
      <c r="AEZ724" s="0"/>
      <c r="AFA724" s="0"/>
      <c r="AFB724" s="0"/>
      <c r="AFC724" s="0"/>
      <c r="AFD724" s="0"/>
      <c r="AFE724" s="0"/>
      <c r="AFF724" s="0"/>
      <c r="AFG724" s="0"/>
      <c r="AFH724" s="0"/>
      <c r="AFI724" s="0"/>
      <c r="AFJ724" s="0"/>
      <c r="AFK724" s="0"/>
      <c r="AFL724" s="0"/>
      <c r="AFM724" s="0"/>
      <c r="AFN724" s="0"/>
      <c r="AFO724" s="0"/>
      <c r="AFP724" s="0"/>
      <c r="AFQ724" s="0"/>
      <c r="AFR724" s="0"/>
      <c r="AFS724" s="0"/>
      <c r="AFT724" s="0"/>
      <c r="AFU724" s="0"/>
      <c r="AFV724" s="0"/>
      <c r="AFW724" s="0"/>
      <c r="AFX724" s="0"/>
      <c r="AFY724" s="0"/>
      <c r="AFZ724" s="0"/>
      <c r="AGA724" s="0"/>
      <c r="AGB724" s="0"/>
      <c r="AGC724" s="0"/>
      <c r="AGD724" s="0"/>
      <c r="AGE724" s="0"/>
      <c r="AGF724" s="0"/>
      <c r="AGG724" s="0"/>
      <c r="AGH724" s="0"/>
      <c r="AGI724" s="0"/>
      <c r="AGJ724" s="0"/>
      <c r="AGK724" s="0"/>
      <c r="AGL724" s="0"/>
      <c r="AGM724" s="0"/>
      <c r="AGN724" s="0"/>
      <c r="AGO724" s="0"/>
      <c r="AGP724" s="0"/>
      <c r="AGQ724" s="0"/>
      <c r="AGR724" s="0"/>
      <c r="AGS724" s="0"/>
      <c r="AGT724" s="0"/>
      <c r="AGU724" s="0"/>
      <c r="AGV724" s="0"/>
      <c r="AGW724" s="0"/>
      <c r="AGX724" s="0"/>
      <c r="AGY724" s="0"/>
      <c r="AGZ724" s="0"/>
      <c r="AHA724" s="0"/>
      <c r="AHB724" s="0"/>
      <c r="AHC724" s="0"/>
      <c r="AHD724" s="0"/>
      <c r="AHE724" s="0"/>
      <c r="AHF724" s="0"/>
      <c r="AHG724" s="0"/>
      <c r="AHH724" s="0"/>
      <c r="AHI724" s="0"/>
      <c r="AHJ724" s="0"/>
      <c r="AHK724" s="0"/>
      <c r="AHL724" s="0"/>
      <c r="AHM724" s="0"/>
      <c r="AHN724" s="0"/>
      <c r="AHO724" s="0"/>
      <c r="AHP724" s="0"/>
      <c r="AHQ724" s="0"/>
      <c r="AHR724" s="0"/>
      <c r="AHS724" s="0"/>
      <c r="AHT724" s="0"/>
      <c r="AHU724" s="0"/>
      <c r="AHV724" s="0"/>
      <c r="AHW724" s="0"/>
      <c r="AHX724" s="0"/>
      <c r="AHY724" s="0"/>
      <c r="AHZ724" s="0"/>
      <c r="AIA724" s="0"/>
      <c r="AIB724" s="0"/>
      <c r="AIC724" s="0"/>
      <c r="AID724" s="0"/>
      <c r="AIE724" s="0"/>
      <c r="AIF724" s="0"/>
      <c r="AIG724" s="0"/>
      <c r="AIH724" s="0"/>
      <c r="AII724" s="0"/>
      <c r="AIJ724" s="0"/>
      <c r="AIK724" s="0"/>
      <c r="AIL724" s="0"/>
      <c r="AIM724" s="0"/>
      <c r="AIN724" s="0"/>
      <c r="AIO724" s="0"/>
      <c r="AIP724" s="0"/>
      <c r="AIQ724" s="0"/>
      <c r="AIR724" s="0"/>
      <c r="AIS724" s="0"/>
      <c r="AIT724" s="0"/>
      <c r="AIU724" s="0"/>
      <c r="AIV724" s="0"/>
      <c r="AIW724" s="0"/>
      <c r="AIX724" s="0"/>
      <c r="AIY724" s="0"/>
      <c r="AIZ724" s="0"/>
      <c r="AJA724" s="0"/>
      <c r="AJB724" s="0"/>
      <c r="AJC724" s="0"/>
      <c r="AJD724" s="0"/>
      <c r="AJE724" s="0"/>
      <c r="AJF724" s="0"/>
      <c r="AJG724" s="0"/>
      <c r="AJH724" s="0"/>
      <c r="AJI724" s="0"/>
      <c r="AJJ724" s="0"/>
      <c r="AJK724" s="0"/>
      <c r="AJL724" s="0"/>
      <c r="AJM724" s="0"/>
      <c r="AJN724" s="0"/>
      <c r="AJO724" s="0"/>
      <c r="AJP724" s="0"/>
      <c r="AJQ724" s="0"/>
      <c r="AJR724" s="0"/>
      <c r="AJS724" s="0"/>
      <c r="AJT724" s="0"/>
      <c r="AJU724" s="0"/>
      <c r="AJV724" s="0"/>
      <c r="AJW724" s="0"/>
      <c r="AJX724" s="0"/>
      <c r="AJY724" s="0"/>
      <c r="AJZ724" s="0"/>
      <c r="AKA724" s="0"/>
      <c r="AKB724" s="0"/>
      <c r="AKC724" s="0"/>
      <c r="AKD724" s="0"/>
      <c r="AKE724" s="0"/>
      <c r="AKF724" s="0"/>
      <c r="AKG724" s="0"/>
      <c r="AKH724" s="0"/>
      <c r="AKI724" s="0"/>
      <c r="AKJ724" s="0"/>
      <c r="AKK724" s="0"/>
      <c r="AKL724" s="0"/>
      <c r="AKM724" s="0"/>
      <c r="AKN724" s="0"/>
      <c r="AKO724" s="0"/>
      <c r="AKP724" s="0"/>
      <c r="AKQ724" s="0"/>
      <c r="AKR724" s="0"/>
      <c r="AKS724" s="0"/>
      <c r="AKT724" s="0"/>
      <c r="AKU724" s="0"/>
      <c r="AKV724" s="0"/>
      <c r="AKW724" s="0"/>
      <c r="AKX724" s="0"/>
      <c r="AKY724" s="0"/>
      <c r="AKZ724" s="0"/>
      <c r="ALA724" s="0"/>
      <c r="ALB724" s="0"/>
      <c r="ALC724" s="0"/>
      <c r="ALD724" s="0"/>
      <c r="ALE724" s="0"/>
      <c r="ALF724" s="0"/>
      <c r="ALG724" s="0"/>
      <c r="ALH724" s="0"/>
      <c r="ALI724" s="0"/>
      <c r="ALJ724" s="0"/>
      <c r="ALK724" s="0"/>
      <c r="ALL724" s="0"/>
      <c r="ALM724" s="0"/>
      <c r="ALN724" s="0"/>
      <c r="ALO724" s="0"/>
      <c r="ALP724" s="0"/>
      <c r="ALQ724" s="0"/>
      <c r="ALR724" s="0"/>
      <c r="ALS724" s="0"/>
      <c r="ALT724" s="0"/>
      <c r="ALU724" s="0"/>
      <c r="ALV724" s="0"/>
      <c r="ALW724" s="0"/>
      <c r="ALX724" s="0"/>
      <c r="ALY724" s="0"/>
      <c r="ALZ724" s="0"/>
      <c r="AMA724" s="0"/>
      <c r="AMB724" s="0"/>
      <c r="AMC724" s="0"/>
      <c r="AMD724" s="0"/>
      <c r="AME724" s="0"/>
      <c r="AMF724" s="0"/>
      <c r="AMG724" s="0"/>
      <c r="AMH724" s="0"/>
      <c r="AMI724" s="0"/>
      <c r="AMJ724" s="0"/>
    </row>
    <row r="725" s="23" customFormat="true" ht="16.4" hidden="false" customHeight="true" outlineLevel="0" collapsed="false">
      <c r="A725" s="26"/>
      <c r="P725" s="24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  <c r="AQ725" s="25"/>
      <c r="AR725" s="25"/>
      <c r="AS725" s="25"/>
      <c r="AT725" s="25"/>
      <c r="AU725" s="25"/>
      <c r="AV725" s="25"/>
      <c r="AW725" s="25"/>
      <c r="AX725" s="25"/>
      <c r="AY725" s="25"/>
      <c r="AZ725" s="25"/>
      <c r="BA725" s="25"/>
      <c r="BB725" s="25"/>
      <c r="BC725" s="25"/>
      <c r="BD725" s="25"/>
      <c r="BE725" s="25"/>
      <c r="BF725" s="25"/>
      <c r="BG725" s="25"/>
      <c r="BH725" s="25"/>
      <c r="BI725" s="25"/>
      <c r="BJ725" s="25"/>
      <c r="BK725" s="25"/>
      <c r="BL725" s="25"/>
      <c r="BM725" s="25"/>
      <c r="BN725" s="25"/>
      <c r="BO725" s="25"/>
      <c r="BP725" s="25"/>
      <c r="BQ725" s="25"/>
      <c r="BR725" s="25"/>
      <c r="BS725" s="25"/>
      <c r="BT725" s="25"/>
      <c r="BU725" s="25"/>
      <c r="BV725" s="25"/>
      <c r="BW725" s="25"/>
      <c r="BX725" s="25"/>
      <c r="BY725" s="25"/>
      <c r="BZ725" s="25"/>
      <c r="CA725" s="25"/>
      <c r="CB725" s="25"/>
      <c r="CC725" s="25"/>
      <c r="CD725" s="25"/>
      <c r="CE725" s="25"/>
      <c r="CF725" s="25"/>
      <c r="CG725" s="25"/>
      <c r="CH725" s="25"/>
      <c r="CI725" s="25"/>
      <c r="CJ725" s="25"/>
      <c r="CK725" s="25"/>
      <c r="CL725" s="25"/>
      <c r="CM725" s="25"/>
      <c r="CN725" s="25"/>
      <c r="CO725" s="25"/>
      <c r="CP725" s="25"/>
      <c r="CQ725" s="25"/>
      <c r="CR725" s="25"/>
      <c r="CS725" s="25"/>
      <c r="CT725" s="25"/>
      <c r="CU725" s="25"/>
      <c r="CV725" s="25"/>
      <c r="CW725" s="25"/>
      <c r="CX725" s="25"/>
      <c r="CY725" s="25"/>
      <c r="CZ725" s="25"/>
      <c r="DA725" s="25"/>
      <c r="DB725" s="25"/>
      <c r="DC725" s="25"/>
      <c r="DD725" s="25"/>
      <c r="DE725" s="25"/>
      <c r="DF725" s="25"/>
      <c r="DG725" s="25"/>
      <c r="DH725" s="25"/>
      <c r="DI725" s="25"/>
      <c r="DJ725" s="25"/>
      <c r="DK725" s="25"/>
      <c r="DL725" s="25"/>
      <c r="DM725" s="25"/>
      <c r="DN725" s="25"/>
      <c r="DO725" s="25"/>
      <c r="DP725" s="25"/>
      <c r="DQ725" s="25"/>
      <c r="DR725" s="25"/>
      <c r="AEM725" s="2"/>
      <c r="AEN725" s="0"/>
      <c r="AEO725" s="0"/>
      <c r="AEP725" s="0"/>
      <c r="AEQ725" s="0"/>
      <c r="AER725" s="0"/>
      <c r="AES725" s="0"/>
      <c r="AET725" s="0"/>
      <c r="AEU725" s="0"/>
      <c r="AEV725" s="0"/>
      <c r="AEW725" s="0"/>
      <c r="AEX725" s="0"/>
      <c r="AEY725" s="0"/>
      <c r="AEZ725" s="0"/>
      <c r="AFA725" s="0"/>
      <c r="AFB725" s="0"/>
      <c r="AFC725" s="0"/>
      <c r="AFD725" s="0"/>
      <c r="AFE725" s="0"/>
      <c r="AFF725" s="0"/>
      <c r="AFG725" s="0"/>
      <c r="AFH725" s="0"/>
      <c r="AFI725" s="0"/>
      <c r="AFJ725" s="0"/>
      <c r="AFK725" s="0"/>
      <c r="AFL725" s="0"/>
      <c r="AFM725" s="0"/>
      <c r="AFN725" s="0"/>
      <c r="AFO725" s="0"/>
      <c r="AFP725" s="0"/>
      <c r="AFQ725" s="0"/>
      <c r="AFR725" s="0"/>
      <c r="AFS725" s="0"/>
      <c r="AFT725" s="0"/>
      <c r="AFU725" s="0"/>
      <c r="AFV725" s="0"/>
      <c r="AFW725" s="0"/>
      <c r="AFX725" s="0"/>
      <c r="AFY725" s="0"/>
      <c r="AFZ725" s="0"/>
      <c r="AGA725" s="0"/>
      <c r="AGB725" s="0"/>
      <c r="AGC725" s="0"/>
      <c r="AGD725" s="0"/>
      <c r="AGE725" s="0"/>
      <c r="AGF725" s="0"/>
      <c r="AGG725" s="0"/>
      <c r="AGH725" s="0"/>
      <c r="AGI725" s="0"/>
      <c r="AGJ725" s="0"/>
      <c r="AGK725" s="0"/>
      <c r="AGL725" s="0"/>
      <c r="AGM725" s="0"/>
      <c r="AGN725" s="0"/>
      <c r="AGO725" s="0"/>
      <c r="AGP725" s="0"/>
      <c r="AGQ725" s="0"/>
      <c r="AGR725" s="0"/>
      <c r="AGS725" s="0"/>
      <c r="AGT725" s="0"/>
      <c r="AGU725" s="0"/>
      <c r="AGV725" s="0"/>
      <c r="AGW725" s="0"/>
      <c r="AGX725" s="0"/>
      <c r="AGY725" s="0"/>
      <c r="AGZ725" s="0"/>
      <c r="AHA725" s="0"/>
      <c r="AHB725" s="0"/>
      <c r="AHC725" s="0"/>
      <c r="AHD725" s="0"/>
      <c r="AHE725" s="0"/>
      <c r="AHF725" s="0"/>
      <c r="AHG725" s="0"/>
      <c r="AHH725" s="0"/>
      <c r="AHI725" s="0"/>
      <c r="AHJ725" s="0"/>
      <c r="AHK725" s="0"/>
      <c r="AHL725" s="0"/>
      <c r="AHM725" s="0"/>
      <c r="AHN725" s="0"/>
      <c r="AHO725" s="0"/>
      <c r="AHP725" s="0"/>
      <c r="AHQ725" s="0"/>
      <c r="AHR725" s="0"/>
      <c r="AHS725" s="0"/>
      <c r="AHT725" s="0"/>
      <c r="AHU725" s="0"/>
      <c r="AHV725" s="0"/>
      <c r="AHW725" s="0"/>
      <c r="AHX725" s="0"/>
      <c r="AHY725" s="0"/>
      <c r="AHZ725" s="0"/>
      <c r="AIA725" s="0"/>
      <c r="AIB725" s="0"/>
      <c r="AIC725" s="0"/>
      <c r="AID725" s="0"/>
      <c r="AIE725" s="0"/>
      <c r="AIF725" s="0"/>
      <c r="AIG725" s="0"/>
      <c r="AIH725" s="0"/>
      <c r="AII725" s="0"/>
      <c r="AIJ725" s="0"/>
      <c r="AIK725" s="0"/>
      <c r="AIL725" s="0"/>
      <c r="AIM725" s="0"/>
      <c r="AIN725" s="0"/>
      <c r="AIO725" s="0"/>
      <c r="AIP725" s="0"/>
      <c r="AIQ725" s="0"/>
      <c r="AIR725" s="0"/>
      <c r="AIS725" s="0"/>
      <c r="AIT725" s="0"/>
      <c r="AIU725" s="0"/>
      <c r="AIV725" s="0"/>
      <c r="AIW725" s="0"/>
      <c r="AIX725" s="0"/>
      <c r="AIY725" s="0"/>
      <c r="AIZ725" s="0"/>
      <c r="AJA725" s="0"/>
      <c r="AJB725" s="0"/>
      <c r="AJC725" s="0"/>
      <c r="AJD725" s="0"/>
      <c r="AJE725" s="0"/>
      <c r="AJF725" s="0"/>
      <c r="AJG725" s="0"/>
      <c r="AJH725" s="0"/>
      <c r="AJI725" s="0"/>
      <c r="AJJ725" s="0"/>
      <c r="AJK725" s="0"/>
      <c r="AJL725" s="0"/>
      <c r="AJM725" s="0"/>
      <c r="AJN725" s="0"/>
      <c r="AJO725" s="0"/>
      <c r="AJP725" s="0"/>
      <c r="AJQ725" s="0"/>
      <c r="AJR725" s="0"/>
      <c r="AJS725" s="0"/>
      <c r="AJT725" s="0"/>
      <c r="AJU725" s="0"/>
      <c r="AJV725" s="0"/>
      <c r="AJW725" s="0"/>
      <c r="AJX725" s="0"/>
      <c r="AJY725" s="0"/>
      <c r="AJZ725" s="0"/>
      <c r="AKA725" s="0"/>
      <c r="AKB725" s="0"/>
      <c r="AKC725" s="0"/>
      <c r="AKD725" s="0"/>
      <c r="AKE725" s="0"/>
      <c r="AKF725" s="0"/>
      <c r="AKG725" s="0"/>
      <c r="AKH725" s="0"/>
      <c r="AKI725" s="0"/>
      <c r="AKJ725" s="0"/>
      <c r="AKK725" s="0"/>
      <c r="AKL725" s="0"/>
      <c r="AKM725" s="0"/>
      <c r="AKN725" s="0"/>
      <c r="AKO725" s="0"/>
      <c r="AKP725" s="0"/>
      <c r="AKQ725" s="0"/>
      <c r="AKR725" s="0"/>
      <c r="AKS725" s="0"/>
      <c r="AKT725" s="0"/>
      <c r="AKU725" s="0"/>
      <c r="AKV725" s="0"/>
      <c r="AKW725" s="0"/>
      <c r="AKX725" s="0"/>
      <c r="AKY725" s="0"/>
      <c r="AKZ725" s="0"/>
      <c r="ALA725" s="0"/>
      <c r="ALB725" s="0"/>
      <c r="ALC725" s="0"/>
      <c r="ALD725" s="0"/>
      <c r="ALE725" s="0"/>
      <c r="ALF725" s="0"/>
      <c r="ALG725" s="0"/>
      <c r="ALH725" s="0"/>
      <c r="ALI725" s="0"/>
      <c r="ALJ725" s="0"/>
      <c r="ALK725" s="0"/>
      <c r="ALL725" s="0"/>
      <c r="ALM725" s="0"/>
      <c r="ALN725" s="0"/>
      <c r="ALO725" s="0"/>
      <c r="ALP725" s="0"/>
      <c r="ALQ725" s="0"/>
      <c r="ALR725" s="0"/>
      <c r="ALS725" s="0"/>
      <c r="ALT725" s="0"/>
      <c r="ALU725" s="0"/>
      <c r="ALV725" s="0"/>
      <c r="ALW725" s="0"/>
      <c r="ALX725" s="0"/>
      <c r="ALY725" s="0"/>
      <c r="ALZ725" s="0"/>
      <c r="AMA725" s="0"/>
      <c r="AMB725" s="0"/>
      <c r="AMC725" s="0"/>
      <c r="AMD725" s="0"/>
      <c r="AME725" s="0"/>
      <c r="AMF725" s="0"/>
      <c r="AMG725" s="0"/>
      <c r="AMH725" s="0"/>
      <c r="AMI725" s="0"/>
      <c r="AMJ725" s="0"/>
    </row>
    <row r="726" s="23" customFormat="true" ht="16.4" hidden="false" customHeight="true" outlineLevel="0" collapsed="false">
      <c r="A726" s="26"/>
      <c r="P726" s="24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  <c r="AQ726" s="25"/>
      <c r="AR726" s="25"/>
      <c r="AS726" s="25"/>
      <c r="AT726" s="25"/>
      <c r="AU726" s="25"/>
      <c r="AV726" s="25"/>
      <c r="AW726" s="25"/>
      <c r="AX726" s="25"/>
      <c r="AY726" s="25"/>
      <c r="AZ726" s="25"/>
      <c r="BA726" s="25"/>
      <c r="BB726" s="25"/>
      <c r="BC726" s="25"/>
      <c r="BD726" s="25"/>
      <c r="BE726" s="25"/>
      <c r="BF726" s="25"/>
      <c r="BG726" s="25"/>
      <c r="BH726" s="25"/>
      <c r="BI726" s="25"/>
      <c r="BJ726" s="25"/>
      <c r="BK726" s="25"/>
      <c r="BL726" s="25"/>
      <c r="BM726" s="25"/>
      <c r="BN726" s="25"/>
      <c r="BO726" s="25"/>
      <c r="BP726" s="25"/>
      <c r="BQ726" s="25"/>
      <c r="BR726" s="25"/>
      <c r="BS726" s="25"/>
      <c r="BT726" s="25"/>
      <c r="BU726" s="25"/>
      <c r="BV726" s="25"/>
      <c r="BW726" s="25"/>
      <c r="BX726" s="25"/>
      <c r="BY726" s="25"/>
      <c r="BZ726" s="25"/>
      <c r="CA726" s="25"/>
      <c r="CB726" s="25"/>
      <c r="CC726" s="25"/>
      <c r="CD726" s="25"/>
      <c r="CE726" s="25"/>
      <c r="CF726" s="25"/>
      <c r="CG726" s="25"/>
      <c r="CH726" s="25"/>
      <c r="CI726" s="25"/>
      <c r="CJ726" s="25"/>
      <c r="CK726" s="25"/>
      <c r="CL726" s="25"/>
      <c r="CM726" s="25"/>
      <c r="CN726" s="25"/>
      <c r="CO726" s="25"/>
      <c r="CP726" s="25"/>
      <c r="CQ726" s="25"/>
      <c r="CR726" s="25"/>
      <c r="CS726" s="25"/>
      <c r="CT726" s="25"/>
      <c r="CU726" s="25"/>
      <c r="CV726" s="25"/>
      <c r="CW726" s="25"/>
      <c r="CX726" s="25"/>
      <c r="CY726" s="25"/>
      <c r="CZ726" s="25"/>
      <c r="DA726" s="25"/>
      <c r="DB726" s="25"/>
      <c r="DC726" s="25"/>
      <c r="DD726" s="25"/>
      <c r="DE726" s="25"/>
      <c r="DF726" s="25"/>
      <c r="DG726" s="25"/>
      <c r="DH726" s="25"/>
      <c r="DI726" s="25"/>
      <c r="DJ726" s="25"/>
      <c r="DK726" s="25"/>
      <c r="DL726" s="25"/>
      <c r="DM726" s="25"/>
      <c r="DN726" s="25"/>
      <c r="DO726" s="25"/>
      <c r="DP726" s="25"/>
      <c r="DQ726" s="25"/>
      <c r="DR726" s="25"/>
      <c r="AEM726" s="2"/>
      <c r="AEN726" s="0"/>
      <c r="AEO726" s="0"/>
      <c r="AEP726" s="0"/>
      <c r="AEQ726" s="0"/>
      <c r="AER726" s="0"/>
      <c r="AES726" s="0"/>
      <c r="AET726" s="0"/>
      <c r="AEU726" s="0"/>
      <c r="AEV726" s="0"/>
      <c r="AEW726" s="0"/>
      <c r="AEX726" s="0"/>
      <c r="AEY726" s="0"/>
      <c r="AEZ726" s="0"/>
      <c r="AFA726" s="0"/>
      <c r="AFB726" s="0"/>
      <c r="AFC726" s="0"/>
      <c r="AFD726" s="0"/>
      <c r="AFE726" s="0"/>
      <c r="AFF726" s="0"/>
      <c r="AFG726" s="0"/>
      <c r="AFH726" s="0"/>
      <c r="AFI726" s="0"/>
      <c r="AFJ726" s="0"/>
      <c r="AFK726" s="0"/>
      <c r="AFL726" s="0"/>
      <c r="AFM726" s="0"/>
      <c r="AFN726" s="0"/>
      <c r="AFO726" s="0"/>
      <c r="AFP726" s="0"/>
      <c r="AFQ726" s="0"/>
      <c r="AFR726" s="0"/>
      <c r="AFS726" s="0"/>
      <c r="AFT726" s="0"/>
      <c r="AFU726" s="0"/>
      <c r="AFV726" s="0"/>
      <c r="AFW726" s="0"/>
      <c r="AFX726" s="0"/>
      <c r="AFY726" s="0"/>
      <c r="AFZ726" s="0"/>
      <c r="AGA726" s="0"/>
      <c r="AGB726" s="0"/>
      <c r="AGC726" s="0"/>
      <c r="AGD726" s="0"/>
      <c r="AGE726" s="0"/>
      <c r="AGF726" s="0"/>
      <c r="AGG726" s="0"/>
      <c r="AGH726" s="0"/>
      <c r="AGI726" s="0"/>
      <c r="AGJ726" s="0"/>
      <c r="AGK726" s="0"/>
      <c r="AGL726" s="0"/>
      <c r="AGM726" s="0"/>
      <c r="AGN726" s="0"/>
      <c r="AGO726" s="0"/>
      <c r="AGP726" s="0"/>
      <c r="AGQ726" s="0"/>
      <c r="AGR726" s="0"/>
      <c r="AGS726" s="0"/>
      <c r="AGT726" s="0"/>
      <c r="AGU726" s="0"/>
      <c r="AGV726" s="0"/>
      <c r="AGW726" s="0"/>
      <c r="AGX726" s="0"/>
      <c r="AGY726" s="0"/>
      <c r="AGZ726" s="0"/>
      <c r="AHA726" s="0"/>
      <c r="AHB726" s="0"/>
      <c r="AHC726" s="0"/>
      <c r="AHD726" s="0"/>
      <c r="AHE726" s="0"/>
      <c r="AHF726" s="0"/>
      <c r="AHG726" s="0"/>
      <c r="AHH726" s="0"/>
      <c r="AHI726" s="0"/>
      <c r="AHJ726" s="0"/>
      <c r="AHK726" s="0"/>
      <c r="AHL726" s="0"/>
      <c r="AHM726" s="0"/>
      <c r="AHN726" s="0"/>
      <c r="AHO726" s="0"/>
      <c r="AHP726" s="0"/>
      <c r="AHQ726" s="0"/>
      <c r="AHR726" s="0"/>
      <c r="AHS726" s="0"/>
      <c r="AHT726" s="0"/>
      <c r="AHU726" s="0"/>
      <c r="AHV726" s="0"/>
      <c r="AHW726" s="0"/>
      <c r="AHX726" s="0"/>
      <c r="AHY726" s="0"/>
      <c r="AHZ726" s="0"/>
      <c r="AIA726" s="0"/>
      <c r="AIB726" s="0"/>
      <c r="AIC726" s="0"/>
      <c r="AID726" s="0"/>
      <c r="AIE726" s="0"/>
      <c r="AIF726" s="0"/>
      <c r="AIG726" s="0"/>
      <c r="AIH726" s="0"/>
      <c r="AII726" s="0"/>
      <c r="AIJ726" s="0"/>
      <c r="AIK726" s="0"/>
      <c r="AIL726" s="0"/>
      <c r="AIM726" s="0"/>
      <c r="AIN726" s="0"/>
      <c r="AIO726" s="0"/>
      <c r="AIP726" s="0"/>
      <c r="AIQ726" s="0"/>
      <c r="AIR726" s="0"/>
      <c r="AIS726" s="0"/>
      <c r="AIT726" s="0"/>
      <c r="AIU726" s="0"/>
      <c r="AIV726" s="0"/>
      <c r="AIW726" s="0"/>
      <c r="AIX726" s="0"/>
      <c r="AIY726" s="0"/>
      <c r="AIZ726" s="0"/>
      <c r="AJA726" s="0"/>
      <c r="AJB726" s="0"/>
      <c r="AJC726" s="0"/>
      <c r="AJD726" s="0"/>
      <c r="AJE726" s="0"/>
      <c r="AJF726" s="0"/>
      <c r="AJG726" s="0"/>
      <c r="AJH726" s="0"/>
      <c r="AJI726" s="0"/>
      <c r="AJJ726" s="0"/>
      <c r="AJK726" s="0"/>
      <c r="AJL726" s="0"/>
      <c r="AJM726" s="0"/>
      <c r="AJN726" s="0"/>
      <c r="AJO726" s="0"/>
      <c r="AJP726" s="0"/>
      <c r="AJQ726" s="0"/>
      <c r="AJR726" s="0"/>
      <c r="AJS726" s="0"/>
      <c r="AJT726" s="0"/>
      <c r="AJU726" s="0"/>
      <c r="AJV726" s="0"/>
      <c r="AJW726" s="0"/>
      <c r="AJX726" s="0"/>
      <c r="AJY726" s="0"/>
      <c r="AJZ726" s="0"/>
      <c r="AKA726" s="0"/>
      <c r="AKB726" s="0"/>
      <c r="AKC726" s="0"/>
      <c r="AKD726" s="0"/>
      <c r="AKE726" s="0"/>
      <c r="AKF726" s="0"/>
      <c r="AKG726" s="0"/>
      <c r="AKH726" s="0"/>
      <c r="AKI726" s="0"/>
      <c r="AKJ726" s="0"/>
      <c r="AKK726" s="0"/>
      <c r="AKL726" s="0"/>
      <c r="AKM726" s="0"/>
      <c r="AKN726" s="0"/>
      <c r="AKO726" s="0"/>
      <c r="AKP726" s="0"/>
      <c r="AKQ726" s="0"/>
      <c r="AKR726" s="0"/>
      <c r="AKS726" s="0"/>
      <c r="AKT726" s="0"/>
      <c r="AKU726" s="0"/>
      <c r="AKV726" s="0"/>
      <c r="AKW726" s="0"/>
      <c r="AKX726" s="0"/>
      <c r="AKY726" s="0"/>
      <c r="AKZ726" s="0"/>
      <c r="ALA726" s="0"/>
      <c r="ALB726" s="0"/>
      <c r="ALC726" s="0"/>
      <c r="ALD726" s="0"/>
      <c r="ALE726" s="0"/>
      <c r="ALF726" s="0"/>
      <c r="ALG726" s="0"/>
      <c r="ALH726" s="0"/>
      <c r="ALI726" s="0"/>
      <c r="ALJ726" s="0"/>
      <c r="ALK726" s="0"/>
      <c r="ALL726" s="0"/>
      <c r="ALM726" s="0"/>
      <c r="ALN726" s="0"/>
      <c r="ALO726" s="0"/>
      <c r="ALP726" s="0"/>
      <c r="ALQ726" s="0"/>
      <c r="ALR726" s="0"/>
      <c r="ALS726" s="0"/>
      <c r="ALT726" s="0"/>
      <c r="ALU726" s="0"/>
      <c r="ALV726" s="0"/>
      <c r="ALW726" s="0"/>
      <c r="ALX726" s="0"/>
      <c r="ALY726" s="0"/>
      <c r="ALZ726" s="0"/>
      <c r="AMA726" s="0"/>
      <c r="AMB726" s="0"/>
      <c r="AMC726" s="0"/>
      <c r="AMD726" s="0"/>
      <c r="AME726" s="0"/>
      <c r="AMF726" s="0"/>
      <c r="AMG726" s="0"/>
      <c r="AMH726" s="0"/>
      <c r="AMI726" s="0"/>
      <c r="AMJ726" s="0"/>
    </row>
    <row r="727" s="23" customFormat="true" ht="16.4" hidden="false" customHeight="true" outlineLevel="0" collapsed="false">
      <c r="A727" s="26"/>
      <c r="P727" s="24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  <c r="AQ727" s="25"/>
      <c r="AR727" s="25"/>
      <c r="AS727" s="25"/>
      <c r="AT727" s="25"/>
      <c r="AU727" s="25"/>
      <c r="AV727" s="25"/>
      <c r="AW727" s="25"/>
      <c r="AX727" s="25"/>
      <c r="AY727" s="25"/>
      <c r="AZ727" s="25"/>
      <c r="BA727" s="25"/>
      <c r="BB727" s="25"/>
      <c r="BC727" s="25"/>
      <c r="BD727" s="25"/>
      <c r="BE727" s="25"/>
      <c r="BF727" s="25"/>
      <c r="BG727" s="25"/>
      <c r="BH727" s="25"/>
      <c r="BI727" s="25"/>
      <c r="BJ727" s="25"/>
      <c r="BK727" s="25"/>
      <c r="BL727" s="25"/>
      <c r="BM727" s="25"/>
      <c r="BN727" s="25"/>
      <c r="BO727" s="25"/>
      <c r="BP727" s="25"/>
      <c r="BQ727" s="25"/>
      <c r="BR727" s="25"/>
      <c r="BS727" s="25"/>
      <c r="BT727" s="25"/>
      <c r="BU727" s="25"/>
      <c r="BV727" s="25"/>
      <c r="BW727" s="25"/>
      <c r="BX727" s="25"/>
      <c r="BY727" s="25"/>
      <c r="BZ727" s="25"/>
      <c r="CA727" s="25"/>
      <c r="CB727" s="25"/>
      <c r="CC727" s="25"/>
      <c r="CD727" s="25"/>
      <c r="CE727" s="25"/>
      <c r="CF727" s="25"/>
      <c r="CG727" s="25"/>
      <c r="CH727" s="25"/>
      <c r="CI727" s="25"/>
      <c r="CJ727" s="25"/>
      <c r="CK727" s="25"/>
      <c r="CL727" s="25"/>
      <c r="CM727" s="25"/>
      <c r="CN727" s="25"/>
      <c r="CO727" s="25"/>
      <c r="CP727" s="25"/>
      <c r="CQ727" s="25"/>
      <c r="CR727" s="25"/>
      <c r="CS727" s="25"/>
      <c r="CT727" s="25"/>
      <c r="CU727" s="25"/>
      <c r="CV727" s="25"/>
      <c r="CW727" s="25"/>
      <c r="CX727" s="25"/>
      <c r="CY727" s="25"/>
      <c r="CZ727" s="25"/>
      <c r="DA727" s="25"/>
      <c r="DB727" s="25"/>
      <c r="DC727" s="25"/>
      <c r="DD727" s="25"/>
      <c r="DE727" s="25"/>
      <c r="DF727" s="25"/>
      <c r="DG727" s="25"/>
      <c r="DH727" s="25"/>
      <c r="DI727" s="25"/>
      <c r="DJ727" s="25"/>
      <c r="DK727" s="25"/>
      <c r="DL727" s="25"/>
      <c r="DM727" s="25"/>
      <c r="DN727" s="25"/>
      <c r="DO727" s="25"/>
      <c r="DP727" s="25"/>
      <c r="DQ727" s="25"/>
      <c r="DR727" s="25"/>
      <c r="AEM727" s="2"/>
      <c r="AEN727" s="0"/>
      <c r="AEO727" s="0"/>
      <c r="AEP727" s="0"/>
      <c r="AEQ727" s="0"/>
      <c r="AER727" s="0"/>
      <c r="AES727" s="0"/>
      <c r="AET727" s="0"/>
      <c r="AEU727" s="0"/>
      <c r="AEV727" s="0"/>
      <c r="AEW727" s="0"/>
      <c r="AEX727" s="0"/>
      <c r="AEY727" s="0"/>
      <c r="AEZ727" s="0"/>
      <c r="AFA727" s="0"/>
      <c r="AFB727" s="0"/>
      <c r="AFC727" s="0"/>
      <c r="AFD727" s="0"/>
      <c r="AFE727" s="0"/>
      <c r="AFF727" s="0"/>
      <c r="AFG727" s="0"/>
      <c r="AFH727" s="0"/>
      <c r="AFI727" s="0"/>
      <c r="AFJ727" s="0"/>
      <c r="AFK727" s="0"/>
      <c r="AFL727" s="0"/>
      <c r="AFM727" s="0"/>
      <c r="AFN727" s="0"/>
      <c r="AFO727" s="0"/>
      <c r="AFP727" s="0"/>
      <c r="AFQ727" s="0"/>
      <c r="AFR727" s="0"/>
      <c r="AFS727" s="0"/>
      <c r="AFT727" s="0"/>
      <c r="AFU727" s="0"/>
      <c r="AFV727" s="0"/>
      <c r="AFW727" s="0"/>
      <c r="AFX727" s="0"/>
      <c r="AFY727" s="0"/>
      <c r="AFZ727" s="0"/>
      <c r="AGA727" s="0"/>
      <c r="AGB727" s="0"/>
      <c r="AGC727" s="0"/>
      <c r="AGD727" s="0"/>
      <c r="AGE727" s="0"/>
      <c r="AGF727" s="0"/>
      <c r="AGG727" s="0"/>
      <c r="AGH727" s="0"/>
      <c r="AGI727" s="0"/>
      <c r="AGJ727" s="0"/>
      <c r="AGK727" s="0"/>
      <c r="AGL727" s="0"/>
      <c r="AGM727" s="0"/>
      <c r="AGN727" s="0"/>
      <c r="AGO727" s="0"/>
      <c r="AGP727" s="0"/>
      <c r="AGQ727" s="0"/>
      <c r="AGR727" s="0"/>
      <c r="AGS727" s="0"/>
      <c r="AGT727" s="0"/>
      <c r="AGU727" s="0"/>
      <c r="AGV727" s="0"/>
      <c r="AGW727" s="0"/>
      <c r="AGX727" s="0"/>
      <c r="AGY727" s="0"/>
      <c r="AGZ727" s="0"/>
      <c r="AHA727" s="0"/>
      <c r="AHB727" s="0"/>
      <c r="AHC727" s="0"/>
      <c r="AHD727" s="0"/>
      <c r="AHE727" s="0"/>
      <c r="AHF727" s="0"/>
      <c r="AHG727" s="0"/>
      <c r="AHH727" s="0"/>
      <c r="AHI727" s="0"/>
      <c r="AHJ727" s="0"/>
      <c r="AHK727" s="0"/>
      <c r="AHL727" s="0"/>
      <c r="AHM727" s="0"/>
      <c r="AHN727" s="0"/>
      <c r="AHO727" s="0"/>
      <c r="AHP727" s="0"/>
      <c r="AHQ727" s="0"/>
      <c r="AHR727" s="0"/>
      <c r="AHS727" s="0"/>
      <c r="AHT727" s="0"/>
      <c r="AHU727" s="0"/>
      <c r="AHV727" s="0"/>
      <c r="AHW727" s="0"/>
      <c r="AHX727" s="0"/>
      <c r="AHY727" s="0"/>
      <c r="AHZ727" s="0"/>
      <c r="AIA727" s="0"/>
      <c r="AIB727" s="0"/>
      <c r="AIC727" s="0"/>
      <c r="AID727" s="0"/>
      <c r="AIE727" s="0"/>
      <c r="AIF727" s="0"/>
      <c r="AIG727" s="0"/>
      <c r="AIH727" s="0"/>
      <c r="AII727" s="0"/>
      <c r="AIJ727" s="0"/>
      <c r="AIK727" s="0"/>
      <c r="AIL727" s="0"/>
      <c r="AIM727" s="0"/>
      <c r="AIN727" s="0"/>
      <c r="AIO727" s="0"/>
      <c r="AIP727" s="0"/>
      <c r="AIQ727" s="0"/>
      <c r="AIR727" s="0"/>
      <c r="AIS727" s="0"/>
      <c r="AIT727" s="0"/>
      <c r="AIU727" s="0"/>
      <c r="AIV727" s="0"/>
      <c r="AIW727" s="0"/>
      <c r="AIX727" s="0"/>
      <c r="AIY727" s="0"/>
      <c r="AIZ727" s="0"/>
      <c r="AJA727" s="0"/>
      <c r="AJB727" s="0"/>
      <c r="AJC727" s="0"/>
      <c r="AJD727" s="0"/>
      <c r="AJE727" s="0"/>
      <c r="AJF727" s="0"/>
      <c r="AJG727" s="0"/>
      <c r="AJH727" s="0"/>
      <c r="AJI727" s="0"/>
      <c r="AJJ727" s="0"/>
      <c r="AJK727" s="0"/>
      <c r="AJL727" s="0"/>
      <c r="AJM727" s="0"/>
      <c r="AJN727" s="0"/>
      <c r="AJO727" s="0"/>
      <c r="AJP727" s="0"/>
      <c r="AJQ727" s="0"/>
      <c r="AJR727" s="0"/>
      <c r="AJS727" s="0"/>
      <c r="AJT727" s="0"/>
      <c r="AJU727" s="0"/>
      <c r="AJV727" s="0"/>
      <c r="AJW727" s="0"/>
      <c r="AJX727" s="0"/>
      <c r="AJY727" s="0"/>
      <c r="AJZ727" s="0"/>
      <c r="AKA727" s="0"/>
      <c r="AKB727" s="0"/>
      <c r="AKC727" s="0"/>
      <c r="AKD727" s="0"/>
      <c r="AKE727" s="0"/>
      <c r="AKF727" s="0"/>
      <c r="AKG727" s="0"/>
      <c r="AKH727" s="0"/>
      <c r="AKI727" s="0"/>
      <c r="AKJ727" s="0"/>
      <c r="AKK727" s="0"/>
      <c r="AKL727" s="0"/>
      <c r="AKM727" s="0"/>
      <c r="AKN727" s="0"/>
      <c r="AKO727" s="0"/>
      <c r="AKP727" s="0"/>
      <c r="AKQ727" s="0"/>
      <c r="AKR727" s="0"/>
      <c r="AKS727" s="0"/>
      <c r="AKT727" s="0"/>
      <c r="AKU727" s="0"/>
      <c r="AKV727" s="0"/>
      <c r="AKW727" s="0"/>
      <c r="AKX727" s="0"/>
      <c r="AKY727" s="0"/>
      <c r="AKZ727" s="0"/>
      <c r="ALA727" s="0"/>
      <c r="ALB727" s="0"/>
      <c r="ALC727" s="0"/>
      <c r="ALD727" s="0"/>
      <c r="ALE727" s="0"/>
      <c r="ALF727" s="0"/>
      <c r="ALG727" s="0"/>
      <c r="ALH727" s="0"/>
      <c r="ALI727" s="0"/>
      <c r="ALJ727" s="0"/>
      <c r="ALK727" s="0"/>
      <c r="ALL727" s="0"/>
      <c r="ALM727" s="0"/>
      <c r="ALN727" s="0"/>
      <c r="ALO727" s="0"/>
      <c r="ALP727" s="0"/>
      <c r="ALQ727" s="0"/>
      <c r="ALR727" s="0"/>
      <c r="ALS727" s="0"/>
      <c r="ALT727" s="0"/>
      <c r="ALU727" s="0"/>
      <c r="ALV727" s="0"/>
      <c r="ALW727" s="0"/>
      <c r="ALX727" s="0"/>
      <c r="ALY727" s="0"/>
      <c r="ALZ727" s="0"/>
      <c r="AMA727" s="0"/>
      <c r="AMB727" s="0"/>
      <c r="AMC727" s="0"/>
      <c r="AMD727" s="0"/>
      <c r="AME727" s="0"/>
      <c r="AMF727" s="0"/>
      <c r="AMG727" s="0"/>
      <c r="AMH727" s="0"/>
      <c r="AMI727" s="0"/>
      <c r="AMJ727" s="0"/>
    </row>
    <row r="728" s="23" customFormat="true" ht="16.4" hidden="false" customHeight="true" outlineLevel="0" collapsed="false">
      <c r="A728" s="26"/>
      <c r="P728" s="24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  <c r="AQ728" s="25"/>
      <c r="AR728" s="25"/>
      <c r="AS728" s="25"/>
      <c r="AT728" s="25"/>
      <c r="AU728" s="25"/>
      <c r="AV728" s="25"/>
      <c r="AW728" s="25"/>
      <c r="AX728" s="25"/>
      <c r="AY728" s="25"/>
      <c r="AZ728" s="25"/>
      <c r="BA728" s="25"/>
      <c r="BB728" s="25"/>
      <c r="BC728" s="25"/>
      <c r="BD728" s="25"/>
      <c r="BE728" s="25"/>
      <c r="BF728" s="25"/>
      <c r="BG728" s="25"/>
      <c r="BH728" s="25"/>
      <c r="BI728" s="25"/>
      <c r="BJ728" s="25"/>
      <c r="BK728" s="25"/>
      <c r="BL728" s="25"/>
      <c r="BM728" s="25"/>
      <c r="BN728" s="25"/>
      <c r="BO728" s="25"/>
      <c r="BP728" s="25"/>
      <c r="BQ728" s="25"/>
      <c r="BR728" s="25"/>
      <c r="BS728" s="25"/>
      <c r="BT728" s="25"/>
      <c r="BU728" s="25"/>
      <c r="BV728" s="25"/>
      <c r="BW728" s="25"/>
      <c r="BX728" s="25"/>
      <c r="BY728" s="25"/>
      <c r="BZ728" s="25"/>
      <c r="CA728" s="25"/>
      <c r="CB728" s="25"/>
      <c r="CC728" s="25"/>
      <c r="CD728" s="25"/>
      <c r="CE728" s="25"/>
      <c r="CF728" s="25"/>
      <c r="CG728" s="25"/>
      <c r="CH728" s="25"/>
      <c r="CI728" s="25"/>
      <c r="CJ728" s="25"/>
      <c r="CK728" s="25"/>
      <c r="CL728" s="25"/>
      <c r="CM728" s="25"/>
      <c r="CN728" s="25"/>
      <c r="CO728" s="25"/>
      <c r="CP728" s="25"/>
      <c r="CQ728" s="25"/>
      <c r="CR728" s="25"/>
      <c r="CS728" s="25"/>
      <c r="CT728" s="25"/>
      <c r="CU728" s="25"/>
      <c r="CV728" s="25"/>
      <c r="CW728" s="25"/>
      <c r="CX728" s="25"/>
      <c r="CY728" s="25"/>
      <c r="CZ728" s="25"/>
      <c r="DA728" s="25"/>
      <c r="DB728" s="25"/>
      <c r="DC728" s="25"/>
      <c r="DD728" s="25"/>
      <c r="DE728" s="25"/>
      <c r="DF728" s="25"/>
      <c r="DG728" s="25"/>
      <c r="DH728" s="25"/>
      <c r="DI728" s="25"/>
      <c r="DJ728" s="25"/>
      <c r="DK728" s="25"/>
      <c r="DL728" s="25"/>
      <c r="DM728" s="25"/>
      <c r="DN728" s="25"/>
      <c r="DO728" s="25"/>
      <c r="DP728" s="25"/>
      <c r="DQ728" s="25"/>
      <c r="DR728" s="25"/>
      <c r="AEM728" s="2"/>
      <c r="AEN728" s="0"/>
      <c r="AEO728" s="0"/>
      <c r="AEP728" s="0"/>
      <c r="AEQ728" s="0"/>
      <c r="AER728" s="0"/>
      <c r="AES728" s="0"/>
      <c r="AET728" s="0"/>
      <c r="AEU728" s="0"/>
      <c r="AEV728" s="0"/>
      <c r="AEW728" s="0"/>
      <c r="AEX728" s="0"/>
      <c r="AEY728" s="0"/>
      <c r="AEZ728" s="0"/>
      <c r="AFA728" s="0"/>
      <c r="AFB728" s="0"/>
      <c r="AFC728" s="0"/>
      <c r="AFD728" s="0"/>
      <c r="AFE728" s="0"/>
      <c r="AFF728" s="0"/>
      <c r="AFG728" s="0"/>
      <c r="AFH728" s="0"/>
      <c r="AFI728" s="0"/>
      <c r="AFJ728" s="0"/>
      <c r="AFK728" s="0"/>
      <c r="AFL728" s="0"/>
      <c r="AFM728" s="0"/>
      <c r="AFN728" s="0"/>
      <c r="AFO728" s="0"/>
      <c r="AFP728" s="0"/>
      <c r="AFQ728" s="0"/>
      <c r="AFR728" s="0"/>
      <c r="AFS728" s="0"/>
      <c r="AFT728" s="0"/>
      <c r="AFU728" s="0"/>
      <c r="AFV728" s="0"/>
      <c r="AFW728" s="0"/>
      <c r="AFX728" s="0"/>
      <c r="AFY728" s="0"/>
      <c r="AFZ728" s="0"/>
      <c r="AGA728" s="0"/>
      <c r="AGB728" s="0"/>
      <c r="AGC728" s="0"/>
      <c r="AGD728" s="0"/>
      <c r="AGE728" s="0"/>
      <c r="AGF728" s="0"/>
      <c r="AGG728" s="0"/>
      <c r="AGH728" s="0"/>
      <c r="AGI728" s="0"/>
      <c r="AGJ728" s="0"/>
      <c r="AGK728" s="0"/>
      <c r="AGL728" s="0"/>
      <c r="AGM728" s="0"/>
      <c r="AGN728" s="0"/>
      <c r="AGO728" s="0"/>
      <c r="AGP728" s="0"/>
      <c r="AGQ728" s="0"/>
      <c r="AGR728" s="0"/>
      <c r="AGS728" s="0"/>
      <c r="AGT728" s="0"/>
      <c r="AGU728" s="0"/>
      <c r="AGV728" s="0"/>
      <c r="AGW728" s="0"/>
      <c r="AGX728" s="0"/>
      <c r="AGY728" s="0"/>
      <c r="AGZ728" s="0"/>
      <c r="AHA728" s="0"/>
      <c r="AHB728" s="0"/>
      <c r="AHC728" s="0"/>
      <c r="AHD728" s="0"/>
      <c r="AHE728" s="0"/>
      <c r="AHF728" s="0"/>
      <c r="AHG728" s="0"/>
      <c r="AHH728" s="0"/>
      <c r="AHI728" s="0"/>
      <c r="AHJ728" s="0"/>
      <c r="AHK728" s="0"/>
      <c r="AHL728" s="0"/>
      <c r="AHM728" s="0"/>
      <c r="AHN728" s="0"/>
      <c r="AHO728" s="0"/>
      <c r="AHP728" s="0"/>
      <c r="AHQ728" s="0"/>
      <c r="AHR728" s="0"/>
      <c r="AHS728" s="0"/>
      <c r="AHT728" s="0"/>
      <c r="AHU728" s="0"/>
      <c r="AHV728" s="0"/>
      <c r="AHW728" s="0"/>
      <c r="AHX728" s="0"/>
      <c r="AHY728" s="0"/>
      <c r="AHZ728" s="0"/>
      <c r="AIA728" s="0"/>
      <c r="AIB728" s="0"/>
      <c r="AIC728" s="0"/>
      <c r="AID728" s="0"/>
      <c r="AIE728" s="0"/>
      <c r="AIF728" s="0"/>
      <c r="AIG728" s="0"/>
      <c r="AIH728" s="0"/>
      <c r="AII728" s="0"/>
      <c r="AIJ728" s="0"/>
      <c r="AIK728" s="0"/>
      <c r="AIL728" s="0"/>
      <c r="AIM728" s="0"/>
      <c r="AIN728" s="0"/>
      <c r="AIO728" s="0"/>
      <c r="AIP728" s="0"/>
      <c r="AIQ728" s="0"/>
      <c r="AIR728" s="0"/>
      <c r="AIS728" s="0"/>
      <c r="AIT728" s="0"/>
      <c r="AIU728" s="0"/>
      <c r="AIV728" s="0"/>
      <c r="AIW728" s="0"/>
      <c r="AIX728" s="0"/>
      <c r="AIY728" s="0"/>
      <c r="AIZ728" s="0"/>
      <c r="AJA728" s="0"/>
      <c r="AJB728" s="0"/>
      <c r="AJC728" s="0"/>
      <c r="AJD728" s="0"/>
      <c r="AJE728" s="0"/>
      <c r="AJF728" s="0"/>
      <c r="AJG728" s="0"/>
      <c r="AJH728" s="0"/>
      <c r="AJI728" s="0"/>
      <c r="AJJ728" s="0"/>
      <c r="AJK728" s="0"/>
      <c r="AJL728" s="0"/>
      <c r="AJM728" s="0"/>
      <c r="AJN728" s="0"/>
      <c r="AJO728" s="0"/>
      <c r="AJP728" s="0"/>
      <c r="AJQ728" s="0"/>
      <c r="AJR728" s="0"/>
      <c r="AJS728" s="0"/>
      <c r="AJT728" s="0"/>
      <c r="AJU728" s="0"/>
      <c r="AJV728" s="0"/>
      <c r="AJW728" s="0"/>
      <c r="AJX728" s="0"/>
      <c r="AJY728" s="0"/>
      <c r="AJZ728" s="0"/>
      <c r="AKA728" s="0"/>
      <c r="AKB728" s="0"/>
      <c r="AKC728" s="0"/>
      <c r="AKD728" s="0"/>
      <c r="AKE728" s="0"/>
      <c r="AKF728" s="0"/>
      <c r="AKG728" s="0"/>
      <c r="AKH728" s="0"/>
      <c r="AKI728" s="0"/>
      <c r="AKJ728" s="0"/>
      <c r="AKK728" s="0"/>
      <c r="AKL728" s="0"/>
      <c r="AKM728" s="0"/>
      <c r="AKN728" s="0"/>
      <c r="AKO728" s="0"/>
      <c r="AKP728" s="0"/>
      <c r="AKQ728" s="0"/>
      <c r="AKR728" s="0"/>
      <c r="AKS728" s="0"/>
      <c r="AKT728" s="0"/>
      <c r="AKU728" s="0"/>
      <c r="AKV728" s="0"/>
      <c r="AKW728" s="0"/>
      <c r="AKX728" s="0"/>
      <c r="AKY728" s="0"/>
      <c r="AKZ728" s="0"/>
      <c r="ALA728" s="0"/>
      <c r="ALB728" s="0"/>
      <c r="ALC728" s="0"/>
      <c r="ALD728" s="0"/>
      <c r="ALE728" s="0"/>
      <c r="ALF728" s="0"/>
      <c r="ALG728" s="0"/>
      <c r="ALH728" s="0"/>
      <c r="ALI728" s="0"/>
      <c r="ALJ728" s="0"/>
      <c r="ALK728" s="0"/>
      <c r="ALL728" s="0"/>
      <c r="ALM728" s="0"/>
      <c r="ALN728" s="0"/>
      <c r="ALO728" s="0"/>
      <c r="ALP728" s="0"/>
      <c r="ALQ728" s="0"/>
      <c r="ALR728" s="0"/>
      <c r="ALS728" s="0"/>
      <c r="ALT728" s="0"/>
      <c r="ALU728" s="0"/>
      <c r="ALV728" s="0"/>
      <c r="ALW728" s="0"/>
      <c r="ALX728" s="0"/>
      <c r="ALY728" s="0"/>
      <c r="ALZ728" s="0"/>
      <c r="AMA728" s="0"/>
      <c r="AMB728" s="0"/>
      <c r="AMC728" s="0"/>
      <c r="AMD728" s="0"/>
      <c r="AME728" s="0"/>
      <c r="AMF728" s="0"/>
      <c r="AMG728" s="0"/>
      <c r="AMH728" s="0"/>
      <c r="AMI728" s="0"/>
      <c r="AMJ728" s="0"/>
    </row>
    <row r="729" s="23" customFormat="true" ht="16.4" hidden="false" customHeight="true" outlineLevel="0" collapsed="false">
      <c r="A729" s="26"/>
      <c r="P729" s="24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  <c r="AQ729" s="25"/>
      <c r="AR729" s="25"/>
      <c r="AS729" s="25"/>
      <c r="AT729" s="25"/>
      <c r="AU729" s="25"/>
      <c r="AV729" s="25"/>
      <c r="AW729" s="25"/>
      <c r="AX729" s="25"/>
      <c r="AY729" s="25"/>
      <c r="AZ729" s="25"/>
      <c r="BA729" s="25"/>
      <c r="BB729" s="25"/>
      <c r="BC729" s="25"/>
      <c r="BD729" s="25"/>
      <c r="BE729" s="25"/>
      <c r="BF729" s="25"/>
      <c r="BG729" s="25"/>
      <c r="BH729" s="25"/>
      <c r="BI729" s="25"/>
      <c r="BJ729" s="25"/>
      <c r="BK729" s="25"/>
      <c r="BL729" s="25"/>
      <c r="BM729" s="25"/>
      <c r="BN729" s="25"/>
      <c r="BO729" s="25"/>
      <c r="BP729" s="25"/>
      <c r="BQ729" s="25"/>
      <c r="BR729" s="25"/>
      <c r="BS729" s="25"/>
      <c r="BT729" s="25"/>
      <c r="BU729" s="25"/>
      <c r="BV729" s="25"/>
      <c r="BW729" s="25"/>
      <c r="BX729" s="25"/>
      <c r="BY729" s="25"/>
      <c r="BZ729" s="25"/>
      <c r="CA729" s="25"/>
      <c r="CB729" s="25"/>
      <c r="CC729" s="25"/>
      <c r="CD729" s="25"/>
      <c r="CE729" s="25"/>
      <c r="CF729" s="25"/>
      <c r="CG729" s="25"/>
      <c r="CH729" s="25"/>
      <c r="CI729" s="25"/>
      <c r="CJ729" s="25"/>
      <c r="CK729" s="25"/>
      <c r="CL729" s="25"/>
      <c r="CM729" s="25"/>
      <c r="CN729" s="25"/>
      <c r="CO729" s="25"/>
      <c r="CP729" s="25"/>
      <c r="CQ729" s="25"/>
      <c r="CR729" s="25"/>
      <c r="CS729" s="25"/>
      <c r="CT729" s="25"/>
      <c r="CU729" s="25"/>
      <c r="CV729" s="25"/>
      <c r="CW729" s="25"/>
      <c r="CX729" s="25"/>
      <c r="CY729" s="25"/>
      <c r="CZ729" s="25"/>
      <c r="DA729" s="25"/>
      <c r="DB729" s="25"/>
      <c r="DC729" s="25"/>
      <c r="DD729" s="25"/>
      <c r="DE729" s="25"/>
      <c r="DF729" s="25"/>
      <c r="DG729" s="25"/>
      <c r="DH729" s="25"/>
      <c r="DI729" s="25"/>
      <c r="DJ729" s="25"/>
      <c r="DK729" s="25"/>
      <c r="DL729" s="25"/>
      <c r="DM729" s="25"/>
      <c r="DN729" s="25"/>
      <c r="DO729" s="25"/>
      <c r="DP729" s="25"/>
      <c r="DQ729" s="25"/>
      <c r="DR729" s="25"/>
      <c r="AEM729" s="2"/>
      <c r="AEN729" s="0"/>
      <c r="AEO729" s="0"/>
      <c r="AEP729" s="0"/>
      <c r="AEQ729" s="0"/>
      <c r="AER729" s="0"/>
      <c r="AES729" s="0"/>
      <c r="AET729" s="0"/>
      <c r="AEU729" s="0"/>
      <c r="AEV729" s="0"/>
      <c r="AEW729" s="0"/>
      <c r="AEX729" s="0"/>
      <c r="AEY729" s="0"/>
      <c r="AEZ729" s="0"/>
      <c r="AFA729" s="0"/>
      <c r="AFB729" s="0"/>
      <c r="AFC729" s="0"/>
      <c r="AFD729" s="0"/>
      <c r="AFE729" s="0"/>
      <c r="AFF729" s="0"/>
      <c r="AFG729" s="0"/>
      <c r="AFH729" s="0"/>
      <c r="AFI729" s="0"/>
      <c r="AFJ729" s="0"/>
      <c r="AFK729" s="0"/>
      <c r="AFL729" s="0"/>
      <c r="AFM729" s="0"/>
      <c r="AFN729" s="0"/>
      <c r="AFO729" s="0"/>
      <c r="AFP729" s="0"/>
      <c r="AFQ729" s="0"/>
      <c r="AFR729" s="0"/>
      <c r="AFS729" s="0"/>
      <c r="AFT729" s="0"/>
      <c r="AFU729" s="0"/>
      <c r="AFV729" s="0"/>
      <c r="AFW729" s="0"/>
      <c r="AFX729" s="0"/>
      <c r="AFY729" s="0"/>
      <c r="AFZ729" s="0"/>
      <c r="AGA729" s="0"/>
      <c r="AGB729" s="0"/>
      <c r="AGC729" s="0"/>
      <c r="AGD729" s="0"/>
      <c r="AGE729" s="0"/>
      <c r="AGF729" s="0"/>
      <c r="AGG729" s="0"/>
      <c r="AGH729" s="0"/>
      <c r="AGI729" s="0"/>
      <c r="AGJ729" s="0"/>
      <c r="AGK729" s="0"/>
      <c r="AGL729" s="0"/>
      <c r="AGM729" s="0"/>
      <c r="AGN729" s="0"/>
      <c r="AGO729" s="0"/>
      <c r="AGP729" s="0"/>
      <c r="AGQ729" s="0"/>
      <c r="AGR729" s="0"/>
      <c r="AGS729" s="0"/>
      <c r="AGT729" s="0"/>
      <c r="AGU729" s="0"/>
      <c r="AGV729" s="0"/>
      <c r="AGW729" s="0"/>
      <c r="AGX729" s="0"/>
      <c r="AGY729" s="0"/>
      <c r="AGZ729" s="0"/>
      <c r="AHA729" s="0"/>
      <c r="AHB729" s="0"/>
      <c r="AHC729" s="0"/>
      <c r="AHD729" s="0"/>
      <c r="AHE729" s="0"/>
      <c r="AHF729" s="0"/>
      <c r="AHG729" s="0"/>
      <c r="AHH729" s="0"/>
      <c r="AHI729" s="0"/>
      <c r="AHJ729" s="0"/>
      <c r="AHK729" s="0"/>
      <c r="AHL729" s="0"/>
      <c r="AHM729" s="0"/>
      <c r="AHN729" s="0"/>
      <c r="AHO729" s="0"/>
      <c r="AHP729" s="0"/>
      <c r="AHQ729" s="0"/>
      <c r="AHR729" s="0"/>
      <c r="AHS729" s="0"/>
      <c r="AHT729" s="0"/>
      <c r="AHU729" s="0"/>
      <c r="AHV729" s="0"/>
      <c r="AHW729" s="0"/>
      <c r="AHX729" s="0"/>
      <c r="AHY729" s="0"/>
      <c r="AHZ729" s="0"/>
      <c r="AIA729" s="0"/>
      <c r="AIB729" s="0"/>
      <c r="AIC729" s="0"/>
      <c r="AID729" s="0"/>
      <c r="AIE729" s="0"/>
      <c r="AIF729" s="0"/>
      <c r="AIG729" s="0"/>
      <c r="AIH729" s="0"/>
      <c r="AII729" s="0"/>
      <c r="AIJ729" s="0"/>
      <c r="AIK729" s="0"/>
      <c r="AIL729" s="0"/>
      <c r="AIM729" s="0"/>
      <c r="AIN729" s="0"/>
      <c r="AIO729" s="0"/>
      <c r="AIP729" s="0"/>
      <c r="AIQ729" s="0"/>
      <c r="AIR729" s="0"/>
      <c r="AIS729" s="0"/>
      <c r="AIT729" s="0"/>
      <c r="AIU729" s="0"/>
      <c r="AIV729" s="0"/>
      <c r="AIW729" s="0"/>
      <c r="AIX729" s="0"/>
      <c r="AIY729" s="0"/>
      <c r="AIZ729" s="0"/>
      <c r="AJA729" s="0"/>
      <c r="AJB729" s="0"/>
      <c r="AJC729" s="0"/>
      <c r="AJD729" s="0"/>
      <c r="AJE729" s="0"/>
      <c r="AJF729" s="0"/>
      <c r="AJG729" s="0"/>
      <c r="AJH729" s="0"/>
      <c r="AJI729" s="0"/>
      <c r="AJJ729" s="0"/>
      <c r="AJK729" s="0"/>
      <c r="AJL729" s="0"/>
      <c r="AJM729" s="0"/>
      <c r="AJN729" s="0"/>
      <c r="AJO729" s="0"/>
      <c r="AJP729" s="0"/>
      <c r="AJQ729" s="0"/>
      <c r="AJR729" s="0"/>
      <c r="AJS729" s="0"/>
      <c r="AJT729" s="0"/>
      <c r="AJU729" s="0"/>
      <c r="AJV729" s="0"/>
      <c r="AJW729" s="0"/>
      <c r="AJX729" s="0"/>
      <c r="AJY729" s="0"/>
      <c r="AJZ729" s="0"/>
      <c r="AKA729" s="0"/>
      <c r="AKB729" s="0"/>
      <c r="AKC729" s="0"/>
      <c r="AKD729" s="0"/>
      <c r="AKE729" s="0"/>
      <c r="AKF729" s="0"/>
      <c r="AKG729" s="0"/>
      <c r="AKH729" s="0"/>
      <c r="AKI729" s="0"/>
      <c r="AKJ729" s="0"/>
      <c r="AKK729" s="0"/>
      <c r="AKL729" s="0"/>
      <c r="AKM729" s="0"/>
      <c r="AKN729" s="0"/>
      <c r="AKO729" s="0"/>
      <c r="AKP729" s="0"/>
      <c r="AKQ729" s="0"/>
      <c r="AKR729" s="0"/>
      <c r="AKS729" s="0"/>
      <c r="AKT729" s="0"/>
      <c r="AKU729" s="0"/>
      <c r="AKV729" s="0"/>
      <c r="AKW729" s="0"/>
      <c r="AKX729" s="0"/>
      <c r="AKY729" s="0"/>
      <c r="AKZ729" s="0"/>
      <c r="ALA729" s="0"/>
      <c r="ALB729" s="0"/>
      <c r="ALC729" s="0"/>
      <c r="ALD729" s="0"/>
      <c r="ALE729" s="0"/>
      <c r="ALF729" s="0"/>
      <c r="ALG729" s="0"/>
      <c r="ALH729" s="0"/>
      <c r="ALI729" s="0"/>
      <c r="ALJ729" s="0"/>
      <c r="ALK729" s="0"/>
      <c r="ALL729" s="0"/>
      <c r="ALM729" s="0"/>
      <c r="ALN729" s="0"/>
      <c r="ALO729" s="0"/>
      <c r="ALP729" s="0"/>
      <c r="ALQ729" s="0"/>
      <c r="ALR729" s="0"/>
      <c r="ALS729" s="0"/>
      <c r="ALT729" s="0"/>
      <c r="ALU729" s="0"/>
      <c r="ALV729" s="0"/>
      <c r="ALW729" s="0"/>
      <c r="ALX729" s="0"/>
      <c r="ALY729" s="0"/>
      <c r="ALZ729" s="0"/>
      <c r="AMA729" s="0"/>
      <c r="AMB729" s="0"/>
      <c r="AMC729" s="0"/>
      <c r="AMD729" s="0"/>
      <c r="AME729" s="0"/>
      <c r="AMF729" s="0"/>
      <c r="AMG729" s="0"/>
      <c r="AMH729" s="0"/>
      <c r="AMI729" s="0"/>
      <c r="AMJ729" s="0"/>
    </row>
    <row r="730" s="23" customFormat="true" ht="16.4" hidden="false" customHeight="true" outlineLevel="0" collapsed="false">
      <c r="A730" s="26"/>
      <c r="P730" s="24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  <c r="AQ730" s="25"/>
      <c r="AR730" s="25"/>
      <c r="AS730" s="25"/>
      <c r="AT730" s="25"/>
      <c r="AU730" s="25"/>
      <c r="AV730" s="25"/>
      <c r="AW730" s="25"/>
      <c r="AX730" s="25"/>
      <c r="AY730" s="25"/>
      <c r="AZ730" s="25"/>
      <c r="BA730" s="25"/>
      <c r="BB730" s="25"/>
      <c r="BC730" s="25"/>
      <c r="BD730" s="25"/>
      <c r="BE730" s="25"/>
      <c r="BF730" s="25"/>
      <c r="BG730" s="25"/>
      <c r="BH730" s="25"/>
      <c r="BI730" s="25"/>
      <c r="BJ730" s="25"/>
      <c r="BK730" s="25"/>
      <c r="BL730" s="25"/>
      <c r="BM730" s="25"/>
      <c r="BN730" s="25"/>
      <c r="BO730" s="25"/>
      <c r="BP730" s="25"/>
      <c r="BQ730" s="25"/>
      <c r="BR730" s="25"/>
      <c r="BS730" s="25"/>
      <c r="BT730" s="25"/>
      <c r="BU730" s="25"/>
      <c r="BV730" s="25"/>
      <c r="BW730" s="25"/>
      <c r="BX730" s="25"/>
      <c r="BY730" s="25"/>
      <c r="BZ730" s="25"/>
      <c r="CA730" s="25"/>
      <c r="CB730" s="25"/>
      <c r="CC730" s="25"/>
      <c r="CD730" s="25"/>
      <c r="CE730" s="25"/>
      <c r="CF730" s="25"/>
      <c r="CG730" s="25"/>
      <c r="CH730" s="25"/>
      <c r="CI730" s="25"/>
      <c r="CJ730" s="25"/>
      <c r="CK730" s="25"/>
      <c r="CL730" s="25"/>
      <c r="CM730" s="25"/>
      <c r="CN730" s="25"/>
      <c r="CO730" s="25"/>
      <c r="CP730" s="25"/>
      <c r="CQ730" s="25"/>
      <c r="CR730" s="25"/>
      <c r="CS730" s="25"/>
      <c r="CT730" s="25"/>
      <c r="CU730" s="25"/>
      <c r="CV730" s="25"/>
      <c r="CW730" s="25"/>
      <c r="CX730" s="25"/>
      <c r="CY730" s="25"/>
      <c r="CZ730" s="25"/>
      <c r="DA730" s="25"/>
      <c r="DB730" s="25"/>
      <c r="DC730" s="25"/>
      <c r="DD730" s="25"/>
      <c r="DE730" s="25"/>
      <c r="DF730" s="25"/>
      <c r="DG730" s="25"/>
      <c r="DH730" s="25"/>
      <c r="DI730" s="25"/>
      <c r="DJ730" s="25"/>
      <c r="DK730" s="25"/>
      <c r="DL730" s="25"/>
      <c r="DM730" s="25"/>
      <c r="DN730" s="25"/>
      <c r="DO730" s="25"/>
      <c r="DP730" s="25"/>
      <c r="DQ730" s="25"/>
      <c r="DR730" s="25"/>
      <c r="AEM730" s="2"/>
      <c r="AEN730" s="0"/>
      <c r="AEO730" s="0"/>
      <c r="AEP730" s="0"/>
      <c r="AEQ730" s="0"/>
      <c r="AER730" s="0"/>
      <c r="AES730" s="0"/>
      <c r="AET730" s="0"/>
      <c r="AEU730" s="0"/>
      <c r="AEV730" s="0"/>
      <c r="AEW730" s="0"/>
      <c r="AEX730" s="0"/>
      <c r="AEY730" s="0"/>
      <c r="AEZ730" s="0"/>
      <c r="AFA730" s="0"/>
      <c r="AFB730" s="0"/>
      <c r="AFC730" s="0"/>
      <c r="AFD730" s="0"/>
      <c r="AFE730" s="0"/>
      <c r="AFF730" s="0"/>
      <c r="AFG730" s="0"/>
      <c r="AFH730" s="0"/>
      <c r="AFI730" s="0"/>
      <c r="AFJ730" s="0"/>
      <c r="AFK730" s="0"/>
      <c r="AFL730" s="0"/>
      <c r="AFM730" s="0"/>
      <c r="AFN730" s="0"/>
      <c r="AFO730" s="0"/>
      <c r="AFP730" s="0"/>
      <c r="AFQ730" s="0"/>
      <c r="AFR730" s="0"/>
      <c r="AFS730" s="0"/>
      <c r="AFT730" s="0"/>
      <c r="AFU730" s="0"/>
      <c r="AFV730" s="0"/>
      <c r="AFW730" s="0"/>
      <c r="AFX730" s="0"/>
      <c r="AFY730" s="0"/>
      <c r="AFZ730" s="0"/>
      <c r="AGA730" s="0"/>
      <c r="AGB730" s="0"/>
      <c r="AGC730" s="0"/>
      <c r="AGD730" s="0"/>
      <c r="AGE730" s="0"/>
      <c r="AGF730" s="0"/>
      <c r="AGG730" s="0"/>
      <c r="AGH730" s="0"/>
      <c r="AGI730" s="0"/>
      <c r="AGJ730" s="0"/>
      <c r="AGK730" s="0"/>
      <c r="AGL730" s="0"/>
      <c r="AGM730" s="0"/>
      <c r="AGN730" s="0"/>
      <c r="AGO730" s="0"/>
      <c r="AGP730" s="0"/>
      <c r="AGQ730" s="0"/>
      <c r="AGR730" s="0"/>
      <c r="AGS730" s="0"/>
      <c r="AGT730" s="0"/>
      <c r="AGU730" s="0"/>
      <c r="AGV730" s="0"/>
      <c r="AGW730" s="0"/>
      <c r="AGX730" s="0"/>
      <c r="AGY730" s="0"/>
      <c r="AGZ730" s="0"/>
      <c r="AHA730" s="0"/>
      <c r="AHB730" s="0"/>
      <c r="AHC730" s="0"/>
      <c r="AHD730" s="0"/>
      <c r="AHE730" s="0"/>
      <c r="AHF730" s="0"/>
      <c r="AHG730" s="0"/>
      <c r="AHH730" s="0"/>
      <c r="AHI730" s="0"/>
      <c r="AHJ730" s="0"/>
      <c r="AHK730" s="0"/>
      <c r="AHL730" s="0"/>
      <c r="AHM730" s="0"/>
      <c r="AHN730" s="0"/>
      <c r="AHO730" s="0"/>
      <c r="AHP730" s="0"/>
      <c r="AHQ730" s="0"/>
      <c r="AHR730" s="0"/>
      <c r="AHS730" s="0"/>
      <c r="AHT730" s="0"/>
      <c r="AHU730" s="0"/>
      <c r="AHV730" s="0"/>
      <c r="AHW730" s="0"/>
      <c r="AHX730" s="0"/>
      <c r="AHY730" s="0"/>
      <c r="AHZ730" s="0"/>
      <c r="AIA730" s="0"/>
      <c r="AIB730" s="0"/>
      <c r="AIC730" s="0"/>
      <c r="AID730" s="0"/>
      <c r="AIE730" s="0"/>
      <c r="AIF730" s="0"/>
      <c r="AIG730" s="0"/>
      <c r="AIH730" s="0"/>
      <c r="AII730" s="0"/>
      <c r="AIJ730" s="0"/>
      <c r="AIK730" s="0"/>
      <c r="AIL730" s="0"/>
      <c r="AIM730" s="0"/>
      <c r="AIN730" s="0"/>
      <c r="AIO730" s="0"/>
      <c r="AIP730" s="0"/>
      <c r="AIQ730" s="0"/>
      <c r="AIR730" s="0"/>
      <c r="AIS730" s="0"/>
      <c r="AIT730" s="0"/>
      <c r="AIU730" s="0"/>
      <c r="AIV730" s="0"/>
      <c r="AIW730" s="0"/>
      <c r="AIX730" s="0"/>
      <c r="AIY730" s="0"/>
      <c r="AIZ730" s="0"/>
      <c r="AJA730" s="0"/>
      <c r="AJB730" s="0"/>
      <c r="AJC730" s="0"/>
      <c r="AJD730" s="0"/>
      <c r="AJE730" s="0"/>
      <c r="AJF730" s="0"/>
      <c r="AJG730" s="0"/>
      <c r="AJH730" s="0"/>
      <c r="AJI730" s="0"/>
      <c r="AJJ730" s="0"/>
      <c r="AJK730" s="0"/>
      <c r="AJL730" s="0"/>
      <c r="AJM730" s="0"/>
      <c r="AJN730" s="0"/>
      <c r="AJO730" s="0"/>
      <c r="AJP730" s="0"/>
      <c r="AJQ730" s="0"/>
      <c r="AJR730" s="0"/>
      <c r="AJS730" s="0"/>
      <c r="AJT730" s="0"/>
      <c r="AJU730" s="0"/>
      <c r="AJV730" s="0"/>
      <c r="AJW730" s="0"/>
      <c r="AJX730" s="0"/>
      <c r="AJY730" s="0"/>
      <c r="AJZ730" s="0"/>
      <c r="AKA730" s="0"/>
      <c r="AKB730" s="0"/>
      <c r="AKC730" s="0"/>
      <c r="AKD730" s="0"/>
      <c r="AKE730" s="0"/>
      <c r="AKF730" s="0"/>
      <c r="AKG730" s="0"/>
      <c r="AKH730" s="0"/>
      <c r="AKI730" s="0"/>
      <c r="AKJ730" s="0"/>
      <c r="AKK730" s="0"/>
      <c r="AKL730" s="0"/>
      <c r="AKM730" s="0"/>
      <c r="AKN730" s="0"/>
      <c r="AKO730" s="0"/>
      <c r="AKP730" s="0"/>
      <c r="AKQ730" s="0"/>
      <c r="AKR730" s="0"/>
      <c r="AKS730" s="0"/>
      <c r="AKT730" s="0"/>
      <c r="AKU730" s="0"/>
      <c r="AKV730" s="0"/>
      <c r="AKW730" s="0"/>
      <c r="AKX730" s="0"/>
      <c r="AKY730" s="0"/>
      <c r="AKZ730" s="0"/>
      <c r="ALA730" s="0"/>
      <c r="ALB730" s="0"/>
      <c r="ALC730" s="0"/>
      <c r="ALD730" s="0"/>
      <c r="ALE730" s="0"/>
      <c r="ALF730" s="0"/>
      <c r="ALG730" s="0"/>
      <c r="ALH730" s="0"/>
      <c r="ALI730" s="0"/>
      <c r="ALJ730" s="0"/>
      <c r="ALK730" s="0"/>
      <c r="ALL730" s="0"/>
      <c r="ALM730" s="0"/>
      <c r="ALN730" s="0"/>
      <c r="ALO730" s="0"/>
      <c r="ALP730" s="0"/>
      <c r="ALQ730" s="0"/>
      <c r="ALR730" s="0"/>
      <c r="ALS730" s="0"/>
      <c r="ALT730" s="0"/>
      <c r="ALU730" s="0"/>
      <c r="ALV730" s="0"/>
      <c r="ALW730" s="0"/>
      <c r="ALX730" s="0"/>
      <c r="ALY730" s="0"/>
      <c r="ALZ730" s="0"/>
      <c r="AMA730" s="0"/>
      <c r="AMB730" s="0"/>
      <c r="AMC730" s="0"/>
      <c r="AMD730" s="0"/>
      <c r="AME730" s="0"/>
      <c r="AMF730" s="0"/>
      <c r="AMG730" s="0"/>
      <c r="AMH730" s="0"/>
      <c r="AMI730" s="0"/>
      <c r="AMJ730" s="0"/>
    </row>
    <row r="731" s="23" customFormat="true" ht="16.4" hidden="false" customHeight="true" outlineLevel="0" collapsed="false">
      <c r="A731" s="26"/>
      <c r="P731" s="24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  <c r="AQ731" s="25"/>
      <c r="AR731" s="25"/>
      <c r="AS731" s="25"/>
      <c r="AT731" s="25"/>
      <c r="AU731" s="25"/>
      <c r="AV731" s="25"/>
      <c r="AW731" s="25"/>
      <c r="AX731" s="25"/>
      <c r="AY731" s="25"/>
      <c r="AZ731" s="25"/>
      <c r="BA731" s="25"/>
      <c r="BB731" s="25"/>
      <c r="BC731" s="25"/>
      <c r="BD731" s="25"/>
      <c r="BE731" s="25"/>
      <c r="BF731" s="25"/>
      <c r="BG731" s="25"/>
      <c r="BH731" s="25"/>
      <c r="BI731" s="25"/>
      <c r="BJ731" s="25"/>
      <c r="BK731" s="25"/>
      <c r="BL731" s="25"/>
      <c r="BM731" s="25"/>
      <c r="BN731" s="25"/>
      <c r="BO731" s="25"/>
      <c r="BP731" s="25"/>
      <c r="BQ731" s="25"/>
      <c r="BR731" s="25"/>
      <c r="BS731" s="25"/>
      <c r="BT731" s="25"/>
      <c r="BU731" s="25"/>
      <c r="BV731" s="25"/>
      <c r="BW731" s="25"/>
      <c r="BX731" s="25"/>
      <c r="BY731" s="25"/>
      <c r="BZ731" s="25"/>
      <c r="CA731" s="25"/>
      <c r="CB731" s="25"/>
      <c r="CC731" s="25"/>
      <c r="CD731" s="25"/>
      <c r="CE731" s="25"/>
      <c r="CF731" s="25"/>
      <c r="CG731" s="25"/>
      <c r="CH731" s="25"/>
      <c r="CI731" s="25"/>
      <c r="CJ731" s="25"/>
      <c r="CK731" s="25"/>
      <c r="CL731" s="25"/>
      <c r="CM731" s="25"/>
      <c r="CN731" s="25"/>
      <c r="CO731" s="25"/>
      <c r="CP731" s="25"/>
      <c r="CQ731" s="25"/>
      <c r="CR731" s="25"/>
      <c r="CS731" s="25"/>
      <c r="CT731" s="25"/>
      <c r="CU731" s="25"/>
      <c r="CV731" s="25"/>
      <c r="CW731" s="25"/>
      <c r="CX731" s="25"/>
      <c r="CY731" s="25"/>
      <c r="CZ731" s="25"/>
      <c r="DA731" s="25"/>
      <c r="DB731" s="25"/>
      <c r="DC731" s="25"/>
      <c r="DD731" s="25"/>
      <c r="DE731" s="25"/>
      <c r="DF731" s="25"/>
      <c r="DG731" s="25"/>
      <c r="DH731" s="25"/>
      <c r="DI731" s="25"/>
      <c r="DJ731" s="25"/>
      <c r="DK731" s="25"/>
      <c r="DL731" s="25"/>
      <c r="DM731" s="25"/>
      <c r="DN731" s="25"/>
      <c r="DO731" s="25"/>
      <c r="DP731" s="25"/>
      <c r="DQ731" s="25"/>
      <c r="DR731" s="25"/>
      <c r="AEM731" s="2"/>
      <c r="AEN731" s="0"/>
      <c r="AEO731" s="0"/>
      <c r="AEP731" s="0"/>
      <c r="AEQ731" s="0"/>
      <c r="AER731" s="0"/>
      <c r="AES731" s="0"/>
      <c r="AET731" s="0"/>
      <c r="AEU731" s="0"/>
      <c r="AEV731" s="0"/>
      <c r="AEW731" s="0"/>
      <c r="AEX731" s="0"/>
      <c r="AEY731" s="0"/>
      <c r="AEZ731" s="0"/>
      <c r="AFA731" s="0"/>
      <c r="AFB731" s="0"/>
      <c r="AFC731" s="0"/>
      <c r="AFD731" s="0"/>
      <c r="AFE731" s="0"/>
      <c r="AFF731" s="0"/>
      <c r="AFG731" s="0"/>
      <c r="AFH731" s="0"/>
      <c r="AFI731" s="0"/>
      <c r="AFJ731" s="0"/>
      <c r="AFK731" s="0"/>
      <c r="AFL731" s="0"/>
      <c r="AFM731" s="0"/>
      <c r="AFN731" s="0"/>
      <c r="AFO731" s="0"/>
      <c r="AFP731" s="0"/>
      <c r="AFQ731" s="0"/>
      <c r="AFR731" s="0"/>
      <c r="AFS731" s="0"/>
      <c r="AFT731" s="0"/>
      <c r="AFU731" s="0"/>
      <c r="AFV731" s="0"/>
      <c r="AFW731" s="0"/>
      <c r="AFX731" s="0"/>
      <c r="AFY731" s="0"/>
      <c r="AFZ731" s="0"/>
      <c r="AGA731" s="0"/>
      <c r="AGB731" s="0"/>
      <c r="AGC731" s="0"/>
      <c r="AGD731" s="0"/>
      <c r="AGE731" s="0"/>
      <c r="AGF731" s="0"/>
      <c r="AGG731" s="0"/>
      <c r="AGH731" s="0"/>
      <c r="AGI731" s="0"/>
      <c r="AGJ731" s="0"/>
      <c r="AGK731" s="0"/>
      <c r="AGL731" s="0"/>
      <c r="AGM731" s="0"/>
      <c r="AGN731" s="0"/>
      <c r="AGO731" s="0"/>
      <c r="AGP731" s="0"/>
      <c r="AGQ731" s="0"/>
      <c r="AGR731" s="0"/>
      <c r="AGS731" s="0"/>
      <c r="AGT731" s="0"/>
      <c r="AGU731" s="0"/>
      <c r="AGV731" s="0"/>
      <c r="AGW731" s="0"/>
      <c r="AGX731" s="0"/>
      <c r="AGY731" s="0"/>
      <c r="AGZ731" s="0"/>
      <c r="AHA731" s="0"/>
      <c r="AHB731" s="0"/>
      <c r="AHC731" s="0"/>
      <c r="AHD731" s="0"/>
      <c r="AHE731" s="0"/>
      <c r="AHF731" s="0"/>
      <c r="AHG731" s="0"/>
      <c r="AHH731" s="0"/>
      <c r="AHI731" s="0"/>
      <c r="AHJ731" s="0"/>
      <c r="AHK731" s="0"/>
      <c r="AHL731" s="0"/>
      <c r="AHM731" s="0"/>
      <c r="AHN731" s="0"/>
      <c r="AHO731" s="0"/>
      <c r="AHP731" s="0"/>
      <c r="AHQ731" s="0"/>
      <c r="AHR731" s="0"/>
      <c r="AHS731" s="0"/>
      <c r="AHT731" s="0"/>
      <c r="AHU731" s="0"/>
      <c r="AHV731" s="0"/>
      <c r="AHW731" s="0"/>
      <c r="AHX731" s="0"/>
      <c r="AHY731" s="0"/>
      <c r="AHZ731" s="0"/>
      <c r="AIA731" s="0"/>
      <c r="AIB731" s="0"/>
      <c r="AIC731" s="0"/>
      <c r="AID731" s="0"/>
      <c r="AIE731" s="0"/>
      <c r="AIF731" s="0"/>
      <c r="AIG731" s="0"/>
      <c r="AIH731" s="0"/>
      <c r="AII731" s="0"/>
      <c r="AIJ731" s="0"/>
      <c r="AIK731" s="0"/>
      <c r="AIL731" s="0"/>
      <c r="AIM731" s="0"/>
      <c r="AIN731" s="0"/>
      <c r="AIO731" s="0"/>
      <c r="AIP731" s="0"/>
      <c r="AIQ731" s="0"/>
      <c r="AIR731" s="0"/>
      <c r="AIS731" s="0"/>
      <c r="AIT731" s="0"/>
      <c r="AIU731" s="0"/>
      <c r="AIV731" s="0"/>
      <c r="AIW731" s="0"/>
      <c r="AIX731" s="0"/>
      <c r="AIY731" s="0"/>
      <c r="AIZ731" s="0"/>
      <c r="AJA731" s="0"/>
      <c r="AJB731" s="0"/>
      <c r="AJC731" s="0"/>
      <c r="AJD731" s="0"/>
      <c r="AJE731" s="0"/>
      <c r="AJF731" s="0"/>
      <c r="AJG731" s="0"/>
      <c r="AJH731" s="0"/>
      <c r="AJI731" s="0"/>
      <c r="AJJ731" s="0"/>
      <c r="AJK731" s="0"/>
      <c r="AJL731" s="0"/>
      <c r="AJM731" s="0"/>
      <c r="AJN731" s="0"/>
      <c r="AJO731" s="0"/>
      <c r="AJP731" s="0"/>
      <c r="AJQ731" s="0"/>
      <c r="AJR731" s="0"/>
      <c r="AJS731" s="0"/>
      <c r="AJT731" s="0"/>
      <c r="AJU731" s="0"/>
      <c r="AJV731" s="0"/>
      <c r="AJW731" s="0"/>
      <c r="AJX731" s="0"/>
      <c r="AJY731" s="0"/>
      <c r="AJZ731" s="0"/>
      <c r="AKA731" s="0"/>
      <c r="AKB731" s="0"/>
      <c r="AKC731" s="0"/>
      <c r="AKD731" s="0"/>
      <c r="AKE731" s="0"/>
      <c r="AKF731" s="0"/>
      <c r="AKG731" s="0"/>
      <c r="AKH731" s="0"/>
      <c r="AKI731" s="0"/>
      <c r="AKJ731" s="0"/>
      <c r="AKK731" s="0"/>
      <c r="AKL731" s="0"/>
      <c r="AKM731" s="0"/>
      <c r="AKN731" s="0"/>
      <c r="AKO731" s="0"/>
      <c r="AKP731" s="0"/>
      <c r="AKQ731" s="0"/>
      <c r="AKR731" s="0"/>
      <c r="AKS731" s="0"/>
      <c r="AKT731" s="0"/>
      <c r="AKU731" s="0"/>
      <c r="AKV731" s="0"/>
      <c r="AKW731" s="0"/>
      <c r="AKX731" s="0"/>
      <c r="AKY731" s="0"/>
      <c r="AKZ731" s="0"/>
      <c r="ALA731" s="0"/>
      <c r="ALB731" s="0"/>
      <c r="ALC731" s="0"/>
      <c r="ALD731" s="0"/>
      <c r="ALE731" s="0"/>
      <c r="ALF731" s="0"/>
      <c r="ALG731" s="0"/>
      <c r="ALH731" s="0"/>
      <c r="ALI731" s="0"/>
      <c r="ALJ731" s="0"/>
      <c r="ALK731" s="0"/>
      <c r="ALL731" s="0"/>
      <c r="ALM731" s="0"/>
      <c r="ALN731" s="0"/>
      <c r="ALO731" s="0"/>
      <c r="ALP731" s="0"/>
      <c r="ALQ731" s="0"/>
      <c r="ALR731" s="0"/>
      <c r="ALS731" s="0"/>
      <c r="ALT731" s="0"/>
      <c r="ALU731" s="0"/>
      <c r="ALV731" s="0"/>
      <c r="ALW731" s="0"/>
      <c r="ALX731" s="0"/>
      <c r="ALY731" s="0"/>
      <c r="ALZ731" s="0"/>
      <c r="AMA731" s="0"/>
      <c r="AMB731" s="0"/>
      <c r="AMC731" s="0"/>
      <c r="AMD731" s="0"/>
      <c r="AME731" s="0"/>
      <c r="AMF731" s="0"/>
      <c r="AMG731" s="0"/>
      <c r="AMH731" s="0"/>
      <c r="AMI731" s="0"/>
      <c r="AMJ731" s="0"/>
    </row>
    <row r="732" s="23" customFormat="true" ht="16.4" hidden="false" customHeight="true" outlineLevel="0" collapsed="false">
      <c r="A732" s="26"/>
      <c r="P732" s="24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  <c r="AQ732" s="25"/>
      <c r="AR732" s="25"/>
      <c r="AS732" s="25"/>
      <c r="AT732" s="25"/>
      <c r="AU732" s="25"/>
      <c r="AV732" s="25"/>
      <c r="AW732" s="25"/>
      <c r="AX732" s="25"/>
      <c r="AY732" s="25"/>
      <c r="AZ732" s="25"/>
      <c r="BA732" s="25"/>
      <c r="BB732" s="25"/>
      <c r="BC732" s="25"/>
      <c r="BD732" s="25"/>
      <c r="BE732" s="25"/>
      <c r="BF732" s="25"/>
      <c r="BG732" s="25"/>
      <c r="BH732" s="25"/>
      <c r="BI732" s="25"/>
      <c r="BJ732" s="25"/>
      <c r="BK732" s="25"/>
      <c r="BL732" s="25"/>
      <c r="BM732" s="25"/>
      <c r="BN732" s="25"/>
      <c r="BO732" s="25"/>
      <c r="BP732" s="25"/>
      <c r="BQ732" s="25"/>
      <c r="BR732" s="25"/>
      <c r="BS732" s="25"/>
      <c r="BT732" s="25"/>
      <c r="BU732" s="25"/>
      <c r="BV732" s="25"/>
      <c r="BW732" s="25"/>
      <c r="BX732" s="25"/>
      <c r="BY732" s="25"/>
      <c r="BZ732" s="25"/>
      <c r="CA732" s="25"/>
      <c r="CB732" s="25"/>
      <c r="CC732" s="25"/>
      <c r="CD732" s="25"/>
      <c r="CE732" s="25"/>
      <c r="CF732" s="25"/>
      <c r="CG732" s="25"/>
      <c r="CH732" s="25"/>
      <c r="CI732" s="25"/>
      <c r="CJ732" s="25"/>
      <c r="CK732" s="25"/>
      <c r="CL732" s="25"/>
      <c r="CM732" s="25"/>
      <c r="CN732" s="25"/>
      <c r="CO732" s="25"/>
      <c r="CP732" s="25"/>
      <c r="CQ732" s="25"/>
      <c r="CR732" s="25"/>
      <c r="CS732" s="25"/>
      <c r="CT732" s="25"/>
      <c r="CU732" s="25"/>
      <c r="CV732" s="25"/>
      <c r="CW732" s="25"/>
      <c r="CX732" s="25"/>
      <c r="CY732" s="25"/>
      <c r="CZ732" s="25"/>
      <c r="DA732" s="25"/>
      <c r="DB732" s="25"/>
      <c r="DC732" s="25"/>
      <c r="DD732" s="25"/>
      <c r="DE732" s="25"/>
      <c r="DF732" s="25"/>
      <c r="DG732" s="25"/>
      <c r="DH732" s="25"/>
      <c r="DI732" s="25"/>
      <c r="DJ732" s="25"/>
      <c r="DK732" s="25"/>
      <c r="DL732" s="25"/>
      <c r="DM732" s="25"/>
      <c r="DN732" s="25"/>
      <c r="DO732" s="25"/>
      <c r="DP732" s="25"/>
      <c r="DQ732" s="25"/>
      <c r="DR732" s="25"/>
      <c r="AEM732" s="2"/>
      <c r="AEN732" s="0"/>
      <c r="AEO732" s="0"/>
      <c r="AEP732" s="0"/>
      <c r="AEQ732" s="0"/>
      <c r="AER732" s="0"/>
      <c r="AES732" s="0"/>
      <c r="AET732" s="0"/>
      <c r="AEU732" s="0"/>
      <c r="AEV732" s="0"/>
      <c r="AEW732" s="0"/>
      <c r="AEX732" s="0"/>
      <c r="AEY732" s="0"/>
      <c r="AEZ732" s="0"/>
      <c r="AFA732" s="0"/>
      <c r="AFB732" s="0"/>
      <c r="AFC732" s="0"/>
      <c r="AFD732" s="0"/>
      <c r="AFE732" s="0"/>
      <c r="AFF732" s="0"/>
      <c r="AFG732" s="0"/>
      <c r="AFH732" s="0"/>
      <c r="AFI732" s="0"/>
      <c r="AFJ732" s="0"/>
      <c r="AFK732" s="0"/>
      <c r="AFL732" s="0"/>
      <c r="AFM732" s="0"/>
      <c r="AFN732" s="0"/>
      <c r="AFO732" s="0"/>
      <c r="AFP732" s="0"/>
      <c r="AFQ732" s="0"/>
      <c r="AFR732" s="0"/>
      <c r="AFS732" s="0"/>
      <c r="AFT732" s="0"/>
      <c r="AFU732" s="0"/>
      <c r="AFV732" s="0"/>
      <c r="AFW732" s="0"/>
      <c r="AFX732" s="0"/>
      <c r="AFY732" s="0"/>
      <c r="AFZ732" s="0"/>
      <c r="AGA732" s="0"/>
      <c r="AGB732" s="0"/>
      <c r="AGC732" s="0"/>
      <c r="AGD732" s="0"/>
      <c r="AGE732" s="0"/>
      <c r="AGF732" s="0"/>
      <c r="AGG732" s="0"/>
      <c r="AGH732" s="0"/>
      <c r="AGI732" s="0"/>
      <c r="AGJ732" s="0"/>
      <c r="AGK732" s="0"/>
      <c r="AGL732" s="0"/>
      <c r="AGM732" s="0"/>
      <c r="AGN732" s="0"/>
      <c r="AGO732" s="0"/>
      <c r="AGP732" s="0"/>
      <c r="AGQ732" s="0"/>
      <c r="AGR732" s="0"/>
      <c r="AGS732" s="0"/>
      <c r="AGT732" s="0"/>
      <c r="AGU732" s="0"/>
      <c r="AGV732" s="0"/>
      <c r="AGW732" s="0"/>
      <c r="AGX732" s="0"/>
      <c r="AGY732" s="0"/>
      <c r="AGZ732" s="0"/>
      <c r="AHA732" s="0"/>
      <c r="AHB732" s="0"/>
      <c r="AHC732" s="0"/>
      <c r="AHD732" s="0"/>
      <c r="AHE732" s="0"/>
      <c r="AHF732" s="0"/>
      <c r="AHG732" s="0"/>
      <c r="AHH732" s="0"/>
      <c r="AHI732" s="0"/>
      <c r="AHJ732" s="0"/>
      <c r="AHK732" s="0"/>
      <c r="AHL732" s="0"/>
      <c r="AHM732" s="0"/>
      <c r="AHN732" s="0"/>
      <c r="AHO732" s="0"/>
      <c r="AHP732" s="0"/>
      <c r="AHQ732" s="0"/>
      <c r="AHR732" s="0"/>
      <c r="AHS732" s="0"/>
      <c r="AHT732" s="0"/>
      <c r="AHU732" s="0"/>
      <c r="AHV732" s="0"/>
      <c r="AHW732" s="0"/>
      <c r="AHX732" s="0"/>
      <c r="AHY732" s="0"/>
      <c r="AHZ732" s="0"/>
      <c r="AIA732" s="0"/>
      <c r="AIB732" s="0"/>
      <c r="AIC732" s="0"/>
      <c r="AID732" s="0"/>
      <c r="AIE732" s="0"/>
      <c r="AIF732" s="0"/>
      <c r="AIG732" s="0"/>
      <c r="AIH732" s="0"/>
      <c r="AII732" s="0"/>
      <c r="AIJ732" s="0"/>
      <c r="AIK732" s="0"/>
      <c r="AIL732" s="0"/>
      <c r="AIM732" s="0"/>
      <c r="AIN732" s="0"/>
      <c r="AIO732" s="0"/>
      <c r="AIP732" s="0"/>
      <c r="AIQ732" s="0"/>
      <c r="AIR732" s="0"/>
      <c r="AIS732" s="0"/>
      <c r="AIT732" s="0"/>
      <c r="AIU732" s="0"/>
      <c r="AIV732" s="0"/>
      <c r="AIW732" s="0"/>
      <c r="AIX732" s="0"/>
      <c r="AIY732" s="0"/>
      <c r="AIZ732" s="0"/>
      <c r="AJA732" s="0"/>
      <c r="AJB732" s="0"/>
      <c r="AJC732" s="0"/>
      <c r="AJD732" s="0"/>
      <c r="AJE732" s="0"/>
      <c r="AJF732" s="0"/>
      <c r="AJG732" s="0"/>
      <c r="AJH732" s="0"/>
      <c r="AJI732" s="0"/>
      <c r="AJJ732" s="0"/>
      <c r="AJK732" s="0"/>
      <c r="AJL732" s="0"/>
      <c r="AJM732" s="0"/>
      <c r="AJN732" s="0"/>
      <c r="AJO732" s="0"/>
      <c r="AJP732" s="0"/>
      <c r="AJQ732" s="0"/>
      <c r="AJR732" s="0"/>
      <c r="AJS732" s="0"/>
      <c r="AJT732" s="0"/>
      <c r="AJU732" s="0"/>
      <c r="AJV732" s="0"/>
      <c r="AJW732" s="0"/>
      <c r="AJX732" s="0"/>
      <c r="AJY732" s="0"/>
      <c r="AJZ732" s="0"/>
      <c r="AKA732" s="0"/>
      <c r="AKB732" s="0"/>
      <c r="AKC732" s="0"/>
      <c r="AKD732" s="0"/>
      <c r="AKE732" s="0"/>
      <c r="AKF732" s="0"/>
      <c r="AKG732" s="0"/>
      <c r="AKH732" s="0"/>
      <c r="AKI732" s="0"/>
      <c r="AKJ732" s="0"/>
      <c r="AKK732" s="0"/>
      <c r="AKL732" s="0"/>
      <c r="AKM732" s="0"/>
      <c r="AKN732" s="0"/>
      <c r="AKO732" s="0"/>
      <c r="AKP732" s="0"/>
      <c r="AKQ732" s="0"/>
      <c r="AKR732" s="0"/>
      <c r="AKS732" s="0"/>
      <c r="AKT732" s="0"/>
      <c r="AKU732" s="0"/>
      <c r="AKV732" s="0"/>
      <c r="AKW732" s="0"/>
      <c r="AKX732" s="0"/>
      <c r="AKY732" s="0"/>
      <c r="AKZ732" s="0"/>
      <c r="ALA732" s="0"/>
      <c r="ALB732" s="0"/>
      <c r="ALC732" s="0"/>
      <c r="ALD732" s="0"/>
      <c r="ALE732" s="0"/>
      <c r="ALF732" s="0"/>
      <c r="ALG732" s="0"/>
      <c r="ALH732" s="0"/>
      <c r="ALI732" s="0"/>
      <c r="ALJ732" s="0"/>
      <c r="ALK732" s="0"/>
      <c r="ALL732" s="0"/>
      <c r="ALM732" s="0"/>
      <c r="ALN732" s="0"/>
      <c r="ALO732" s="0"/>
      <c r="ALP732" s="0"/>
      <c r="ALQ732" s="0"/>
      <c r="ALR732" s="0"/>
      <c r="ALS732" s="0"/>
      <c r="ALT732" s="0"/>
      <c r="ALU732" s="0"/>
      <c r="ALV732" s="0"/>
      <c r="ALW732" s="0"/>
      <c r="ALX732" s="0"/>
      <c r="ALY732" s="0"/>
      <c r="ALZ732" s="0"/>
      <c r="AMA732" s="0"/>
      <c r="AMB732" s="0"/>
      <c r="AMC732" s="0"/>
      <c r="AMD732" s="0"/>
      <c r="AME732" s="0"/>
      <c r="AMF732" s="0"/>
      <c r="AMG732" s="0"/>
      <c r="AMH732" s="0"/>
      <c r="AMI732" s="0"/>
      <c r="AMJ732" s="0"/>
    </row>
    <row r="733" s="23" customFormat="true" ht="16.4" hidden="false" customHeight="true" outlineLevel="0" collapsed="false">
      <c r="A733" s="26"/>
      <c r="P733" s="24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  <c r="AQ733" s="25"/>
      <c r="AR733" s="25"/>
      <c r="AS733" s="25"/>
      <c r="AT733" s="25"/>
      <c r="AU733" s="25"/>
      <c r="AV733" s="25"/>
      <c r="AW733" s="25"/>
      <c r="AX733" s="25"/>
      <c r="AY733" s="25"/>
      <c r="AZ733" s="25"/>
      <c r="BA733" s="25"/>
      <c r="BB733" s="25"/>
      <c r="BC733" s="25"/>
      <c r="BD733" s="25"/>
      <c r="BE733" s="25"/>
      <c r="BF733" s="25"/>
      <c r="BG733" s="25"/>
      <c r="BH733" s="25"/>
      <c r="BI733" s="25"/>
      <c r="BJ733" s="25"/>
      <c r="BK733" s="25"/>
      <c r="BL733" s="25"/>
      <c r="BM733" s="25"/>
      <c r="BN733" s="25"/>
      <c r="BO733" s="25"/>
      <c r="BP733" s="25"/>
      <c r="BQ733" s="25"/>
      <c r="BR733" s="25"/>
      <c r="BS733" s="25"/>
      <c r="BT733" s="25"/>
      <c r="BU733" s="25"/>
      <c r="BV733" s="25"/>
      <c r="BW733" s="25"/>
      <c r="BX733" s="25"/>
      <c r="BY733" s="25"/>
      <c r="BZ733" s="25"/>
      <c r="CA733" s="25"/>
      <c r="CB733" s="25"/>
      <c r="CC733" s="25"/>
      <c r="CD733" s="25"/>
      <c r="CE733" s="25"/>
      <c r="CF733" s="25"/>
      <c r="CG733" s="25"/>
      <c r="CH733" s="25"/>
      <c r="CI733" s="25"/>
      <c r="CJ733" s="25"/>
      <c r="CK733" s="25"/>
      <c r="CL733" s="25"/>
      <c r="CM733" s="25"/>
      <c r="CN733" s="25"/>
      <c r="CO733" s="25"/>
      <c r="CP733" s="25"/>
      <c r="CQ733" s="25"/>
      <c r="CR733" s="25"/>
      <c r="CS733" s="25"/>
      <c r="CT733" s="25"/>
      <c r="CU733" s="25"/>
      <c r="CV733" s="25"/>
      <c r="CW733" s="25"/>
      <c r="CX733" s="25"/>
      <c r="CY733" s="25"/>
      <c r="CZ733" s="25"/>
      <c r="DA733" s="25"/>
      <c r="DB733" s="25"/>
      <c r="DC733" s="25"/>
      <c r="DD733" s="25"/>
      <c r="DE733" s="25"/>
      <c r="DF733" s="25"/>
      <c r="DG733" s="25"/>
      <c r="DH733" s="25"/>
      <c r="DI733" s="25"/>
      <c r="DJ733" s="25"/>
      <c r="DK733" s="25"/>
      <c r="DL733" s="25"/>
      <c r="DM733" s="25"/>
      <c r="DN733" s="25"/>
      <c r="DO733" s="25"/>
      <c r="DP733" s="25"/>
      <c r="DQ733" s="25"/>
      <c r="DR733" s="25"/>
      <c r="AEM733" s="2"/>
      <c r="AEN733" s="0"/>
      <c r="AEO733" s="0"/>
      <c r="AEP733" s="0"/>
      <c r="AEQ733" s="0"/>
      <c r="AER733" s="0"/>
      <c r="AES733" s="0"/>
      <c r="AET733" s="0"/>
      <c r="AEU733" s="0"/>
      <c r="AEV733" s="0"/>
      <c r="AEW733" s="0"/>
      <c r="AEX733" s="0"/>
      <c r="AEY733" s="0"/>
      <c r="AEZ733" s="0"/>
      <c r="AFA733" s="0"/>
      <c r="AFB733" s="0"/>
      <c r="AFC733" s="0"/>
      <c r="AFD733" s="0"/>
      <c r="AFE733" s="0"/>
      <c r="AFF733" s="0"/>
      <c r="AFG733" s="0"/>
      <c r="AFH733" s="0"/>
      <c r="AFI733" s="0"/>
      <c r="AFJ733" s="0"/>
      <c r="AFK733" s="0"/>
      <c r="AFL733" s="0"/>
      <c r="AFM733" s="0"/>
      <c r="AFN733" s="0"/>
      <c r="AFO733" s="0"/>
      <c r="AFP733" s="0"/>
      <c r="AFQ733" s="0"/>
      <c r="AFR733" s="0"/>
      <c r="AFS733" s="0"/>
      <c r="AFT733" s="0"/>
      <c r="AFU733" s="0"/>
      <c r="AFV733" s="0"/>
      <c r="AFW733" s="0"/>
      <c r="AFX733" s="0"/>
      <c r="AFY733" s="0"/>
      <c r="AFZ733" s="0"/>
      <c r="AGA733" s="0"/>
      <c r="AGB733" s="0"/>
      <c r="AGC733" s="0"/>
      <c r="AGD733" s="0"/>
      <c r="AGE733" s="0"/>
      <c r="AGF733" s="0"/>
      <c r="AGG733" s="0"/>
      <c r="AGH733" s="0"/>
      <c r="AGI733" s="0"/>
      <c r="AGJ733" s="0"/>
      <c r="AGK733" s="0"/>
      <c r="AGL733" s="0"/>
      <c r="AGM733" s="0"/>
      <c r="AGN733" s="0"/>
      <c r="AGO733" s="0"/>
      <c r="AGP733" s="0"/>
      <c r="AGQ733" s="0"/>
      <c r="AGR733" s="0"/>
      <c r="AGS733" s="0"/>
      <c r="AGT733" s="0"/>
      <c r="AGU733" s="0"/>
      <c r="AGV733" s="0"/>
      <c r="AGW733" s="0"/>
      <c r="AGX733" s="0"/>
      <c r="AGY733" s="0"/>
      <c r="AGZ733" s="0"/>
      <c r="AHA733" s="0"/>
      <c r="AHB733" s="0"/>
      <c r="AHC733" s="0"/>
      <c r="AHD733" s="0"/>
      <c r="AHE733" s="0"/>
      <c r="AHF733" s="0"/>
      <c r="AHG733" s="0"/>
      <c r="AHH733" s="0"/>
      <c r="AHI733" s="0"/>
      <c r="AHJ733" s="0"/>
      <c r="AHK733" s="0"/>
      <c r="AHL733" s="0"/>
      <c r="AHM733" s="0"/>
      <c r="AHN733" s="0"/>
      <c r="AHO733" s="0"/>
      <c r="AHP733" s="0"/>
      <c r="AHQ733" s="0"/>
      <c r="AHR733" s="0"/>
      <c r="AHS733" s="0"/>
      <c r="AHT733" s="0"/>
      <c r="AHU733" s="0"/>
      <c r="AHV733" s="0"/>
      <c r="AHW733" s="0"/>
      <c r="AHX733" s="0"/>
      <c r="AHY733" s="0"/>
      <c r="AHZ733" s="0"/>
      <c r="AIA733" s="0"/>
      <c r="AIB733" s="0"/>
      <c r="AIC733" s="0"/>
      <c r="AID733" s="0"/>
      <c r="AIE733" s="0"/>
      <c r="AIF733" s="0"/>
      <c r="AIG733" s="0"/>
      <c r="AIH733" s="0"/>
      <c r="AII733" s="0"/>
      <c r="AIJ733" s="0"/>
      <c r="AIK733" s="0"/>
      <c r="AIL733" s="0"/>
      <c r="AIM733" s="0"/>
      <c r="AIN733" s="0"/>
      <c r="AIO733" s="0"/>
      <c r="AIP733" s="0"/>
      <c r="AIQ733" s="0"/>
      <c r="AIR733" s="0"/>
      <c r="AIS733" s="0"/>
      <c r="AIT733" s="0"/>
      <c r="AIU733" s="0"/>
      <c r="AIV733" s="0"/>
      <c r="AIW733" s="0"/>
      <c r="AIX733" s="0"/>
      <c r="AIY733" s="0"/>
      <c r="AIZ733" s="0"/>
      <c r="AJA733" s="0"/>
      <c r="AJB733" s="0"/>
      <c r="AJC733" s="0"/>
      <c r="AJD733" s="0"/>
      <c r="AJE733" s="0"/>
      <c r="AJF733" s="0"/>
      <c r="AJG733" s="0"/>
      <c r="AJH733" s="0"/>
      <c r="AJI733" s="0"/>
      <c r="AJJ733" s="0"/>
      <c r="AJK733" s="0"/>
      <c r="AJL733" s="0"/>
      <c r="AJM733" s="0"/>
      <c r="AJN733" s="0"/>
      <c r="AJO733" s="0"/>
      <c r="AJP733" s="0"/>
      <c r="AJQ733" s="0"/>
      <c r="AJR733" s="0"/>
      <c r="AJS733" s="0"/>
      <c r="AJT733" s="0"/>
      <c r="AJU733" s="0"/>
      <c r="AJV733" s="0"/>
      <c r="AJW733" s="0"/>
      <c r="AJX733" s="0"/>
      <c r="AJY733" s="0"/>
      <c r="AJZ733" s="0"/>
      <c r="AKA733" s="0"/>
      <c r="AKB733" s="0"/>
      <c r="AKC733" s="0"/>
      <c r="AKD733" s="0"/>
      <c r="AKE733" s="0"/>
      <c r="AKF733" s="0"/>
      <c r="AKG733" s="0"/>
      <c r="AKH733" s="0"/>
      <c r="AKI733" s="0"/>
      <c r="AKJ733" s="0"/>
      <c r="AKK733" s="0"/>
      <c r="AKL733" s="0"/>
      <c r="AKM733" s="0"/>
      <c r="AKN733" s="0"/>
      <c r="AKO733" s="0"/>
      <c r="AKP733" s="0"/>
      <c r="AKQ733" s="0"/>
      <c r="AKR733" s="0"/>
      <c r="AKS733" s="0"/>
      <c r="AKT733" s="0"/>
      <c r="AKU733" s="0"/>
      <c r="AKV733" s="0"/>
      <c r="AKW733" s="0"/>
      <c r="AKX733" s="0"/>
      <c r="AKY733" s="0"/>
      <c r="AKZ733" s="0"/>
      <c r="ALA733" s="0"/>
      <c r="ALB733" s="0"/>
      <c r="ALC733" s="0"/>
      <c r="ALD733" s="0"/>
      <c r="ALE733" s="0"/>
      <c r="ALF733" s="0"/>
      <c r="ALG733" s="0"/>
      <c r="ALH733" s="0"/>
      <c r="ALI733" s="0"/>
      <c r="ALJ733" s="0"/>
      <c r="ALK733" s="0"/>
      <c r="ALL733" s="0"/>
      <c r="ALM733" s="0"/>
      <c r="ALN733" s="0"/>
      <c r="ALO733" s="0"/>
      <c r="ALP733" s="0"/>
      <c r="ALQ733" s="0"/>
      <c r="ALR733" s="0"/>
      <c r="ALS733" s="0"/>
      <c r="ALT733" s="0"/>
      <c r="ALU733" s="0"/>
      <c r="ALV733" s="0"/>
      <c r="ALW733" s="0"/>
      <c r="ALX733" s="0"/>
      <c r="ALY733" s="0"/>
      <c r="ALZ733" s="0"/>
      <c r="AMA733" s="0"/>
      <c r="AMB733" s="0"/>
      <c r="AMC733" s="0"/>
      <c r="AMD733" s="0"/>
      <c r="AME733" s="0"/>
      <c r="AMF733" s="0"/>
      <c r="AMG733" s="0"/>
      <c r="AMH733" s="0"/>
      <c r="AMI733" s="0"/>
      <c r="AMJ733" s="0"/>
    </row>
    <row r="734" s="23" customFormat="true" ht="16.4" hidden="false" customHeight="true" outlineLevel="0" collapsed="false">
      <c r="A734" s="26"/>
      <c r="P734" s="24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/>
      <c r="AQ734" s="25"/>
      <c r="AR734" s="25"/>
      <c r="AS734" s="25"/>
      <c r="AT734" s="25"/>
      <c r="AU734" s="25"/>
      <c r="AV734" s="25"/>
      <c r="AW734" s="25"/>
      <c r="AX734" s="25"/>
      <c r="AY734" s="25"/>
      <c r="AZ734" s="25"/>
      <c r="BA734" s="25"/>
      <c r="BB734" s="25"/>
      <c r="BC734" s="25"/>
      <c r="BD734" s="25"/>
      <c r="BE734" s="25"/>
      <c r="BF734" s="25"/>
      <c r="BG734" s="25"/>
      <c r="BH734" s="25"/>
      <c r="BI734" s="25"/>
      <c r="BJ734" s="25"/>
      <c r="BK734" s="25"/>
      <c r="BL734" s="25"/>
      <c r="BM734" s="25"/>
      <c r="BN734" s="25"/>
      <c r="BO734" s="25"/>
      <c r="BP734" s="25"/>
      <c r="BQ734" s="25"/>
      <c r="BR734" s="25"/>
      <c r="BS734" s="25"/>
      <c r="BT734" s="25"/>
      <c r="BU734" s="25"/>
      <c r="BV734" s="25"/>
      <c r="BW734" s="25"/>
      <c r="BX734" s="25"/>
      <c r="BY734" s="25"/>
      <c r="BZ734" s="25"/>
      <c r="CA734" s="25"/>
      <c r="CB734" s="25"/>
      <c r="CC734" s="25"/>
      <c r="CD734" s="25"/>
      <c r="CE734" s="25"/>
      <c r="CF734" s="25"/>
      <c r="CG734" s="25"/>
      <c r="CH734" s="25"/>
      <c r="CI734" s="25"/>
      <c r="CJ734" s="25"/>
      <c r="CK734" s="25"/>
      <c r="CL734" s="25"/>
      <c r="CM734" s="25"/>
      <c r="CN734" s="25"/>
      <c r="CO734" s="25"/>
      <c r="CP734" s="25"/>
      <c r="CQ734" s="25"/>
      <c r="CR734" s="25"/>
      <c r="CS734" s="25"/>
      <c r="CT734" s="25"/>
      <c r="CU734" s="25"/>
      <c r="CV734" s="25"/>
      <c r="CW734" s="25"/>
      <c r="CX734" s="25"/>
      <c r="CY734" s="25"/>
      <c r="CZ734" s="25"/>
      <c r="DA734" s="25"/>
      <c r="DB734" s="25"/>
      <c r="DC734" s="25"/>
      <c r="DD734" s="25"/>
      <c r="DE734" s="25"/>
      <c r="DF734" s="25"/>
      <c r="DG734" s="25"/>
      <c r="DH734" s="25"/>
      <c r="DI734" s="25"/>
      <c r="DJ734" s="25"/>
      <c r="DK734" s="25"/>
      <c r="DL734" s="25"/>
      <c r="DM734" s="25"/>
      <c r="DN734" s="25"/>
      <c r="DO734" s="25"/>
      <c r="DP734" s="25"/>
      <c r="DQ734" s="25"/>
      <c r="DR734" s="25"/>
      <c r="AEM734" s="2"/>
      <c r="AEN734" s="0"/>
      <c r="AEO734" s="0"/>
      <c r="AEP734" s="0"/>
      <c r="AEQ734" s="0"/>
      <c r="AER734" s="0"/>
      <c r="AES734" s="0"/>
      <c r="AET734" s="0"/>
      <c r="AEU734" s="0"/>
      <c r="AEV734" s="0"/>
      <c r="AEW734" s="0"/>
      <c r="AEX734" s="0"/>
      <c r="AEY734" s="0"/>
      <c r="AEZ734" s="0"/>
      <c r="AFA734" s="0"/>
      <c r="AFB734" s="0"/>
      <c r="AFC734" s="0"/>
      <c r="AFD734" s="0"/>
      <c r="AFE734" s="0"/>
      <c r="AFF734" s="0"/>
      <c r="AFG734" s="0"/>
      <c r="AFH734" s="0"/>
      <c r="AFI734" s="0"/>
      <c r="AFJ734" s="0"/>
      <c r="AFK734" s="0"/>
      <c r="AFL734" s="0"/>
      <c r="AFM734" s="0"/>
      <c r="AFN734" s="0"/>
      <c r="AFO734" s="0"/>
      <c r="AFP734" s="0"/>
      <c r="AFQ734" s="0"/>
      <c r="AFR734" s="0"/>
      <c r="AFS734" s="0"/>
      <c r="AFT734" s="0"/>
      <c r="AFU734" s="0"/>
      <c r="AFV734" s="0"/>
      <c r="AFW734" s="0"/>
      <c r="AFX734" s="0"/>
      <c r="AFY734" s="0"/>
      <c r="AFZ734" s="0"/>
      <c r="AGA734" s="0"/>
      <c r="AGB734" s="0"/>
      <c r="AGC734" s="0"/>
      <c r="AGD734" s="0"/>
      <c r="AGE734" s="0"/>
      <c r="AGF734" s="0"/>
      <c r="AGG734" s="0"/>
      <c r="AGH734" s="0"/>
      <c r="AGI734" s="0"/>
      <c r="AGJ734" s="0"/>
      <c r="AGK734" s="0"/>
      <c r="AGL734" s="0"/>
      <c r="AGM734" s="0"/>
      <c r="AGN734" s="0"/>
      <c r="AGO734" s="0"/>
      <c r="AGP734" s="0"/>
      <c r="AGQ734" s="0"/>
      <c r="AGR734" s="0"/>
      <c r="AGS734" s="0"/>
      <c r="AGT734" s="0"/>
      <c r="AGU734" s="0"/>
      <c r="AGV734" s="0"/>
      <c r="AGW734" s="0"/>
      <c r="AGX734" s="0"/>
      <c r="AGY734" s="0"/>
      <c r="AGZ734" s="0"/>
      <c r="AHA734" s="0"/>
      <c r="AHB734" s="0"/>
      <c r="AHC734" s="0"/>
      <c r="AHD734" s="0"/>
      <c r="AHE734" s="0"/>
      <c r="AHF734" s="0"/>
      <c r="AHG734" s="0"/>
      <c r="AHH734" s="0"/>
      <c r="AHI734" s="0"/>
      <c r="AHJ734" s="0"/>
      <c r="AHK734" s="0"/>
      <c r="AHL734" s="0"/>
      <c r="AHM734" s="0"/>
      <c r="AHN734" s="0"/>
      <c r="AHO734" s="0"/>
      <c r="AHP734" s="0"/>
      <c r="AHQ734" s="0"/>
      <c r="AHR734" s="0"/>
      <c r="AHS734" s="0"/>
      <c r="AHT734" s="0"/>
      <c r="AHU734" s="0"/>
      <c r="AHV734" s="0"/>
      <c r="AHW734" s="0"/>
      <c r="AHX734" s="0"/>
      <c r="AHY734" s="0"/>
      <c r="AHZ734" s="0"/>
      <c r="AIA734" s="0"/>
      <c r="AIB734" s="0"/>
      <c r="AIC734" s="0"/>
      <c r="AID734" s="0"/>
      <c r="AIE734" s="0"/>
      <c r="AIF734" s="0"/>
      <c r="AIG734" s="0"/>
      <c r="AIH734" s="0"/>
      <c r="AII734" s="0"/>
      <c r="AIJ734" s="0"/>
      <c r="AIK734" s="0"/>
      <c r="AIL734" s="0"/>
      <c r="AIM734" s="0"/>
      <c r="AIN734" s="0"/>
      <c r="AIO734" s="0"/>
      <c r="AIP734" s="0"/>
      <c r="AIQ734" s="0"/>
      <c r="AIR734" s="0"/>
      <c r="AIS734" s="0"/>
      <c r="AIT734" s="0"/>
      <c r="AIU734" s="0"/>
      <c r="AIV734" s="0"/>
      <c r="AIW734" s="0"/>
      <c r="AIX734" s="0"/>
      <c r="AIY734" s="0"/>
      <c r="AIZ734" s="0"/>
      <c r="AJA734" s="0"/>
      <c r="AJB734" s="0"/>
      <c r="AJC734" s="0"/>
      <c r="AJD734" s="0"/>
      <c r="AJE734" s="0"/>
      <c r="AJF734" s="0"/>
      <c r="AJG734" s="0"/>
      <c r="AJH734" s="0"/>
      <c r="AJI734" s="0"/>
      <c r="AJJ734" s="0"/>
      <c r="AJK734" s="0"/>
      <c r="AJL734" s="0"/>
      <c r="AJM734" s="0"/>
      <c r="AJN734" s="0"/>
      <c r="AJO734" s="0"/>
      <c r="AJP734" s="0"/>
      <c r="AJQ734" s="0"/>
      <c r="AJR734" s="0"/>
      <c r="AJS734" s="0"/>
      <c r="AJT734" s="0"/>
      <c r="AJU734" s="0"/>
      <c r="AJV734" s="0"/>
      <c r="AJW734" s="0"/>
      <c r="AJX734" s="0"/>
      <c r="AJY734" s="0"/>
      <c r="AJZ734" s="0"/>
      <c r="AKA734" s="0"/>
      <c r="AKB734" s="0"/>
      <c r="AKC734" s="0"/>
      <c r="AKD734" s="0"/>
      <c r="AKE734" s="0"/>
      <c r="AKF734" s="0"/>
      <c r="AKG734" s="0"/>
      <c r="AKH734" s="0"/>
      <c r="AKI734" s="0"/>
      <c r="AKJ734" s="0"/>
      <c r="AKK734" s="0"/>
      <c r="AKL734" s="0"/>
      <c r="AKM734" s="0"/>
      <c r="AKN734" s="0"/>
      <c r="AKO734" s="0"/>
      <c r="AKP734" s="0"/>
      <c r="AKQ734" s="0"/>
      <c r="AKR734" s="0"/>
      <c r="AKS734" s="0"/>
      <c r="AKT734" s="0"/>
      <c r="AKU734" s="0"/>
      <c r="AKV734" s="0"/>
      <c r="AKW734" s="0"/>
      <c r="AKX734" s="0"/>
      <c r="AKY734" s="0"/>
      <c r="AKZ734" s="0"/>
      <c r="ALA734" s="0"/>
      <c r="ALB734" s="0"/>
      <c r="ALC734" s="0"/>
      <c r="ALD734" s="0"/>
      <c r="ALE734" s="0"/>
      <c r="ALF734" s="0"/>
      <c r="ALG734" s="0"/>
      <c r="ALH734" s="0"/>
      <c r="ALI734" s="0"/>
      <c r="ALJ734" s="0"/>
      <c r="ALK734" s="0"/>
      <c r="ALL734" s="0"/>
      <c r="ALM734" s="0"/>
      <c r="ALN734" s="0"/>
      <c r="ALO734" s="0"/>
      <c r="ALP734" s="0"/>
      <c r="ALQ734" s="0"/>
      <c r="ALR734" s="0"/>
      <c r="ALS734" s="0"/>
      <c r="ALT734" s="0"/>
      <c r="ALU734" s="0"/>
      <c r="ALV734" s="0"/>
      <c r="ALW734" s="0"/>
      <c r="ALX734" s="0"/>
      <c r="ALY734" s="0"/>
      <c r="ALZ734" s="0"/>
      <c r="AMA734" s="0"/>
      <c r="AMB734" s="0"/>
      <c r="AMC734" s="0"/>
      <c r="AMD734" s="0"/>
      <c r="AME734" s="0"/>
      <c r="AMF734" s="0"/>
      <c r="AMG734" s="0"/>
      <c r="AMH734" s="0"/>
      <c r="AMI734" s="0"/>
      <c r="AMJ734" s="0"/>
    </row>
    <row r="735" s="23" customFormat="true" ht="16.4" hidden="false" customHeight="true" outlineLevel="0" collapsed="false">
      <c r="A735" s="26"/>
      <c r="P735" s="24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  <c r="AQ735" s="25"/>
      <c r="AR735" s="25"/>
      <c r="AS735" s="25"/>
      <c r="AT735" s="25"/>
      <c r="AU735" s="25"/>
      <c r="AV735" s="25"/>
      <c r="AW735" s="25"/>
      <c r="AX735" s="25"/>
      <c r="AY735" s="25"/>
      <c r="AZ735" s="25"/>
      <c r="BA735" s="25"/>
      <c r="BB735" s="25"/>
      <c r="BC735" s="25"/>
      <c r="BD735" s="25"/>
      <c r="BE735" s="25"/>
      <c r="BF735" s="25"/>
      <c r="BG735" s="25"/>
      <c r="BH735" s="25"/>
      <c r="BI735" s="25"/>
      <c r="BJ735" s="25"/>
      <c r="BK735" s="25"/>
      <c r="BL735" s="25"/>
      <c r="BM735" s="25"/>
      <c r="BN735" s="25"/>
      <c r="BO735" s="25"/>
      <c r="BP735" s="25"/>
      <c r="BQ735" s="25"/>
      <c r="BR735" s="25"/>
      <c r="BS735" s="25"/>
      <c r="BT735" s="25"/>
      <c r="BU735" s="25"/>
      <c r="BV735" s="25"/>
      <c r="BW735" s="25"/>
      <c r="BX735" s="25"/>
      <c r="BY735" s="25"/>
      <c r="BZ735" s="25"/>
      <c r="CA735" s="25"/>
      <c r="CB735" s="25"/>
      <c r="CC735" s="25"/>
      <c r="CD735" s="25"/>
      <c r="CE735" s="25"/>
      <c r="CF735" s="25"/>
      <c r="CG735" s="25"/>
      <c r="CH735" s="25"/>
      <c r="CI735" s="25"/>
      <c r="CJ735" s="25"/>
      <c r="CK735" s="25"/>
      <c r="CL735" s="25"/>
      <c r="CM735" s="25"/>
      <c r="CN735" s="25"/>
      <c r="CO735" s="25"/>
      <c r="CP735" s="25"/>
      <c r="CQ735" s="25"/>
      <c r="CR735" s="25"/>
      <c r="CS735" s="25"/>
      <c r="CT735" s="25"/>
      <c r="CU735" s="25"/>
      <c r="CV735" s="25"/>
      <c r="CW735" s="25"/>
      <c r="CX735" s="25"/>
      <c r="CY735" s="25"/>
      <c r="CZ735" s="25"/>
      <c r="DA735" s="25"/>
      <c r="DB735" s="25"/>
      <c r="DC735" s="25"/>
      <c r="DD735" s="25"/>
      <c r="DE735" s="25"/>
      <c r="DF735" s="25"/>
      <c r="DG735" s="25"/>
      <c r="DH735" s="25"/>
      <c r="DI735" s="25"/>
      <c r="DJ735" s="25"/>
      <c r="DK735" s="25"/>
      <c r="DL735" s="25"/>
      <c r="DM735" s="25"/>
      <c r="DN735" s="25"/>
      <c r="DO735" s="25"/>
      <c r="DP735" s="25"/>
      <c r="DQ735" s="25"/>
      <c r="DR735" s="25"/>
      <c r="AEM735" s="2"/>
      <c r="AEN735" s="0"/>
      <c r="AEO735" s="0"/>
      <c r="AEP735" s="0"/>
      <c r="AEQ735" s="0"/>
      <c r="AER735" s="0"/>
      <c r="AES735" s="0"/>
      <c r="AET735" s="0"/>
      <c r="AEU735" s="0"/>
      <c r="AEV735" s="0"/>
      <c r="AEW735" s="0"/>
      <c r="AEX735" s="0"/>
      <c r="AEY735" s="0"/>
      <c r="AEZ735" s="0"/>
      <c r="AFA735" s="0"/>
      <c r="AFB735" s="0"/>
      <c r="AFC735" s="0"/>
      <c r="AFD735" s="0"/>
      <c r="AFE735" s="0"/>
      <c r="AFF735" s="0"/>
      <c r="AFG735" s="0"/>
      <c r="AFH735" s="0"/>
      <c r="AFI735" s="0"/>
      <c r="AFJ735" s="0"/>
      <c r="AFK735" s="0"/>
      <c r="AFL735" s="0"/>
      <c r="AFM735" s="0"/>
      <c r="AFN735" s="0"/>
      <c r="AFO735" s="0"/>
      <c r="AFP735" s="0"/>
      <c r="AFQ735" s="0"/>
      <c r="AFR735" s="0"/>
      <c r="AFS735" s="0"/>
      <c r="AFT735" s="0"/>
      <c r="AFU735" s="0"/>
      <c r="AFV735" s="0"/>
      <c r="AFW735" s="0"/>
      <c r="AFX735" s="0"/>
      <c r="AFY735" s="0"/>
      <c r="AFZ735" s="0"/>
      <c r="AGA735" s="0"/>
      <c r="AGB735" s="0"/>
      <c r="AGC735" s="0"/>
      <c r="AGD735" s="0"/>
      <c r="AGE735" s="0"/>
      <c r="AGF735" s="0"/>
      <c r="AGG735" s="0"/>
      <c r="AGH735" s="0"/>
      <c r="AGI735" s="0"/>
      <c r="AGJ735" s="0"/>
      <c r="AGK735" s="0"/>
      <c r="AGL735" s="0"/>
      <c r="AGM735" s="0"/>
      <c r="AGN735" s="0"/>
      <c r="AGO735" s="0"/>
      <c r="AGP735" s="0"/>
      <c r="AGQ735" s="0"/>
      <c r="AGR735" s="0"/>
      <c r="AGS735" s="0"/>
      <c r="AGT735" s="0"/>
      <c r="AGU735" s="0"/>
      <c r="AGV735" s="0"/>
      <c r="AGW735" s="0"/>
      <c r="AGX735" s="0"/>
      <c r="AGY735" s="0"/>
      <c r="AGZ735" s="0"/>
      <c r="AHA735" s="0"/>
      <c r="AHB735" s="0"/>
      <c r="AHC735" s="0"/>
      <c r="AHD735" s="0"/>
      <c r="AHE735" s="0"/>
      <c r="AHF735" s="0"/>
      <c r="AHG735" s="0"/>
      <c r="AHH735" s="0"/>
      <c r="AHI735" s="0"/>
      <c r="AHJ735" s="0"/>
      <c r="AHK735" s="0"/>
      <c r="AHL735" s="0"/>
      <c r="AHM735" s="0"/>
      <c r="AHN735" s="0"/>
      <c r="AHO735" s="0"/>
      <c r="AHP735" s="0"/>
      <c r="AHQ735" s="0"/>
      <c r="AHR735" s="0"/>
      <c r="AHS735" s="0"/>
      <c r="AHT735" s="0"/>
      <c r="AHU735" s="0"/>
      <c r="AHV735" s="0"/>
      <c r="AHW735" s="0"/>
      <c r="AHX735" s="0"/>
      <c r="AHY735" s="0"/>
      <c r="AHZ735" s="0"/>
      <c r="AIA735" s="0"/>
      <c r="AIB735" s="0"/>
      <c r="AIC735" s="0"/>
      <c r="AID735" s="0"/>
      <c r="AIE735" s="0"/>
      <c r="AIF735" s="0"/>
      <c r="AIG735" s="0"/>
      <c r="AIH735" s="0"/>
      <c r="AII735" s="0"/>
      <c r="AIJ735" s="0"/>
      <c r="AIK735" s="0"/>
      <c r="AIL735" s="0"/>
      <c r="AIM735" s="0"/>
      <c r="AIN735" s="0"/>
      <c r="AIO735" s="0"/>
      <c r="AIP735" s="0"/>
      <c r="AIQ735" s="0"/>
      <c r="AIR735" s="0"/>
      <c r="AIS735" s="0"/>
      <c r="AIT735" s="0"/>
      <c r="AIU735" s="0"/>
      <c r="AIV735" s="0"/>
      <c r="AIW735" s="0"/>
      <c r="AIX735" s="0"/>
      <c r="AIY735" s="0"/>
      <c r="AIZ735" s="0"/>
      <c r="AJA735" s="0"/>
      <c r="AJB735" s="0"/>
      <c r="AJC735" s="0"/>
      <c r="AJD735" s="0"/>
      <c r="AJE735" s="0"/>
      <c r="AJF735" s="0"/>
      <c r="AJG735" s="0"/>
      <c r="AJH735" s="0"/>
      <c r="AJI735" s="0"/>
      <c r="AJJ735" s="0"/>
      <c r="AJK735" s="0"/>
      <c r="AJL735" s="0"/>
      <c r="AJM735" s="0"/>
      <c r="AJN735" s="0"/>
      <c r="AJO735" s="0"/>
      <c r="AJP735" s="0"/>
      <c r="AJQ735" s="0"/>
      <c r="AJR735" s="0"/>
      <c r="AJS735" s="0"/>
      <c r="AJT735" s="0"/>
      <c r="AJU735" s="0"/>
      <c r="AJV735" s="0"/>
      <c r="AJW735" s="0"/>
      <c r="AJX735" s="0"/>
      <c r="AJY735" s="0"/>
      <c r="AJZ735" s="0"/>
      <c r="AKA735" s="0"/>
      <c r="AKB735" s="0"/>
      <c r="AKC735" s="0"/>
      <c r="AKD735" s="0"/>
      <c r="AKE735" s="0"/>
      <c r="AKF735" s="0"/>
      <c r="AKG735" s="0"/>
      <c r="AKH735" s="0"/>
      <c r="AKI735" s="0"/>
      <c r="AKJ735" s="0"/>
      <c r="AKK735" s="0"/>
      <c r="AKL735" s="0"/>
      <c r="AKM735" s="0"/>
      <c r="AKN735" s="0"/>
      <c r="AKO735" s="0"/>
      <c r="AKP735" s="0"/>
      <c r="AKQ735" s="0"/>
      <c r="AKR735" s="0"/>
      <c r="AKS735" s="0"/>
      <c r="AKT735" s="0"/>
      <c r="AKU735" s="0"/>
      <c r="AKV735" s="0"/>
      <c r="AKW735" s="0"/>
      <c r="AKX735" s="0"/>
      <c r="AKY735" s="0"/>
      <c r="AKZ735" s="0"/>
      <c r="ALA735" s="0"/>
      <c r="ALB735" s="0"/>
      <c r="ALC735" s="0"/>
      <c r="ALD735" s="0"/>
      <c r="ALE735" s="0"/>
      <c r="ALF735" s="0"/>
      <c r="ALG735" s="0"/>
      <c r="ALH735" s="0"/>
      <c r="ALI735" s="0"/>
      <c r="ALJ735" s="0"/>
      <c r="ALK735" s="0"/>
      <c r="ALL735" s="0"/>
      <c r="ALM735" s="0"/>
      <c r="ALN735" s="0"/>
      <c r="ALO735" s="0"/>
      <c r="ALP735" s="0"/>
      <c r="ALQ735" s="0"/>
      <c r="ALR735" s="0"/>
      <c r="ALS735" s="0"/>
      <c r="ALT735" s="0"/>
      <c r="ALU735" s="0"/>
      <c r="ALV735" s="0"/>
      <c r="ALW735" s="0"/>
      <c r="ALX735" s="0"/>
      <c r="ALY735" s="0"/>
      <c r="ALZ735" s="0"/>
      <c r="AMA735" s="0"/>
      <c r="AMB735" s="0"/>
      <c r="AMC735" s="0"/>
      <c r="AMD735" s="0"/>
      <c r="AME735" s="0"/>
      <c r="AMF735" s="0"/>
      <c r="AMG735" s="0"/>
      <c r="AMH735" s="0"/>
      <c r="AMI735" s="0"/>
      <c r="AMJ735" s="0"/>
    </row>
    <row r="736" s="23" customFormat="true" ht="16.4" hidden="false" customHeight="true" outlineLevel="0" collapsed="false">
      <c r="A736" s="26"/>
      <c r="P736" s="24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  <c r="AQ736" s="25"/>
      <c r="AR736" s="25"/>
      <c r="AS736" s="25"/>
      <c r="AT736" s="25"/>
      <c r="AU736" s="25"/>
      <c r="AV736" s="25"/>
      <c r="AW736" s="25"/>
      <c r="AX736" s="25"/>
      <c r="AY736" s="25"/>
      <c r="AZ736" s="25"/>
      <c r="BA736" s="25"/>
      <c r="BB736" s="25"/>
      <c r="BC736" s="25"/>
      <c r="BD736" s="25"/>
      <c r="BE736" s="25"/>
      <c r="BF736" s="25"/>
      <c r="BG736" s="25"/>
      <c r="BH736" s="25"/>
      <c r="BI736" s="25"/>
      <c r="BJ736" s="25"/>
      <c r="BK736" s="25"/>
      <c r="BL736" s="25"/>
      <c r="BM736" s="25"/>
      <c r="BN736" s="25"/>
      <c r="BO736" s="25"/>
      <c r="BP736" s="25"/>
      <c r="BQ736" s="25"/>
      <c r="BR736" s="25"/>
      <c r="BS736" s="25"/>
      <c r="BT736" s="25"/>
      <c r="BU736" s="25"/>
      <c r="BV736" s="25"/>
      <c r="BW736" s="25"/>
      <c r="BX736" s="25"/>
      <c r="BY736" s="25"/>
      <c r="BZ736" s="25"/>
      <c r="CA736" s="25"/>
      <c r="CB736" s="25"/>
      <c r="CC736" s="25"/>
      <c r="CD736" s="25"/>
      <c r="CE736" s="25"/>
      <c r="CF736" s="25"/>
      <c r="CG736" s="25"/>
      <c r="CH736" s="25"/>
      <c r="CI736" s="25"/>
      <c r="CJ736" s="25"/>
      <c r="CK736" s="25"/>
      <c r="CL736" s="25"/>
      <c r="CM736" s="25"/>
      <c r="CN736" s="25"/>
      <c r="CO736" s="25"/>
      <c r="CP736" s="25"/>
      <c r="CQ736" s="25"/>
      <c r="CR736" s="25"/>
      <c r="CS736" s="25"/>
      <c r="CT736" s="25"/>
      <c r="CU736" s="25"/>
      <c r="CV736" s="25"/>
      <c r="CW736" s="25"/>
      <c r="CX736" s="25"/>
      <c r="CY736" s="25"/>
      <c r="CZ736" s="25"/>
      <c r="DA736" s="25"/>
      <c r="DB736" s="25"/>
      <c r="DC736" s="25"/>
      <c r="DD736" s="25"/>
      <c r="DE736" s="25"/>
      <c r="DF736" s="25"/>
      <c r="DG736" s="25"/>
      <c r="DH736" s="25"/>
      <c r="DI736" s="25"/>
      <c r="DJ736" s="25"/>
      <c r="DK736" s="25"/>
      <c r="DL736" s="25"/>
      <c r="DM736" s="25"/>
      <c r="DN736" s="25"/>
      <c r="DO736" s="25"/>
      <c r="DP736" s="25"/>
      <c r="DQ736" s="25"/>
      <c r="DR736" s="25"/>
      <c r="AEM736" s="2"/>
      <c r="AEN736" s="0"/>
      <c r="AEO736" s="0"/>
      <c r="AEP736" s="0"/>
      <c r="AEQ736" s="0"/>
      <c r="AER736" s="0"/>
      <c r="AES736" s="0"/>
      <c r="AET736" s="0"/>
      <c r="AEU736" s="0"/>
      <c r="AEV736" s="0"/>
      <c r="AEW736" s="0"/>
      <c r="AEX736" s="0"/>
      <c r="AEY736" s="0"/>
      <c r="AEZ736" s="0"/>
      <c r="AFA736" s="0"/>
      <c r="AFB736" s="0"/>
      <c r="AFC736" s="0"/>
      <c r="AFD736" s="0"/>
      <c r="AFE736" s="0"/>
      <c r="AFF736" s="0"/>
      <c r="AFG736" s="0"/>
      <c r="AFH736" s="0"/>
      <c r="AFI736" s="0"/>
      <c r="AFJ736" s="0"/>
      <c r="AFK736" s="0"/>
      <c r="AFL736" s="0"/>
      <c r="AFM736" s="0"/>
      <c r="AFN736" s="0"/>
      <c r="AFO736" s="0"/>
      <c r="AFP736" s="0"/>
      <c r="AFQ736" s="0"/>
      <c r="AFR736" s="0"/>
      <c r="AFS736" s="0"/>
      <c r="AFT736" s="0"/>
      <c r="AFU736" s="0"/>
      <c r="AFV736" s="0"/>
      <c r="AFW736" s="0"/>
      <c r="AFX736" s="0"/>
      <c r="AFY736" s="0"/>
      <c r="AFZ736" s="0"/>
      <c r="AGA736" s="0"/>
      <c r="AGB736" s="0"/>
      <c r="AGC736" s="0"/>
      <c r="AGD736" s="0"/>
      <c r="AGE736" s="0"/>
      <c r="AGF736" s="0"/>
      <c r="AGG736" s="0"/>
      <c r="AGH736" s="0"/>
      <c r="AGI736" s="0"/>
      <c r="AGJ736" s="0"/>
      <c r="AGK736" s="0"/>
      <c r="AGL736" s="0"/>
      <c r="AGM736" s="0"/>
      <c r="AGN736" s="0"/>
      <c r="AGO736" s="0"/>
      <c r="AGP736" s="0"/>
      <c r="AGQ736" s="0"/>
      <c r="AGR736" s="0"/>
      <c r="AGS736" s="0"/>
      <c r="AGT736" s="0"/>
      <c r="AGU736" s="0"/>
      <c r="AGV736" s="0"/>
      <c r="AGW736" s="0"/>
      <c r="AGX736" s="0"/>
      <c r="AGY736" s="0"/>
      <c r="AGZ736" s="0"/>
      <c r="AHA736" s="0"/>
      <c r="AHB736" s="0"/>
      <c r="AHC736" s="0"/>
      <c r="AHD736" s="0"/>
      <c r="AHE736" s="0"/>
      <c r="AHF736" s="0"/>
      <c r="AHG736" s="0"/>
      <c r="AHH736" s="0"/>
      <c r="AHI736" s="0"/>
      <c r="AHJ736" s="0"/>
      <c r="AHK736" s="0"/>
      <c r="AHL736" s="0"/>
      <c r="AHM736" s="0"/>
      <c r="AHN736" s="0"/>
      <c r="AHO736" s="0"/>
      <c r="AHP736" s="0"/>
      <c r="AHQ736" s="0"/>
      <c r="AHR736" s="0"/>
      <c r="AHS736" s="0"/>
      <c r="AHT736" s="0"/>
      <c r="AHU736" s="0"/>
      <c r="AHV736" s="0"/>
      <c r="AHW736" s="0"/>
      <c r="AHX736" s="0"/>
      <c r="AHY736" s="0"/>
      <c r="AHZ736" s="0"/>
      <c r="AIA736" s="0"/>
      <c r="AIB736" s="0"/>
      <c r="AIC736" s="0"/>
      <c r="AID736" s="0"/>
      <c r="AIE736" s="0"/>
      <c r="AIF736" s="0"/>
      <c r="AIG736" s="0"/>
      <c r="AIH736" s="0"/>
      <c r="AII736" s="0"/>
      <c r="AIJ736" s="0"/>
      <c r="AIK736" s="0"/>
      <c r="AIL736" s="0"/>
      <c r="AIM736" s="0"/>
      <c r="AIN736" s="0"/>
      <c r="AIO736" s="0"/>
      <c r="AIP736" s="0"/>
      <c r="AIQ736" s="0"/>
      <c r="AIR736" s="0"/>
      <c r="AIS736" s="0"/>
      <c r="AIT736" s="0"/>
      <c r="AIU736" s="0"/>
      <c r="AIV736" s="0"/>
      <c r="AIW736" s="0"/>
      <c r="AIX736" s="0"/>
      <c r="AIY736" s="0"/>
      <c r="AIZ736" s="0"/>
      <c r="AJA736" s="0"/>
      <c r="AJB736" s="0"/>
      <c r="AJC736" s="0"/>
      <c r="AJD736" s="0"/>
      <c r="AJE736" s="0"/>
      <c r="AJF736" s="0"/>
      <c r="AJG736" s="0"/>
      <c r="AJH736" s="0"/>
      <c r="AJI736" s="0"/>
      <c r="AJJ736" s="0"/>
      <c r="AJK736" s="0"/>
      <c r="AJL736" s="0"/>
      <c r="AJM736" s="0"/>
      <c r="AJN736" s="0"/>
      <c r="AJO736" s="0"/>
      <c r="AJP736" s="0"/>
      <c r="AJQ736" s="0"/>
      <c r="AJR736" s="0"/>
      <c r="AJS736" s="0"/>
      <c r="AJT736" s="0"/>
      <c r="AJU736" s="0"/>
      <c r="AJV736" s="0"/>
      <c r="AJW736" s="0"/>
      <c r="AJX736" s="0"/>
      <c r="AJY736" s="0"/>
      <c r="AJZ736" s="0"/>
      <c r="AKA736" s="0"/>
      <c r="AKB736" s="0"/>
      <c r="AKC736" s="0"/>
      <c r="AKD736" s="0"/>
      <c r="AKE736" s="0"/>
      <c r="AKF736" s="0"/>
      <c r="AKG736" s="0"/>
      <c r="AKH736" s="0"/>
      <c r="AKI736" s="0"/>
      <c r="AKJ736" s="0"/>
      <c r="AKK736" s="0"/>
      <c r="AKL736" s="0"/>
      <c r="AKM736" s="0"/>
      <c r="AKN736" s="0"/>
      <c r="AKO736" s="0"/>
      <c r="AKP736" s="0"/>
      <c r="AKQ736" s="0"/>
      <c r="AKR736" s="0"/>
      <c r="AKS736" s="0"/>
      <c r="AKT736" s="0"/>
      <c r="AKU736" s="0"/>
      <c r="AKV736" s="0"/>
      <c r="AKW736" s="0"/>
      <c r="AKX736" s="0"/>
      <c r="AKY736" s="0"/>
      <c r="AKZ736" s="0"/>
      <c r="ALA736" s="0"/>
      <c r="ALB736" s="0"/>
      <c r="ALC736" s="0"/>
      <c r="ALD736" s="0"/>
      <c r="ALE736" s="0"/>
      <c r="ALF736" s="0"/>
      <c r="ALG736" s="0"/>
      <c r="ALH736" s="0"/>
      <c r="ALI736" s="0"/>
      <c r="ALJ736" s="0"/>
      <c r="ALK736" s="0"/>
      <c r="ALL736" s="0"/>
      <c r="ALM736" s="0"/>
      <c r="ALN736" s="0"/>
      <c r="ALO736" s="0"/>
      <c r="ALP736" s="0"/>
      <c r="ALQ736" s="0"/>
      <c r="ALR736" s="0"/>
      <c r="ALS736" s="0"/>
      <c r="ALT736" s="0"/>
      <c r="ALU736" s="0"/>
      <c r="ALV736" s="0"/>
      <c r="ALW736" s="0"/>
      <c r="ALX736" s="0"/>
      <c r="ALY736" s="0"/>
      <c r="ALZ736" s="0"/>
      <c r="AMA736" s="0"/>
      <c r="AMB736" s="0"/>
      <c r="AMC736" s="0"/>
      <c r="AMD736" s="0"/>
      <c r="AME736" s="0"/>
      <c r="AMF736" s="0"/>
      <c r="AMG736" s="0"/>
      <c r="AMH736" s="0"/>
      <c r="AMI736" s="0"/>
      <c r="AMJ736" s="0"/>
    </row>
    <row r="737" s="23" customFormat="true" ht="16.4" hidden="false" customHeight="true" outlineLevel="0" collapsed="false">
      <c r="A737" s="26"/>
      <c r="P737" s="24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  <c r="AQ737" s="25"/>
      <c r="AR737" s="25"/>
      <c r="AS737" s="25"/>
      <c r="AT737" s="25"/>
      <c r="AU737" s="25"/>
      <c r="AV737" s="25"/>
      <c r="AW737" s="25"/>
      <c r="AX737" s="25"/>
      <c r="AY737" s="25"/>
      <c r="AZ737" s="25"/>
      <c r="BA737" s="25"/>
      <c r="BB737" s="25"/>
      <c r="BC737" s="25"/>
      <c r="BD737" s="25"/>
      <c r="BE737" s="25"/>
      <c r="BF737" s="25"/>
      <c r="BG737" s="25"/>
      <c r="BH737" s="25"/>
      <c r="BI737" s="25"/>
      <c r="BJ737" s="25"/>
      <c r="BK737" s="25"/>
      <c r="BL737" s="25"/>
      <c r="BM737" s="25"/>
      <c r="BN737" s="25"/>
      <c r="BO737" s="25"/>
      <c r="BP737" s="25"/>
      <c r="BQ737" s="25"/>
      <c r="BR737" s="25"/>
      <c r="BS737" s="25"/>
      <c r="BT737" s="25"/>
      <c r="BU737" s="25"/>
      <c r="BV737" s="25"/>
      <c r="BW737" s="25"/>
      <c r="BX737" s="25"/>
      <c r="BY737" s="25"/>
      <c r="BZ737" s="25"/>
      <c r="CA737" s="25"/>
      <c r="CB737" s="25"/>
      <c r="CC737" s="25"/>
      <c r="CD737" s="25"/>
      <c r="CE737" s="25"/>
      <c r="CF737" s="25"/>
      <c r="CG737" s="25"/>
      <c r="CH737" s="25"/>
      <c r="CI737" s="25"/>
      <c r="CJ737" s="25"/>
      <c r="CK737" s="25"/>
      <c r="CL737" s="25"/>
      <c r="CM737" s="25"/>
      <c r="CN737" s="25"/>
      <c r="CO737" s="25"/>
      <c r="CP737" s="25"/>
      <c r="CQ737" s="25"/>
      <c r="CR737" s="25"/>
      <c r="CS737" s="25"/>
      <c r="CT737" s="25"/>
      <c r="CU737" s="25"/>
      <c r="CV737" s="25"/>
      <c r="CW737" s="25"/>
      <c r="CX737" s="25"/>
      <c r="CY737" s="25"/>
      <c r="CZ737" s="25"/>
      <c r="DA737" s="25"/>
      <c r="DB737" s="25"/>
      <c r="DC737" s="25"/>
      <c r="DD737" s="25"/>
      <c r="DE737" s="25"/>
      <c r="DF737" s="25"/>
      <c r="DG737" s="25"/>
      <c r="DH737" s="25"/>
      <c r="DI737" s="25"/>
      <c r="DJ737" s="25"/>
      <c r="DK737" s="25"/>
      <c r="DL737" s="25"/>
      <c r="DM737" s="25"/>
      <c r="DN737" s="25"/>
      <c r="DO737" s="25"/>
      <c r="DP737" s="25"/>
      <c r="DQ737" s="25"/>
      <c r="DR737" s="25"/>
      <c r="AEM737" s="2"/>
      <c r="AEN737" s="0"/>
      <c r="AEO737" s="0"/>
      <c r="AEP737" s="0"/>
      <c r="AEQ737" s="0"/>
      <c r="AER737" s="0"/>
      <c r="AES737" s="0"/>
      <c r="AET737" s="0"/>
      <c r="AEU737" s="0"/>
      <c r="AEV737" s="0"/>
      <c r="AEW737" s="0"/>
      <c r="AEX737" s="0"/>
      <c r="AEY737" s="0"/>
      <c r="AEZ737" s="0"/>
      <c r="AFA737" s="0"/>
      <c r="AFB737" s="0"/>
      <c r="AFC737" s="0"/>
      <c r="AFD737" s="0"/>
      <c r="AFE737" s="0"/>
      <c r="AFF737" s="0"/>
      <c r="AFG737" s="0"/>
      <c r="AFH737" s="0"/>
      <c r="AFI737" s="0"/>
      <c r="AFJ737" s="0"/>
      <c r="AFK737" s="0"/>
      <c r="AFL737" s="0"/>
      <c r="AFM737" s="0"/>
      <c r="AFN737" s="0"/>
      <c r="AFO737" s="0"/>
      <c r="AFP737" s="0"/>
      <c r="AFQ737" s="0"/>
      <c r="AFR737" s="0"/>
      <c r="AFS737" s="0"/>
      <c r="AFT737" s="0"/>
      <c r="AFU737" s="0"/>
      <c r="AFV737" s="0"/>
      <c r="AFW737" s="0"/>
      <c r="AFX737" s="0"/>
      <c r="AFY737" s="0"/>
      <c r="AFZ737" s="0"/>
      <c r="AGA737" s="0"/>
      <c r="AGB737" s="0"/>
      <c r="AGC737" s="0"/>
      <c r="AGD737" s="0"/>
      <c r="AGE737" s="0"/>
      <c r="AGF737" s="0"/>
      <c r="AGG737" s="0"/>
      <c r="AGH737" s="0"/>
      <c r="AGI737" s="0"/>
      <c r="AGJ737" s="0"/>
      <c r="AGK737" s="0"/>
      <c r="AGL737" s="0"/>
      <c r="AGM737" s="0"/>
      <c r="AGN737" s="0"/>
      <c r="AGO737" s="0"/>
      <c r="AGP737" s="0"/>
      <c r="AGQ737" s="0"/>
      <c r="AGR737" s="0"/>
      <c r="AGS737" s="0"/>
      <c r="AGT737" s="0"/>
      <c r="AGU737" s="0"/>
      <c r="AGV737" s="0"/>
      <c r="AGW737" s="0"/>
      <c r="AGX737" s="0"/>
      <c r="AGY737" s="0"/>
      <c r="AGZ737" s="0"/>
      <c r="AHA737" s="0"/>
      <c r="AHB737" s="0"/>
      <c r="AHC737" s="0"/>
      <c r="AHD737" s="0"/>
      <c r="AHE737" s="0"/>
      <c r="AHF737" s="0"/>
      <c r="AHG737" s="0"/>
      <c r="AHH737" s="0"/>
      <c r="AHI737" s="0"/>
      <c r="AHJ737" s="0"/>
      <c r="AHK737" s="0"/>
      <c r="AHL737" s="0"/>
      <c r="AHM737" s="0"/>
      <c r="AHN737" s="0"/>
      <c r="AHO737" s="0"/>
      <c r="AHP737" s="0"/>
      <c r="AHQ737" s="0"/>
      <c r="AHR737" s="0"/>
      <c r="AHS737" s="0"/>
      <c r="AHT737" s="0"/>
      <c r="AHU737" s="0"/>
      <c r="AHV737" s="0"/>
      <c r="AHW737" s="0"/>
      <c r="AHX737" s="0"/>
      <c r="AHY737" s="0"/>
      <c r="AHZ737" s="0"/>
      <c r="AIA737" s="0"/>
      <c r="AIB737" s="0"/>
      <c r="AIC737" s="0"/>
      <c r="AID737" s="0"/>
      <c r="AIE737" s="0"/>
      <c r="AIF737" s="0"/>
      <c r="AIG737" s="0"/>
      <c r="AIH737" s="0"/>
      <c r="AII737" s="0"/>
      <c r="AIJ737" s="0"/>
      <c r="AIK737" s="0"/>
      <c r="AIL737" s="0"/>
      <c r="AIM737" s="0"/>
      <c r="AIN737" s="0"/>
      <c r="AIO737" s="0"/>
      <c r="AIP737" s="0"/>
      <c r="AIQ737" s="0"/>
      <c r="AIR737" s="0"/>
      <c r="AIS737" s="0"/>
      <c r="AIT737" s="0"/>
      <c r="AIU737" s="0"/>
      <c r="AIV737" s="0"/>
      <c r="AIW737" s="0"/>
      <c r="AIX737" s="0"/>
      <c r="AIY737" s="0"/>
      <c r="AIZ737" s="0"/>
      <c r="AJA737" s="0"/>
      <c r="AJB737" s="0"/>
      <c r="AJC737" s="0"/>
      <c r="AJD737" s="0"/>
      <c r="AJE737" s="0"/>
      <c r="AJF737" s="0"/>
      <c r="AJG737" s="0"/>
      <c r="AJH737" s="0"/>
      <c r="AJI737" s="0"/>
      <c r="AJJ737" s="0"/>
      <c r="AJK737" s="0"/>
      <c r="AJL737" s="0"/>
      <c r="AJM737" s="0"/>
      <c r="AJN737" s="0"/>
      <c r="AJO737" s="0"/>
      <c r="AJP737" s="0"/>
      <c r="AJQ737" s="0"/>
      <c r="AJR737" s="0"/>
      <c r="AJS737" s="0"/>
      <c r="AJT737" s="0"/>
      <c r="AJU737" s="0"/>
      <c r="AJV737" s="0"/>
      <c r="AJW737" s="0"/>
      <c r="AJX737" s="0"/>
      <c r="AJY737" s="0"/>
      <c r="AJZ737" s="0"/>
      <c r="AKA737" s="0"/>
      <c r="AKB737" s="0"/>
      <c r="AKC737" s="0"/>
      <c r="AKD737" s="0"/>
      <c r="AKE737" s="0"/>
      <c r="AKF737" s="0"/>
      <c r="AKG737" s="0"/>
      <c r="AKH737" s="0"/>
      <c r="AKI737" s="0"/>
      <c r="AKJ737" s="0"/>
      <c r="AKK737" s="0"/>
      <c r="AKL737" s="0"/>
      <c r="AKM737" s="0"/>
      <c r="AKN737" s="0"/>
      <c r="AKO737" s="0"/>
      <c r="AKP737" s="0"/>
      <c r="AKQ737" s="0"/>
      <c r="AKR737" s="0"/>
      <c r="AKS737" s="0"/>
      <c r="AKT737" s="0"/>
      <c r="AKU737" s="0"/>
      <c r="AKV737" s="0"/>
      <c r="AKW737" s="0"/>
      <c r="AKX737" s="0"/>
      <c r="AKY737" s="0"/>
      <c r="AKZ737" s="0"/>
      <c r="ALA737" s="0"/>
      <c r="ALB737" s="0"/>
      <c r="ALC737" s="0"/>
      <c r="ALD737" s="0"/>
      <c r="ALE737" s="0"/>
      <c r="ALF737" s="0"/>
      <c r="ALG737" s="0"/>
      <c r="ALH737" s="0"/>
      <c r="ALI737" s="0"/>
      <c r="ALJ737" s="0"/>
      <c r="ALK737" s="0"/>
      <c r="ALL737" s="0"/>
      <c r="ALM737" s="0"/>
      <c r="ALN737" s="0"/>
      <c r="ALO737" s="0"/>
      <c r="ALP737" s="0"/>
      <c r="ALQ737" s="0"/>
      <c r="ALR737" s="0"/>
      <c r="ALS737" s="0"/>
      <c r="ALT737" s="0"/>
      <c r="ALU737" s="0"/>
      <c r="ALV737" s="0"/>
      <c r="ALW737" s="0"/>
      <c r="ALX737" s="0"/>
      <c r="ALY737" s="0"/>
      <c r="ALZ737" s="0"/>
      <c r="AMA737" s="0"/>
      <c r="AMB737" s="0"/>
      <c r="AMC737" s="0"/>
      <c r="AMD737" s="0"/>
      <c r="AME737" s="0"/>
      <c r="AMF737" s="0"/>
      <c r="AMG737" s="0"/>
      <c r="AMH737" s="0"/>
      <c r="AMI737" s="0"/>
      <c r="AMJ737" s="0"/>
    </row>
    <row r="738" s="23" customFormat="true" ht="16.4" hidden="false" customHeight="true" outlineLevel="0" collapsed="false">
      <c r="A738" s="26"/>
      <c r="P738" s="24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/>
      <c r="AQ738" s="25"/>
      <c r="AR738" s="25"/>
      <c r="AS738" s="25"/>
      <c r="AT738" s="25"/>
      <c r="AU738" s="25"/>
      <c r="AV738" s="25"/>
      <c r="AW738" s="25"/>
      <c r="AX738" s="25"/>
      <c r="AY738" s="25"/>
      <c r="AZ738" s="25"/>
      <c r="BA738" s="25"/>
      <c r="BB738" s="25"/>
      <c r="BC738" s="25"/>
      <c r="BD738" s="25"/>
      <c r="BE738" s="25"/>
      <c r="BF738" s="25"/>
      <c r="BG738" s="25"/>
      <c r="BH738" s="25"/>
      <c r="BI738" s="25"/>
      <c r="BJ738" s="25"/>
      <c r="BK738" s="25"/>
      <c r="BL738" s="25"/>
      <c r="BM738" s="25"/>
      <c r="BN738" s="25"/>
      <c r="BO738" s="25"/>
      <c r="BP738" s="25"/>
      <c r="BQ738" s="25"/>
      <c r="BR738" s="25"/>
      <c r="BS738" s="25"/>
      <c r="BT738" s="25"/>
      <c r="BU738" s="25"/>
      <c r="BV738" s="25"/>
      <c r="BW738" s="25"/>
      <c r="BX738" s="25"/>
      <c r="BY738" s="25"/>
      <c r="BZ738" s="25"/>
      <c r="CA738" s="25"/>
      <c r="CB738" s="25"/>
      <c r="CC738" s="25"/>
      <c r="CD738" s="25"/>
      <c r="CE738" s="25"/>
      <c r="CF738" s="25"/>
      <c r="CG738" s="25"/>
      <c r="CH738" s="25"/>
      <c r="CI738" s="25"/>
      <c r="CJ738" s="25"/>
      <c r="CK738" s="25"/>
      <c r="CL738" s="25"/>
      <c r="CM738" s="25"/>
      <c r="CN738" s="25"/>
      <c r="CO738" s="25"/>
      <c r="CP738" s="25"/>
      <c r="CQ738" s="25"/>
      <c r="CR738" s="25"/>
      <c r="CS738" s="25"/>
      <c r="CT738" s="25"/>
      <c r="CU738" s="25"/>
      <c r="CV738" s="25"/>
      <c r="CW738" s="25"/>
      <c r="CX738" s="25"/>
      <c r="CY738" s="25"/>
      <c r="CZ738" s="25"/>
      <c r="DA738" s="25"/>
      <c r="DB738" s="25"/>
      <c r="DC738" s="25"/>
      <c r="DD738" s="25"/>
      <c r="DE738" s="25"/>
      <c r="DF738" s="25"/>
      <c r="DG738" s="25"/>
      <c r="DH738" s="25"/>
      <c r="DI738" s="25"/>
      <c r="DJ738" s="25"/>
      <c r="DK738" s="25"/>
      <c r="DL738" s="25"/>
      <c r="DM738" s="25"/>
      <c r="DN738" s="25"/>
      <c r="DO738" s="25"/>
      <c r="DP738" s="25"/>
      <c r="DQ738" s="25"/>
      <c r="DR738" s="25"/>
      <c r="AEM738" s="2"/>
      <c r="AEN738" s="0"/>
      <c r="AEO738" s="0"/>
      <c r="AEP738" s="0"/>
      <c r="AEQ738" s="0"/>
      <c r="AER738" s="0"/>
      <c r="AES738" s="0"/>
      <c r="AET738" s="0"/>
      <c r="AEU738" s="0"/>
      <c r="AEV738" s="0"/>
      <c r="AEW738" s="0"/>
      <c r="AEX738" s="0"/>
      <c r="AEY738" s="0"/>
      <c r="AEZ738" s="0"/>
      <c r="AFA738" s="0"/>
      <c r="AFB738" s="0"/>
      <c r="AFC738" s="0"/>
      <c r="AFD738" s="0"/>
      <c r="AFE738" s="0"/>
      <c r="AFF738" s="0"/>
      <c r="AFG738" s="0"/>
      <c r="AFH738" s="0"/>
      <c r="AFI738" s="0"/>
      <c r="AFJ738" s="0"/>
      <c r="AFK738" s="0"/>
      <c r="AFL738" s="0"/>
      <c r="AFM738" s="0"/>
      <c r="AFN738" s="0"/>
      <c r="AFO738" s="0"/>
      <c r="AFP738" s="0"/>
      <c r="AFQ738" s="0"/>
      <c r="AFR738" s="0"/>
      <c r="AFS738" s="0"/>
      <c r="AFT738" s="0"/>
      <c r="AFU738" s="0"/>
      <c r="AFV738" s="0"/>
      <c r="AFW738" s="0"/>
      <c r="AFX738" s="0"/>
      <c r="AFY738" s="0"/>
      <c r="AFZ738" s="0"/>
      <c r="AGA738" s="0"/>
      <c r="AGB738" s="0"/>
      <c r="AGC738" s="0"/>
      <c r="AGD738" s="0"/>
      <c r="AGE738" s="0"/>
      <c r="AGF738" s="0"/>
      <c r="AGG738" s="0"/>
      <c r="AGH738" s="0"/>
      <c r="AGI738" s="0"/>
      <c r="AGJ738" s="0"/>
      <c r="AGK738" s="0"/>
      <c r="AGL738" s="0"/>
      <c r="AGM738" s="0"/>
      <c r="AGN738" s="0"/>
      <c r="AGO738" s="0"/>
      <c r="AGP738" s="0"/>
      <c r="AGQ738" s="0"/>
      <c r="AGR738" s="0"/>
      <c r="AGS738" s="0"/>
      <c r="AGT738" s="0"/>
      <c r="AGU738" s="0"/>
      <c r="AGV738" s="0"/>
      <c r="AGW738" s="0"/>
      <c r="AGX738" s="0"/>
      <c r="AGY738" s="0"/>
      <c r="AGZ738" s="0"/>
      <c r="AHA738" s="0"/>
      <c r="AHB738" s="0"/>
      <c r="AHC738" s="0"/>
      <c r="AHD738" s="0"/>
      <c r="AHE738" s="0"/>
      <c r="AHF738" s="0"/>
      <c r="AHG738" s="0"/>
      <c r="AHH738" s="0"/>
      <c r="AHI738" s="0"/>
      <c r="AHJ738" s="0"/>
      <c r="AHK738" s="0"/>
      <c r="AHL738" s="0"/>
      <c r="AHM738" s="0"/>
      <c r="AHN738" s="0"/>
      <c r="AHO738" s="0"/>
      <c r="AHP738" s="0"/>
      <c r="AHQ738" s="0"/>
      <c r="AHR738" s="0"/>
      <c r="AHS738" s="0"/>
      <c r="AHT738" s="0"/>
      <c r="AHU738" s="0"/>
      <c r="AHV738" s="0"/>
      <c r="AHW738" s="0"/>
      <c r="AHX738" s="0"/>
      <c r="AHY738" s="0"/>
      <c r="AHZ738" s="0"/>
      <c r="AIA738" s="0"/>
      <c r="AIB738" s="0"/>
      <c r="AIC738" s="0"/>
      <c r="AID738" s="0"/>
      <c r="AIE738" s="0"/>
      <c r="AIF738" s="0"/>
      <c r="AIG738" s="0"/>
      <c r="AIH738" s="0"/>
      <c r="AII738" s="0"/>
      <c r="AIJ738" s="0"/>
      <c r="AIK738" s="0"/>
      <c r="AIL738" s="0"/>
      <c r="AIM738" s="0"/>
      <c r="AIN738" s="0"/>
      <c r="AIO738" s="0"/>
      <c r="AIP738" s="0"/>
      <c r="AIQ738" s="0"/>
      <c r="AIR738" s="0"/>
      <c r="AIS738" s="0"/>
      <c r="AIT738" s="0"/>
      <c r="AIU738" s="0"/>
      <c r="AIV738" s="0"/>
      <c r="AIW738" s="0"/>
      <c r="AIX738" s="0"/>
      <c r="AIY738" s="0"/>
      <c r="AIZ738" s="0"/>
      <c r="AJA738" s="0"/>
      <c r="AJB738" s="0"/>
      <c r="AJC738" s="0"/>
      <c r="AJD738" s="0"/>
      <c r="AJE738" s="0"/>
      <c r="AJF738" s="0"/>
      <c r="AJG738" s="0"/>
      <c r="AJH738" s="0"/>
      <c r="AJI738" s="0"/>
      <c r="AJJ738" s="0"/>
      <c r="AJK738" s="0"/>
      <c r="AJL738" s="0"/>
      <c r="AJM738" s="0"/>
      <c r="AJN738" s="0"/>
      <c r="AJO738" s="0"/>
      <c r="AJP738" s="0"/>
      <c r="AJQ738" s="0"/>
      <c r="AJR738" s="0"/>
      <c r="AJS738" s="0"/>
      <c r="AJT738" s="0"/>
      <c r="AJU738" s="0"/>
      <c r="AJV738" s="0"/>
      <c r="AJW738" s="0"/>
      <c r="AJX738" s="0"/>
      <c r="AJY738" s="0"/>
      <c r="AJZ738" s="0"/>
      <c r="AKA738" s="0"/>
      <c r="AKB738" s="0"/>
      <c r="AKC738" s="0"/>
      <c r="AKD738" s="0"/>
      <c r="AKE738" s="0"/>
      <c r="AKF738" s="0"/>
      <c r="AKG738" s="0"/>
      <c r="AKH738" s="0"/>
      <c r="AKI738" s="0"/>
      <c r="AKJ738" s="0"/>
      <c r="AKK738" s="0"/>
      <c r="AKL738" s="0"/>
      <c r="AKM738" s="0"/>
      <c r="AKN738" s="0"/>
      <c r="AKO738" s="0"/>
      <c r="AKP738" s="0"/>
      <c r="AKQ738" s="0"/>
      <c r="AKR738" s="0"/>
      <c r="AKS738" s="0"/>
      <c r="AKT738" s="0"/>
      <c r="AKU738" s="0"/>
      <c r="AKV738" s="0"/>
      <c r="AKW738" s="0"/>
      <c r="AKX738" s="0"/>
      <c r="AKY738" s="0"/>
      <c r="AKZ738" s="0"/>
      <c r="ALA738" s="0"/>
      <c r="ALB738" s="0"/>
      <c r="ALC738" s="0"/>
      <c r="ALD738" s="0"/>
      <c r="ALE738" s="0"/>
      <c r="ALF738" s="0"/>
      <c r="ALG738" s="0"/>
      <c r="ALH738" s="0"/>
      <c r="ALI738" s="0"/>
      <c r="ALJ738" s="0"/>
      <c r="ALK738" s="0"/>
      <c r="ALL738" s="0"/>
      <c r="ALM738" s="0"/>
      <c r="ALN738" s="0"/>
      <c r="ALO738" s="0"/>
      <c r="ALP738" s="0"/>
      <c r="ALQ738" s="0"/>
      <c r="ALR738" s="0"/>
      <c r="ALS738" s="0"/>
      <c r="ALT738" s="0"/>
      <c r="ALU738" s="0"/>
      <c r="ALV738" s="0"/>
      <c r="ALW738" s="0"/>
      <c r="ALX738" s="0"/>
      <c r="ALY738" s="0"/>
      <c r="ALZ738" s="0"/>
      <c r="AMA738" s="0"/>
      <c r="AMB738" s="0"/>
      <c r="AMC738" s="0"/>
      <c r="AMD738" s="0"/>
      <c r="AME738" s="0"/>
      <c r="AMF738" s="0"/>
      <c r="AMG738" s="0"/>
      <c r="AMH738" s="0"/>
      <c r="AMI738" s="0"/>
      <c r="AMJ738" s="0"/>
    </row>
    <row r="739" s="23" customFormat="true" ht="16.4" hidden="false" customHeight="true" outlineLevel="0" collapsed="false">
      <c r="A739" s="26"/>
      <c r="P739" s="24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  <c r="AQ739" s="25"/>
      <c r="AR739" s="25"/>
      <c r="AS739" s="25"/>
      <c r="AT739" s="25"/>
      <c r="AU739" s="25"/>
      <c r="AV739" s="25"/>
      <c r="AW739" s="25"/>
      <c r="AX739" s="25"/>
      <c r="AY739" s="25"/>
      <c r="AZ739" s="25"/>
      <c r="BA739" s="25"/>
      <c r="BB739" s="25"/>
      <c r="BC739" s="25"/>
      <c r="BD739" s="25"/>
      <c r="BE739" s="25"/>
      <c r="BF739" s="25"/>
      <c r="BG739" s="25"/>
      <c r="BH739" s="25"/>
      <c r="BI739" s="25"/>
      <c r="BJ739" s="25"/>
      <c r="BK739" s="25"/>
      <c r="BL739" s="25"/>
      <c r="BM739" s="25"/>
      <c r="BN739" s="25"/>
      <c r="BO739" s="25"/>
      <c r="BP739" s="25"/>
      <c r="BQ739" s="25"/>
      <c r="BR739" s="25"/>
      <c r="BS739" s="25"/>
      <c r="BT739" s="25"/>
      <c r="BU739" s="25"/>
      <c r="BV739" s="25"/>
      <c r="BW739" s="25"/>
      <c r="BX739" s="25"/>
      <c r="BY739" s="25"/>
      <c r="BZ739" s="25"/>
      <c r="CA739" s="25"/>
      <c r="CB739" s="25"/>
      <c r="CC739" s="25"/>
      <c r="CD739" s="25"/>
      <c r="CE739" s="25"/>
      <c r="CF739" s="25"/>
      <c r="CG739" s="25"/>
      <c r="CH739" s="25"/>
      <c r="CI739" s="25"/>
      <c r="CJ739" s="25"/>
      <c r="CK739" s="25"/>
      <c r="CL739" s="25"/>
      <c r="CM739" s="25"/>
      <c r="CN739" s="25"/>
      <c r="CO739" s="25"/>
      <c r="CP739" s="25"/>
      <c r="CQ739" s="25"/>
      <c r="CR739" s="25"/>
      <c r="CS739" s="25"/>
      <c r="CT739" s="25"/>
      <c r="CU739" s="25"/>
      <c r="CV739" s="25"/>
      <c r="CW739" s="25"/>
      <c r="CX739" s="25"/>
      <c r="CY739" s="25"/>
      <c r="CZ739" s="25"/>
      <c r="DA739" s="25"/>
      <c r="DB739" s="25"/>
      <c r="DC739" s="25"/>
      <c r="DD739" s="25"/>
      <c r="DE739" s="25"/>
      <c r="DF739" s="25"/>
      <c r="DG739" s="25"/>
      <c r="DH739" s="25"/>
      <c r="DI739" s="25"/>
      <c r="DJ739" s="25"/>
      <c r="DK739" s="25"/>
      <c r="DL739" s="25"/>
      <c r="DM739" s="25"/>
      <c r="DN739" s="25"/>
      <c r="DO739" s="25"/>
      <c r="DP739" s="25"/>
      <c r="DQ739" s="25"/>
      <c r="DR739" s="25"/>
      <c r="AEM739" s="2"/>
      <c r="AEN739" s="0"/>
      <c r="AEO739" s="0"/>
      <c r="AEP739" s="0"/>
      <c r="AEQ739" s="0"/>
      <c r="AER739" s="0"/>
      <c r="AES739" s="0"/>
      <c r="AET739" s="0"/>
      <c r="AEU739" s="0"/>
      <c r="AEV739" s="0"/>
      <c r="AEW739" s="0"/>
      <c r="AEX739" s="0"/>
      <c r="AEY739" s="0"/>
      <c r="AEZ739" s="0"/>
      <c r="AFA739" s="0"/>
      <c r="AFB739" s="0"/>
      <c r="AFC739" s="0"/>
      <c r="AFD739" s="0"/>
      <c r="AFE739" s="0"/>
      <c r="AFF739" s="0"/>
      <c r="AFG739" s="0"/>
      <c r="AFH739" s="0"/>
      <c r="AFI739" s="0"/>
      <c r="AFJ739" s="0"/>
      <c r="AFK739" s="0"/>
      <c r="AFL739" s="0"/>
      <c r="AFM739" s="0"/>
      <c r="AFN739" s="0"/>
      <c r="AFO739" s="0"/>
      <c r="AFP739" s="0"/>
      <c r="AFQ739" s="0"/>
      <c r="AFR739" s="0"/>
      <c r="AFS739" s="0"/>
      <c r="AFT739" s="0"/>
      <c r="AFU739" s="0"/>
      <c r="AFV739" s="0"/>
      <c r="AFW739" s="0"/>
      <c r="AFX739" s="0"/>
      <c r="AFY739" s="0"/>
      <c r="AFZ739" s="0"/>
      <c r="AGA739" s="0"/>
      <c r="AGB739" s="0"/>
      <c r="AGC739" s="0"/>
      <c r="AGD739" s="0"/>
      <c r="AGE739" s="0"/>
      <c r="AGF739" s="0"/>
      <c r="AGG739" s="0"/>
      <c r="AGH739" s="0"/>
      <c r="AGI739" s="0"/>
      <c r="AGJ739" s="0"/>
      <c r="AGK739" s="0"/>
      <c r="AGL739" s="0"/>
      <c r="AGM739" s="0"/>
      <c r="AGN739" s="0"/>
      <c r="AGO739" s="0"/>
      <c r="AGP739" s="0"/>
      <c r="AGQ739" s="0"/>
      <c r="AGR739" s="0"/>
      <c r="AGS739" s="0"/>
      <c r="AGT739" s="0"/>
      <c r="AGU739" s="0"/>
      <c r="AGV739" s="0"/>
      <c r="AGW739" s="0"/>
      <c r="AGX739" s="0"/>
      <c r="AGY739" s="0"/>
      <c r="AGZ739" s="0"/>
      <c r="AHA739" s="0"/>
      <c r="AHB739" s="0"/>
      <c r="AHC739" s="0"/>
      <c r="AHD739" s="0"/>
      <c r="AHE739" s="0"/>
      <c r="AHF739" s="0"/>
      <c r="AHG739" s="0"/>
      <c r="AHH739" s="0"/>
      <c r="AHI739" s="0"/>
      <c r="AHJ739" s="0"/>
      <c r="AHK739" s="0"/>
      <c r="AHL739" s="0"/>
      <c r="AHM739" s="0"/>
      <c r="AHN739" s="0"/>
      <c r="AHO739" s="0"/>
      <c r="AHP739" s="0"/>
      <c r="AHQ739" s="0"/>
      <c r="AHR739" s="0"/>
      <c r="AHS739" s="0"/>
      <c r="AHT739" s="0"/>
      <c r="AHU739" s="0"/>
      <c r="AHV739" s="0"/>
      <c r="AHW739" s="0"/>
      <c r="AHX739" s="0"/>
      <c r="AHY739" s="0"/>
      <c r="AHZ739" s="0"/>
      <c r="AIA739" s="0"/>
      <c r="AIB739" s="0"/>
      <c r="AIC739" s="0"/>
      <c r="AID739" s="0"/>
      <c r="AIE739" s="0"/>
      <c r="AIF739" s="0"/>
      <c r="AIG739" s="0"/>
      <c r="AIH739" s="0"/>
      <c r="AII739" s="0"/>
      <c r="AIJ739" s="0"/>
      <c r="AIK739" s="0"/>
      <c r="AIL739" s="0"/>
      <c r="AIM739" s="0"/>
      <c r="AIN739" s="0"/>
      <c r="AIO739" s="0"/>
      <c r="AIP739" s="0"/>
      <c r="AIQ739" s="0"/>
      <c r="AIR739" s="0"/>
      <c r="AIS739" s="0"/>
      <c r="AIT739" s="0"/>
      <c r="AIU739" s="0"/>
      <c r="AIV739" s="0"/>
      <c r="AIW739" s="0"/>
      <c r="AIX739" s="0"/>
      <c r="AIY739" s="0"/>
      <c r="AIZ739" s="0"/>
      <c r="AJA739" s="0"/>
      <c r="AJB739" s="0"/>
      <c r="AJC739" s="0"/>
      <c r="AJD739" s="0"/>
      <c r="AJE739" s="0"/>
      <c r="AJF739" s="0"/>
      <c r="AJG739" s="0"/>
      <c r="AJH739" s="0"/>
      <c r="AJI739" s="0"/>
      <c r="AJJ739" s="0"/>
      <c r="AJK739" s="0"/>
      <c r="AJL739" s="0"/>
      <c r="AJM739" s="0"/>
      <c r="AJN739" s="0"/>
      <c r="AJO739" s="0"/>
      <c r="AJP739" s="0"/>
      <c r="AJQ739" s="0"/>
      <c r="AJR739" s="0"/>
      <c r="AJS739" s="0"/>
      <c r="AJT739" s="0"/>
      <c r="AJU739" s="0"/>
      <c r="AJV739" s="0"/>
      <c r="AJW739" s="0"/>
      <c r="AJX739" s="0"/>
      <c r="AJY739" s="0"/>
      <c r="AJZ739" s="0"/>
      <c r="AKA739" s="0"/>
      <c r="AKB739" s="0"/>
      <c r="AKC739" s="0"/>
      <c r="AKD739" s="0"/>
      <c r="AKE739" s="0"/>
      <c r="AKF739" s="0"/>
      <c r="AKG739" s="0"/>
      <c r="AKH739" s="0"/>
      <c r="AKI739" s="0"/>
      <c r="AKJ739" s="0"/>
      <c r="AKK739" s="0"/>
      <c r="AKL739" s="0"/>
      <c r="AKM739" s="0"/>
      <c r="AKN739" s="0"/>
      <c r="AKO739" s="0"/>
      <c r="AKP739" s="0"/>
      <c r="AKQ739" s="0"/>
      <c r="AKR739" s="0"/>
      <c r="AKS739" s="0"/>
      <c r="AKT739" s="0"/>
      <c r="AKU739" s="0"/>
      <c r="AKV739" s="0"/>
      <c r="AKW739" s="0"/>
      <c r="AKX739" s="0"/>
      <c r="AKY739" s="0"/>
      <c r="AKZ739" s="0"/>
      <c r="ALA739" s="0"/>
      <c r="ALB739" s="0"/>
      <c r="ALC739" s="0"/>
      <c r="ALD739" s="0"/>
      <c r="ALE739" s="0"/>
      <c r="ALF739" s="0"/>
      <c r="ALG739" s="0"/>
      <c r="ALH739" s="0"/>
      <c r="ALI739" s="0"/>
      <c r="ALJ739" s="0"/>
      <c r="ALK739" s="0"/>
      <c r="ALL739" s="0"/>
      <c r="ALM739" s="0"/>
      <c r="ALN739" s="0"/>
      <c r="ALO739" s="0"/>
      <c r="ALP739" s="0"/>
      <c r="ALQ739" s="0"/>
      <c r="ALR739" s="0"/>
      <c r="ALS739" s="0"/>
      <c r="ALT739" s="0"/>
      <c r="ALU739" s="0"/>
      <c r="ALV739" s="0"/>
      <c r="ALW739" s="0"/>
      <c r="ALX739" s="0"/>
      <c r="ALY739" s="0"/>
      <c r="ALZ739" s="0"/>
      <c r="AMA739" s="0"/>
      <c r="AMB739" s="0"/>
      <c r="AMC739" s="0"/>
      <c r="AMD739" s="0"/>
      <c r="AME739" s="0"/>
      <c r="AMF739" s="0"/>
      <c r="AMG739" s="0"/>
      <c r="AMH739" s="0"/>
      <c r="AMI739" s="0"/>
      <c r="AMJ739" s="0"/>
    </row>
    <row r="740" s="23" customFormat="true" ht="16.4" hidden="false" customHeight="true" outlineLevel="0" collapsed="false">
      <c r="A740" s="26"/>
      <c r="P740" s="24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  <c r="AQ740" s="25"/>
      <c r="AR740" s="25"/>
      <c r="AS740" s="25"/>
      <c r="AT740" s="25"/>
      <c r="AU740" s="25"/>
      <c r="AV740" s="25"/>
      <c r="AW740" s="25"/>
      <c r="AX740" s="25"/>
      <c r="AY740" s="25"/>
      <c r="AZ740" s="25"/>
      <c r="BA740" s="25"/>
      <c r="BB740" s="25"/>
      <c r="BC740" s="25"/>
      <c r="BD740" s="25"/>
      <c r="BE740" s="25"/>
      <c r="BF740" s="25"/>
      <c r="BG740" s="25"/>
      <c r="BH740" s="25"/>
      <c r="BI740" s="25"/>
      <c r="BJ740" s="25"/>
      <c r="BK740" s="25"/>
      <c r="BL740" s="25"/>
      <c r="BM740" s="25"/>
      <c r="BN740" s="25"/>
      <c r="BO740" s="25"/>
      <c r="BP740" s="25"/>
      <c r="BQ740" s="25"/>
      <c r="BR740" s="25"/>
      <c r="BS740" s="25"/>
      <c r="BT740" s="25"/>
      <c r="BU740" s="25"/>
      <c r="BV740" s="25"/>
      <c r="BW740" s="25"/>
      <c r="BX740" s="25"/>
      <c r="BY740" s="25"/>
      <c r="BZ740" s="25"/>
      <c r="CA740" s="25"/>
      <c r="CB740" s="25"/>
      <c r="CC740" s="25"/>
      <c r="CD740" s="25"/>
      <c r="CE740" s="25"/>
      <c r="CF740" s="25"/>
      <c r="CG740" s="25"/>
      <c r="CH740" s="25"/>
      <c r="CI740" s="25"/>
      <c r="CJ740" s="25"/>
      <c r="CK740" s="25"/>
      <c r="CL740" s="25"/>
      <c r="CM740" s="25"/>
      <c r="CN740" s="25"/>
      <c r="CO740" s="25"/>
      <c r="CP740" s="25"/>
      <c r="CQ740" s="25"/>
      <c r="CR740" s="25"/>
      <c r="CS740" s="25"/>
      <c r="CT740" s="25"/>
      <c r="CU740" s="25"/>
      <c r="CV740" s="25"/>
      <c r="CW740" s="25"/>
      <c r="CX740" s="25"/>
      <c r="CY740" s="25"/>
      <c r="CZ740" s="25"/>
      <c r="DA740" s="25"/>
      <c r="DB740" s="25"/>
      <c r="DC740" s="25"/>
      <c r="DD740" s="25"/>
      <c r="DE740" s="25"/>
      <c r="DF740" s="25"/>
      <c r="DG740" s="25"/>
      <c r="DH740" s="25"/>
      <c r="DI740" s="25"/>
      <c r="DJ740" s="25"/>
      <c r="DK740" s="25"/>
      <c r="DL740" s="25"/>
      <c r="DM740" s="25"/>
      <c r="DN740" s="25"/>
      <c r="DO740" s="25"/>
      <c r="DP740" s="25"/>
      <c r="DQ740" s="25"/>
      <c r="DR740" s="25"/>
      <c r="AEM740" s="2"/>
      <c r="AEN740" s="0"/>
      <c r="AEO740" s="0"/>
      <c r="AEP740" s="0"/>
      <c r="AEQ740" s="0"/>
      <c r="AER740" s="0"/>
      <c r="AES740" s="0"/>
      <c r="AET740" s="0"/>
      <c r="AEU740" s="0"/>
      <c r="AEV740" s="0"/>
      <c r="AEW740" s="0"/>
      <c r="AEX740" s="0"/>
      <c r="AEY740" s="0"/>
      <c r="AEZ740" s="0"/>
      <c r="AFA740" s="0"/>
      <c r="AFB740" s="0"/>
      <c r="AFC740" s="0"/>
      <c r="AFD740" s="0"/>
      <c r="AFE740" s="0"/>
      <c r="AFF740" s="0"/>
      <c r="AFG740" s="0"/>
      <c r="AFH740" s="0"/>
      <c r="AFI740" s="0"/>
      <c r="AFJ740" s="0"/>
      <c r="AFK740" s="0"/>
      <c r="AFL740" s="0"/>
      <c r="AFM740" s="0"/>
      <c r="AFN740" s="0"/>
      <c r="AFO740" s="0"/>
      <c r="AFP740" s="0"/>
      <c r="AFQ740" s="0"/>
      <c r="AFR740" s="0"/>
      <c r="AFS740" s="0"/>
      <c r="AFT740" s="0"/>
      <c r="AFU740" s="0"/>
      <c r="AFV740" s="0"/>
      <c r="AFW740" s="0"/>
      <c r="AFX740" s="0"/>
      <c r="AFY740" s="0"/>
      <c r="AFZ740" s="0"/>
      <c r="AGA740" s="0"/>
      <c r="AGB740" s="0"/>
      <c r="AGC740" s="0"/>
      <c r="AGD740" s="0"/>
      <c r="AGE740" s="0"/>
      <c r="AGF740" s="0"/>
      <c r="AGG740" s="0"/>
      <c r="AGH740" s="0"/>
      <c r="AGI740" s="0"/>
      <c r="AGJ740" s="0"/>
      <c r="AGK740" s="0"/>
      <c r="AGL740" s="0"/>
      <c r="AGM740" s="0"/>
      <c r="AGN740" s="0"/>
      <c r="AGO740" s="0"/>
      <c r="AGP740" s="0"/>
      <c r="AGQ740" s="0"/>
      <c r="AGR740" s="0"/>
      <c r="AGS740" s="0"/>
      <c r="AGT740" s="0"/>
      <c r="AGU740" s="0"/>
      <c r="AGV740" s="0"/>
      <c r="AGW740" s="0"/>
      <c r="AGX740" s="0"/>
      <c r="AGY740" s="0"/>
      <c r="AGZ740" s="0"/>
      <c r="AHA740" s="0"/>
      <c r="AHB740" s="0"/>
      <c r="AHC740" s="0"/>
      <c r="AHD740" s="0"/>
      <c r="AHE740" s="0"/>
      <c r="AHF740" s="0"/>
      <c r="AHG740" s="0"/>
      <c r="AHH740" s="0"/>
      <c r="AHI740" s="0"/>
      <c r="AHJ740" s="0"/>
      <c r="AHK740" s="0"/>
      <c r="AHL740" s="0"/>
      <c r="AHM740" s="0"/>
      <c r="AHN740" s="0"/>
      <c r="AHO740" s="0"/>
      <c r="AHP740" s="0"/>
      <c r="AHQ740" s="0"/>
      <c r="AHR740" s="0"/>
      <c r="AHS740" s="0"/>
      <c r="AHT740" s="0"/>
      <c r="AHU740" s="0"/>
      <c r="AHV740" s="0"/>
      <c r="AHW740" s="0"/>
      <c r="AHX740" s="0"/>
      <c r="AHY740" s="0"/>
      <c r="AHZ740" s="0"/>
      <c r="AIA740" s="0"/>
      <c r="AIB740" s="0"/>
      <c r="AIC740" s="0"/>
      <c r="AID740" s="0"/>
      <c r="AIE740" s="0"/>
      <c r="AIF740" s="0"/>
      <c r="AIG740" s="0"/>
      <c r="AIH740" s="0"/>
      <c r="AII740" s="0"/>
      <c r="AIJ740" s="0"/>
      <c r="AIK740" s="0"/>
      <c r="AIL740" s="0"/>
      <c r="AIM740" s="0"/>
      <c r="AIN740" s="0"/>
      <c r="AIO740" s="0"/>
      <c r="AIP740" s="0"/>
      <c r="AIQ740" s="0"/>
      <c r="AIR740" s="0"/>
      <c r="AIS740" s="0"/>
      <c r="AIT740" s="0"/>
      <c r="AIU740" s="0"/>
      <c r="AIV740" s="0"/>
      <c r="AIW740" s="0"/>
      <c r="AIX740" s="0"/>
      <c r="AIY740" s="0"/>
      <c r="AIZ740" s="0"/>
      <c r="AJA740" s="0"/>
      <c r="AJB740" s="0"/>
      <c r="AJC740" s="0"/>
      <c r="AJD740" s="0"/>
      <c r="AJE740" s="0"/>
      <c r="AJF740" s="0"/>
      <c r="AJG740" s="0"/>
      <c r="AJH740" s="0"/>
      <c r="AJI740" s="0"/>
      <c r="AJJ740" s="0"/>
      <c r="AJK740" s="0"/>
      <c r="AJL740" s="0"/>
      <c r="AJM740" s="0"/>
      <c r="AJN740" s="0"/>
      <c r="AJO740" s="0"/>
      <c r="AJP740" s="0"/>
      <c r="AJQ740" s="0"/>
      <c r="AJR740" s="0"/>
      <c r="AJS740" s="0"/>
      <c r="AJT740" s="0"/>
      <c r="AJU740" s="0"/>
      <c r="AJV740" s="0"/>
      <c r="AJW740" s="0"/>
      <c r="AJX740" s="0"/>
      <c r="AJY740" s="0"/>
      <c r="AJZ740" s="0"/>
      <c r="AKA740" s="0"/>
      <c r="AKB740" s="0"/>
      <c r="AKC740" s="0"/>
      <c r="AKD740" s="0"/>
      <c r="AKE740" s="0"/>
      <c r="AKF740" s="0"/>
      <c r="AKG740" s="0"/>
      <c r="AKH740" s="0"/>
      <c r="AKI740" s="0"/>
      <c r="AKJ740" s="0"/>
      <c r="AKK740" s="0"/>
      <c r="AKL740" s="0"/>
      <c r="AKM740" s="0"/>
      <c r="AKN740" s="0"/>
      <c r="AKO740" s="0"/>
      <c r="AKP740" s="0"/>
      <c r="AKQ740" s="0"/>
      <c r="AKR740" s="0"/>
      <c r="AKS740" s="0"/>
      <c r="AKT740" s="0"/>
      <c r="AKU740" s="0"/>
      <c r="AKV740" s="0"/>
      <c r="AKW740" s="0"/>
      <c r="AKX740" s="0"/>
      <c r="AKY740" s="0"/>
      <c r="AKZ740" s="0"/>
      <c r="ALA740" s="0"/>
      <c r="ALB740" s="0"/>
      <c r="ALC740" s="0"/>
      <c r="ALD740" s="0"/>
      <c r="ALE740" s="0"/>
      <c r="ALF740" s="0"/>
      <c r="ALG740" s="0"/>
      <c r="ALH740" s="0"/>
      <c r="ALI740" s="0"/>
      <c r="ALJ740" s="0"/>
      <c r="ALK740" s="0"/>
      <c r="ALL740" s="0"/>
      <c r="ALM740" s="0"/>
      <c r="ALN740" s="0"/>
      <c r="ALO740" s="0"/>
      <c r="ALP740" s="0"/>
      <c r="ALQ740" s="0"/>
      <c r="ALR740" s="0"/>
      <c r="ALS740" s="0"/>
      <c r="ALT740" s="0"/>
      <c r="ALU740" s="0"/>
      <c r="ALV740" s="0"/>
      <c r="ALW740" s="0"/>
      <c r="ALX740" s="0"/>
      <c r="ALY740" s="0"/>
      <c r="ALZ740" s="0"/>
      <c r="AMA740" s="0"/>
      <c r="AMB740" s="0"/>
      <c r="AMC740" s="0"/>
      <c r="AMD740" s="0"/>
      <c r="AME740" s="0"/>
      <c r="AMF740" s="0"/>
      <c r="AMG740" s="0"/>
      <c r="AMH740" s="0"/>
      <c r="AMI740" s="0"/>
      <c r="AMJ740" s="0"/>
    </row>
    <row r="741" s="23" customFormat="true" ht="16.4" hidden="false" customHeight="true" outlineLevel="0" collapsed="false">
      <c r="A741" s="26"/>
      <c r="P741" s="24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  <c r="AQ741" s="25"/>
      <c r="AR741" s="25"/>
      <c r="AS741" s="25"/>
      <c r="AT741" s="25"/>
      <c r="AU741" s="25"/>
      <c r="AV741" s="25"/>
      <c r="AW741" s="25"/>
      <c r="AX741" s="25"/>
      <c r="AY741" s="25"/>
      <c r="AZ741" s="25"/>
      <c r="BA741" s="25"/>
      <c r="BB741" s="25"/>
      <c r="BC741" s="25"/>
      <c r="BD741" s="25"/>
      <c r="BE741" s="25"/>
      <c r="BF741" s="25"/>
      <c r="BG741" s="25"/>
      <c r="BH741" s="25"/>
      <c r="BI741" s="25"/>
      <c r="BJ741" s="25"/>
      <c r="BK741" s="25"/>
      <c r="BL741" s="25"/>
      <c r="BM741" s="25"/>
      <c r="BN741" s="25"/>
      <c r="BO741" s="25"/>
      <c r="BP741" s="25"/>
      <c r="BQ741" s="25"/>
      <c r="BR741" s="25"/>
      <c r="BS741" s="25"/>
      <c r="BT741" s="25"/>
      <c r="BU741" s="25"/>
      <c r="BV741" s="25"/>
      <c r="BW741" s="25"/>
      <c r="BX741" s="25"/>
      <c r="BY741" s="25"/>
      <c r="BZ741" s="25"/>
      <c r="CA741" s="25"/>
      <c r="CB741" s="25"/>
      <c r="CC741" s="25"/>
      <c r="CD741" s="25"/>
      <c r="CE741" s="25"/>
      <c r="CF741" s="25"/>
      <c r="CG741" s="25"/>
      <c r="CH741" s="25"/>
      <c r="CI741" s="25"/>
      <c r="CJ741" s="25"/>
      <c r="CK741" s="25"/>
      <c r="CL741" s="25"/>
      <c r="CM741" s="25"/>
      <c r="CN741" s="25"/>
      <c r="CO741" s="25"/>
      <c r="CP741" s="25"/>
      <c r="CQ741" s="25"/>
      <c r="CR741" s="25"/>
      <c r="CS741" s="25"/>
      <c r="CT741" s="25"/>
      <c r="CU741" s="25"/>
      <c r="CV741" s="25"/>
      <c r="CW741" s="25"/>
      <c r="CX741" s="25"/>
      <c r="CY741" s="25"/>
      <c r="CZ741" s="25"/>
      <c r="DA741" s="25"/>
      <c r="DB741" s="25"/>
      <c r="DC741" s="25"/>
      <c r="DD741" s="25"/>
      <c r="DE741" s="25"/>
      <c r="DF741" s="25"/>
      <c r="DG741" s="25"/>
      <c r="DH741" s="25"/>
      <c r="DI741" s="25"/>
      <c r="DJ741" s="25"/>
      <c r="DK741" s="25"/>
      <c r="DL741" s="25"/>
      <c r="DM741" s="25"/>
      <c r="DN741" s="25"/>
      <c r="DO741" s="25"/>
      <c r="DP741" s="25"/>
      <c r="DQ741" s="25"/>
      <c r="DR741" s="25"/>
      <c r="AEM741" s="2"/>
      <c r="AEN741" s="0"/>
      <c r="AEO741" s="0"/>
      <c r="AEP741" s="0"/>
      <c r="AEQ741" s="0"/>
      <c r="AER741" s="0"/>
      <c r="AES741" s="0"/>
      <c r="AET741" s="0"/>
      <c r="AEU741" s="0"/>
      <c r="AEV741" s="0"/>
      <c r="AEW741" s="0"/>
      <c r="AEX741" s="0"/>
      <c r="AEY741" s="0"/>
      <c r="AEZ741" s="0"/>
      <c r="AFA741" s="0"/>
      <c r="AFB741" s="0"/>
      <c r="AFC741" s="0"/>
      <c r="AFD741" s="0"/>
      <c r="AFE741" s="0"/>
      <c r="AFF741" s="0"/>
      <c r="AFG741" s="0"/>
      <c r="AFH741" s="0"/>
      <c r="AFI741" s="0"/>
      <c r="AFJ741" s="0"/>
      <c r="AFK741" s="0"/>
      <c r="AFL741" s="0"/>
      <c r="AFM741" s="0"/>
      <c r="AFN741" s="0"/>
      <c r="AFO741" s="0"/>
      <c r="AFP741" s="0"/>
      <c r="AFQ741" s="0"/>
      <c r="AFR741" s="0"/>
      <c r="AFS741" s="0"/>
      <c r="AFT741" s="0"/>
      <c r="AFU741" s="0"/>
      <c r="AFV741" s="0"/>
      <c r="AFW741" s="0"/>
      <c r="AFX741" s="0"/>
      <c r="AFY741" s="0"/>
      <c r="AFZ741" s="0"/>
      <c r="AGA741" s="0"/>
      <c r="AGB741" s="0"/>
      <c r="AGC741" s="0"/>
      <c r="AGD741" s="0"/>
      <c r="AGE741" s="0"/>
      <c r="AGF741" s="0"/>
      <c r="AGG741" s="0"/>
      <c r="AGH741" s="0"/>
      <c r="AGI741" s="0"/>
      <c r="AGJ741" s="0"/>
      <c r="AGK741" s="0"/>
      <c r="AGL741" s="0"/>
      <c r="AGM741" s="0"/>
      <c r="AGN741" s="0"/>
      <c r="AGO741" s="0"/>
      <c r="AGP741" s="0"/>
      <c r="AGQ741" s="0"/>
      <c r="AGR741" s="0"/>
      <c r="AGS741" s="0"/>
      <c r="AGT741" s="0"/>
      <c r="AGU741" s="0"/>
      <c r="AGV741" s="0"/>
      <c r="AGW741" s="0"/>
      <c r="AGX741" s="0"/>
      <c r="AGY741" s="0"/>
      <c r="AGZ741" s="0"/>
      <c r="AHA741" s="0"/>
      <c r="AHB741" s="0"/>
      <c r="AHC741" s="0"/>
      <c r="AHD741" s="0"/>
      <c r="AHE741" s="0"/>
      <c r="AHF741" s="0"/>
      <c r="AHG741" s="0"/>
      <c r="AHH741" s="0"/>
      <c r="AHI741" s="0"/>
      <c r="AHJ741" s="0"/>
      <c r="AHK741" s="0"/>
      <c r="AHL741" s="0"/>
      <c r="AHM741" s="0"/>
      <c r="AHN741" s="0"/>
      <c r="AHO741" s="0"/>
      <c r="AHP741" s="0"/>
      <c r="AHQ741" s="0"/>
      <c r="AHR741" s="0"/>
      <c r="AHS741" s="0"/>
      <c r="AHT741" s="0"/>
      <c r="AHU741" s="0"/>
      <c r="AHV741" s="0"/>
      <c r="AHW741" s="0"/>
      <c r="AHX741" s="0"/>
      <c r="AHY741" s="0"/>
      <c r="AHZ741" s="0"/>
      <c r="AIA741" s="0"/>
      <c r="AIB741" s="0"/>
      <c r="AIC741" s="0"/>
      <c r="AID741" s="0"/>
      <c r="AIE741" s="0"/>
      <c r="AIF741" s="0"/>
      <c r="AIG741" s="0"/>
      <c r="AIH741" s="0"/>
      <c r="AII741" s="0"/>
      <c r="AIJ741" s="0"/>
      <c r="AIK741" s="0"/>
      <c r="AIL741" s="0"/>
      <c r="AIM741" s="0"/>
      <c r="AIN741" s="0"/>
      <c r="AIO741" s="0"/>
      <c r="AIP741" s="0"/>
      <c r="AIQ741" s="0"/>
      <c r="AIR741" s="0"/>
      <c r="AIS741" s="0"/>
      <c r="AIT741" s="0"/>
      <c r="AIU741" s="0"/>
      <c r="AIV741" s="0"/>
      <c r="AIW741" s="0"/>
      <c r="AIX741" s="0"/>
      <c r="AIY741" s="0"/>
      <c r="AIZ741" s="0"/>
      <c r="AJA741" s="0"/>
      <c r="AJB741" s="0"/>
      <c r="AJC741" s="0"/>
      <c r="AJD741" s="0"/>
      <c r="AJE741" s="0"/>
      <c r="AJF741" s="0"/>
      <c r="AJG741" s="0"/>
      <c r="AJH741" s="0"/>
      <c r="AJI741" s="0"/>
      <c r="AJJ741" s="0"/>
      <c r="AJK741" s="0"/>
      <c r="AJL741" s="0"/>
      <c r="AJM741" s="0"/>
      <c r="AJN741" s="0"/>
      <c r="AJO741" s="0"/>
      <c r="AJP741" s="0"/>
      <c r="AJQ741" s="0"/>
      <c r="AJR741" s="0"/>
      <c r="AJS741" s="0"/>
      <c r="AJT741" s="0"/>
      <c r="AJU741" s="0"/>
      <c r="AJV741" s="0"/>
      <c r="AJW741" s="0"/>
      <c r="AJX741" s="0"/>
      <c r="AJY741" s="0"/>
      <c r="AJZ741" s="0"/>
      <c r="AKA741" s="0"/>
      <c r="AKB741" s="0"/>
      <c r="AKC741" s="0"/>
      <c r="AKD741" s="0"/>
      <c r="AKE741" s="0"/>
      <c r="AKF741" s="0"/>
      <c r="AKG741" s="0"/>
      <c r="AKH741" s="0"/>
      <c r="AKI741" s="0"/>
      <c r="AKJ741" s="0"/>
      <c r="AKK741" s="0"/>
      <c r="AKL741" s="0"/>
      <c r="AKM741" s="0"/>
      <c r="AKN741" s="0"/>
      <c r="AKO741" s="0"/>
      <c r="AKP741" s="0"/>
      <c r="AKQ741" s="0"/>
      <c r="AKR741" s="0"/>
      <c r="AKS741" s="0"/>
      <c r="AKT741" s="0"/>
      <c r="AKU741" s="0"/>
      <c r="AKV741" s="0"/>
      <c r="AKW741" s="0"/>
      <c r="AKX741" s="0"/>
      <c r="AKY741" s="0"/>
      <c r="AKZ741" s="0"/>
      <c r="ALA741" s="0"/>
      <c r="ALB741" s="0"/>
      <c r="ALC741" s="0"/>
      <c r="ALD741" s="0"/>
      <c r="ALE741" s="0"/>
      <c r="ALF741" s="0"/>
      <c r="ALG741" s="0"/>
      <c r="ALH741" s="0"/>
      <c r="ALI741" s="0"/>
      <c r="ALJ741" s="0"/>
      <c r="ALK741" s="0"/>
      <c r="ALL741" s="0"/>
      <c r="ALM741" s="0"/>
      <c r="ALN741" s="0"/>
      <c r="ALO741" s="0"/>
      <c r="ALP741" s="0"/>
      <c r="ALQ741" s="0"/>
      <c r="ALR741" s="0"/>
      <c r="ALS741" s="0"/>
      <c r="ALT741" s="0"/>
      <c r="ALU741" s="0"/>
      <c r="ALV741" s="0"/>
      <c r="ALW741" s="0"/>
      <c r="ALX741" s="0"/>
      <c r="ALY741" s="0"/>
      <c r="ALZ741" s="0"/>
      <c r="AMA741" s="0"/>
      <c r="AMB741" s="0"/>
      <c r="AMC741" s="0"/>
      <c r="AMD741" s="0"/>
      <c r="AME741" s="0"/>
      <c r="AMF741" s="0"/>
      <c r="AMG741" s="0"/>
      <c r="AMH741" s="0"/>
      <c r="AMI741" s="0"/>
      <c r="AMJ741" s="0"/>
    </row>
    <row r="742" s="23" customFormat="true" ht="16.4" hidden="false" customHeight="true" outlineLevel="0" collapsed="false">
      <c r="A742" s="26"/>
      <c r="P742" s="24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  <c r="AQ742" s="25"/>
      <c r="AR742" s="25"/>
      <c r="AS742" s="25"/>
      <c r="AT742" s="25"/>
      <c r="AU742" s="25"/>
      <c r="AV742" s="25"/>
      <c r="AW742" s="25"/>
      <c r="AX742" s="25"/>
      <c r="AY742" s="25"/>
      <c r="AZ742" s="25"/>
      <c r="BA742" s="25"/>
      <c r="BB742" s="25"/>
      <c r="BC742" s="25"/>
      <c r="BD742" s="25"/>
      <c r="BE742" s="25"/>
      <c r="BF742" s="25"/>
      <c r="BG742" s="25"/>
      <c r="BH742" s="25"/>
      <c r="BI742" s="25"/>
      <c r="BJ742" s="25"/>
      <c r="BK742" s="25"/>
      <c r="BL742" s="25"/>
      <c r="BM742" s="25"/>
      <c r="BN742" s="25"/>
      <c r="BO742" s="25"/>
      <c r="BP742" s="25"/>
      <c r="BQ742" s="25"/>
      <c r="BR742" s="25"/>
      <c r="BS742" s="25"/>
      <c r="BT742" s="25"/>
      <c r="BU742" s="25"/>
      <c r="BV742" s="25"/>
      <c r="BW742" s="25"/>
      <c r="BX742" s="25"/>
      <c r="BY742" s="25"/>
      <c r="BZ742" s="25"/>
      <c r="CA742" s="25"/>
      <c r="CB742" s="25"/>
      <c r="CC742" s="25"/>
      <c r="CD742" s="25"/>
      <c r="CE742" s="25"/>
      <c r="CF742" s="25"/>
      <c r="CG742" s="25"/>
      <c r="CH742" s="25"/>
      <c r="CI742" s="25"/>
      <c r="CJ742" s="25"/>
      <c r="CK742" s="25"/>
      <c r="CL742" s="25"/>
      <c r="CM742" s="25"/>
      <c r="CN742" s="25"/>
      <c r="CO742" s="25"/>
      <c r="CP742" s="25"/>
      <c r="CQ742" s="25"/>
      <c r="CR742" s="25"/>
      <c r="CS742" s="25"/>
      <c r="CT742" s="25"/>
      <c r="CU742" s="25"/>
      <c r="CV742" s="25"/>
      <c r="CW742" s="25"/>
      <c r="CX742" s="25"/>
      <c r="CY742" s="25"/>
      <c r="CZ742" s="25"/>
      <c r="DA742" s="25"/>
      <c r="DB742" s="25"/>
      <c r="DC742" s="25"/>
      <c r="DD742" s="25"/>
      <c r="DE742" s="25"/>
      <c r="DF742" s="25"/>
      <c r="DG742" s="25"/>
      <c r="DH742" s="25"/>
      <c r="DI742" s="25"/>
      <c r="DJ742" s="25"/>
      <c r="DK742" s="25"/>
      <c r="DL742" s="25"/>
      <c r="DM742" s="25"/>
      <c r="DN742" s="25"/>
      <c r="DO742" s="25"/>
      <c r="DP742" s="25"/>
      <c r="DQ742" s="25"/>
      <c r="DR742" s="25"/>
      <c r="AEM742" s="2"/>
      <c r="AEN742" s="0"/>
      <c r="AEO742" s="0"/>
      <c r="AEP742" s="0"/>
      <c r="AEQ742" s="0"/>
      <c r="AER742" s="0"/>
      <c r="AES742" s="0"/>
      <c r="AET742" s="0"/>
      <c r="AEU742" s="0"/>
      <c r="AEV742" s="0"/>
      <c r="AEW742" s="0"/>
      <c r="AEX742" s="0"/>
      <c r="AEY742" s="0"/>
      <c r="AEZ742" s="0"/>
      <c r="AFA742" s="0"/>
      <c r="AFB742" s="0"/>
      <c r="AFC742" s="0"/>
      <c r="AFD742" s="0"/>
      <c r="AFE742" s="0"/>
      <c r="AFF742" s="0"/>
      <c r="AFG742" s="0"/>
      <c r="AFH742" s="0"/>
      <c r="AFI742" s="0"/>
      <c r="AFJ742" s="0"/>
      <c r="AFK742" s="0"/>
      <c r="AFL742" s="0"/>
      <c r="AFM742" s="0"/>
      <c r="AFN742" s="0"/>
      <c r="AFO742" s="0"/>
      <c r="AFP742" s="0"/>
      <c r="AFQ742" s="0"/>
      <c r="AFR742" s="0"/>
      <c r="AFS742" s="0"/>
      <c r="AFT742" s="0"/>
      <c r="AFU742" s="0"/>
      <c r="AFV742" s="0"/>
      <c r="AFW742" s="0"/>
      <c r="AFX742" s="0"/>
      <c r="AFY742" s="0"/>
      <c r="AFZ742" s="0"/>
      <c r="AGA742" s="0"/>
      <c r="AGB742" s="0"/>
      <c r="AGC742" s="0"/>
      <c r="AGD742" s="0"/>
      <c r="AGE742" s="0"/>
      <c r="AGF742" s="0"/>
      <c r="AGG742" s="0"/>
      <c r="AGH742" s="0"/>
      <c r="AGI742" s="0"/>
      <c r="AGJ742" s="0"/>
      <c r="AGK742" s="0"/>
      <c r="AGL742" s="0"/>
      <c r="AGM742" s="0"/>
      <c r="AGN742" s="0"/>
      <c r="AGO742" s="0"/>
      <c r="AGP742" s="0"/>
      <c r="AGQ742" s="0"/>
      <c r="AGR742" s="0"/>
      <c r="AGS742" s="0"/>
      <c r="AGT742" s="0"/>
      <c r="AGU742" s="0"/>
      <c r="AGV742" s="0"/>
      <c r="AGW742" s="0"/>
      <c r="AGX742" s="0"/>
      <c r="AGY742" s="0"/>
      <c r="AGZ742" s="0"/>
      <c r="AHA742" s="0"/>
      <c r="AHB742" s="0"/>
      <c r="AHC742" s="0"/>
      <c r="AHD742" s="0"/>
      <c r="AHE742" s="0"/>
      <c r="AHF742" s="0"/>
      <c r="AHG742" s="0"/>
      <c r="AHH742" s="0"/>
      <c r="AHI742" s="0"/>
      <c r="AHJ742" s="0"/>
      <c r="AHK742" s="0"/>
      <c r="AHL742" s="0"/>
      <c r="AHM742" s="0"/>
      <c r="AHN742" s="0"/>
      <c r="AHO742" s="0"/>
      <c r="AHP742" s="0"/>
      <c r="AHQ742" s="0"/>
      <c r="AHR742" s="0"/>
      <c r="AHS742" s="0"/>
      <c r="AHT742" s="0"/>
      <c r="AHU742" s="0"/>
      <c r="AHV742" s="0"/>
      <c r="AHW742" s="0"/>
      <c r="AHX742" s="0"/>
      <c r="AHY742" s="0"/>
      <c r="AHZ742" s="0"/>
      <c r="AIA742" s="0"/>
      <c r="AIB742" s="0"/>
      <c r="AIC742" s="0"/>
      <c r="AID742" s="0"/>
      <c r="AIE742" s="0"/>
      <c r="AIF742" s="0"/>
      <c r="AIG742" s="0"/>
      <c r="AIH742" s="0"/>
      <c r="AII742" s="0"/>
      <c r="AIJ742" s="0"/>
      <c r="AIK742" s="0"/>
      <c r="AIL742" s="0"/>
      <c r="AIM742" s="0"/>
      <c r="AIN742" s="0"/>
      <c r="AIO742" s="0"/>
      <c r="AIP742" s="0"/>
      <c r="AIQ742" s="0"/>
      <c r="AIR742" s="0"/>
      <c r="AIS742" s="0"/>
      <c r="AIT742" s="0"/>
      <c r="AIU742" s="0"/>
      <c r="AIV742" s="0"/>
      <c r="AIW742" s="0"/>
      <c r="AIX742" s="0"/>
      <c r="AIY742" s="0"/>
      <c r="AIZ742" s="0"/>
      <c r="AJA742" s="0"/>
      <c r="AJB742" s="0"/>
      <c r="AJC742" s="0"/>
      <c r="AJD742" s="0"/>
      <c r="AJE742" s="0"/>
      <c r="AJF742" s="0"/>
      <c r="AJG742" s="0"/>
      <c r="AJH742" s="0"/>
      <c r="AJI742" s="0"/>
      <c r="AJJ742" s="0"/>
      <c r="AJK742" s="0"/>
      <c r="AJL742" s="0"/>
      <c r="AJM742" s="0"/>
      <c r="AJN742" s="0"/>
      <c r="AJO742" s="0"/>
      <c r="AJP742" s="0"/>
      <c r="AJQ742" s="0"/>
      <c r="AJR742" s="0"/>
      <c r="AJS742" s="0"/>
      <c r="AJT742" s="0"/>
      <c r="AJU742" s="0"/>
      <c r="AJV742" s="0"/>
      <c r="AJW742" s="0"/>
      <c r="AJX742" s="0"/>
      <c r="AJY742" s="0"/>
      <c r="AJZ742" s="0"/>
      <c r="AKA742" s="0"/>
      <c r="AKB742" s="0"/>
      <c r="AKC742" s="0"/>
      <c r="AKD742" s="0"/>
      <c r="AKE742" s="0"/>
      <c r="AKF742" s="0"/>
      <c r="AKG742" s="0"/>
      <c r="AKH742" s="0"/>
      <c r="AKI742" s="0"/>
      <c r="AKJ742" s="0"/>
      <c r="AKK742" s="0"/>
      <c r="AKL742" s="0"/>
      <c r="AKM742" s="0"/>
      <c r="AKN742" s="0"/>
      <c r="AKO742" s="0"/>
      <c r="AKP742" s="0"/>
      <c r="AKQ742" s="0"/>
      <c r="AKR742" s="0"/>
      <c r="AKS742" s="0"/>
      <c r="AKT742" s="0"/>
      <c r="AKU742" s="0"/>
      <c r="AKV742" s="0"/>
      <c r="AKW742" s="0"/>
      <c r="AKX742" s="0"/>
      <c r="AKY742" s="0"/>
      <c r="AKZ742" s="0"/>
      <c r="ALA742" s="0"/>
      <c r="ALB742" s="0"/>
      <c r="ALC742" s="0"/>
      <c r="ALD742" s="0"/>
      <c r="ALE742" s="0"/>
      <c r="ALF742" s="0"/>
      <c r="ALG742" s="0"/>
      <c r="ALH742" s="0"/>
      <c r="ALI742" s="0"/>
      <c r="ALJ742" s="0"/>
      <c r="ALK742" s="0"/>
      <c r="ALL742" s="0"/>
      <c r="ALM742" s="0"/>
      <c r="ALN742" s="0"/>
      <c r="ALO742" s="0"/>
      <c r="ALP742" s="0"/>
      <c r="ALQ742" s="0"/>
      <c r="ALR742" s="0"/>
      <c r="ALS742" s="0"/>
      <c r="ALT742" s="0"/>
      <c r="ALU742" s="0"/>
      <c r="ALV742" s="0"/>
      <c r="ALW742" s="0"/>
      <c r="ALX742" s="0"/>
      <c r="ALY742" s="0"/>
      <c r="ALZ742" s="0"/>
      <c r="AMA742" s="0"/>
      <c r="AMB742" s="0"/>
      <c r="AMC742" s="0"/>
      <c r="AMD742" s="0"/>
      <c r="AME742" s="0"/>
      <c r="AMF742" s="0"/>
      <c r="AMG742" s="0"/>
      <c r="AMH742" s="0"/>
      <c r="AMI742" s="0"/>
      <c r="AMJ742" s="0"/>
    </row>
    <row r="743" s="23" customFormat="true" ht="16.4" hidden="false" customHeight="true" outlineLevel="0" collapsed="false">
      <c r="A743" s="26"/>
      <c r="P743" s="24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  <c r="AQ743" s="25"/>
      <c r="AR743" s="25"/>
      <c r="AS743" s="25"/>
      <c r="AT743" s="25"/>
      <c r="AU743" s="25"/>
      <c r="AV743" s="25"/>
      <c r="AW743" s="25"/>
      <c r="AX743" s="25"/>
      <c r="AY743" s="25"/>
      <c r="AZ743" s="25"/>
      <c r="BA743" s="25"/>
      <c r="BB743" s="25"/>
      <c r="BC743" s="25"/>
      <c r="BD743" s="25"/>
      <c r="BE743" s="25"/>
      <c r="BF743" s="25"/>
      <c r="BG743" s="25"/>
      <c r="BH743" s="25"/>
      <c r="BI743" s="25"/>
      <c r="BJ743" s="25"/>
      <c r="BK743" s="25"/>
      <c r="BL743" s="25"/>
      <c r="BM743" s="25"/>
      <c r="BN743" s="25"/>
      <c r="BO743" s="25"/>
      <c r="BP743" s="25"/>
      <c r="BQ743" s="25"/>
      <c r="BR743" s="25"/>
      <c r="BS743" s="25"/>
      <c r="BT743" s="25"/>
      <c r="BU743" s="25"/>
      <c r="BV743" s="25"/>
      <c r="BW743" s="25"/>
      <c r="BX743" s="25"/>
      <c r="BY743" s="25"/>
      <c r="BZ743" s="25"/>
      <c r="CA743" s="25"/>
      <c r="CB743" s="25"/>
      <c r="CC743" s="25"/>
      <c r="CD743" s="25"/>
      <c r="CE743" s="25"/>
      <c r="CF743" s="25"/>
      <c r="CG743" s="25"/>
      <c r="CH743" s="25"/>
      <c r="CI743" s="25"/>
      <c r="CJ743" s="25"/>
      <c r="CK743" s="25"/>
      <c r="CL743" s="25"/>
      <c r="CM743" s="25"/>
      <c r="CN743" s="25"/>
      <c r="CO743" s="25"/>
      <c r="CP743" s="25"/>
      <c r="CQ743" s="25"/>
      <c r="CR743" s="25"/>
      <c r="CS743" s="25"/>
      <c r="CT743" s="25"/>
      <c r="CU743" s="25"/>
      <c r="CV743" s="25"/>
      <c r="CW743" s="25"/>
      <c r="CX743" s="25"/>
      <c r="CY743" s="25"/>
      <c r="CZ743" s="25"/>
      <c r="DA743" s="25"/>
      <c r="DB743" s="25"/>
      <c r="DC743" s="25"/>
      <c r="DD743" s="25"/>
      <c r="DE743" s="25"/>
      <c r="DF743" s="25"/>
      <c r="DG743" s="25"/>
      <c r="DH743" s="25"/>
      <c r="DI743" s="25"/>
      <c r="DJ743" s="25"/>
      <c r="DK743" s="25"/>
      <c r="DL743" s="25"/>
      <c r="DM743" s="25"/>
      <c r="DN743" s="25"/>
      <c r="DO743" s="25"/>
      <c r="DP743" s="25"/>
      <c r="DQ743" s="25"/>
      <c r="DR743" s="25"/>
      <c r="AEM743" s="2"/>
      <c r="AEN743" s="0"/>
      <c r="AEO743" s="0"/>
      <c r="AEP743" s="0"/>
      <c r="AEQ743" s="0"/>
      <c r="AER743" s="0"/>
      <c r="AES743" s="0"/>
      <c r="AET743" s="0"/>
      <c r="AEU743" s="0"/>
      <c r="AEV743" s="0"/>
      <c r="AEW743" s="0"/>
      <c r="AEX743" s="0"/>
      <c r="AEY743" s="0"/>
      <c r="AEZ743" s="0"/>
      <c r="AFA743" s="0"/>
      <c r="AFB743" s="0"/>
      <c r="AFC743" s="0"/>
      <c r="AFD743" s="0"/>
      <c r="AFE743" s="0"/>
      <c r="AFF743" s="0"/>
      <c r="AFG743" s="0"/>
      <c r="AFH743" s="0"/>
      <c r="AFI743" s="0"/>
      <c r="AFJ743" s="0"/>
      <c r="AFK743" s="0"/>
      <c r="AFL743" s="0"/>
      <c r="AFM743" s="0"/>
      <c r="AFN743" s="0"/>
      <c r="AFO743" s="0"/>
      <c r="AFP743" s="0"/>
      <c r="AFQ743" s="0"/>
      <c r="AFR743" s="0"/>
      <c r="AFS743" s="0"/>
      <c r="AFT743" s="0"/>
      <c r="AFU743" s="0"/>
      <c r="AFV743" s="0"/>
      <c r="AFW743" s="0"/>
      <c r="AFX743" s="0"/>
      <c r="AFY743" s="0"/>
      <c r="AFZ743" s="0"/>
      <c r="AGA743" s="0"/>
      <c r="AGB743" s="0"/>
      <c r="AGC743" s="0"/>
      <c r="AGD743" s="0"/>
      <c r="AGE743" s="0"/>
      <c r="AGF743" s="0"/>
      <c r="AGG743" s="0"/>
      <c r="AGH743" s="0"/>
      <c r="AGI743" s="0"/>
      <c r="AGJ743" s="0"/>
      <c r="AGK743" s="0"/>
      <c r="AGL743" s="0"/>
      <c r="AGM743" s="0"/>
      <c r="AGN743" s="0"/>
      <c r="AGO743" s="0"/>
      <c r="AGP743" s="0"/>
      <c r="AGQ743" s="0"/>
      <c r="AGR743" s="0"/>
      <c r="AGS743" s="0"/>
      <c r="AGT743" s="0"/>
      <c r="AGU743" s="0"/>
      <c r="AGV743" s="0"/>
      <c r="AGW743" s="0"/>
      <c r="AGX743" s="0"/>
      <c r="AGY743" s="0"/>
      <c r="AGZ743" s="0"/>
      <c r="AHA743" s="0"/>
      <c r="AHB743" s="0"/>
      <c r="AHC743" s="0"/>
      <c r="AHD743" s="0"/>
      <c r="AHE743" s="0"/>
      <c r="AHF743" s="0"/>
      <c r="AHG743" s="0"/>
      <c r="AHH743" s="0"/>
      <c r="AHI743" s="0"/>
      <c r="AHJ743" s="0"/>
      <c r="AHK743" s="0"/>
      <c r="AHL743" s="0"/>
      <c r="AHM743" s="0"/>
      <c r="AHN743" s="0"/>
      <c r="AHO743" s="0"/>
      <c r="AHP743" s="0"/>
      <c r="AHQ743" s="0"/>
      <c r="AHR743" s="0"/>
      <c r="AHS743" s="0"/>
      <c r="AHT743" s="0"/>
      <c r="AHU743" s="0"/>
      <c r="AHV743" s="0"/>
      <c r="AHW743" s="0"/>
      <c r="AHX743" s="0"/>
      <c r="AHY743" s="0"/>
      <c r="AHZ743" s="0"/>
      <c r="AIA743" s="0"/>
      <c r="AIB743" s="0"/>
      <c r="AIC743" s="0"/>
      <c r="AID743" s="0"/>
      <c r="AIE743" s="0"/>
      <c r="AIF743" s="0"/>
      <c r="AIG743" s="0"/>
      <c r="AIH743" s="0"/>
      <c r="AII743" s="0"/>
      <c r="AIJ743" s="0"/>
      <c r="AIK743" s="0"/>
      <c r="AIL743" s="0"/>
      <c r="AIM743" s="0"/>
      <c r="AIN743" s="0"/>
      <c r="AIO743" s="0"/>
      <c r="AIP743" s="0"/>
      <c r="AIQ743" s="0"/>
      <c r="AIR743" s="0"/>
      <c r="AIS743" s="0"/>
      <c r="AIT743" s="0"/>
      <c r="AIU743" s="0"/>
      <c r="AIV743" s="0"/>
      <c r="AIW743" s="0"/>
      <c r="AIX743" s="0"/>
      <c r="AIY743" s="0"/>
      <c r="AIZ743" s="0"/>
      <c r="AJA743" s="0"/>
      <c r="AJB743" s="0"/>
      <c r="AJC743" s="0"/>
      <c r="AJD743" s="0"/>
      <c r="AJE743" s="0"/>
      <c r="AJF743" s="0"/>
      <c r="AJG743" s="0"/>
      <c r="AJH743" s="0"/>
      <c r="AJI743" s="0"/>
      <c r="AJJ743" s="0"/>
      <c r="AJK743" s="0"/>
      <c r="AJL743" s="0"/>
      <c r="AJM743" s="0"/>
      <c r="AJN743" s="0"/>
      <c r="AJO743" s="0"/>
      <c r="AJP743" s="0"/>
      <c r="AJQ743" s="0"/>
      <c r="AJR743" s="0"/>
      <c r="AJS743" s="0"/>
      <c r="AJT743" s="0"/>
      <c r="AJU743" s="0"/>
      <c r="AJV743" s="0"/>
      <c r="AJW743" s="0"/>
      <c r="AJX743" s="0"/>
      <c r="AJY743" s="0"/>
      <c r="AJZ743" s="0"/>
      <c r="AKA743" s="0"/>
      <c r="AKB743" s="0"/>
      <c r="AKC743" s="0"/>
      <c r="AKD743" s="0"/>
      <c r="AKE743" s="0"/>
      <c r="AKF743" s="0"/>
      <c r="AKG743" s="0"/>
      <c r="AKH743" s="0"/>
      <c r="AKI743" s="0"/>
      <c r="AKJ743" s="0"/>
      <c r="AKK743" s="0"/>
      <c r="AKL743" s="0"/>
      <c r="AKM743" s="0"/>
      <c r="AKN743" s="0"/>
      <c r="AKO743" s="0"/>
      <c r="AKP743" s="0"/>
      <c r="AKQ743" s="0"/>
      <c r="AKR743" s="0"/>
      <c r="AKS743" s="0"/>
      <c r="AKT743" s="0"/>
      <c r="AKU743" s="0"/>
      <c r="AKV743" s="0"/>
      <c r="AKW743" s="0"/>
      <c r="AKX743" s="0"/>
      <c r="AKY743" s="0"/>
      <c r="AKZ743" s="0"/>
      <c r="ALA743" s="0"/>
      <c r="ALB743" s="0"/>
      <c r="ALC743" s="0"/>
      <c r="ALD743" s="0"/>
      <c r="ALE743" s="0"/>
      <c r="ALF743" s="0"/>
      <c r="ALG743" s="0"/>
      <c r="ALH743" s="0"/>
      <c r="ALI743" s="0"/>
      <c r="ALJ743" s="0"/>
      <c r="ALK743" s="0"/>
      <c r="ALL743" s="0"/>
      <c r="ALM743" s="0"/>
      <c r="ALN743" s="0"/>
      <c r="ALO743" s="0"/>
      <c r="ALP743" s="0"/>
      <c r="ALQ743" s="0"/>
      <c r="ALR743" s="0"/>
      <c r="ALS743" s="0"/>
      <c r="ALT743" s="0"/>
      <c r="ALU743" s="0"/>
      <c r="ALV743" s="0"/>
      <c r="ALW743" s="0"/>
      <c r="ALX743" s="0"/>
      <c r="ALY743" s="0"/>
      <c r="ALZ743" s="0"/>
      <c r="AMA743" s="0"/>
      <c r="AMB743" s="0"/>
      <c r="AMC743" s="0"/>
      <c r="AMD743" s="0"/>
      <c r="AME743" s="0"/>
      <c r="AMF743" s="0"/>
      <c r="AMG743" s="0"/>
      <c r="AMH743" s="0"/>
      <c r="AMI743" s="0"/>
      <c r="AMJ743" s="0"/>
    </row>
    <row r="744" s="23" customFormat="true" ht="16.4" hidden="false" customHeight="true" outlineLevel="0" collapsed="false">
      <c r="A744" s="26"/>
      <c r="P744" s="24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/>
      <c r="AQ744" s="25"/>
      <c r="AR744" s="25"/>
      <c r="AS744" s="25"/>
      <c r="AT744" s="25"/>
      <c r="AU744" s="25"/>
      <c r="AV744" s="25"/>
      <c r="AW744" s="25"/>
      <c r="AX744" s="25"/>
      <c r="AY744" s="25"/>
      <c r="AZ744" s="25"/>
      <c r="BA744" s="25"/>
      <c r="BB744" s="25"/>
      <c r="BC744" s="25"/>
      <c r="BD744" s="25"/>
      <c r="BE744" s="25"/>
      <c r="BF744" s="25"/>
      <c r="BG744" s="25"/>
      <c r="BH744" s="25"/>
      <c r="BI744" s="25"/>
      <c r="BJ744" s="25"/>
      <c r="BK744" s="25"/>
      <c r="BL744" s="25"/>
      <c r="BM744" s="25"/>
      <c r="BN744" s="25"/>
      <c r="BO744" s="25"/>
      <c r="BP744" s="25"/>
      <c r="BQ744" s="25"/>
      <c r="BR744" s="25"/>
      <c r="BS744" s="25"/>
      <c r="BT744" s="25"/>
      <c r="BU744" s="25"/>
      <c r="BV744" s="25"/>
      <c r="BW744" s="25"/>
      <c r="BX744" s="25"/>
      <c r="BY744" s="25"/>
      <c r="BZ744" s="25"/>
      <c r="CA744" s="25"/>
      <c r="CB744" s="25"/>
      <c r="CC744" s="25"/>
      <c r="CD744" s="25"/>
      <c r="CE744" s="25"/>
      <c r="CF744" s="25"/>
      <c r="CG744" s="25"/>
      <c r="CH744" s="25"/>
      <c r="CI744" s="25"/>
      <c r="CJ744" s="25"/>
      <c r="CK744" s="25"/>
      <c r="CL744" s="25"/>
      <c r="CM744" s="25"/>
      <c r="CN744" s="25"/>
      <c r="CO744" s="25"/>
      <c r="CP744" s="25"/>
      <c r="CQ744" s="25"/>
      <c r="CR744" s="25"/>
      <c r="CS744" s="25"/>
      <c r="CT744" s="25"/>
      <c r="CU744" s="25"/>
      <c r="CV744" s="25"/>
      <c r="CW744" s="25"/>
      <c r="CX744" s="25"/>
      <c r="CY744" s="25"/>
      <c r="CZ744" s="25"/>
      <c r="DA744" s="25"/>
      <c r="DB744" s="25"/>
      <c r="DC744" s="25"/>
      <c r="DD744" s="25"/>
      <c r="DE744" s="25"/>
      <c r="DF744" s="25"/>
      <c r="DG744" s="25"/>
      <c r="DH744" s="25"/>
      <c r="DI744" s="25"/>
      <c r="DJ744" s="25"/>
      <c r="DK744" s="25"/>
      <c r="DL744" s="25"/>
      <c r="DM744" s="25"/>
      <c r="DN744" s="25"/>
      <c r="DO744" s="25"/>
      <c r="DP744" s="25"/>
      <c r="DQ744" s="25"/>
      <c r="DR744" s="25"/>
      <c r="AEM744" s="2"/>
      <c r="AEN744" s="0"/>
      <c r="AEO744" s="0"/>
      <c r="AEP744" s="0"/>
      <c r="AEQ744" s="0"/>
      <c r="AER744" s="0"/>
      <c r="AES744" s="0"/>
      <c r="AET744" s="0"/>
      <c r="AEU744" s="0"/>
      <c r="AEV744" s="0"/>
      <c r="AEW744" s="0"/>
      <c r="AEX744" s="0"/>
      <c r="AEY744" s="0"/>
      <c r="AEZ744" s="0"/>
      <c r="AFA744" s="0"/>
      <c r="AFB744" s="0"/>
      <c r="AFC744" s="0"/>
      <c r="AFD744" s="0"/>
      <c r="AFE744" s="0"/>
      <c r="AFF744" s="0"/>
      <c r="AFG744" s="0"/>
      <c r="AFH744" s="0"/>
      <c r="AFI744" s="0"/>
      <c r="AFJ744" s="0"/>
      <c r="AFK744" s="0"/>
      <c r="AFL744" s="0"/>
      <c r="AFM744" s="0"/>
      <c r="AFN744" s="0"/>
      <c r="AFO744" s="0"/>
      <c r="AFP744" s="0"/>
      <c r="AFQ744" s="0"/>
      <c r="AFR744" s="0"/>
      <c r="AFS744" s="0"/>
      <c r="AFT744" s="0"/>
      <c r="AFU744" s="0"/>
      <c r="AFV744" s="0"/>
      <c r="AFW744" s="0"/>
      <c r="AFX744" s="0"/>
      <c r="AFY744" s="0"/>
      <c r="AFZ744" s="0"/>
      <c r="AGA744" s="0"/>
      <c r="AGB744" s="0"/>
      <c r="AGC744" s="0"/>
      <c r="AGD744" s="0"/>
      <c r="AGE744" s="0"/>
      <c r="AGF744" s="0"/>
      <c r="AGG744" s="0"/>
      <c r="AGH744" s="0"/>
      <c r="AGI744" s="0"/>
      <c r="AGJ744" s="0"/>
      <c r="AGK744" s="0"/>
      <c r="AGL744" s="0"/>
      <c r="AGM744" s="0"/>
      <c r="AGN744" s="0"/>
      <c r="AGO744" s="0"/>
      <c r="AGP744" s="0"/>
      <c r="AGQ744" s="0"/>
      <c r="AGR744" s="0"/>
      <c r="AGS744" s="0"/>
      <c r="AGT744" s="0"/>
      <c r="AGU744" s="0"/>
      <c r="AGV744" s="0"/>
      <c r="AGW744" s="0"/>
      <c r="AGX744" s="0"/>
      <c r="AGY744" s="0"/>
      <c r="AGZ744" s="0"/>
      <c r="AHA744" s="0"/>
      <c r="AHB744" s="0"/>
      <c r="AHC744" s="0"/>
      <c r="AHD744" s="0"/>
      <c r="AHE744" s="0"/>
      <c r="AHF744" s="0"/>
      <c r="AHG744" s="0"/>
      <c r="AHH744" s="0"/>
      <c r="AHI744" s="0"/>
      <c r="AHJ744" s="0"/>
      <c r="AHK744" s="0"/>
      <c r="AHL744" s="0"/>
      <c r="AHM744" s="0"/>
      <c r="AHN744" s="0"/>
      <c r="AHO744" s="0"/>
      <c r="AHP744" s="0"/>
      <c r="AHQ744" s="0"/>
      <c r="AHR744" s="0"/>
      <c r="AHS744" s="0"/>
      <c r="AHT744" s="0"/>
      <c r="AHU744" s="0"/>
      <c r="AHV744" s="0"/>
      <c r="AHW744" s="0"/>
      <c r="AHX744" s="0"/>
      <c r="AHY744" s="0"/>
      <c r="AHZ744" s="0"/>
      <c r="AIA744" s="0"/>
      <c r="AIB744" s="0"/>
      <c r="AIC744" s="0"/>
      <c r="AID744" s="0"/>
      <c r="AIE744" s="0"/>
      <c r="AIF744" s="0"/>
      <c r="AIG744" s="0"/>
      <c r="AIH744" s="0"/>
      <c r="AII744" s="0"/>
      <c r="AIJ744" s="0"/>
      <c r="AIK744" s="0"/>
      <c r="AIL744" s="0"/>
      <c r="AIM744" s="0"/>
      <c r="AIN744" s="0"/>
      <c r="AIO744" s="0"/>
      <c r="AIP744" s="0"/>
      <c r="AIQ744" s="0"/>
      <c r="AIR744" s="0"/>
      <c r="AIS744" s="0"/>
      <c r="AIT744" s="0"/>
      <c r="AIU744" s="0"/>
      <c r="AIV744" s="0"/>
      <c r="AIW744" s="0"/>
      <c r="AIX744" s="0"/>
      <c r="AIY744" s="0"/>
      <c r="AIZ744" s="0"/>
      <c r="AJA744" s="0"/>
      <c r="AJB744" s="0"/>
      <c r="AJC744" s="0"/>
      <c r="AJD744" s="0"/>
      <c r="AJE744" s="0"/>
      <c r="AJF744" s="0"/>
      <c r="AJG744" s="0"/>
      <c r="AJH744" s="0"/>
      <c r="AJI744" s="0"/>
      <c r="AJJ744" s="0"/>
      <c r="AJK744" s="0"/>
      <c r="AJL744" s="0"/>
      <c r="AJM744" s="0"/>
      <c r="AJN744" s="0"/>
      <c r="AJO744" s="0"/>
      <c r="AJP744" s="0"/>
      <c r="AJQ744" s="0"/>
      <c r="AJR744" s="0"/>
      <c r="AJS744" s="0"/>
      <c r="AJT744" s="0"/>
      <c r="AJU744" s="0"/>
      <c r="AJV744" s="0"/>
      <c r="AJW744" s="0"/>
      <c r="AJX744" s="0"/>
      <c r="AJY744" s="0"/>
      <c r="AJZ744" s="0"/>
      <c r="AKA744" s="0"/>
      <c r="AKB744" s="0"/>
      <c r="AKC744" s="0"/>
      <c r="AKD744" s="0"/>
      <c r="AKE744" s="0"/>
      <c r="AKF744" s="0"/>
      <c r="AKG744" s="0"/>
      <c r="AKH744" s="0"/>
      <c r="AKI744" s="0"/>
      <c r="AKJ744" s="0"/>
      <c r="AKK744" s="0"/>
      <c r="AKL744" s="0"/>
      <c r="AKM744" s="0"/>
      <c r="AKN744" s="0"/>
      <c r="AKO744" s="0"/>
      <c r="AKP744" s="0"/>
      <c r="AKQ744" s="0"/>
      <c r="AKR744" s="0"/>
      <c r="AKS744" s="0"/>
      <c r="AKT744" s="0"/>
      <c r="AKU744" s="0"/>
      <c r="AKV744" s="0"/>
      <c r="AKW744" s="0"/>
      <c r="AKX744" s="0"/>
      <c r="AKY744" s="0"/>
      <c r="AKZ744" s="0"/>
      <c r="ALA744" s="0"/>
      <c r="ALB744" s="0"/>
      <c r="ALC744" s="0"/>
      <c r="ALD744" s="0"/>
      <c r="ALE744" s="0"/>
      <c r="ALF744" s="0"/>
      <c r="ALG744" s="0"/>
      <c r="ALH744" s="0"/>
      <c r="ALI744" s="0"/>
      <c r="ALJ744" s="0"/>
      <c r="ALK744" s="0"/>
      <c r="ALL744" s="0"/>
      <c r="ALM744" s="0"/>
      <c r="ALN744" s="0"/>
      <c r="ALO744" s="0"/>
      <c r="ALP744" s="0"/>
      <c r="ALQ744" s="0"/>
      <c r="ALR744" s="0"/>
      <c r="ALS744" s="0"/>
      <c r="ALT744" s="0"/>
      <c r="ALU744" s="0"/>
      <c r="ALV744" s="0"/>
      <c r="ALW744" s="0"/>
      <c r="ALX744" s="0"/>
      <c r="ALY744" s="0"/>
      <c r="ALZ744" s="0"/>
      <c r="AMA744" s="0"/>
      <c r="AMB744" s="0"/>
      <c r="AMC744" s="0"/>
      <c r="AMD744" s="0"/>
      <c r="AME744" s="0"/>
      <c r="AMF744" s="0"/>
      <c r="AMG744" s="0"/>
      <c r="AMH744" s="0"/>
      <c r="AMI744" s="0"/>
      <c r="AMJ744" s="0"/>
    </row>
    <row r="745" s="23" customFormat="true" ht="16.4" hidden="false" customHeight="true" outlineLevel="0" collapsed="false">
      <c r="A745" s="26"/>
      <c r="P745" s="24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  <c r="AQ745" s="25"/>
      <c r="AR745" s="25"/>
      <c r="AS745" s="25"/>
      <c r="AT745" s="25"/>
      <c r="AU745" s="25"/>
      <c r="AV745" s="25"/>
      <c r="AW745" s="25"/>
      <c r="AX745" s="25"/>
      <c r="AY745" s="25"/>
      <c r="AZ745" s="25"/>
      <c r="BA745" s="25"/>
      <c r="BB745" s="25"/>
      <c r="BC745" s="25"/>
      <c r="BD745" s="25"/>
      <c r="BE745" s="25"/>
      <c r="BF745" s="25"/>
      <c r="BG745" s="25"/>
      <c r="BH745" s="25"/>
      <c r="BI745" s="25"/>
      <c r="BJ745" s="25"/>
      <c r="BK745" s="25"/>
      <c r="BL745" s="25"/>
      <c r="BM745" s="25"/>
      <c r="BN745" s="25"/>
      <c r="BO745" s="25"/>
      <c r="BP745" s="25"/>
      <c r="BQ745" s="25"/>
      <c r="BR745" s="25"/>
      <c r="BS745" s="25"/>
      <c r="BT745" s="25"/>
      <c r="BU745" s="25"/>
      <c r="BV745" s="25"/>
      <c r="BW745" s="25"/>
      <c r="BX745" s="25"/>
      <c r="BY745" s="25"/>
      <c r="BZ745" s="25"/>
      <c r="CA745" s="25"/>
      <c r="CB745" s="25"/>
      <c r="CC745" s="25"/>
      <c r="CD745" s="25"/>
      <c r="CE745" s="25"/>
      <c r="CF745" s="25"/>
      <c r="CG745" s="25"/>
      <c r="CH745" s="25"/>
      <c r="CI745" s="25"/>
      <c r="CJ745" s="25"/>
      <c r="CK745" s="25"/>
      <c r="CL745" s="25"/>
      <c r="CM745" s="25"/>
      <c r="CN745" s="25"/>
      <c r="CO745" s="25"/>
      <c r="CP745" s="25"/>
      <c r="CQ745" s="25"/>
      <c r="CR745" s="25"/>
      <c r="CS745" s="25"/>
      <c r="CT745" s="25"/>
      <c r="CU745" s="25"/>
      <c r="CV745" s="25"/>
      <c r="CW745" s="25"/>
      <c r="CX745" s="25"/>
      <c r="CY745" s="25"/>
      <c r="CZ745" s="25"/>
      <c r="DA745" s="25"/>
      <c r="DB745" s="25"/>
      <c r="DC745" s="25"/>
      <c r="DD745" s="25"/>
      <c r="DE745" s="25"/>
      <c r="DF745" s="25"/>
      <c r="DG745" s="25"/>
      <c r="DH745" s="25"/>
      <c r="DI745" s="25"/>
      <c r="DJ745" s="25"/>
      <c r="DK745" s="25"/>
      <c r="DL745" s="25"/>
      <c r="DM745" s="25"/>
      <c r="DN745" s="25"/>
      <c r="DO745" s="25"/>
      <c r="DP745" s="25"/>
      <c r="DQ745" s="25"/>
      <c r="DR745" s="25"/>
      <c r="AEM745" s="2"/>
      <c r="AEN745" s="0"/>
      <c r="AEO745" s="0"/>
      <c r="AEP745" s="0"/>
      <c r="AEQ745" s="0"/>
      <c r="AER745" s="0"/>
      <c r="AES745" s="0"/>
      <c r="AET745" s="0"/>
      <c r="AEU745" s="0"/>
      <c r="AEV745" s="0"/>
      <c r="AEW745" s="0"/>
      <c r="AEX745" s="0"/>
      <c r="AEY745" s="0"/>
      <c r="AEZ745" s="0"/>
      <c r="AFA745" s="0"/>
      <c r="AFB745" s="0"/>
      <c r="AFC745" s="0"/>
      <c r="AFD745" s="0"/>
      <c r="AFE745" s="0"/>
      <c r="AFF745" s="0"/>
      <c r="AFG745" s="0"/>
      <c r="AFH745" s="0"/>
      <c r="AFI745" s="0"/>
      <c r="AFJ745" s="0"/>
      <c r="AFK745" s="0"/>
      <c r="AFL745" s="0"/>
      <c r="AFM745" s="0"/>
      <c r="AFN745" s="0"/>
      <c r="AFO745" s="0"/>
      <c r="AFP745" s="0"/>
      <c r="AFQ745" s="0"/>
      <c r="AFR745" s="0"/>
      <c r="AFS745" s="0"/>
      <c r="AFT745" s="0"/>
      <c r="AFU745" s="0"/>
      <c r="AFV745" s="0"/>
      <c r="AFW745" s="0"/>
      <c r="AFX745" s="0"/>
      <c r="AFY745" s="0"/>
      <c r="AFZ745" s="0"/>
      <c r="AGA745" s="0"/>
      <c r="AGB745" s="0"/>
      <c r="AGC745" s="0"/>
      <c r="AGD745" s="0"/>
      <c r="AGE745" s="0"/>
      <c r="AGF745" s="0"/>
      <c r="AGG745" s="0"/>
      <c r="AGH745" s="0"/>
      <c r="AGI745" s="0"/>
      <c r="AGJ745" s="0"/>
      <c r="AGK745" s="0"/>
      <c r="AGL745" s="0"/>
      <c r="AGM745" s="0"/>
      <c r="AGN745" s="0"/>
      <c r="AGO745" s="0"/>
      <c r="AGP745" s="0"/>
      <c r="AGQ745" s="0"/>
      <c r="AGR745" s="0"/>
      <c r="AGS745" s="0"/>
      <c r="AGT745" s="0"/>
      <c r="AGU745" s="0"/>
      <c r="AGV745" s="0"/>
      <c r="AGW745" s="0"/>
      <c r="AGX745" s="0"/>
      <c r="AGY745" s="0"/>
      <c r="AGZ745" s="0"/>
      <c r="AHA745" s="0"/>
      <c r="AHB745" s="0"/>
      <c r="AHC745" s="0"/>
      <c r="AHD745" s="0"/>
      <c r="AHE745" s="0"/>
      <c r="AHF745" s="0"/>
      <c r="AHG745" s="0"/>
      <c r="AHH745" s="0"/>
      <c r="AHI745" s="0"/>
      <c r="AHJ745" s="0"/>
      <c r="AHK745" s="0"/>
      <c r="AHL745" s="0"/>
      <c r="AHM745" s="0"/>
      <c r="AHN745" s="0"/>
      <c r="AHO745" s="0"/>
      <c r="AHP745" s="0"/>
      <c r="AHQ745" s="0"/>
      <c r="AHR745" s="0"/>
      <c r="AHS745" s="0"/>
      <c r="AHT745" s="0"/>
      <c r="AHU745" s="0"/>
      <c r="AHV745" s="0"/>
      <c r="AHW745" s="0"/>
      <c r="AHX745" s="0"/>
      <c r="AHY745" s="0"/>
      <c r="AHZ745" s="0"/>
      <c r="AIA745" s="0"/>
      <c r="AIB745" s="0"/>
      <c r="AIC745" s="0"/>
      <c r="AID745" s="0"/>
      <c r="AIE745" s="0"/>
      <c r="AIF745" s="0"/>
      <c r="AIG745" s="0"/>
      <c r="AIH745" s="0"/>
      <c r="AII745" s="0"/>
      <c r="AIJ745" s="0"/>
      <c r="AIK745" s="0"/>
      <c r="AIL745" s="0"/>
      <c r="AIM745" s="0"/>
      <c r="AIN745" s="0"/>
      <c r="AIO745" s="0"/>
      <c r="AIP745" s="0"/>
      <c r="AIQ745" s="0"/>
      <c r="AIR745" s="0"/>
      <c r="AIS745" s="0"/>
      <c r="AIT745" s="0"/>
      <c r="AIU745" s="0"/>
      <c r="AIV745" s="0"/>
      <c r="AIW745" s="0"/>
      <c r="AIX745" s="0"/>
      <c r="AIY745" s="0"/>
      <c r="AIZ745" s="0"/>
      <c r="AJA745" s="0"/>
      <c r="AJB745" s="0"/>
      <c r="AJC745" s="0"/>
      <c r="AJD745" s="0"/>
      <c r="AJE745" s="0"/>
      <c r="AJF745" s="0"/>
      <c r="AJG745" s="0"/>
      <c r="AJH745" s="0"/>
      <c r="AJI745" s="0"/>
      <c r="AJJ745" s="0"/>
      <c r="AJK745" s="0"/>
      <c r="AJL745" s="0"/>
      <c r="AJM745" s="0"/>
      <c r="AJN745" s="0"/>
      <c r="AJO745" s="0"/>
      <c r="AJP745" s="0"/>
      <c r="AJQ745" s="0"/>
      <c r="AJR745" s="0"/>
      <c r="AJS745" s="0"/>
      <c r="AJT745" s="0"/>
      <c r="AJU745" s="0"/>
      <c r="AJV745" s="0"/>
      <c r="AJW745" s="0"/>
      <c r="AJX745" s="0"/>
      <c r="AJY745" s="0"/>
      <c r="AJZ745" s="0"/>
      <c r="AKA745" s="0"/>
      <c r="AKB745" s="0"/>
      <c r="AKC745" s="0"/>
      <c r="AKD745" s="0"/>
      <c r="AKE745" s="0"/>
      <c r="AKF745" s="0"/>
      <c r="AKG745" s="0"/>
      <c r="AKH745" s="0"/>
      <c r="AKI745" s="0"/>
      <c r="AKJ745" s="0"/>
      <c r="AKK745" s="0"/>
      <c r="AKL745" s="0"/>
      <c r="AKM745" s="0"/>
      <c r="AKN745" s="0"/>
      <c r="AKO745" s="0"/>
      <c r="AKP745" s="0"/>
      <c r="AKQ745" s="0"/>
      <c r="AKR745" s="0"/>
      <c r="AKS745" s="0"/>
      <c r="AKT745" s="0"/>
      <c r="AKU745" s="0"/>
      <c r="AKV745" s="0"/>
      <c r="AKW745" s="0"/>
      <c r="AKX745" s="0"/>
      <c r="AKY745" s="0"/>
      <c r="AKZ745" s="0"/>
      <c r="ALA745" s="0"/>
      <c r="ALB745" s="0"/>
      <c r="ALC745" s="0"/>
      <c r="ALD745" s="0"/>
      <c r="ALE745" s="0"/>
      <c r="ALF745" s="0"/>
      <c r="ALG745" s="0"/>
      <c r="ALH745" s="0"/>
      <c r="ALI745" s="0"/>
      <c r="ALJ745" s="0"/>
      <c r="ALK745" s="0"/>
      <c r="ALL745" s="0"/>
      <c r="ALM745" s="0"/>
      <c r="ALN745" s="0"/>
      <c r="ALO745" s="0"/>
      <c r="ALP745" s="0"/>
      <c r="ALQ745" s="0"/>
      <c r="ALR745" s="0"/>
      <c r="ALS745" s="0"/>
      <c r="ALT745" s="0"/>
      <c r="ALU745" s="0"/>
      <c r="ALV745" s="0"/>
      <c r="ALW745" s="0"/>
      <c r="ALX745" s="0"/>
      <c r="ALY745" s="0"/>
      <c r="ALZ745" s="0"/>
      <c r="AMA745" s="0"/>
      <c r="AMB745" s="0"/>
      <c r="AMC745" s="0"/>
      <c r="AMD745" s="0"/>
      <c r="AME745" s="0"/>
      <c r="AMF745" s="0"/>
      <c r="AMG745" s="0"/>
      <c r="AMH745" s="0"/>
      <c r="AMI745" s="0"/>
      <c r="AMJ745" s="0"/>
    </row>
    <row r="746" s="23" customFormat="true" ht="16.4" hidden="false" customHeight="true" outlineLevel="0" collapsed="false">
      <c r="A746" s="26"/>
      <c r="P746" s="24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/>
      <c r="AQ746" s="25"/>
      <c r="AR746" s="25"/>
      <c r="AS746" s="25"/>
      <c r="AT746" s="25"/>
      <c r="AU746" s="25"/>
      <c r="AV746" s="25"/>
      <c r="AW746" s="25"/>
      <c r="AX746" s="25"/>
      <c r="AY746" s="25"/>
      <c r="AZ746" s="25"/>
      <c r="BA746" s="25"/>
      <c r="BB746" s="25"/>
      <c r="BC746" s="25"/>
      <c r="BD746" s="25"/>
      <c r="BE746" s="25"/>
      <c r="BF746" s="25"/>
      <c r="BG746" s="25"/>
      <c r="BH746" s="25"/>
      <c r="BI746" s="25"/>
      <c r="BJ746" s="25"/>
      <c r="BK746" s="25"/>
      <c r="BL746" s="25"/>
      <c r="BM746" s="25"/>
      <c r="BN746" s="25"/>
      <c r="BO746" s="25"/>
      <c r="BP746" s="25"/>
      <c r="BQ746" s="25"/>
      <c r="BR746" s="25"/>
      <c r="BS746" s="25"/>
      <c r="BT746" s="25"/>
      <c r="BU746" s="25"/>
      <c r="BV746" s="25"/>
      <c r="BW746" s="25"/>
      <c r="BX746" s="25"/>
      <c r="BY746" s="25"/>
      <c r="BZ746" s="25"/>
      <c r="CA746" s="25"/>
      <c r="CB746" s="25"/>
      <c r="CC746" s="25"/>
      <c r="CD746" s="25"/>
      <c r="CE746" s="25"/>
      <c r="CF746" s="25"/>
      <c r="CG746" s="25"/>
      <c r="CH746" s="25"/>
      <c r="CI746" s="25"/>
      <c r="CJ746" s="25"/>
      <c r="CK746" s="25"/>
      <c r="CL746" s="25"/>
      <c r="CM746" s="25"/>
      <c r="CN746" s="25"/>
      <c r="CO746" s="25"/>
      <c r="CP746" s="25"/>
      <c r="CQ746" s="25"/>
      <c r="CR746" s="25"/>
      <c r="CS746" s="25"/>
      <c r="CT746" s="25"/>
      <c r="CU746" s="25"/>
      <c r="CV746" s="25"/>
      <c r="CW746" s="25"/>
      <c r="CX746" s="25"/>
      <c r="CY746" s="25"/>
      <c r="CZ746" s="25"/>
      <c r="DA746" s="25"/>
      <c r="DB746" s="25"/>
      <c r="DC746" s="25"/>
      <c r="DD746" s="25"/>
      <c r="DE746" s="25"/>
      <c r="DF746" s="25"/>
      <c r="DG746" s="25"/>
      <c r="DH746" s="25"/>
      <c r="DI746" s="25"/>
      <c r="DJ746" s="25"/>
      <c r="DK746" s="25"/>
      <c r="DL746" s="25"/>
      <c r="DM746" s="25"/>
      <c r="DN746" s="25"/>
      <c r="DO746" s="25"/>
      <c r="DP746" s="25"/>
      <c r="DQ746" s="25"/>
      <c r="DR746" s="25"/>
      <c r="AEM746" s="2"/>
      <c r="AEN746" s="0"/>
      <c r="AEO746" s="0"/>
      <c r="AEP746" s="0"/>
      <c r="AEQ746" s="0"/>
      <c r="AER746" s="0"/>
      <c r="AES746" s="0"/>
      <c r="AET746" s="0"/>
      <c r="AEU746" s="0"/>
      <c r="AEV746" s="0"/>
      <c r="AEW746" s="0"/>
      <c r="AEX746" s="0"/>
      <c r="AEY746" s="0"/>
      <c r="AEZ746" s="0"/>
      <c r="AFA746" s="0"/>
      <c r="AFB746" s="0"/>
      <c r="AFC746" s="0"/>
      <c r="AFD746" s="0"/>
      <c r="AFE746" s="0"/>
      <c r="AFF746" s="0"/>
      <c r="AFG746" s="0"/>
      <c r="AFH746" s="0"/>
      <c r="AFI746" s="0"/>
      <c r="AFJ746" s="0"/>
      <c r="AFK746" s="0"/>
      <c r="AFL746" s="0"/>
      <c r="AFM746" s="0"/>
      <c r="AFN746" s="0"/>
      <c r="AFO746" s="0"/>
      <c r="AFP746" s="0"/>
      <c r="AFQ746" s="0"/>
      <c r="AFR746" s="0"/>
      <c r="AFS746" s="0"/>
      <c r="AFT746" s="0"/>
      <c r="AFU746" s="0"/>
      <c r="AFV746" s="0"/>
      <c r="AFW746" s="0"/>
      <c r="AFX746" s="0"/>
      <c r="AFY746" s="0"/>
      <c r="AFZ746" s="0"/>
      <c r="AGA746" s="0"/>
      <c r="AGB746" s="0"/>
      <c r="AGC746" s="0"/>
      <c r="AGD746" s="0"/>
      <c r="AGE746" s="0"/>
      <c r="AGF746" s="0"/>
      <c r="AGG746" s="0"/>
      <c r="AGH746" s="0"/>
      <c r="AGI746" s="0"/>
      <c r="AGJ746" s="0"/>
      <c r="AGK746" s="0"/>
      <c r="AGL746" s="0"/>
      <c r="AGM746" s="0"/>
      <c r="AGN746" s="0"/>
      <c r="AGO746" s="0"/>
      <c r="AGP746" s="0"/>
      <c r="AGQ746" s="0"/>
      <c r="AGR746" s="0"/>
      <c r="AGS746" s="0"/>
      <c r="AGT746" s="0"/>
      <c r="AGU746" s="0"/>
      <c r="AGV746" s="0"/>
      <c r="AGW746" s="0"/>
      <c r="AGX746" s="0"/>
      <c r="AGY746" s="0"/>
      <c r="AGZ746" s="0"/>
      <c r="AHA746" s="0"/>
      <c r="AHB746" s="0"/>
      <c r="AHC746" s="0"/>
      <c r="AHD746" s="0"/>
      <c r="AHE746" s="0"/>
      <c r="AHF746" s="0"/>
      <c r="AHG746" s="0"/>
      <c r="AHH746" s="0"/>
      <c r="AHI746" s="0"/>
      <c r="AHJ746" s="0"/>
      <c r="AHK746" s="0"/>
      <c r="AHL746" s="0"/>
      <c r="AHM746" s="0"/>
      <c r="AHN746" s="0"/>
      <c r="AHO746" s="0"/>
      <c r="AHP746" s="0"/>
      <c r="AHQ746" s="0"/>
      <c r="AHR746" s="0"/>
      <c r="AHS746" s="0"/>
      <c r="AHT746" s="0"/>
      <c r="AHU746" s="0"/>
      <c r="AHV746" s="0"/>
      <c r="AHW746" s="0"/>
      <c r="AHX746" s="0"/>
      <c r="AHY746" s="0"/>
      <c r="AHZ746" s="0"/>
      <c r="AIA746" s="0"/>
      <c r="AIB746" s="0"/>
      <c r="AIC746" s="0"/>
      <c r="AID746" s="0"/>
      <c r="AIE746" s="0"/>
      <c r="AIF746" s="0"/>
      <c r="AIG746" s="0"/>
      <c r="AIH746" s="0"/>
      <c r="AII746" s="0"/>
      <c r="AIJ746" s="0"/>
      <c r="AIK746" s="0"/>
      <c r="AIL746" s="0"/>
      <c r="AIM746" s="0"/>
      <c r="AIN746" s="0"/>
      <c r="AIO746" s="0"/>
      <c r="AIP746" s="0"/>
      <c r="AIQ746" s="0"/>
      <c r="AIR746" s="0"/>
      <c r="AIS746" s="0"/>
      <c r="AIT746" s="0"/>
      <c r="AIU746" s="0"/>
      <c r="AIV746" s="0"/>
      <c r="AIW746" s="0"/>
      <c r="AIX746" s="0"/>
      <c r="AIY746" s="0"/>
      <c r="AIZ746" s="0"/>
      <c r="AJA746" s="0"/>
      <c r="AJB746" s="0"/>
      <c r="AJC746" s="0"/>
      <c r="AJD746" s="0"/>
      <c r="AJE746" s="0"/>
      <c r="AJF746" s="0"/>
      <c r="AJG746" s="0"/>
      <c r="AJH746" s="0"/>
      <c r="AJI746" s="0"/>
      <c r="AJJ746" s="0"/>
      <c r="AJK746" s="0"/>
      <c r="AJL746" s="0"/>
      <c r="AJM746" s="0"/>
      <c r="AJN746" s="0"/>
      <c r="AJO746" s="0"/>
      <c r="AJP746" s="0"/>
      <c r="AJQ746" s="0"/>
      <c r="AJR746" s="0"/>
      <c r="AJS746" s="0"/>
      <c r="AJT746" s="0"/>
      <c r="AJU746" s="0"/>
      <c r="AJV746" s="0"/>
      <c r="AJW746" s="0"/>
      <c r="AJX746" s="0"/>
      <c r="AJY746" s="0"/>
      <c r="AJZ746" s="0"/>
      <c r="AKA746" s="0"/>
      <c r="AKB746" s="0"/>
      <c r="AKC746" s="0"/>
      <c r="AKD746" s="0"/>
      <c r="AKE746" s="0"/>
      <c r="AKF746" s="0"/>
      <c r="AKG746" s="0"/>
      <c r="AKH746" s="0"/>
      <c r="AKI746" s="0"/>
      <c r="AKJ746" s="0"/>
      <c r="AKK746" s="0"/>
      <c r="AKL746" s="0"/>
      <c r="AKM746" s="0"/>
      <c r="AKN746" s="0"/>
      <c r="AKO746" s="0"/>
      <c r="AKP746" s="0"/>
      <c r="AKQ746" s="0"/>
      <c r="AKR746" s="0"/>
      <c r="AKS746" s="0"/>
      <c r="AKT746" s="0"/>
      <c r="AKU746" s="0"/>
      <c r="AKV746" s="0"/>
      <c r="AKW746" s="0"/>
      <c r="AKX746" s="0"/>
      <c r="AKY746" s="0"/>
      <c r="AKZ746" s="0"/>
      <c r="ALA746" s="0"/>
      <c r="ALB746" s="0"/>
      <c r="ALC746" s="0"/>
      <c r="ALD746" s="0"/>
      <c r="ALE746" s="0"/>
      <c r="ALF746" s="0"/>
      <c r="ALG746" s="0"/>
      <c r="ALH746" s="0"/>
      <c r="ALI746" s="0"/>
      <c r="ALJ746" s="0"/>
      <c r="ALK746" s="0"/>
      <c r="ALL746" s="0"/>
      <c r="ALM746" s="0"/>
      <c r="ALN746" s="0"/>
      <c r="ALO746" s="0"/>
      <c r="ALP746" s="0"/>
      <c r="ALQ746" s="0"/>
      <c r="ALR746" s="0"/>
      <c r="ALS746" s="0"/>
      <c r="ALT746" s="0"/>
      <c r="ALU746" s="0"/>
      <c r="ALV746" s="0"/>
      <c r="ALW746" s="0"/>
      <c r="ALX746" s="0"/>
      <c r="ALY746" s="0"/>
      <c r="ALZ746" s="0"/>
      <c r="AMA746" s="0"/>
      <c r="AMB746" s="0"/>
      <c r="AMC746" s="0"/>
      <c r="AMD746" s="0"/>
      <c r="AME746" s="0"/>
      <c r="AMF746" s="0"/>
      <c r="AMG746" s="0"/>
      <c r="AMH746" s="0"/>
      <c r="AMI746" s="0"/>
      <c r="AMJ746" s="0"/>
    </row>
    <row r="747" s="23" customFormat="true" ht="16.4" hidden="false" customHeight="true" outlineLevel="0" collapsed="false">
      <c r="A747" s="26"/>
      <c r="P747" s="24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  <c r="AQ747" s="25"/>
      <c r="AR747" s="25"/>
      <c r="AS747" s="25"/>
      <c r="AT747" s="25"/>
      <c r="AU747" s="25"/>
      <c r="AV747" s="25"/>
      <c r="AW747" s="25"/>
      <c r="AX747" s="25"/>
      <c r="AY747" s="25"/>
      <c r="AZ747" s="25"/>
      <c r="BA747" s="25"/>
      <c r="BB747" s="25"/>
      <c r="BC747" s="25"/>
      <c r="BD747" s="25"/>
      <c r="BE747" s="25"/>
      <c r="BF747" s="25"/>
      <c r="BG747" s="25"/>
      <c r="BH747" s="25"/>
      <c r="BI747" s="25"/>
      <c r="BJ747" s="25"/>
      <c r="BK747" s="25"/>
      <c r="BL747" s="25"/>
      <c r="BM747" s="25"/>
      <c r="BN747" s="25"/>
      <c r="BO747" s="25"/>
      <c r="BP747" s="25"/>
      <c r="BQ747" s="25"/>
      <c r="BR747" s="25"/>
      <c r="BS747" s="25"/>
      <c r="BT747" s="25"/>
      <c r="BU747" s="25"/>
      <c r="BV747" s="25"/>
      <c r="BW747" s="25"/>
      <c r="BX747" s="25"/>
      <c r="BY747" s="25"/>
      <c r="BZ747" s="25"/>
      <c r="CA747" s="25"/>
      <c r="CB747" s="25"/>
      <c r="CC747" s="25"/>
      <c r="CD747" s="25"/>
      <c r="CE747" s="25"/>
      <c r="CF747" s="25"/>
      <c r="CG747" s="25"/>
      <c r="CH747" s="25"/>
      <c r="CI747" s="25"/>
      <c r="CJ747" s="25"/>
      <c r="CK747" s="25"/>
      <c r="CL747" s="25"/>
      <c r="CM747" s="25"/>
      <c r="CN747" s="25"/>
      <c r="CO747" s="25"/>
      <c r="CP747" s="25"/>
      <c r="CQ747" s="25"/>
      <c r="CR747" s="25"/>
      <c r="CS747" s="25"/>
      <c r="CT747" s="25"/>
      <c r="CU747" s="25"/>
      <c r="CV747" s="25"/>
      <c r="CW747" s="25"/>
      <c r="CX747" s="25"/>
      <c r="CY747" s="25"/>
      <c r="CZ747" s="25"/>
      <c r="DA747" s="25"/>
      <c r="DB747" s="25"/>
      <c r="DC747" s="25"/>
      <c r="DD747" s="25"/>
      <c r="DE747" s="25"/>
      <c r="DF747" s="25"/>
      <c r="DG747" s="25"/>
      <c r="DH747" s="25"/>
      <c r="DI747" s="25"/>
      <c r="DJ747" s="25"/>
      <c r="DK747" s="25"/>
      <c r="DL747" s="25"/>
      <c r="DM747" s="25"/>
      <c r="DN747" s="25"/>
      <c r="DO747" s="25"/>
      <c r="DP747" s="25"/>
      <c r="DQ747" s="25"/>
      <c r="DR747" s="25"/>
      <c r="AEM747" s="2"/>
      <c r="AEN747" s="0"/>
      <c r="AEO747" s="0"/>
      <c r="AEP747" s="0"/>
      <c r="AEQ747" s="0"/>
      <c r="AER747" s="0"/>
      <c r="AES747" s="0"/>
      <c r="AET747" s="0"/>
      <c r="AEU747" s="0"/>
      <c r="AEV747" s="0"/>
      <c r="AEW747" s="0"/>
      <c r="AEX747" s="0"/>
      <c r="AEY747" s="0"/>
      <c r="AEZ747" s="0"/>
      <c r="AFA747" s="0"/>
      <c r="AFB747" s="0"/>
      <c r="AFC747" s="0"/>
      <c r="AFD747" s="0"/>
      <c r="AFE747" s="0"/>
      <c r="AFF747" s="0"/>
      <c r="AFG747" s="0"/>
      <c r="AFH747" s="0"/>
      <c r="AFI747" s="0"/>
      <c r="AFJ747" s="0"/>
      <c r="AFK747" s="0"/>
      <c r="AFL747" s="0"/>
      <c r="AFM747" s="0"/>
      <c r="AFN747" s="0"/>
      <c r="AFO747" s="0"/>
      <c r="AFP747" s="0"/>
      <c r="AFQ747" s="0"/>
      <c r="AFR747" s="0"/>
      <c r="AFS747" s="0"/>
      <c r="AFT747" s="0"/>
      <c r="AFU747" s="0"/>
      <c r="AFV747" s="0"/>
      <c r="AFW747" s="0"/>
      <c r="AFX747" s="0"/>
      <c r="AFY747" s="0"/>
      <c r="AFZ747" s="0"/>
      <c r="AGA747" s="0"/>
      <c r="AGB747" s="0"/>
      <c r="AGC747" s="0"/>
      <c r="AGD747" s="0"/>
      <c r="AGE747" s="0"/>
      <c r="AGF747" s="0"/>
      <c r="AGG747" s="0"/>
      <c r="AGH747" s="0"/>
      <c r="AGI747" s="0"/>
      <c r="AGJ747" s="0"/>
      <c r="AGK747" s="0"/>
      <c r="AGL747" s="0"/>
      <c r="AGM747" s="0"/>
      <c r="AGN747" s="0"/>
      <c r="AGO747" s="0"/>
      <c r="AGP747" s="0"/>
      <c r="AGQ747" s="0"/>
      <c r="AGR747" s="0"/>
      <c r="AGS747" s="0"/>
      <c r="AGT747" s="0"/>
      <c r="AGU747" s="0"/>
      <c r="AGV747" s="0"/>
      <c r="AGW747" s="0"/>
      <c r="AGX747" s="0"/>
      <c r="AGY747" s="0"/>
      <c r="AGZ747" s="0"/>
      <c r="AHA747" s="0"/>
      <c r="AHB747" s="0"/>
      <c r="AHC747" s="0"/>
      <c r="AHD747" s="0"/>
      <c r="AHE747" s="0"/>
      <c r="AHF747" s="0"/>
      <c r="AHG747" s="0"/>
      <c r="AHH747" s="0"/>
      <c r="AHI747" s="0"/>
      <c r="AHJ747" s="0"/>
      <c r="AHK747" s="0"/>
      <c r="AHL747" s="0"/>
      <c r="AHM747" s="0"/>
      <c r="AHN747" s="0"/>
      <c r="AHO747" s="0"/>
      <c r="AHP747" s="0"/>
      <c r="AHQ747" s="0"/>
      <c r="AHR747" s="0"/>
      <c r="AHS747" s="0"/>
      <c r="AHT747" s="0"/>
      <c r="AHU747" s="0"/>
      <c r="AHV747" s="0"/>
      <c r="AHW747" s="0"/>
      <c r="AHX747" s="0"/>
      <c r="AHY747" s="0"/>
      <c r="AHZ747" s="0"/>
      <c r="AIA747" s="0"/>
      <c r="AIB747" s="0"/>
      <c r="AIC747" s="0"/>
      <c r="AID747" s="0"/>
      <c r="AIE747" s="0"/>
      <c r="AIF747" s="0"/>
      <c r="AIG747" s="0"/>
      <c r="AIH747" s="0"/>
      <c r="AII747" s="0"/>
      <c r="AIJ747" s="0"/>
      <c r="AIK747" s="0"/>
      <c r="AIL747" s="0"/>
      <c r="AIM747" s="0"/>
      <c r="AIN747" s="0"/>
      <c r="AIO747" s="0"/>
      <c r="AIP747" s="0"/>
      <c r="AIQ747" s="0"/>
      <c r="AIR747" s="0"/>
      <c r="AIS747" s="0"/>
      <c r="AIT747" s="0"/>
      <c r="AIU747" s="0"/>
      <c r="AIV747" s="0"/>
      <c r="AIW747" s="0"/>
      <c r="AIX747" s="0"/>
      <c r="AIY747" s="0"/>
      <c r="AIZ747" s="0"/>
      <c r="AJA747" s="0"/>
      <c r="AJB747" s="0"/>
      <c r="AJC747" s="0"/>
      <c r="AJD747" s="0"/>
      <c r="AJE747" s="0"/>
      <c r="AJF747" s="0"/>
      <c r="AJG747" s="0"/>
      <c r="AJH747" s="0"/>
      <c r="AJI747" s="0"/>
      <c r="AJJ747" s="0"/>
      <c r="AJK747" s="0"/>
      <c r="AJL747" s="0"/>
      <c r="AJM747" s="0"/>
      <c r="AJN747" s="0"/>
      <c r="AJO747" s="0"/>
      <c r="AJP747" s="0"/>
      <c r="AJQ747" s="0"/>
      <c r="AJR747" s="0"/>
      <c r="AJS747" s="0"/>
      <c r="AJT747" s="0"/>
      <c r="AJU747" s="0"/>
      <c r="AJV747" s="0"/>
      <c r="AJW747" s="0"/>
      <c r="AJX747" s="0"/>
      <c r="AJY747" s="0"/>
      <c r="AJZ747" s="0"/>
      <c r="AKA747" s="0"/>
      <c r="AKB747" s="0"/>
      <c r="AKC747" s="0"/>
      <c r="AKD747" s="0"/>
      <c r="AKE747" s="0"/>
      <c r="AKF747" s="0"/>
      <c r="AKG747" s="0"/>
      <c r="AKH747" s="0"/>
      <c r="AKI747" s="0"/>
      <c r="AKJ747" s="0"/>
      <c r="AKK747" s="0"/>
      <c r="AKL747" s="0"/>
      <c r="AKM747" s="0"/>
      <c r="AKN747" s="0"/>
      <c r="AKO747" s="0"/>
      <c r="AKP747" s="0"/>
      <c r="AKQ747" s="0"/>
      <c r="AKR747" s="0"/>
      <c r="AKS747" s="0"/>
      <c r="AKT747" s="0"/>
      <c r="AKU747" s="0"/>
      <c r="AKV747" s="0"/>
      <c r="AKW747" s="0"/>
      <c r="AKX747" s="0"/>
      <c r="AKY747" s="0"/>
      <c r="AKZ747" s="0"/>
      <c r="ALA747" s="0"/>
      <c r="ALB747" s="0"/>
      <c r="ALC747" s="0"/>
      <c r="ALD747" s="0"/>
      <c r="ALE747" s="0"/>
      <c r="ALF747" s="0"/>
      <c r="ALG747" s="0"/>
      <c r="ALH747" s="0"/>
      <c r="ALI747" s="0"/>
      <c r="ALJ747" s="0"/>
      <c r="ALK747" s="0"/>
      <c r="ALL747" s="0"/>
      <c r="ALM747" s="0"/>
      <c r="ALN747" s="0"/>
      <c r="ALO747" s="0"/>
      <c r="ALP747" s="0"/>
      <c r="ALQ747" s="0"/>
      <c r="ALR747" s="0"/>
      <c r="ALS747" s="0"/>
      <c r="ALT747" s="0"/>
      <c r="ALU747" s="0"/>
      <c r="ALV747" s="0"/>
      <c r="ALW747" s="0"/>
      <c r="ALX747" s="0"/>
      <c r="ALY747" s="0"/>
      <c r="ALZ747" s="0"/>
      <c r="AMA747" s="0"/>
      <c r="AMB747" s="0"/>
      <c r="AMC747" s="0"/>
      <c r="AMD747" s="0"/>
      <c r="AME747" s="0"/>
      <c r="AMF747" s="0"/>
      <c r="AMG747" s="0"/>
      <c r="AMH747" s="0"/>
      <c r="AMI747" s="0"/>
      <c r="AMJ747" s="0"/>
    </row>
    <row r="748" s="23" customFormat="true" ht="16.4" hidden="false" customHeight="true" outlineLevel="0" collapsed="false">
      <c r="A748" s="26"/>
      <c r="P748" s="24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  <c r="AQ748" s="25"/>
      <c r="AR748" s="25"/>
      <c r="AS748" s="25"/>
      <c r="AT748" s="25"/>
      <c r="AU748" s="25"/>
      <c r="AV748" s="25"/>
      <c r="AW748" s="25"/>
      <c r="AX748" s="25"/>
      <c r="AY748" s="25"/>
      <c r="AZ748" s="25"/>
      <c r="BA748" s="25"/>
      <c r="BB748" s="25"/>
      <c r="BC748" s="25"/>
      <c r="BD748" s="25"/>
      <c r="BE748" s="25"/>
      <c r="BF748" s="25"/>
      <c r="BG748" s="25"/>
      <c r="BH748" s="25"/>
      <c r="BI748" s="25"/>
      <c r="BJ748" s="25"/>
      <c r="BK748" s="25"/>
      <c r="BL748" s="25"/>
      <c r="BM748" s="25"/>
      <c r="BN748" s="25"/>
      <c r="BO748" s="25"/>
      <c r="BP748" s="25"/>
      <c r="BQ748" s="25"/>
      <c r="BR748" s="25"/>
      <c r="BS748" s="25"/>
      <c r="BT748" s="25"/>
      <c r="BU748" s="25"/>
      <c r="BV748" s="25"/>
      <c r="BW748" s="25"/>
      <c r="BX748" s="25"/>
      <c r="BY748" s="25"/>
      <c r="BZ748" s="25"/>
      <c r="CA748" s="25"/>
      <c r="CB748" s="25"/>
      <c r="CC748" s="25"/>
      <c r="CD748" s="25"/>
      <c r="CE748" s="25"/>
      <c r="CF748" s="25"/>
      <c r="CG748" s="25"/>
      <c r="CH748" s="25"/>
      <c r="CI748" s="25"/>
      <c r="CJ748" s="25"/>
      <c r="CK748" s="25"/>
      <c r="CL748" s="25"/>
      <c r="CM748" s="25"/>
      <c r="CN748" s="25"/>
      <c r="CO748" s="25"/>
      <c r="CP748" s="25"/>
      <c r="CQ748" s="25"/>
      <c r="CR748" s="25"/>
      <c r="CS748" s="25"/>
      <c r="CT748" s="25"/>
      <c r="CU748" s="25"/>
      <c r="CV748" s="25"/>
      <c r="CW748" s="25"/>
      <c r="CX748" s="25"/>
      <c r="CY748" s="25"/>
      <c r="CZ748" s="25"/>
      <c r="DA748" s="25"/>
      <c r="DB748" s="25"/>
      <c r="DC748" s="25"/>
      <c r="DD748" s="25"/>
      <c r="DE748" s="25"/>
      <c r="DF748" s="25"/>
      <c r="DG748" s="25"/>
      <c r="DH748" s="25"/>
      <c r="DI748" s="25"/>
      <c r="DJ748" s="25"/>
      <c r="DK748" s="25"/>
      <c r="DL748" s="25"/>
      <c r="DM748" s="25"/>
      <c r="DN748" s="25"/>
      <c r="DO748" s="25"/>
      <c r="DP748" s="25"/>
      <c r="DQ748" s="25"/>
      <c r="DR748" s="25"/>
      <c r="AEM748" s="2"/>
      <c r="AEN748" s="0"/>
      <c r="AEO748" s="0"/>
      <c r="AEP748" s="0"/>
      <c r="AEQ748" s="0"/>
      <c r="AER748" s="0"/>
      <c r="AES748" s="0"/>
      <c r="AET748" s="0"/>
      <c r="AEU748" s="0"/>
      <c r="AEV748" s="0"/>
      <c r="AEW748" s="0"/>
      <c r="AEX748" s="0"/>
      <c r="AEY748" s="0"/>
      <c r="AEZ748" s="0"/>
      <c r="AFA748" s="0"/>
      <c r="AFB748" s="0"/>
      <c r="AFC748" s="0"/>
      <c r="AFD748" s="0"/>
      <c r="AFE748" s="0"/>
      <c r="AFF748" s="0"/>
      <c r="AFG748" s="0"/>
      <c r="AFH748" s="0"/>
      <c r="AFI748" s="0"/>
      <c r="AFJ748" s="0"/>
      <c r="AFK748" s="0"/>
      <c r="AFL748" s="0"/>
      <c r="AFM748" s="0"/>
      <c r="AFN748" s="0"/>
      <c r="AFO748" s="0"/>
      <c r="AFP748" s="0"/>
      <c r="AFQ748" s="0"/>
      <c r="AFR748" s="0"/>
      <c r="AFS748" s="0"/>
      <c r="AFT748" s="0"/>
      <c r="AFU748" s="0"/>
      <c r="AFV748" s="0"/>
      <c r="AFW748" s="0"/>
      <c r="AFX748" s="0"/>
      <c r="AFY748" s="0"/>
      <c r="AFZ748" s="0"/>
      <c r="AGA748" s="0"/>
      <c r="AGB748" s="0"/>
      <c r="AGC748" s="0"/>
      <c r="AGD748" s="0"/>
      <c r="AGE748" s="0"/>
      <c r="AGF748" s="0"/>
      <c r="AGG748" s="0"/>
      <c r="AGH748" s="0"/>
      <c r="AGI748" s="0"/>
      <c r="AGJ748" s="0"/>
      <c r="AGK748" s="0"/>
      <c r="AGL748" s="0"/>
      <c r="AGM748" s="0"/>
      <c r="AGN748" s="0"/>
      <c r="AGO748" s="0"/>
      <c r="AGP748" s="0"/>
      <c r="AGQ748" s="0"/>
      <c r="AGR748" s="0"/>
      <c r="AGS748" s="0"/>
      <c r="AGT748" s="0"/>
      <c r="AGU748" s="0"/>
      <c r="AGV748" s="0"/>
      <c r="AGW748" s="0"/>
      <c r="AGX748" s="0"/>
      <c r="AGY748" s="0"/>
      <c r="AGZ748" s="0"/>
      <c r="AHA748" s="0"/>
      <c r="AHB748" s="0"/>
      <c r="AHC748" s="0"/>
      <c r="AHD748" s="0"/>
      <c r="AHE748" s="0"/>
      <c r="AHF748" s="0"/>
      <c r="AHG748" s="0"/>
      <c r="AHH748" s="0"/>
      <c r="AHI748" s="0"/>
      <c r="AHJ748" s="0"/>
      <c r="AHK748" s="0"/>
      <c r="AHL748" s="0"/>
      <c r="AHM748" s="0"/>
      <c r="AHN748" s="0"/>
      <c r="AHO748" s="0"/>
      <c r="AHP748" s="0"/>
      <c r="AHQ748" s="0"/>
      <c r="AHR748" s="0"/>
      <c r="AHS748" s="0"/>
      <c r="AHT748" s="0"/>
      <c r="AHU748" s="0"/>
      <c r="AHV748" s="0"/>
      <c r="AHW748" s="0"/>
      <c r="AHX748" s="0"/>
      <c r="AHY748" s="0"/>
      <c r="AHZ748" s="0"/>
      <c r="AIA748" s="0"/>
      <c r="AIB748" s="0"/>
      <c r="AIC748" s="0"/>
      <c r="AID748" s="0"/>
      <c r="AIE748" s="0"/>
      <c r="AIF748" s="0"/>
      <c r="AIG748" s="0"/>
      <c r="AIH748" s="0"/>
      <c r="AII748" s="0"/>
      <c r="AIJ748" s="0"/>
      <c r="AIK748" s="0"/>
      <c r="AIL748" s="0"/>
      <c r="AIM748" s="0"/>
      <c r="AIN748" s="0"/>
      <c r="AIO748" s="0"/>
      <c r="AIP748" s="0"/>
      <c r="AIQ748" s="0"/>
      <c r="AIR748" s="0"/>
      <c r="AIS748" s="0"/>
      <c r="AIT748" s="0"/>
      <c r="AIU748" s="0"/>
      <c r="AIV748" s="0"/>
      <c r="AIW748" s="0"/>
      <c r="AIX748" s="0"/>
      <c r="AIY748" s="0"/>
      <c r="AIZ748" s="0"/>
      <c r="AJA748" s="0"/>
      <c r="AJB748" s="0"/>
      <c r="AJC748" s="0"/>
      <c r="AJD748" s="0"/>
      <c r="AJE748" s="0"/>
      <c r="AJF748" s="0"/>
      <c r="AJG748" s="0"/>
      <c r="AJH748" s="0"/>
      <c r="AJI748" s="0"/>
      <c r="AJJ748" s="0"/>
      <c r="AJK748" s="0"/>
      <c r="AJL748" s="0"/>
      <c r="AJM748" s="0"/>
      <c r="AJN748" s="0"/>
      <c r="AJO748" s="0"/>
      <c r="AJP748" s="0"/>
      <c r="AJQ748" s="0"/>
      <c r="AJR748" s="0"/>
      <c r="AJS748" s="0"/>
      <c r="AJT748" s="0"/>
      <c r="AJU748" s="0"/>
      <c r="AJV748" s="0"/>
      <c r="AJW748" s="0"/>
      <c r="AJX748" s="0"/>
      <c r="AJY748" s="0"/>
      <c r="AJZ748" s="0"/>
      <c r="AKA748" s="0"/>
      <c r="AKB748" s="0"/>
      <c r="AKC748" s="0"/>
      <c r="AKD748" s="0"/>
      <c r="AKE748" s="0"/>
      <c r="AKF748" s="0"/>
      <c r="AKG748" s="0"/>
      <c r="AKH748" s="0"/>
      <c r="AKI748" s="0"/>
      <c r="AKJ748" s="0"/>
      <c r="AKK748" s="0"/>
      <c r="AKL748" s="0"/>
      <c r="AKM748" s="0"/>
      <c r="AKN748" s="0"/>
      <c r="AKO748" s="0"/>
      <c r="AKP748" s="0"/>
      <c r="AKQ748" s="0"/>
      <c r="AKR748" s="0"/>
      <c r="AKS748" s="0"/>
      <c r="AKT748" s="0"/>
      <c r="AKU748" s="0"/>
      <c r="AKV748" s="0"/>
      <c r="AKW748" s="0"/>
      <c r="AKX748" s="0"/>
      <c r="AKY748" s="0"/>
      <c r="AKZ748" s="0"/>
      <c r="ALA748" s="0"/>
      <c r="ALB748" s="0"/>
      <c r="ALC748" s="0"/>
      <c r="ALD748" s="0"/>
      <c r="ALE748" s="0"/>
      <c r="ALF748" s="0"/>
      <c r="ALG748" s="0"/>
      <c r="ALH748" s="0"/>
      <c r="ALI748" s="0"/>
      <c r="ALJ748" s="0"/>
      <c r="ALK748" s="0"/>
      <c r="ALL748" s="0"/>
      <c r="ALM748" s="0"/>
      <c r="ALN748" s="0"/>
      <c r="ALO748" s="0"/>
      <c r="ALP748" s="0"/>
      <c r="ALQ748" s="0"/>
      <c r="ALR748" s="0"/>
      <c r="ALS748" s="0"/>
      <c r="ALT748" s="0"/>
      <c r="ALU748" s="0"/>
      <c r="ALV748" s="0"/>
      <c r="ALW748" s="0"/>
      <c r="ALX748" s="0"/>
      <c r="ALY748" s="0"/>
      <c r="ALZ748" s="0"/>
      <c r="AMA748" s="0"/>
      <c r="AMB748" s="0"/>
      <c r="AMC748" s="0"/>
      <c r="AMD748" s="0"/>
      <c r="AME748" s="0"/>
      <c r="AMF748" s="0"/>
      <c r="AMG748" s="0"/>
      <c r="AMH748" s="0"/>
      <c r="AMI748" s="0"/>
      <c r="AMJ748" s="0"/>
    </row>
    <row r="749" s="23" customFormat="true" ht="16.4" hidden="false" customHeight="true" outlineLevel="0" collapsed="false">
      <c r="A749" s="26"/>
      <c r="P749" s="24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  <c r="AQ749" s="25"/>
      <c r="AR749" s="25"/>
      <c r="AS749" s="25"/>
      <c r="AT749" s="25"/>
      <c r="AU749" s="25"/>
      <c r="AV749" s="25"/>
      <c r="AW749" s="25"/>
      <c r="AX749" s="25"/>
      <c r="AY749" s="25"/>
      <c r="AZ749" s="25"/>
      <c r="BA749" s="25"/>
      <c r="BB749" s="25"/>
      <c r="BC749" s="25"/>
      <c r="BD749" s="25"/>
      <c r="BE749" s="25"/>
      <c r="BF749" s="25"/>
      <c r="BG749" s="25"/>
      <c r="BH749" s="25"/>
      <c r="BI749" s="25"/>
      <c r="BJ749" s="25"/>
      <c r="BK749" s="25"/>
      <c r="BL749" s="25"/>
      <c r="BM749" s="25"/>
      <c r="BN749" s="25"/>
      <c r="BO749" s="25"/>
      <c r="BP749" s="25"/>
      <c r="BQ749" s="25"/>
      <c r="BR749" s="25"/>
      <c r="BS749" s="25"/>
      <c r="BT749" s="25"/>
      <c r="BU749" s="25"/>
      <c r="BV749" s="25"/>
      <c r="BW749" s="25"/>
      <c r="BX749" s="25"/>
      <c r="BY749" s="25"/>
      <c r="BZ749" s="25"/>
      <c r="CA749" s="25"/>
      <c r="CB749" s="25"/>
      <c r="CC749" s="25"/>
      <c r="CD749" s="25"/>
      <c r="CE749" s="25"/>
      <c r="CF749" s="25"/>
      <c r="CG749" s="25"/>
      <c r="CH749" s="25"/>
      <c r="CI749" s="25"/>
      <c r="CJ749" s="25"/>
      <c r="CK749" s="25"/>
      <c r="CL749" s="25"/>
      <c r="CM749" s="25"/>
      <c r="CN749" s="25"/>
      <c r="CO749" s="25"/>
      <c r="CP749" s="25"/>
      <c r="CQ749" s="25"/>
      <c r="CR749" s="25"/>
      <c r="CS749" s="25"/>
      <c r="CT749" s="25"/>
      <c r="CU749" s="25"/>
      <c r="CV749" s="25"/>
      <c r="CW749" s="25"/>
      <c r="CX749" s="25"/>
      <c r="CY749" s="25"/>
      <c r="CZ749" s="25"/>
      <c r="DA749" s="25"/>
      <c r="DB749" s="25"/>
      <c r="DC749" s="25"/>
      <c r="DD749" s="25"/>
      <c r="DE749" s="25"/>
      <c r="DF749" s="25"/>
      <c r="DG749" s="25"/>
      <c r="DH749" s="25"/>
      <c r="DI749" s="25"/>
      <c r="DJ749" s="25"/>
      <c r="DK749" s="25"/>
      <c r="DL749" s="25"/>
      <c r="DM749" s="25"/>
      <c r="DN749" s="25"/>
      <c r="DO749" s="25"/>
      <c r="DP749" s="25"/>
      <c r="DQ749" s="25"/>
      <c r="DR749" s="25"/>
      <c r="AEM749" s="2"/>
      <c r="AEN749" s="0"/>
      <c r="AEO749" s="0"/>
      <c r="AEP749" s="0"/>
      <c r="AEQ749" s="0"/>
      <c r="AER749" s="0"/>
      <c r="AES749" s="0"/>
      <c r="AET749" s="0"/>
      <c r="AEU749" s="0"/>
      <c r="AEV749" s="0"/>
      <c r="AEW749" s="0"/>
      <c r="AEX749" s="0"/>
      <c r="AEY749" s="0"/>
      <c r="AEZ749" s="0"/>
      <c r="AFA749" s="0"/>
      <c r="AFB749" s="0"/>
      <c r="AFC749" s="0"/>
      <c r="AFD749" s="0"/>
      <c r="AFE749" s="0"/>
      <c r="AFF749" s="0"/>
      <c r="AFG749" s="0"/>
      <c r="AFH749" s="0"/>
      <c r="AFI749" s="0"/>
      <c r="AFJ749" s="0"/>
      <c r="AFK749" s="0"/>
      <c r="AFL749" s="0"/>
      <c r="AFM749" s="0"/>
      <c r="AFN749" s="0"/>
      <c r="AFO749" s="0"/>
      <c r="AFP749" s="0"/>
      <c r="AFQ749" s="0"/>
      <c r="AFR749" s="0"/>
      <c r="AFS749" s="0"/>
      <c r="AFT749" s="0"/>
      <c r="AFU749" s="0"/>
      <c r="AFV749" s="0"/>
      <c r="AFW749" s="0"/>
      <c r="AFX749" s="0"/>
      <c r="AFY749" s="0"/>
      <c r="AFZ749" s="0"/>
      <c r="AGA749" s="0"/>
      <c r="AGB749" s="0"/>
      <c r="AGC749" s="0"/>
      <c r="AGD749" s="0"/>
      <c r="AGE749" s="0"/>
      <c r="AGF749" s="0"/>
      <c r="AGG749" s="0"/>
      <c r="AGH749" s="0"/>
      <c r="AGI749" s="0"/>
      <c r="AGJ749" s="0"/>
      <c r="AGK749" s="0"/>
      <c r="AGL749" s="0"/>
      <c r="AGM749" s="0"/>
      <c r="AGN749" s="0"/>
      <c r="AGO749" s="0"/>
      <c r="AGP749" s="0"/>
      <c r="AGQ749" s="0"/>
      <c r="AGR749" s="0"/>
      <c r="AGS749" s="0"/>
      <c r="AGT749" s="0"/>
      <c r="AGU749" s="0"/>
      <c r="AGV749" s="0"/>
      <c r="AGW749" s="0"/>
      <c r="AGX749" s="0"/>
      <c r="AGY749" s="0"/>
      <c r="AGZ749" s="0"/>
      <c r="AHA749" s="0"/>
      <c r="AHB749" s="0"/>
      <c r="AHC749" s="0"/>
      <c r="AHD749" s="0"/>
      <c r="AHE749" s="0"/>
      <c r="AHF749" s="0"/>
      <c r="AHG749" s="0"/>
      <c r="AHH749" s="0"/>
      <c r="AHI749" s="0"/>
      <c r="AHJ749" s="0"/>
      <c r="AHK749" s="0"/>
      <c r="AHL749" s="0"/>
      <c r="AHM749" s="0"/>
      <c r="AHN749" s="0"/>
      <c r="AHO749" s="0"/>
      <c r="AHP749" s="0"/>
      <c r="AHQ749" s="0"/>
      <c r="AHR749" s="0"/>
      <c r="AHS749" s="0"/>
      <c r="AHT749" s="0"/>
      <c r="AHU749" s="0"/>
      <c r="AHV749" s="0"/>
      <c r="AHW749" s="0"/>
      <c r="AHX749" s="0"/>
      <c r="AHY749" s="0"/>
      <c r="AHZ749" s="0"/>
      <c r="AIA749" s="0"/>
      <c r="AIB749" s="0"/>
      <c r="AIC749" s="0"/>
      <c r="AID749" s="0"/>
      <c r="AIE749" s="0"/>
      <c r="AIF749" s="0"/>
      <c r="AIG749" s="0"/>
      <c r="AIH749" s="0"/>
      <c r="AII749" s="0"/>
      <c r="AIJ749" s="0"/>
      <c r="AIK749" s="0"/>
      <c r="AIL749" s="0"/>
      <c r="AIM749" s="0"/>
      <c r="AIN749" s="0"/>
      <c r="AIO749" s="0"/>
      <c r="AIP749" s="0"/>
      <c r="AIQ749" s="0"/>
      <c r="AIR749" s="0"/>
      <c r="AIS749" s="0"/>
      <c r="AIT749" s="0"/>
      <c r="AIU749" s="0"/>
      <c r="AIV749" s="0"/>
      <c r="AIW749" s="0"/>
      <c r="AIX749" s="0"/>
      <c r="AIY749" s="0"/>
      <c r="AIZ749" s="0"/>
      <c r="AJA749" s="0"/>
      <c r="AJB749" s="0"/>
      <c r="AJC749" s="0"/>
      <c r="AJD749" s="0"/>
      <c r="AJE749" s="0"/>
      <c r="AJF749" s="0"/>
      <c r="AJG749" s="0"/>
      <c r="AJH749" s="0"/>
      <c r="AJI749" s="0"/>
      <c r="AJJ749" s="0"/>
      <c r="AJK749" s="0"/>
      <c r="AJL749" s="0"/>
      <c r="AJM749" s="0"/>
      <c r="AJN749" s="0"/>
      <c r="AJO749" s="0"/>
      <c r="AJP749" s="0"/>
      <c r="AJQ749" s="0"/>
      <c r="AJR749" s="0"/>
      <c r="AJS749" s="0"/>
      <c r="AJT749" s="0"/>
      <c r="AJU749" s="0"/>
      <c r="AJV749" s="0"/>
      <c r="AJW749" s="0"/>
      <c r="AJX749" s="0"/>
      <c r="AJY749" s="0"/>
      <c r="AJZ749" s="0"/>
      <c r="AKA749" s="0"/>
      <c r="AKB749" s="0"/>
      <c r="AKC749" s="0"/>
      <c r="AKD749" s="0"/>
      <c r="AKE749" s="0"/>
      <c r="AKF749" s="0"/>
      <c r="AKG749" s="0"/>
      <c r="AKH749" s="0"/>
      <c r="AKI749" s="0"/>
      <c r="AKJ749" s="0"/>
      <c r="AKK749" s="0"/>
      <c r="AKL749" s="0"/>
      <c r="AKM749" s="0"/>
      <c r="AKN749" s="0"/>
      <c r="AKO749" s="0"/>
      <c r="AKP749" s="0"/>
      <c r="AKQ749" s="0"/>
      <c r="AKR749" s="0"/>
      <c r="AKS749" s="0"/>
      <c r="AKT749" s="0"/>
      <c r="AKU749" s="0"/>
      <c r="AKV749" s="0"/>
      <c r="AKW749" s="0"/>
      <c r="AKX749" s="0"/>
      <c r="AKY749" s="0"/>
      <c r="AKZ749" s="0"/>
      <c r="ALA749" s="0"/>
      <c r="ALB749" s="0"/>
      <c r="ALC749" s="0"/>
      <c r="ALD749" s="0"/>
      <c r="ALE749" s="0"/>
      <c r="ALF749" s="0"/>
      <c r="ALG749" s="0"/>
      <c r="ALH749" s="0"/>
      <c r="ALI749" s="0"/>
      <c r="ALJ749" s="0"/>
      <c r="ALK749" s="0"/>
      <c r="ALL749" s="0"/>
      <c r="ALM749" s="0"/>
      <c r="ALN749" s="0"/>
      <c r="ALO749" s="0"/>
      <c r="ALP749" s="0"/>
      <c r="ALQ749" s="0"/>
      <c r="ALR749" s="0"/>
      <c r="ALS749" s="0"/>
      <c r="ALT749" s="0"/>
      <c r="ALU749" s="0"/>
      <c r="ALV749" s="0"/>
      <c r="ALW749" s="0"/>
      <c r="ALX749" s="0"/>
      <c r="ALY749" s="0"/>
      <c r="ALZ749" s="0"/>
      <c r="AMA749" s="0"/>
      <c r="AMB749" s="0"/>
      <c r="AMC749" s="0"/>
      <c r="AMD749" s="0"/>
      <c r="AME749" s="0"/>
      <c r="AMF749" s="0"/>
      <c r="AMG749" s="0"/>
      <c r="AMH749" s="0"/>
      <c r="AMI749" s="0"/>
      <c r="AMJ749" s="0"/>
    </row>
    <row r="750" s="23" customFormat="true" ht="16.4" hidden="false" customHeight="true" outlineLevel="0" collapsed="false">
      <c r="A750" s="26"/>
      <c r="P750" s="24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N750" s="25"/>
      <c r="AO750" s="25"/>
      <c r="AP750" s="25"/>
      <c r="AQ750" s="25"/>
      <c r="AR750" s="25"/>
      <c r="AS750" s="25"/>
      <c r="AT750" s="25"/>
      <c r="AU750" s="25"/>
      <c r="AV750" s="25"/>
      <c r="AW750" s="25"/>
      <c r="AX750" s="25"/>
      <c r="AY750" s="25"/>
      <c r="AZ750" s="25"/>
      <c r="BA750" s="25"/>
      <c r="BB750" s="25"/>
      <c r="BC750" s="25"/>
      <c r="BD750" s="25"/>
      <c r="BE750" s="25"/>
      <c r="BF750" s="25"/>
      <c r="BG750" s="25"/>
      <c r="BH750" s="25"/>
      <c r="BI750" s="25"/>
      <c r="BJ750" s="25"/>
      <c r="BK750" s="25"/>
      <c r="BL750" s="25"/>
      <c r="BM750" s="25"/>
      <c r="BN750" s="25"/>
      <c r="BO750" s="25"/>
      <c r="BP750" s="25"/>
      <c r="BQ750" s="25"/>
      <c r="BR750" s="25"/>
      <c r="BS750" s="25"/>
      <c r="BT750" s="25"/>
      <c r="BU750" s="25"/>
      <c r="BV750" s="25"/>
      <c r="BW750" s="25"/>
      <c r="BX750" s="25"/>
      <c r="BY750" s="25"/>
      <c r="BZ750" s="25"/>
      <c r="CA750" s="25"/>
      <c r="CB750" s="25"/>
      <c r="CC750" s="25"/>
      <c r="CD750" s="25"/>
      <c r="CE750" s="25"/>
      <c r="CF750" s="25"/>
      <c r="CG750" s="25"/>
      <c r="CH750" s="25"/>
      <c r="CI750" s="25"/>
      <c r="CJ750" s="25"/>
      <c r="CK750" s="25"/>
      <c r="CL750" s="25"/>
      <c r="CM750" s="25"/>
      <c r="CN750" s="25"/>
      <c r="CO750" s="25"/>
      <c r="CP750" s="25"/>
      <c r="CQ750" s="25"/>
      <c r="CR750" s="25"/>
      <c r="CS750" s="25"/>
      <c r="CT750" s="25"/>
      <c r="CU750" s="25"/>
      <c r="CV750" s="25"/>
      <c r="CW750" s="25"/>
      <c r="CX750" s="25"/>
      <c r="CY750" s="25"/>
      <c r="CZ750" s="25"/>
      <c r="DA750" s="25"/>
      <c r="DB750" s="25"/>
      <c r="DC750" s="25"/>
      <c r="DD750" s="25"/>
      <c r="DE750" s="25"/>
      <c r="DF750" s="25"/>
      <c r="DG750" s="25"/>
      <c r="DH750" s="25"/>
      <c r="DI750" s="25"/>
      <c r="DJ750" s="25"/>
      <c r="DK750" s="25"/>
      <c r="DL750" s="25"/>
      <c r="DM750" s="25"/>
      <c r="DN750" s="25"/>
      <c r="DO750" s="25"/>
      <c r="DP750" s="25"/>
      <c r="DQ750" s="25"/>
      <c r="DR750" s="25"/>
      <c r="AEM750" s="2"/>
      <c r="AEN750" s="0"/>
      <c r="AEO750" s="0"/>
      <c r="AEP750" s="0"/>
      <c r="AEQ750" s="0"/>
      <c r="AER750" s="0"/>
      <c r="AES750" s="0"/>
      <c r="AET750" s="0"/>
      <c r="AEU750" s="0"/>
      <c r="AEV750" s="0"/>
      <c r="AEW750" s="0"/>
      <c r="AEX750" s="0"/>
      <c r="AEY750" s="0"/>
      <c r="AEZ750" s="0"/>
      <c r="AFA750" s="0"/>
      <c r="AFB750" s="0"/>
      <c r="AFC750" s="0"/>
      <c r="AFD750" s="0"/>
      <c r="AFE750" s="0"/>
      <c r="AFF750" s="0"/>
      <c r="AFG750" s="0"/>
      <c r="AFH750" s="0"/>
      <c r="AFI750" s="0"/>
      <c r="AFJ750" s="0"/>
      <c r="AFK750" s="0"/>
      <c r="AFL750" s="0"/>
      <c r="AFM750" s="0"/>
      <c r="AFN750" s="0"/>
      <c r="AFO750" s="0"/>
      <c r="AFP750" s="0"/>
      <c r="AFQ750" s="0"/>
      <c r="AFR750" s="0"/>
      <c r="AFS750" s="0"/>
      <c r="AFT750" s="0"/>
      <c r="AFU750" s="0"/>
      <c r="AFV750" s="0"/>
      <c r="AFW750" s="0"/>
      <c r="AFX750" s="0"/>
      <c r="AFY750" s="0"/>
      <c r="AFZ750" s="0"/>
      <c r="AGA750" s="0"/>
      <c r="AGB750" s="0"/>
      <c r="AGC750" s="0"/>
      <c r="AGD750" s="0"/>
      <c r="AGE750" s="0"/>
      <c r="AGF750" s="0"/>
      <c r="AGG750" s="0"/>
      <c r="AGH750" s="0"/>
      <c r="AGI750" s="0"/>
      <c r="AGJ750" s="0"/>
      <c r="AGK750" s="0"/>
      <c r="AGL750" s="0"/>
      <c r="AGM750" s="0"/>
      <c r="AGN750" s="0"/>
      <c r="AGO750" s="0"/>
      <c r="AGP750" s="0"/>
      <c r="AGQ750" s="0"/>
      <c r="AGR750" s="0"/>
      <c r="AGS750" s="0"/>
      <c r="AGT750" s="0"/>
      <c r="AGU750" s="0"/>
      <c r="AGV750" s="0"/>
      <c r="AGW750" s="0"/>
      <c r="AGX750" s="0"/>
      <c r="AGY750" s="0"/>
      <c r="AGZ750" s="0"/>
      <c r="AHA750" s="0"/>
      <c r="AHB750" s="0"/>
      <c r="AHC750" s="0"/>
      <c r="AHD750" s="0"/>
      <c r="AHE750" s="0"/>
      <c r="AHF750" s="0"/>
      <c r="AHG750" s="0"/>
      <c r="AHH750" s="0"/>
      <c r="AHI750" s="0"/>
      <c r="AHJ750" s="0"/>
      <c r="AHK750" s="0"/>
      <c r="AHL750" s="0"/>
      <c r="AHM750" s="0"/>
      <c r="AHN750" s="0"/>
      <c r="AHO750" s="0"/>
      <c r="AHP750" s="0"/>
      <c r="AHQ750" s="0"/>
      <c r="AHR750" s="0"/>
      <c r="AHS750" s="0"/>
      <c r="AHT750" s="0"/>
      <c r="AHU750" s="0"/>
      <c r="AHV750" s="0"/>
      <c r="AHW750" s="0"/>
      <c r="AHX750" s="0"/>
      <c r="AHY750" s="0"/>
      <c r="AHZ750" s="0"/>
      <c r="AIA750" s="0"/>
      <c r="AIB750" s="0"/>
      <c r="AIC750" s="0"/>
      <c r="AID750" s="0"/>
      <c r="AIE750" s="0"/>
      <c r="AIF750" s="0"/>
      <c r="AIG750" s="0"/>
      <c r="AIH750" s="0"/>
      <c r="AII750" s="0"/>
      <c r="AIJ750" s="0"/>
      <c r="AIK750" s="0"/>
      <c r="AIL750" s="0"/>
      <c r="AIM750" s="0"/>
      <c r="AIN750" s="0"/>
      <c r="AIO750" s="0"/>
      <c r="AIP750" s="0"/>
      <c r="AIQ750" s="0"/>
      <c r="AIR750" s="0"/>
      <c r="AIS750" s="0"/>
      <c r="AIT750" s="0"/>
      <c r="AIU750" s="0"/>
      <c r="AIV750" s="0"/>
      <c r="AIW750" s="0"/>
      <c r="AIX750" s="0"/>
      <c r="AIY750" s="0"/>
      <c r="AIZ750" s="0"/>
      <c r="AJA750" s="0"/>
      <c r="AJB750" s="0"/>
      <c r="AJC750" s="0"/>
      <c r="AJD750" s="0"/>
      <c r="AJE750" s="0"/>
      <c r="AJF750" s="0"/>
      <c r="AJG750" s="0"/>
      <c r="AJH750" s="0"/>
      <c r="AJI750" s="0"/>
      <c r="AJJ750" s="0"/>
      <c r="AJK750" s="0"/>
      <c r="AJL750" s="0"/>
      <c r="AJM750" s="0"/>
      <c r="AJN750" s="0"/>
      <c r="AJO750" s="0"/>
      <c r="AJP750" s="0"/>
      <c r="AJQ750" s="0"/>
      <c r="AJR750" s="0"/>
      <c r="AJS750" s="0"/>
      <c r="AJT750" s="0"/>
      <c r="AJU750" s="0"/>
      <c r="AJV750" s="0"/>
      <c r="AJW750" s="0"/>
      <c r="AJX750" s="0"/>
      <c r="AJY750" s="0"/>
      <c r="AJZ750" s="0"/>
      <c r="AKA750" s="0"/>
      <c r="AKB750" s="0"/>
      <c r="AKC750" s="0"/>
      <c r="AKD750" s="0"/>
      <c r="AKE750" s="0"/>
      <c r="AKF750" s="0"/>
      <c r="AKG750" s="0"/>
      <c r="AKH750" s="0"/>
      <c r="AKI750" s="0"/>
      <c r="AKJ750" s="0"/>
      <c r="AKK750" s="0"/>
      <c r="AKL750" s="0"/>
      <c r="AKM750" s="0"/>
      <c r="AKN750" s="0"/>
      <c r="AKO750" s="0"/>
      <c r="AKP750" s="0"/>
      <c r="AKQ750" s="0"/>
      <c r="AKR750" s="0"/>
      <c r="AKS750" s="0"/>
      <c r="AKT750" s="0"/>
      <c r="AKU750" s="0"/>
      <c r="AKV750" s="0"/>
      <c r="AKW750" s="0"/>
      <c r="AKX750" s="0"/>
      <c r="AKY750" s="0"/>
      <c r="AKZ750" s="0"/>
      <c r="ALA750" s="0"/>
      <c r="ALB750" s="0"/>
      <c r="ALC750" s="0"/>
      <c r="ALD750" s="0"/>
      <c r="ALE750" s="0"/>
      <c r="ALF750" s="0"/>
      <c r="ALG750" s="0"/>
      <c r="ALH750" s="0"/>
      <c r="ALI750" s="0"/>
      <c r="ALJ750" s="0"/>
      <c r="ALK750" s="0"/>
      <c r="ALL750" s="0"/>
      <c r="ALM750" s="0"/>
      <c r="ALN750" s="0"/>
      <c r="ALO750" s="0"/>
      <c r="ALP750" s="0"/>
      <c r="ALQ750" s="0"/>
      <c r="ALR750" s="0"/>
      <c r="ALS750" s="0"/>
      <c r="ALT750" s="0"/>
      <c r="ALU750" s="0"/>
      <c r="ALV750" s="0"/>
      <c r="ALW750" s="0"/>
      <c r="ALX750" s="0"/>
      <c r="ALY750" s="0"/>
      <c r="ALZ750" s="0"/>
      <c r="AMA750" s="0"/>
      <c r="AMB750" s="0"/>
      <c r="AMC750" s="0"/>
      <c r="AMD750" s="0"/>
      <c r="AME750" s="0"/>
      <c r="AMF750" s="0"/>
      <c r="AMG750" s="0"/>
      <c r="AMH750" s="0"/>
      <c r="AMI750" s="0"/>
      <c r="AMJ750" s="0"/>
    </row>
    <row r="751" s="23" customFormat="true" ht="16.4" hidden="false" customHeight="true" outlineLevel="0" collapsed="false">
      <c r="A751" s="26"/>
      <c r="P751" s="24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N751" s="25"/>
      <c r="AO751" s="25"/>
      <c r="AP751" s="25"/>
      <c r="AQ751" s="25"/>
      <c r="AR751" s="25"/>
      <c r="AS751" s="25"/>
      <c r="AT751" s="25"/>
      <c r="AU751" s="25"/>
      <c r="AV751" s="25"/>
      <c r="AW751" s="25"/>
      <c r="AX751" s="25"/>
      <c r="AY751" s="25"/>
      <c r="AZ751" s="25"/>
      <c r="BA751" s="25"/>
      <c r="BB751" s="25"/>
      <c r="BC751" s="25"/>
      <c r="BD751" s="25"/>
      <c r="BE751" s="25"/>
      <c r="BF751" s="25"/>
      <c r="BG751" s="25"/>
      <c r="BH751" s="25"/>
      <c r="BI751" s="25"/>
      <c r="BJ751" s="25"/>
      <c r="BK751" s="25"/>
      <c r="BL751" s="25"/>
      <c r="BM751" s="25"/>
      <c r="BN751" s="25"/>
      <c r="BO751" s="25"/>
      <c r="BP751" s="25"/>
      <c r="BQ751" s="25"/>
      <c r="BR751" s="25"/>
      <c r="BS751" s="25"/>
      <c r="BT751" s="25"/>
      <c r="BU751" s="25"/>
      <c r="BV751" s="25"/>
      <c r="BW751" s="25"/>
      <c r="BX751" s="25"/>
      <c r="BY751" s="25"/>
      <c r="BZ751" s="25"/>
      <c r="CA751" s="25"/>
      <c r="CB751" s="25"/>
      <c r="CC751" s="25"/>
      <c r="CD751" s="25"/>
      <c r="CE751" s="25"/>
      <c r="CF751" s="25"/>
      <c r="CG751" s="25"/>
      <c r="CH751" s="25"/>
      <c r="CI751" s="25"/>
      <c r="CJ751" s="25"/>
      <c r="CK751" s="25"/>
      <c r="CL751" s="25"/>
      <c r="CM751" s="25"/>
      <c r="CN751" s="25"/>
      <c r="CO751" s="25"/>
      <c r="CP751" s="25"/>
      <c r="CQ751" s="25"/>
      <c r="CR751" s="25"/>
      <c r="CS751" s="25"/>
      <c r="CT751" s="25"/>
      <c r="CU751" s="25"/>
      <c r="CV751" s="25"/>
      <c r="CW751" s="25"/>
      <c r="CX751" s="25"/>
      <c r="CY751" s="25"/>
      <c r="CZ751" s="25"/>
      <c r="DA751" s="25"/>
      <c r="DB751" s="25"/>
      <c r="DC751" s="25"/>
      <c r="DD751" s="25"/>
      <c r="DE751" s="25"/>
      <c r="DF751" s="25"/>
      <c r="DG751" s="25"/>
      <c r="DH751" s="25"/>
      <c r="DI751" s="25"/>
      <c r="DJ751" s="25"/>
      <c r="DK751" s="25"/>
      <c r="DL751" s="25"/>
      <c r="DM751" s="25"/>
      <c r="DN751" s="25"/>
      <c r="DO751" s="25"/>
      <c r="DP751" s="25"/>
      <c r="DQ751" s="25"/>
      <c r="DR751" s="25"/>
      <c r="AEM751" s="2"/>
      <c r="AEN751" s="0"/>
      <c r="AEO751" s="0"/>
      <c r="AEP751" s="0"/>
      <c r="AEQ751" s="0"/>
      <c r="AER751" s="0"/>
      <c r="AES751" s="0"/>
      <c r="AET751" s="0"/>
      <c r="AEU751" s="0"/>
      <c r="AEV751" s="0"/>
      <c r="AEW751" s="0"/>
      <c r="AEX751" s="0"/>
      <c r="AEY751" s="0"/>
      <c r="AEZ751" s="0"/>
      <c r="AFA751" s="0"/>
      <c r="AFB751" s="0"/>
      <c r="AFC751" s="0"/>
      <c r="AFD751" s="0"/>
      <c r="AFE751" s="0"/>
      <c r="AFF751" s="0"/>
      <c r="AFG751" s="0"/>
      <c r="AFH751" s="0"/>
      <c r="AFI751" s="0"/>
      <c r="AFJ751" s="0"/>
      <c r="AFK751" s="0"/>
      <c r="AFL751" s="0"/>
      <c r="AFM751" s="0"/>
      <c r="AFN751" s="0"/>
      <c r="AFO751" s="0"/>
      <c r="AFP751" s="0"/>
      <c r="AFQ751" s="0"/>
      <c r="AFR751" s="0"/>
      <c r="AFS751" s="0"/>
      <c r="AFT751" s="0"/>
      <c r="AFU751" s="0"/>
      <c r="AFV751" s="0"/>
      <c r="AFW751" s="0"/>
      <c r="AFX751" s="0"/>
      <c r="AFY751" s="0"/>
      <c r="AFZ751" s="0"/>
      <c r="AGA751" s="0"/>
      <c r="AGB751" s="0"/>
      <c r="AGC751" s="0"/>
      <c r="AGD751" s="0"/>
      <c r="AGE751" s="0"/>
      <c r="AGF751" s="0"/>
      <c r="AGG751" s="0"/>
      <c r="AGH751" s="0"/>
      <c r="AGI751" s="0"/>
      <c r="AGJ751" s="0"/>
      <c r="AGK751" s="0"/>
      <c r="AGL751" s="0"/>
      <c r="AGM751" s="0"/>
      <c r="AGN751" s="0"/>
      <c r="AGO751" s="0"/>
      <c r="AGP751" s="0"/>
      <c r="AGQ751" s="0"/>
      <c r="AGR751" s="0"/>
      <c r="AGS751" s="0"/>
      <c r="AGT751" s="0"/>
      <c r="AGU751" s="0"/>
      <c r="AGV751" s="0"/>
      <c r="AGW751" s="0"/>
      <c r="AGX751" s="0"/>
      <c r="AGY751" s="0"/>
      <c r="AGZ751" s="0"/>
      <c r="AHA751" s="0"/>
      <c r="AHB751" s="0"/>
      <c r="AHC751" s="0"/>
      <c r="AHD751" s="0"/>
      <c r="AHE751" s="0"/>
      <c r="AHF751" s="0"/>
      <c r="AHG751" s="0"/>
      <c r="AHH751" s="0"/>
      <c r="AHI751" s="0"/>
      <c r="AHJ751" s="0"/>
      <c r="AHK751" s="0"/>
      <c r="AHL751" s="0"/>
      <c r="AHM751" s="0"/>
      <c r="AHN751" s="0"/>
      <c r="AHO751" s="0"/>
      <c r="AHP751" s="0"/>
      <c r="AHQ751" s="0"/>
      <c r="AHR751" s="0"/>
      <c r="AHS751" s="0"/>
      <c r="AHT751" s="0"/>
      <c r="AHU751" s="0"/>
      <c r="AHV751" s="0"/>
      <c r="AHW751" s="0"/>
      <c r="AHX751" s="0"/>
      <c r="AHY751" s="0"/>
      <c r="AHZ751" s="0"/>
      <c r="AIA751" s="0"/>
      <c r="AIB751" s="0"/>
      <c r="AIC751" s="0"/>
      <c r="AID751" s="0"/>
      <c r="AIE751" s="0"/>
      <c r="AIF751" s="0"/>
      <c r="AIG751" s="0"/>
      <c r="AIH751" s="0"/>
      <c r="AII751" s="0"/>
      <c r="AIJ751" s="0"/>
      <c r="AIK751" s="0"/>
      <c r="AIL751" s="0"/>
      <c r="AIM751" s="0"/>
      <c r="AIN751" s="0"/>
      <c r="AIO751" s="0"/>
      <c r="AIP751" s="0"/>
      <c r="AIQ751" s="0"/>
      <c r="AIR751" s="0"/>
      <c r="AIS751" s="0"/>
      <c r="AIT751" s="0"/>
      <c r="AIU751" s="0"/>
      <c r="AIV751" s="0"/>
      <c r="AIW751" s="0"/>
      <c r="AIX751" s="0"/>
      <c r="AIY751" s="0"/>
      <c r="AIZ751" s="0"/>
      <c r="AJA751" s="0"/>
      <c r="AJB751" s="0"/>
      <c r="AJC751" s="0"/>
      <c r="AJD751" s="0"/>
      <c r="AJE751" s="0"/>
      <c r="AJF751" s="0"/>
      <c r="AJG751" s="0"/>
      <c r="AJH751" s="0"/>
      <c r="AJI751" s="0"/>
      <c r="AJJ751" s="0"/>
      <c r="AJK751" s="0"/>
      <c r="AJL751" s="0"/>
      <c r="AJM751" s="0"/>
      <c r="AJN751" s="0"/>
      <c r="AJO751" s="0"/>
      <c r="AJP751" s="0"/>
      <c r="AJQ751" s="0"/>
      <c r="AJR751" s="0"/>
      <c r="AJS751" s="0"/>
      <c r="AJT751" s="0"/>
      <c r="AJU751" s="0"/>
      <c r="AJV751" s="0"/>
      <c r="AJW751" s="0"/>
      <c r="AJX751" s="0"/>
      <c r="AJY751" s="0"/>
      <c r="AJZ751" s="0"/>
      <c r="AKA751" s="0"/>
      <c r="AKB751" s="0"/>
      <c r="AKC751" s="0"/>
      <c r="AKD751" s="0"/>
      <c r="AKE751" s="0"/>
      <c r="AKF751" s="0"/>
      <c r="AKG751" s="0"/>
      <c r="AKH751" s="0"/>
      <c r="AKI751" s="0"/>
      <c r="AKJ751" s="0"/>
      <c r="AKK751" s="0"/>
      <c r="AKL751" s="0"/>
      <c r="AKM751" s="0"/>
      <c r="AKN751" s="0"/>
      <c r="AKO751" s="0"/>
      <c r="AKP751" s="0"/>
      <c r="AKQ751" s="0"/>
      <c r="AKR751" s="0"/>
      <c r="AKS751" s="0"/>
      <c r="AKT751" s="0"/>
      <c r="AKU751" s="0"/>
      <c r="AKV751" s="0"/>
      <c r="AKW751" s="0"/>
      <c r="AKX751" s="0"/>
      <c r="AKY751" s="0"/>
      <c r="AKZ751" s="0"/>
      <c r="ALA751" s="0"/>
      <c r="ALB751" s="0"/>
      <c r="ALC751" s="0"/>
      <c r="ALD751" s="0"/>
      <c r="ALE751" s="0"/>
      <c r="ALF751" s="0"/>
      <c r="ALG751" s="0"/>
      <c r="ALH751" s="0"/>
      <c r="ALI751" s="0"/>
      <c r="ALJ751" s="0"/>
      <c r="ALK751" s="0"/>
      <c r="ALL751" s="0"/>
      <c r="ALM751" s="0"/>
      <c r="ALN751" s="0"/>
      <c r="ALO751" s="0"/>
      <c r="ALP751" s="0"/>
      <c r="ALQ751" s="0"/>
      <c r="ALR751" s="0"/>
      <c r="ALS751" s="0"/>
      <c r="ALT751" s="0"/>
      <c r="ALU751" s="0"/>
      <c r="ALV751" s="0"/>
      <c r="ALW751" s="0"/>
      <c r="ALX751" s="0"/>
      <c r="ALY751" s="0"/>
      <c r="ALZ751" s="0"/>
      <c r="AMA751" s="0"/>
      <c r="AMB751" s="0"/>
      <c r="AMC751" s="0"/>
      <c r="AMD751" s="0"/>
      <c r="AME751" s="0"/>
      <c r="AMF751" s="0"/>
      <c r="AMG751" s="0"/>
      <c r="AMH751" s="0"/>
      <c r="AMI751" s="0"/>
      <c r="AMJ751" s="0"/>
    </row>
    <row r="752" s="23" customFormat="true" ht="16.4" hidden="false" customHeight="true" outlineLevel="0" collapsed="false">
      <c r="A752" s="26"/>
      <c r="P752" s="24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/>
      <c r="AQ752" s="25"/>
      <c r="AR752" s="25"/>
      <c r="AS752" s="25"/>
      <c r="AT752" s="25"/>
      <c r="AU752" s="25"/>
      <c r="AV752" s="25"/>
      <c r="AW752" s="25"/>
      <c r="AX752" s="25"/>
      <c r="AY752" s="25"/>
      <c r="AZ752" s="25"/>
      <c r="BA752" s="25"/>
      <c r="BB752" s="25"/>
      <c r="BC752" s="25"/>
      <c r="BD752" s="25"/>
      <c r="BE752" s="25"/>
      <c r="BF752" s="25"/>
      <c r="BG752" s="25"/>
      <c r="BH752" s="25"/>
      <c r="BI752" s="25"/>
      <c r="BJ752" s="25"/>
      <c r="BK752" s="25"/>
      <c r="BL752" s="25"/>
      <c r="BM752" s="25"/>
      <c r="BN752" s="25"/>
      <c r="BO752" s="25"/>
      <c r="BP752" s="25"/>
      <c r="BQ752" s="25"/>
      <c r="BR752" s="25"/>
      <c r="BS752" s="25"/>
      <c r="BT752" s="25"/>
      <c r="BU752" s="25"/>
      <c r="BV752" s="25"/>
      <c r="BW752" s="25"/>
      <c r="BX752" s="25"/>
      <c r="BY752" s="25"/>
      <c r="BZ752" s="25"/>
      <c r="CA752" s="25"/>
      <c r="CB752" s="25"/>
      <c r="CC752" s="25"/>
      <c r="CD752" s="25"/>
      <c r="CE752" s="25"/>
      <c r="CF752" s="25"/>
      <c r="CG752" s="25"/>
      <c r="CH752" s="25"/>
      <c r="CI752" s="25"/>
      <c r="CJ752" s="25"/>
      <c r="CK752" s="25"/>
      <c r="CL752" s="25"/>
      <c r="CM752" s="25"/>
      <c r="CN752" s="25"/>
      <c r="CO752" s="25"/>
      <c r="CP752" s="25"/>
      <c r="CQ752" s="25"/>
      <c r="CR752" s="25"/>
      <c r="CS752" s="25"/>
      <c r="CT752" s="25"/>
      <c r="CU752" s="25"/>
      <c r="CV752" s="25"/>
      <c r="CW752" s="25"/>
      <c r="CX752" s="25"/>
      <c r="CY752" s="25"/>
      <c r="CZ752" s="25"/>
      <c r="DA752" s="25"/>
      <c r="DB752" s="25"/>
      <c r="DC752" s="25"/>
      <c r="DD752" s="25"/>
      <c r="DE752" s="25"/>
      <c r="DF752" s="25"/>
      <c r="DG752" s="25"/>
      <c r="DH752" s="25"/>
      <c r="DI752" s="25"/>
      <c r="DJ752" s="25"/>
      <c r="DK752" s="25"/>
      <c r="DL752" s="25"/>
      <c r="DM752" s="25"/>
      <c r="DN752" s="25"/>
      <c r="DO752" s="25"/>
      <c r="DP752" s="25"/>
      <c r="DQ752" s="25"/>
      <c r="DR752" s="25"/>
      <c r="AEM752" s="2"/>
      <c r="AEN752" s="0"/>
      <c r="AEO752" s="0"/>
      <c r="AEP752" s="0"/>
      <c r="AEQ752" s="0"/>
      <c r="AER752" s="0"/>
      <c r="AES752" s="0"/>
      <c r="AET752" s="0"/>
      <c r="AEU752" s="0"/>
      <c r="AEV752" s="0"/>
      <c r="AEW752" s="0"/>
      <c r="AEX752" s="0"/>
      <c r="AEY752" s="0"/>
      <c r="AEZ752" s="0"/>
      <c r="AFA752" s="0"/>
      <c r="AFB752" s="0"/>
      <c r="AFC752" s="0"/>
      <c r="AFD752" s="0"/>
      <c r="AFE752" s="0"/>
      <c r="AFF752" s="0"/>
      <c r="AFG752" s="0"/>
      <c r="AFH752" s="0"/>
      <c r="AFI752" s="0"/>
      <c r="AFJ752" s="0"/>
      <c r="AFK752" s="0"/>
      <c r="AFL752" s="0"/>
      <c r="AFM752" s="0"/>
      <c r="AFN752" s="0"/>
      <c r="AFO752" s="0"/>
      <c r="AFP752" s="0"/>
      <c r="AFQ752" s="0"/>
      <c r="AFR752" s="0"/>
      <c r="AFS752" s="0"/>
      <c r="AFT752" s="0"/>
      <c r="AFU752" s="0"/>
      <c r="AFV752" s="0"/>
      <c r="AFW752" s="0"/>
      <c r="AFX752" s="0"/>
      <c r="AFY752" s="0"/>
      <c r="AFZ752" s="0"/>
      <c r="AGA752" s="0"/>
      <c r="AGB752" s="0"/>
      <c r="AGC752" s="0"/>
      <c r="AGD752" s="0"/>
      <c r="AGE752" s="0"/>
      <c r="AGF752" s="0"/>
      <c r="AGG752" s="0"/>
      <c r="AGH752" s="0"/>
      <c r="AGI752" s="0"/>
      <c r="AGJ752" s="0"/>
      <c r="AGK752" s="0"/>
      <c r="AGL752" s="0"/>
      <c r="AGM752" s="0"/>
      <c r="AGN752" s="0"/>
      <c r="AGO752" s="0"/>
      <c r="AGP752" s="0"/>
      <c r="AGQ752" s="0"/>
      <c r="AGR752" s="0"/>
      <c r="AGS752" s="0"/>
      <c r="AGT752" s="0"/>
      <c r="AGU752" s="0"/>
      <c r="AGV752" s="0"/>
      <c r="AGW752" s="0"/>
      <c r="AGX752" s="0"/>
      <c r="AGY752" s="0"/>
      <c r="AGZ752" s="0"/>
      <c r="AHA752" s="0"/>
      <c r="AHB752" s="0"/>
      <c r="AHC752" s="0"/>
      <c r="AHD752" s="0"/>
      <c r="AHE752" s="0"/>
      <c r="AHF752" s="0"/>
      <c r="AHG752" s="0"/>
      <c r="AHH752" s="0"/>
      <c r="AHI752" s="0"/>
      <c r="AHJ752" s="0"/>
      <c r="AHK752" s="0"/>
      <c r="AHL752" s="0"/>
      <c r="AHM752" s="0"/>
      <c r="AHN752" s="0"/>
      <c r="AHO752" s="0"/>
      <c r="AHP752" s="0"/>
      <c r="AHQ752" s="0"/>
      <c r="AHR752" s="0"/>
      <c r="AHS752" s="0"/>
      <c r="AHT752" s="0"/>
      <c r="AHU752" s="0"/>
      <c r="AHV752" s="0"/>
      <c r="AHW752" s="0"/>
      <c r="AHX752" s="0"/>
      <c r="AHY752" s="0"/>
      <c r="AHZ752" s="0"/>
      <c r="AIA752" s="0"/>
      <c r="AIB752" s="0"/>
      <c r="AIC752" s="0"/>
      <c r="AID752" s="0"/>
      <c r="AIE752" s="0"/>
      <c r="AIF752" s="0"/>
      <c r="AIG752" s="0"/>
      <c r="AIH752" s="0"/>
      <c r="AII752" s="0"/>
      <c r="AIJ752" s="0"/>
      <c r="AIK752" s="0"/>
      <c r="AIL752" s="0"/>
      <c r="AIM752" s="0"/>
      <c r="AIN752" s="0"/>
      <c r="AIO752" s="0"/>
      <c r="AIP752" s="0"/>
      <c r="AIQ752" s="0"/>
      <c r="AIR752" s="0"/>
      <c r="AIS752" s="0"/>
      <c r="AIT752" s="0"/>
      <c r="AIU752" s="0"/>
      <c r="AIV752" s="0"/>
      <c r="AIW752" s="0"/>
      <c r="AIX752" s="0"/>
      <c r="AIY752" s="0"/>
      <c r="AIZ752" s="0"/>
      <c r="AJA752" s="0"/>
      <c r="AJB752" s="0"/>
      <c r="AJC752" s="0"/>
      <c r="AJD752" s="0"/>
      <c r="AJE752" s="0"/>
      <c r="AJF752" s="0"/>
      <c r="AJG752" s="0"/>
      <c r="AJH752" s="0"/>
      <c r="AJI752" s="0"/>
      <c r="AJJ752" s="0"/>
      <c r="AJK752" s="0"/>
      <c r="AJL752" s="0"/>
      <c r="AJM752" s="0"/>
      <c r="AJN752" s="0"/>
      <c r="AJO752" s="0"/>
      <c r="AJP752" s="0"/>
      <c r="AJQ752" s="0"/>
      <c r="AJR752" s="0"/>
      <c r="AJS752" s="0"/>
      <c r="AJT752" s="0"/>
      <c r="AJU752" s="0"/>
      <c r="AJV752" s="0"/>
      <c r="AJW752" s="0"/>
      <c r="AJX752" s="0"/>
      <c r="AJY752" s="0"/>
      <c r="AJZ752" s="0"/>
      <c r="AKA752" s="0"/>
      <c r="AKB752" s="0"/>
      <c r="AKC752" s="0"/>
      <c r="AKD752" s="0"/>
      <c r="AKE752" s="0"/>
      <c r="AKF752" s="0"/>
      <c r="AKG752" s="0"/>
      <c r="AKH752" s="0"/>
      <c r="AKI752" s="0"/>
      <c r="AKJ752" s="0"/>
      <c r="AKK752" s="0"/>
      <c r="AKL752" s="0"/>
      <c r="AKM752" s="0"/>
      <c r="AKN752" s="0"/>
      <c r="AKO752" s="0"/>
      <c r="AKP752" s="0"/>
      <c r="AKQ752" s="0"/>
      <c r="AKR752" s="0"/>
      <c r="AKS752" s="0"/>
      <c r="AKT752" s="0"/>
      <c r="AKU752" s="0"/>
      <c r="AKV752" s="0"/>
      <c r="AKW752" s="0"/>
      <c r="AKX752" s="0"/>
      <c r="AKY752" s="0"/>
      <c r="AKZ752" s="0"/>
      <c r="ALA752" s="0"/>
      <c r="ALB752" s="0"/>
      <c r="ALC752" s="0"/>
      <c r="ALD752" s="0"/>
      <c r="ALE752" s="0"/>
      <c r="ALF752" s="0"/>
      <c r="ALG752" s="0"/>
      <c r="ALH752" s="0"/>
      <c r="ALI752" s="0"/>
      <c r="ALJ752" s="0"/>
      <c r="ALK752" s="0"/>
      <c r="ALL752" s="0"/>
      <c r="ALM752" s="0"/>
      <c r="ALN752" s="0"/>
      <c r="ALO752" s="0"/>
      <c r="ALP752" s="0"/>
      <c r="ALQ752" s="0"/>
      <c r="ALR752" s="0"/>
      <c r="ALS752" s="0"/>
      <c r="ALT752" s="0"/>
      <c r="ALU752" s="0"/>
      <c r="ALV752" s="0"/>
      <c r="ALW752" s="0"/>
      <c r="ALX752" s="0"/>
      <c r="ALY752" s="0"/>
      <c r="ALZ752" s="0"/>
      <c r="AMA752" s="0"/>
      <c r="AMB752" s="0"/>
      <c r="AMC752" s="0"/>
      <c r="AMD752" s="0"/>
      <c r="AME752" s="0"/>
      <c r="AMF752" s="0"/>
      <c r="AMG752" s="0"/>
      <c r="AMH752" s="0"/>
      <c r="AMI752" s="0"/>
      <c r="AMJ752" s="0"/>
    </row>
    <row r="753" s="23" customFormat="true" ht="16.4" hidden="false" customHeight="true" outlineLevel="0" collapsed="false">
      <c r="A753" s="26"/>
      <c r="P753" s="24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  <c r="AQ753" s="25"/>
      <c r="AR753" s="25"/>
      <c r="AS753" s="25"/>
      <c r="AT753" s="25"/>
      <c r="AU753" s="25"/>
      <c r="AV753" s="25"/>
      <c r="AW753" s="25"/>
      <c r="AX753" s="25"/>
      <c r="AY753" s="25"/>
      <c r="AZ753" s="25"/>
      <c r="BA753" s="25"/>
      <c r="BB753" s="25"/>
      <c r="BC753" s="25"/>
      <c r="BD753" s="25"/>
      <c r="BE753" s="25"/>
      <c r="BF753" s="25"/>
      <c r="BG753" s="25"/>
      <c r="BH753" s="25"/>
      <c r="BI753" s="25"/>
      <c r="BJ753" s="25"/>
      <c r="BK753" s="25"/>
      <c r="BL753" s="25"/>
      <c r="BM753" s="25"/>
      <c r="BN753" s="25"/>
      <c r="BO753" s="25"/>
      <c r="BP753" s="25"/>
      <c r="BQ753" s="25"/>
      <c r="BR753" s="25"/>
      <c r="BS753" s="25"/>
      <c r="BT753" s="25"/>
      <c r="BU753" s="25"/>
      <c r="BV753" s="25"/>
      <c r="BW753" s="25"/>
      <c r="BX753" s="25"/>
      <c r="BY753" s="25"/>
      <c r="BZ753" s="25"/>
      <c r="CA753" s="25"/>
      <c r="CB753" s="25"/>
      <c r="CC753" s="25"/>
      <c r="CD753" s="25"/>
      <c r="CE753" s="25"/>
      <c r="CF753" s="25"/>
      <c r="CG753" s="25"/>
      <c r="CH753" s="25"/>
      <c r="CI753" s="25"/>
      <c r="CJ753" s="25"/>
      <c r="CK753" s="25"/>
      <c r="CL753" s="25"/>
      <c r="CM753" s="25"/>
      <c r="CN753" s="25"/>
      <c r="CO753" s="25"/>
      <c r="CP753" s="25"/>
      <c r="CQ753" s="25"/>
      <c r="CR753" s="25"/>
      <c r="CS753" s="25"/>
      <c r="CT753" s="25"/>
      <c r="CU753" s="25"/>
      <c r="CV753" s="25"/>
      <c r="CW753" s="25"/>
      <c r="CX753" s="25"/>
      <c r="CY753" s="25"/>
      <c r="CZ753" s="25"/>
      <c r="DA753" s="25"/>
      <c r="DB753" s="25"/>
      <c r="DC753" s="25"/>
      <c r="DD753" s="25"/>
      <c r="DE753" s="25"/>
      <c r="DF753" s="25"/>
      <c r="DG753" s="25"/>
      <c r="DH753" s="25"/>
      <c r="DI753" s="25"/>
      <c r="DJ753" s="25"/>
      <c r="DK753" s="25"/>
      <c r="DL753" s="25"/>
      <c r="DM753" s="25"/>
      <c r="DN753" s="25"/>
      <c r="DO753" s="25"/>
      <c r="DP753" s="25"/>
      <c r="DQ753" s="25"/>
      <c r="DR753" s="25"/>
      <c r="AEM753" s="2"/>
      <c r="AEN753" s="0"/>
      <c r="AEO753" s="0"/>
      <c r="AEP753" s="0"/>
      <c r="AEQ753" s="0"/>
      <c r="AER753" s="0"/>
      <c r="AES753" s="0"/>
      <c r="AET753" s="0"/>
      <c r="AEU753" s="0"/>
      <c r="AEV753" s="0"/>
      <c r="AEW753" s="0"/>
      <c r="AEX753" s="0"/>
      <c r="AEY753" s="0"/>
      <c r="AEZ753" s="0"/>
      <c r="AFA753" s="0"/>
      <c r="AFB753" s="0"/>
      <c r="AFC753" s="0"/>
      <c r="AFD753" s="0"/>
      <c r="AFE753" s="0"/>
      <c r="AFF753" s="0"/>
      <c r="AFG753" s="0"/>
      <c r="AFH753" s="0"/>
      <c r="AFI753" s="0"/>
      <c r="AFJ753" s="0"/>
      <c r="AFK753" s="0"/>
      <c r="AFL753" s="0"/>
      <c r="AFM753" s="0"/>
      <c r="AFN753" s="0"/>
      <c r="AFO753" s="0"/>
      <c r="AFP753" s="0"/>
      <c r="AFQ753" s="0"/>
      <c r="AFR753" s="0"/>
      <c r="AFS753" s="0"/>
      <c r="AFT753" s="0"/>
      <c r="AFU753" s="0"/>
      <c r="AFV753" s="0"/>
      <c r="AFW753" s="0"/>
      <c r="AFX753" s="0"/>
      <c r="AFY753" s="0"/>
      <c r="AFZ753" s="0"/>
      <c r="AGA753" s="0"/>
      <c r="AGB753" s="0"/>
      <c r="AGC753" s="0"/>
      <c r="AGD753" s="0"/>
      <c r="AGE753" s="0"/>
      <c r="AGF753" s="0"/>
      <c r="AGG753" s="0"/>
      <c r="AGH753" s="0"/>
      <c r="AGI753" s="0"/>
      <c r="AGJ753" s="0"/>
      <c r="AGK753" s="0"/>
      <c r="AGL753" s="0"/>
      <c r="AGM753" s="0"/>
      <c r="AGN753" s="0"/>
      <c r="AGO753" s="0"/>
      <c r="AGP753" s="0"/>
      <c r="AGQ753" s="0"/>
      <c r="AGR753" s="0"/>
      <c r="AGS753" s="0"/>
      <c r="AGT753" s="0"/>
      <c r="AGU753" s="0"/>
      <c r="AGV753" s="0"/>
      <c r="AGW753" s="0"/>
      <c r="AGX753" s="0"/>
      <c r="AGY753" s="0"/>
      <c r="AGZ753" s="0"/>
      <c r="AHA753" s="0"/>
      <c r="AHB753" s="0"/>
      <c r="AHC753" s="0"/>
      <c r="AHD753" s="0"/>
      <c r="AHE753" s="0"/>
      <c r="AHF753" s="0"/>
      <c r="AHG753" s="0"/>
      <c r="AHH753" s="0"/>
      <c r="AHI753" s="0"/>
      <c r="AHJ753" s="0"/>
      <c r="AHK753" s="0"/>
      <c r="AHL753" s="0"/>
      <c r="AHM753" s="0"/>
      <c r="AHN753" s="0"/>
      <c r="AHO753" s="0"/>
      <c r="AHP753" s="0"/>
      <c r="AHQ753" s="0"/>
      <c r="AHR753" s="0"/>
      <c r="AHS753" s="0"/>
      <c r="AHT753" s="0"/>
      <c r="AHU753" s="0"/>
      <c r="AHV753" s="0"/>
      <c r="AHW753" s="0"/>
      <c r="AHX753" s="0"/>
      <c r="AHY753" s="0"/>
      <c r="AHZ753" s="0"/>
      <c r="AIA753" s="0"/>
      <c r="AIB753" s="0"/>
      <c r="AIC753" s="0"/>
      <c r="AID753" s="0"/>
      <c r="AIE753" s="0"/>
      <c r="AIF753" s="0"/>
      <c r="AIG753" s="0"/>
      <c r="AIH753" s="0"/>
      <c r="AII753" s="0"/>
      <c r="AIJ753" s="0"/>
      <c r="AIK753" s="0"/>
      <c r="AIL753" s="0"/>
      <c r="AIM753" s="0"/>
      <c r="AIN753" s="0"/>
      <c r="AIO753" s="0"/>
      <c r="AIP753" s="0"/>
      <c r="AIQ753" s="0"/>
      <c r="AIR753" s="0"/>
      <c r="AIS753" s="0"/>
      <c r="AIT753" s="0"/>
      <c r="AIU753" s="0"/>
      <c r="AIV753" s="0"/>
      <c r="AIW753" s="0"/>
      <c r="AIX753" s="0"/>
      <c r="AIY753" s="0"/>
      <c r="AIZ753" s="0"/>
      <c r="AJA753" s="0"/>
      <c r="AJB753" s="0"/>
      <c r="AJC753" s="0"/>
      <c r="AJD753" s="0"/>
      <c r="AJE753" s="0"/>
      <c r="AJF753" s="0"/>
      <c r="AJG753" s="0"/>
      <c r="AJH753" s="0"/>
      <c r="AJI753" s="0"/>
      <c r="AJJ753" s="0"/>
      <c r="AJK753" s="0"/>
      <c r="AJL753" s="0"/>
      <c r="AJM753" s="0"/>
      <c r="AJN753" s="0"/>
      <c r="AJO753" s="0"/>
      <c r="AJP753" s="0"/>
      <c r="AJQ753" s="0"/>
      <c r="AJR753" s="0"/>
      <c r="AJS753" s="0"/>
      <c r="AJT753" s="0"/>
      <c r="AJU753" s="0"/>
      <c r="AJV753" s="0"/>
      <c r="AJW753" s="0"/>
      <c r="AJX753" s="0"/>
      <c r="AJY753" s="0"/>
      <c r="AJZ753" s="0"/>
      <c r="AKA753" s="0"/>
      <c r="AKB753" s="0"/>
      <c r="AKC753" s="0"/>
      <c r="AKD753" s="0"/>
      <c r="AKE753" s="0"/>
      <c r="AKF753" s="0"/>
      <c r="AKG753" s="0"/>
      <c r="AKH753" s="0"/>
      <c r="AKI753" s="0"/>
      <c r="AKJ753" s="0"/>
      <c r="AKK753" s="0"/>
      <c r="AKL753" s="0"/>
      <c r="AKM753" s="0"/>
      <c r="AKN753" s="0"/>
      <c r="AKO753" s="0"/>
      <c r="AKP753" s="0"/>
      <c r="AKQ753" s="0"/>
      <c r="AKR753" s="0"/>
      <c r="AKS753" s="0"/>
      <c r="AKT753" s="0"/>
      <c r="AKU753" s="0"/>
      <c r="AKV753" s="0"/>
      <c r="AKW753" s="0"/>
      <c r="AKX753" s="0"/>
      <c r="AKY753" s="0"/>
      <c r="AKZ753" s="0"/>
      <c r="ALA753" s="0"/>
      <c r="ALB753" s="0"/>
      <c r="ALC753" s="0"/>
      <c r="ALD753" s="0"/>
      <c r="ALE753" s="0"/>
      <c r="ALF753" s="0"/>
      <c r="ALG753" s="0"/>
      <c r="ALH753" s="0"/>
      <c r="ALI753" s="0"/>
      <c r="ALJ753" s="0"/>
      <c r="ALK753" s="0"/>
      <c r="ALL753" s="0"/>
      <c r="ALM753" s="0"/>
      <c r="ALN753" s="0"/>
      <c r="ALO753" s="0"/>
      <c r="ALP753" s="0"/>
      <c r="ALQ753" s="0"/>
      <c r="ALR753" s="0"/>
      <c r="ALS753" s="0"/>
      <c r="ALT753" s="0"/>
      <c r="ALU753" s="0"/>
      <c r="ALV753" s="0"/>
      <c r="ALW753" s="0"/>
      <c r="ALX753" s="0"/>
      <c r="ALY753" s="0"/>
      <c r="ALZ753" s="0"/>
      <c r="AMA753" s="0"/>
      <c r="AMB753" s="0"/>
      <c r="AMC753" s="0"/>
      <c r="AMD753" s="0"/>
      <c r="AME753" s="0"/>
      <c r="AMF753" s="0"/>
      <c r="AMG753" s="0"/>
      <c r="AMH753" s="0"/>
      <c r="AMI753" s="0"/>
      <c r="AMJ753" s="0"/>
    </row>
    <row r="754" s="23" customFormat="true" ht="16.4" hidden="false" customHeight="true" outlineLevel="0" collapsed="false">
      <c r="A754" s="26"/>
      <c r="P754" s="24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  <c r="AM754" s="25"/>
      <c r="AN754" s="25"/>
      <c r="AO754" s="25"/>
      <c r="AP754" s="25"/>
      <c r="AQ754" s="25"/>
      <c r="AR754" s="25"/>
      <c r="AS754" s="25"/>
      <c r="AT754" s="25"/>
      <c r="AU754" s="25"/>
      <c r="AV754" s="25"/>
      <c r="AW754" s="25"/>
      <c r="AX754" s="25"/>
      <c r="AY754" s="25"/>
      <c r="AZ754" s="25"/>
      <c r="BA754" s="25"/>
      <c r="BB754" s="25"/>
      <c r="BC754" s="25"/>
      <c r="BD754" s="25"/>
      <c r="BE754" s="25"/>
      <c r="BF754" s="25"/>
      <c r="BG754" s="25"/>
      <c r="BH754" s="25"/>
      <c r="BI754" s="25"/>
      <c r="BJ754" s="25"/>
      <c r="BK754" s="25"/>
      <c r="BL754" s="25"/>
      <c r="BM754" s="25"/>
      <c r="BN754" s="25"/>
      <c r="BO754" s="25"/>
      <c r="BP754" s="25"/>
      <c r="BQ754" s="25"/>
      <c r="BR754" s="25"/>
      <c r="BS754" s="25"/>
      <c r="BT754" s="25"/>
      <c r="BU754" s="25"/>
      <c r="BV754" s="25"/>
      <c r="BW754" s="25"/>
      <c r="BX754" s="25"/>
      <c r="BY754" s="25"/>
      <c r="BZ754" s="25"/>
      <c r="CA754" s="25"/>
      <c r="CB754" s="25"/>
      <c r="CC754" s="25"/>
      <c r="CD754" s="25"/>
      <c r="CE754" s="25"/>
      <c r="CF754" s="25"/>
      <c r="CG754" s="25"/>
      <c r="CH754" s="25"/>
      <c r="CI754" s="25"/>
      <c r="CJ754" s="25"/>
      <c r="CK754" s="25"/>
      <c r="CL754" s="25"/>
      <c r="CM754" s="25"/>
      <c r="CN754" s="25"/>
      <c r="CO754" s="25"/>
      <c r="CP754" s="25"/>
      <c r="CQ754" s="25"/>
      <c r="CR754" s="25"/>
      <c r="CS754" s="25"/>
      <c r="CT754" s="25"/>
      <c r="CU754" s="25"/>
      <c r="CV754" s="25"/>
      <c r="CW754" s="25"/>
      <c r="CX754" s="25"/>
      <c r="CY754" s="25"/>
      <c r="CZ754" s="25"/>
      <c r="DA754" s="25"/>
      <c r="DB754" s="25"/>
      <c r="DC754" s="25"/>
      <c r="DD754" s="25"/>
      <c r="DE754" s="25"/>
      <c r="DF754" s="25"/>
      <c r="DG754" s="25"/>
      <c r="DH754" s="25"/>
      <c r="DI754" s="25"/>
      <c r="DJ754" s="25"/>
      <c r="DK754" s="25"/>
      <c r="DL754" s="25"/>
      <c r="DM754" s="25"/>
      <c r="DN754" s="25"/>
      <c r="DO754" s="25"/>
      <c r="DP754" s="25"/>
      <c r="DQ754" s="25"/>
      <c r="DR754" s="25"/>
      <c r="AEM754" s="2"/>
      <c r="AEN754" s="0"/>
      <c r="AEO754" s="0"/>
      <c r="AEP754" s="0"/>
      <c r="AEQ754" s="0"/>
      <c r="AER754" s="0"/>
      <c r="AES754" s="0"/>
      <c r="AET754" s="0"/>
      <c r="AEU754" s="0"/>
      <c r="AEV754" s="0"/>
      <c r="AEW754" s="0"/>
      <c r="AEX754" s="0"/>
      <c r="AEY754" s="0"/>
      <c r="AEZ754" s="0"/>
      <c r="AFA754" s="0"/>
      <c r="AFB754" s="0"/>
      <c r="AFC754" s="0"/>
      <c r="AFD754" s="0"/>
      <c r="AFE754" s="0"/>
      <c r="AFF754" s="0"/>
      <c r="AFG754" s="0"/>
      <c r="AFH754" s="0"/>
      <c r="AFI754" s="0"/>
      <c r="AFJ754" s="0"/>
      <c r="AFK754" s="0"/>
      <c r="AFL754" s="0"/>
      <c r="AFM754" s="0"/>
      <c r="AFN754" s="0"/>
      <c r="AFO754" s="0"/>
      <c r="AFP754" s="0"/>
      <c r="AFQ754" s="0"/>
      <c r="AFR754" s="0"/>
      <c r="AFS754" s="0"/>
      <c r="AFT754" s="0"/>
      <c r="AFU754" s="0"/>
      <c r="AFV754" s="0"/>
      <c r="AFW754" s="0"/>
      <c r="AFX754" s="0"/>
      <c r="AFY754" s="0"/>
      <c r="AFZ754" s="0"/>
      <c r="AGA754" s="0"/>
      <c r="AGB754" s="0"/>
      <c r="AGC754" s="0"/>
      <c r="AGD754" s="0"/>
      <c r="AGE754" s="0"/>
      <c r="AGF754" s="0"/>
      <c r="AGG754" s="0"/>
      <c r="AGH754" s="0"/>
      <c r="AGI754" s="0"/>
      <c r="AGJ754" s="0"/>
      <c r="AGK754" s="0"/>
      <c r="AGL754" s="0"/>
      <c r="AGM754" s="0"/>
      <c r="AGN754" s="0"/>
      <c r="AGO754" s="0"/>
      <c r="AGP754" s="0"/>
      <c r="AGQ754" s="0"/>
      <c r="AGR754" s="0"/>
      <c r="AGS754" s="0"/>
      <c r="AGT754" s="0"/>
      <c r="AGU754" s="0"/>
      <c r="AGV754" s="0"/>
      <c r="AGW754" s="0"/>
      <c r="AGX754" s="0"/>
      <c r="AGY754" s="0"/>
      <c r="AGZ754" s="0"/>
      <c r="AHA754" s="0"/>
      <c r="AHB754" s="0"/>
      <c r="AHC754" s="0"/>
      <c r="AHD754" s="0"/>
      <c r="AHE754" s="0"/>
      <c r="AHF754" s="0"/>
      <c r="AHG754" s="0"/>
      <c r="AHH754" s="0"/>
      <c r="AHI754" s="0"/>
      <c r="AHJ754" s="0"/>
      <c r="AHK754" s="0"/>
      <c r="AHL754" s="0"/>
      <c r="AHM754" s="0"/>
      <c r="AHN754" s="0"/>
      <c r="AHO754" s="0"/>
      <c r="AHP754" s="0"/>
      <c r="AHQ754" s="0"/>
      <c r="AHR754" s="0"/>
      <c r="AHS754" s="0"/>
      <c r="AHT754" s="0"/>
      <c r="AHU754" s="0"/>
      <c r="AHV754" s="0"/>
      <c r="AHW754" s="0"/>
      <c r="AHX754" s="0"/>
      <c r="AHY754" s="0"/>
      <c r="AHZ754" s="0"/>
      <c r="AIA754" s="0"/>
      <c r="AIB754" s="0"/>
      <c r="AIC754" s="0"/>
      <c r="AID754" s="0"/>
      <c r="AIE754" s="0"/>
      <c r="AIF754" s="0"/>
      <c r="AIG754" s="0"/>
      <c r="AIH754" s="0"/>
      <c r="AII754" s="0"/>
      <c r="AIJ754" s="0"/>
      <c r="AIK754" s="0"/>
      <c r="AIL754" s="0"/>
      <c r="AIM754" s="0"/>
      <c r="AIN754" s="0"/>
      <c r="AIO754" s="0"/>
      <c r="AIP754" s="0"/>
      <c r="AIQ754" s="0"/>
      <c r="AIR754" s="0"/>
      <c r="AIS754" s="0"/>
      <c r="AIT754" s="0"/>
      <c r="AIU754" s="0"/>
      <c r="AIV754" s="0"/>
      <c r="AIW754" s="0"/>
      <c r="AIX754" s="0"/>
      <c r="AIY754" s="0"/>
      <c r="AIZ754" s="0"/>
      <c r="AJA754" s="0"/>
      <c r="AJB754" s="0"/>
      <c r="AJC754" s="0"/>
      <c r="AJD754" s="0"/>
      <c r="AJE754" s="0"/>
      <c r="AJF754" s="0"/>
      <c r="AJG754" s="0"/>
      <c r="AJH754" s="0"/>
      <c r="AJI754" s="0"/>
      <c r="AJJ754" s="0"/>
      <c r="AJK754" s="0"/>
      <c r="AJL754" s="0"/>
      <c r="AJM754" s="0"/>
      <c r="AJN754" s="0"/>
      <c r="AJO754" s="0"/>
      <c r="AJP754" s="0"/>
      <c r="AJQ754" s="0"/>
      <c r="AJR754" s="0"/>
      <c r="AJS754" s="0"/>
      <c r="AJT754" s="0"/>
      <c r="AJU754" s="0"/>
      <c r="AJV754" s="0"/>
      <c r="AJW754" s="0"/>
      <c r="AJX754" s="0"/>
      <c r="AJY754" s="0"/>
      <c r="AJZ754" s="0"/>
      <c r="AKA754" s="0"/>
      <c r="AKB754" s="0"/>
      <c r="AKC754" s="0"/>
      <c r="AKD754" s="0"/>
      <c r="AKE754" s="0"/>
      <c r="AKF754" s="0"/>
      <c r="AKG754" s="0"/>
      <c r="AKH754" s="0"/>
      <c r="AKI754" s="0"/>
      <c r="AKJ754" s="0"/>
      <c r="AKK754" s="0"/>
      <c r="AKL754" s="0"/>
      <c r="AKM754" s="0"/>
      <c r="AKN754" s="0"/>
      <c r="AKO754" s="0"/>
      <c r="AKP754" s="0"/>
      <c r="AKQ754" s="0"/>
      <c r="AKR754" s="0"/>
      <c r="AKS754" s="0"/>
      <c r="AKT754" s="0"/>
      <c r="AKU754" s="0"/>
      <c r="AKV754" s="0"/>
      <c r="AKW754" s="0"/>
      <c r="AKX754" s="0"/>
      <c r="AKY754" s="0"/>
      <c r="AKZ754" s="0"/>
      <c r="ALA754" s="0"/>
      <c r="ALB754" s="0"/>
      <c r="ALC754" s="0"/>
      <c r="ALD754" s="0"/>
      <c r="ALE754" s="0"/>
      <c r="ALF754" s="0"/>
      <c r="ALG754" s="0"/>
      <c r="ALH754" s="0"/>
      <c r="ALI754" s="0"/>
      <c r="ALJ754" s="0"/>
      <c r="ALK754" s="0"/>
      <c r="ALL754" s="0"/>
      <c r="ALM754" s="0"/>
      <c r="ALN754" s="0"/>
      <c r="ALO754" s="0"/>
      <c r="ALP754" s="0"/>
      <c r="ALQ754" s="0"/>
      <c r="ALR754" s="0"/>
      <c r="ALS754" s="0"/>
      <c r="ALT754" s="0"/>
      <c r="ALU754" s="0"/>
      <c r="ALV754" s="0"/>
      <c r="ALW754" s="0"/>
      <c r="ALX754" s="0"/>
      <c r="ALY754" s="0"/>
      <c r="ALZ754" s="0"/>
      <c r="AMA754" s="0"/>
      <c r="AMB754" s="0"/>
      <c r="AMC754" s="0"/>
      <c r="AMD754" s="0"/>
      <c r="AME754" s="0"/>
      <c r="AMF754" s="0"/>
      <c r="AMG754" s="0"/>
      <c r="AMH754" s="0"/>
      <c r="AMI754" s="0"/>
      <c r="AMJ754" s="0"/>
    </row>
    <row r="755" s="23" customFormat="true" ht="16.4" hidden="false" customHeight="true" outlineLevel="0" collapsed="false">
      <c r="A755" s="26"/>
      <c r="P755" s="24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  <c r="AM755" s="25"/>
      <c r="AN755" s="25"/>
      <c r="AO755" s="25"/>
      <c r="AP755" s="25"/>
      <c r="AQ755" s="25"/>
      <c r="AR755" s="25"/>
      <c r="AS755" s="25"/>
      <c r="AT755" s="25"/>
      <c r="AU755" s="25"/>
      <c r="AV755" s="25"/>
      <c r="AW755" s="25"/>
      <c r="AX755" s="25"/>
      <c r="AY755" s="25"/>
      <c r="AZ755" s="25"/>
      <c r="BA755" s="25"/>
      <c r="BB755" s="25"/>
      <c r="BC755" s="25"/>
      <c r="BD755" s="25"/>
      <c r="BE755" s="25"/>
      <c r="BF755" s="25"/>
      <c r="BG755" s="25"/>
      <c r="BH755" s="25"/>
      <c r="BI755" s="25"/>
      <c r="BJ755" s="25"/>
      <c r="BK755" s="25"/>
      <c r="BL755" s="25"/>
      <c r="BM755" s="25"/>
      <c r="BN755" s="25"/>
      <c r="BO755" s="25"/>
      <c r="BP755" s="25"/>
      <c r="BQ755" s="25"/>
      <c r="BR755" s="25"/>
      <c r="BS755" s="25"/>
      <c r="BT755" s="25"/>
      <c r="BU755" s="25"/>
      <c r="BV755" s="25"/>
      <c r="BW755" s="25"/>
      <c r="BX755" s="25"/>
      <c r="BY755" s="25"/>
      <c r="BZ755" s="25"/>
      <c r="CA755" s="25"/>
      <c r="CB755" s="25"/>
      <c r="CC755" s="25"/>
      <c r="CD755" s="25"/>
      <c r="CE755" s="25"/>
      <c r="CF755" s="25"/>
      <c r="CG755" s="25"/>
      <c r="CH755" s="25"/>
      <c r="CI755" s="25"/>
      <c r="CJ755" s="25"/>
      <c r="CK755" s="25"/>
      <c r="CL755" s="25"/>
      <c r="CM755" s="25"/>
      <c r="CN755" s="25"/>
      <c r="CO755" s="25"/>
      <c r="CP755" s="25"/>
      <c r="CQ755" s="25"/>
      <c r="CR755" s="25"/>
      <c r="CS755" s="25"/>
      <c r="CT755" s="25"/>
      <c r="CU755" s="25"/>
      <c r="CV755" s="25"/>
      <c r="CW755" s="25"/>
      <c r="CX755" s="25"/>
      <c r="CY755" s="25"/>
      <c r="CZ755" s="25"/>
      <c r="DA755" s="25"/>
      <c r="DB755" s="25"/>
      <c r="DC755" s="25"/>
      <c r="DD755" s="25"/>
      <c r="DE755" s="25"/>
      <c r="DF755" s="25"/>
      <c r="DG755" s="25"/>
      <c r="DH755" s="25"/>
      <c r="DI755" s="25"/>
      <c r="DJ755" s="25"/>
      <c r="DK755" s="25"/>
      <c r="DL755" s="25"/>
      <c r="DM755" s="25"/>
      <c r="DN755" s="25"/>
      <c r="DO755" s="25"/>
      <c r="DP755" s="25"/>
      <c r="DQ755" s="25"/>
      <c r="DR755" s="25"/>
      <c r="AEM755" s="2"/>
      <c r="AEN755" s="0"/>
      <c r="AEO755" s="0"/>
      <c r="AEP755" s="0"/>
      <c r="AEQ755" s="0"/>
      <c r="AER755" s="0"/>
      <c r="AES755" s="0"/>
      <c r="AET755" s="0"/>
      <c r="AEU755" s="0"/>
      <c r="AEV755" s="0"/>
      <c r="AEW755" s="0"/>
      <c r="AEX755" s="0"/>
      <c r="AEY755" s="0"/>
      <c r="AEZ755" s="0"/>
      <c r="AFA755" s="0"/>
      <c r="AFB755" s="0"/>
      <c r="AFC755" s="0"/>
      <c r="AFD755" s="0"/>
      <c r="AFE755" s="0"/>
      <c r="AFF755" s="0"/>
      <c r="AFG755" s="0"/>
      <c r="AFH755" s="0"/>
      <c r="AFI755" s="0"/>
      <c r="AFJ755" s="0"/>
      <c r="AFK755" s="0"/>
      <c r="AFL755" s="0"/>
      <c r="AFM755" s="0"/>
      <c r="AFN755" s="0"/>
      <c r="AFO755" s="0"/>
      <c r="AFP755" s="0"/>
      <c r="AFQ755" s="0"/>
      <c r="AFR755" s="0"/>
      <c r="AFS755" s="0"/>
      <c r="AFT755" s="0"/>
      <c r="AFU755" s="0"/>
      <c r="AFV755" s="0"/>
      <c r="AFW755" s="0"/>
      <c r="AFX755" s="0"/>
      <c r="AFY755" s="0"/>
      <c r="AFZ755" s="0"/>
      <c r="AGA755" s="0"/>
      <c r="AGB755" s="0"/>
      <c r="AGC755" s="0"/>
      <c r="AGD755" s="0"/>
      <c r="AGE755" s="0"/>
      <c r="AGF755" s="0"/>
      <c r="AGG755" s="0"/>
      <c r="AGH755" s="0"/>
      <c r="AGI755" s="0"/>
      <c r="AGJ755" s="0"/>
      <c r="AGK755" s="0"/>
      <c r="AGL755" s="0"/>
      <c r="AGM755" s="0"/>
      <c r="AGN755" s="0"/>
      <c r="AGO755" s="0"/>
      <c r="AGP755" s="0"/>
      <c r="AGQ755" s="0"/>
      <c r="AGR755" s="0"/>
      <c r="AGS755" s="0"/>
      <c r="AGT755" s="0"/>
      <c r="AGU755" s="0"/>
      <c r="AGV755" s="0"/>
      <c r="AGW755" s="0"/>
      <c r="AGX755" s="0"/>
      <c r="AGY755" s="0"/>
      <c r="AGZ755" s="0"/>
      <c r="AHA755" s="0"/>
      <c r="AHB755" s="0"/>
      <c r="AHC755" s="0"/>
      <c r="AHD755" s="0"/>
      <c r="AHE755" s="0"/>
      <c r="AHF755" s="0"/>
      <c r="AHG755" s="0"/>
      <c r="AHH755" s="0"/>
      <c r="AHI755" s="0"/>
      <c r="AHJ755" s="0"/>
      <c r="AHK755" s="0"/>
      <c r="AHL755" s="0"/>
      <c r="AHM755" s="0"/>
      <c r="AHN755" s="0"/>
      <c r="AHO755" s="0"/>
      <c r="AHP755" s="0"/>
      <c r="AHQ755" s="0"/>
      <c r="AHR755" s="0"/>
      <c r="AHS755" s="0"/>
      <c r="AHT755" s="0"/>
      <c r="AHU755" s="0"/>
      <c r="AHV755" s="0"/>
      <c r="AHW755" s="0"/>
      <c r="AHX755" s="0"/>
      <c r="AHY755" s="0"/>
      <c r="AHZ755" s="0"/>
      <c r="AIA755" s="0"/>
      <c r="AIB755" s="0"/>
      <c r="AIC755" s="0"/>
      <c r="AID755" s="0"/>
      <c r="AIE755" s="0"/>
      <c r="AIF755" s="0"/>
      <c r="AIG755" s="0"/>
      <c r="AIH755" s="0"/>
      <c r="AII755" s="0"/>
      <c r="AIJ755" s="0"/>
      <c r="AIK755" s="0"/>
      <c r="AIL755" s="0"/>
      <c r="AIM755" s="0"/>
      <c r="AIN755" s="0"/>
      <c r="AIO755" s="0"/>
      <c r="AIP755" s="0"/>
      <c r="AIQ755" s="0"/>
      <c r="AIR755" s="0"/>
      <c r="AIS755" s="0"/>
      <c r="AIT755" s="0"/>
      <c r="AIU755" s="0"/>
      <c r="AIV755" s="0"/>
      <c r="AIW755" s="0"/>
      <c r="AIX755" s="0"/>
      <c r="AIY755" s="0"/>
      <c r="AIZ755" s="0"/>
      <c r="AJA755" s="0"/>
      <c r="AJB755" s="0"/>
      <c r="AJC755" s="0"/>
      <c r="AJD755" s="0"/>
      <c r="AJE755" s="0"/>
      <c r="AJF755" s="0"/>
      <c r="AJG755" s="0"/>
      <c r="AJH755" s="0"/>
      <c r="AJI755" s="0"/>
      <c r="AJJ755" s="0"/>
      <c r="AJK755" s="0"/>
      <c r="AJL755" s="0"/>
      <c r="AJM755" s="0"/>
      <c r="AJN755" s="0"/>
      <c r="AJO755" s="0"/>
      <c r="AJP755" s="0"/>
      <c r="AJQ755" s="0"/>
      <c r="AJR755" s="0"/>
      <c r="AJS755" s="0"/>
      <c r="AJT755" s="0"/>
      <c r="AJU755" s="0"/>
      <c r="AJV755" s="0"/>
      <c r="AJW755" s="0"/>
      <c r="AJX755" s="0"/>
      <c r="AJY755" s="0"/>
      <c r="AJZ755" s="0"/>
      <c r="AKA755" s="0"/>
      <c r="AKB755" s="0"/>
      <c r="AKC755" s="0"/>
      <c r="AKD755" s="0"/>
      <c r="AKE755" s="0"/>
      <c r="AKF755" s="0"/>
      <c r="AKG755" s="0"/>
      <c r="AKH755" s="0"/>
      <c r="AKI755" s="0"/>
      <c r="AKJ755" s="0"/>
      <c r="AKK755" s="0"/>
      <c r="AKL755" s="0"/>
      <c r="AKM755" s="0"/>
      <c r="AKN755" s="0"/>
      <c r="AKO755" s="0"/>
      <c r="AKP755" s="0"/>
      <c r="AKQ755" s="0"/>
      <c r="AKR755" s="0"/>
      <c r="AKS755" s="0"/>
      <c r="AKT755" s="0"/>
      <c r="AKU755" s="0"/>
      <c r="AKV755" s="0"/>
      <c r="AKW755" s="0"/>
      <c r="AKX755" s="0"/>
      <c r="AKY755" s="0"/>
      <c r="AKZ755" s="0"/>
      <c r="ALA755" s="0"/>
      <c r="ALB755" s="0"/>
      <c r="ALC755" s="0"/>
      <c r="ALD755" s="0"/>
      <c r="ALE755" s="0"/>
      <c r="ALF755" s="0"/>
      <c r="ALG755" s="0"/>
      <c r="ALH755" s="0"/>
      <c r="ALI755" s="0"/>
      <c r="ALJ755" s="0"/>
      <c r="ALK755" s="0"/>
      <c r="ALL755" s="0"/>
      <c r="ALM755" s="0"/>
      <c r="ALN755" s="0"/>
      <c r="ALO755" s="0"/>
      <c r="ALP755" s="0"/>
      <c r="ALQ755" s="0"/>
      <c r="ALR755" s="0"/>
      <c r="ALS755" s="0"/>
      <c r="ALT755" s="0"/>
      <c r="ALU755" s="0"/>
      <c r="ALV755" s="0"/>
      <c r="ALW755" s="0"/>
      <c r="ALX755" s="0"/>
      <c r="ALY755" s="0"/>
      <c r="ALZ755" s="0"/>
      <c r="AMA755" s="0"/>
      <c r="AMB755" s="0"/>
      <c r="AMC755" s="0"/>
      <c r="AMD755" s="0"/>
      <c r="AME755" s="0"/>
      <c r="AMF755" s="0"/>
      <c r="AMG755" s="0"/>
      <c r="AMH755" s="0"/>
      <c r="AMI755" s="0"/>
      <c r="AMJ755" s="0"/>
    </row>
    <row r="756" s="23" customFormat="true" ht="16.4" hidden="false" customHeight="true" outlineLevel="0" collapsed="false">
      <c r="A756" s="26"/>
      <c r="P756" s="24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N756" s="25"/>
      <c r="AO756" s="25"/>
      <c r="AP756" s="25"/>
      <c r="AQ756" s="25"/>
      <c r="AR756" s="25"/>
      <c r="AS756" s="25"/>
      <c r="AT756" s="25"/>
      <c r="AU756" s="25"/>
      <c r="AV756" s="25"/>
      <c r="AW756" s="25"/>
      <c r="AX756" s="25"/>
      <c r="AY756" s="25"/>
      <c r="AZ756" s="25"/>
      <c r="BA756" s="25"/>
      <c r="BB756" s="25"/>
      <c r="BC756" s="25"/>
      <c r="BD756" s="25"/>
      <c r="BE756" s="25"/>
      <c r="BF756" s="25"/>
      <c r="BG756" s="25"/>
      <c r="BH756" s="25"/>
      <c r="BI756" s="25"/>
      <c r="BJ756" s="25"/>
      <c r="BK756" s="25"/>
      <c r="BL756" s="25"/>
      <c r="BM756" s="25"/>
      <c r="BN756" s="25"/>
      <c r="BO756" s="25"/>
      <c r="BP756" s="25"/>
      <c r="BQ756" s="25"/>
      <c r="BR756" s="25"/>
      <c r="BS756" s="25"/>
      <c r="BT756" s="25"/>
      <c r="BU756" s="25"/>
      <c r="BV756" s="25"/>
      <c r="BW756" s="25"/>
      <c r="BX756" s="25"/>
      <c r="BY756" s="25"/>
      <c r="BZ756" s="25"/>
      <c r="CA756" s="25"/>
      <c r="CB756" s="25"/>
      <c r="CC756" s="25"/>
      <c r="CD756" s="25"/>
      <c r="CE756" s="25"/>
      <c r="CF756" s="25"/>
      <c r="CG756" s="25"/>
      <c r="CH756" s="25"/>
      <c r="CI756" s="25"/>
      <c r="CJ756" s="25"/>
      <c r="CK756" s="25"/>
      <c r="CL756" s="25"/>
      <c r="CM756" s="25"/>
      <c r="CN756" s="25"/>
      <c r="CO756" s="25"/>
      <c r="CP756" s="25"/>
      <c r="CQ756" s="25"/>
      <c r="CR756" s="25"/>
      <c r="CS756" s="25"/>
      <c r="CT756" s="25"/>
      <c r="CU756" s="25"/>
      <c r="CV756" s="25"/>
      <c r="CW756" s="25"/>
      <c r="CX756" s="25"/>
      <c r="CY756" s="25"/>
      <c r="CZ756" s="25"/>
      <c r="DA756" s="25"/>
      <c r="DB756" s="25"/>
      <c r="DC756" s="25"/>
      <c r="DD756" s="25"/>
      <c r="DE756" s="25"/>
      <c r="DF756" s="25"/>
      <c r="DG756" s="25"/>
      <c r="DH756" s="25"/>
      <c r="DI756" s="25"/>
      <c r="DJ756" s="25"/>
      <c r="DK756" s="25"/>
      <c r="DL756" s="25"/>
      <c r="DM756" s="25"/>
      <c r="DN756" s="25"/>
      <c r="DO756" s="25"/>
      <c r="DP756" s="25"/>
      <c r="DQ756" s="25"/>
      <c r="DR756" s="25"/>
      <c r="AEM756" s="2"/>
      <c r="AEN756" s="0"/>
      <c r="AEO756" s="0"/>
      <c r="AEP756" s="0"/>
      <c r="AEQ756" s="0"/>
      <c r="AER756" s="0"/>
      <c r="AES756" s="0"/>
      <c r="AET756" s="0"/>
      <c r="AEU756" s="0"/>
      <c r="AEV756" s="0"/>
      <c r="AEW756" s="0"/>
      <c r="AEX756" s="0"/>
      <c r="AEY756" s="0"/>
      <c r="AEZ756" s="0"/>
      <c r="AFA756" s="0"/>
      <c r="AFB756" s="0"/>
      <c r="AFC756" s="0"/>
      <c r="AFD756" s="0"/>
      <c r="AFE756" s="0"/>
      <c r="AFF756" s="0"/>
      <c r="AFG756" s="0"/>
      <c r="AFH756" s="0"/>
      <c r="AFI756" s="0"/>
      <c r="AFJ756" s="0"/>
      <c r="AFK756" s="0"/>
      <c r="AFL756" s="0"/>
      <c r="AFM756" s="0"/>
      <c r="AFN756" s="0"/>
      <c r="AFO756" s="0"/>
      <c r="AFP756" s="0"/>
      <c r="AFQ756" s="0"/>
      <c r="AFR756" s="0"/>
      <c r="AFS756" s="0"/>
      <c r="AFT756" s="0"/>
      <c r="AFU756" s="0"/>
      <c r="AFV756" s="0"/>
      <c r="AFW756" s="0"/>
      <c r="AFX756" s="0"/>
      <c r="AFY756" s="0"/>
      <c r="AFZ756" s="0"/>
      <c r="AGA756" s="0"/>
      <c r="AGB756" s="0"/>
      <c r="AGC756" s="0"/>
      <c r="AGD756" s="0"/>
      <c r="AGE756" s="0"/>
      <c r="AGF756" s="0"/>
      <c r="AGG756" s="0"/>
      <c r="AGH756" s="0"/>
      <c r="AGI756" s="0"/>
      <c r="AGJ756" s="0"/>
      <c r="AGK756" s="0"/>
      <c r="AGL756" s="0"/>
      <c r="AGM756" s="0"/>
      <c r="AGN756" s="0"/>
      <c r="AGO756" s="0"/>
      <c r="AGP756" s="0"/>
      <c r="AGQ756" s="0"/>
      <c r="AGR756" s="0"/>
      <c r="AGS756" s="0"/>
      <c r="AGT756" s="0"/>
      <c r="AGU756" s="0"/>
      <c r="AGV756" s="0"/>
      <c r="AGW756" s="0"/>
      <c r="AGX756" s="0"/>
      <c r="AGY756" s="0"/>
      <c r="AGZ756" s="0"/>
      <c r="AHA756" s="0"/>
      <c r="AHB756" s="0"/>
      <c r="AHC756" s="0"/>
      <c r="AHD756" s="0"/>
      <c r="AHE756" s="0"/>
      <c r="AHF756" s="0"/>
      <c r="AHG756" s="0"/>
      <c r="AHH756" s="0"/>
      <c r="AHI756" s="0"/>
      <c r="AHJ756" s="0"/>
      <c r="AHK756" s="0"/>
      <c r="AHL756" s="0"/>
      <c r="AHM756" s="0"/>
      <c r="AHN756" s="0"/>
      <c r="AHO756" s="0"/>
      <c r="AHP756" s="0"/>
      <c r="AHQ756" s="0"/>
      <c r="AHR756" s="0"/>
      <c r="AHS756" s="0"/>
      <c r="AHT756" s="0"/>
      <c r="AHU756" s="0"/>
      <c r="AHV756" s="0"/>
      <c r="AHW756" s="0"/>
      <c r="AHX756" s="0"/>
      <c r="AHY756" s="0"/>
      <c r="AHZ756" s="0"/>
      <c r="AIA756" s="0"/>
      <c r="AIB756" s="0"/>
      <c r="AIC756" s="0"/>
      <c r="AID756" s="0"/>
      <c r="AIE756" s="0"/>
      <c r="AIF756" s="0"/>
      <c r="AIG756" s="0"/>
      <c r="AIH756" s="0"/>
      <c r="AII756" s="0"/>
      <c r="AIJ756" s="0"/>
      <c r="AIK756" s="0"/>
      <c r="AIL756" s="0"/>
      <c r="AIM756" s="0"/>
      <c r="AIN756" s="0"/>
      <c r="AIO756" s="0"/>
      <c r="AIP756" s="0"/>
      <c r="AIQ756" s="0"/>
      <c r="AIR756" s="0"/>
      <c r="AIS756" s="0"/>
      <c r="AIT756" s="0"/>
      <c r="AIU756" s="0"/>
      <c r="AIV756" s="0"/>
      <c r="AIW756" s="0"/>
      <c r="AIX756" s="0"/>
      <c r="AIY756" s="0"/>
      <c r="AIZ756" s="0"/>
      <c r="AJA756" s="0"/>
      <c r="AJB756" s="0"/>
      <c r="AJC756" s="0"/>
      <c r="AJD756" s="0"/>
      <c r="AJE756" s="0"/>
      <c r="AJF756" s="0"/>
      <c r="AJG756" s="0"/>
      <c r="AJH756" s="0"/>
      <c r="AJI756" s="0"/>
      <c r="AJJ756" s="0"/>
      <c r="AJK756" s="0"/>
      <c r="AJL756" s="0"/>
      <c r="AJM756" s="0"/>
      <c r="AJN756" s="0"/>
      <c r="AJO756" s="0"/>
      <c r="AJP756" s="0"/>
      <c r="AJQ756" s="0"/>
      <c r="AJR756" s="0"/>
      <c r="AJS756" s="0"/>
      <c r="AJT756" s="0"/>
      <c r="AJU756" s="0"/>
      <c r="AJV756" s="0"/>
      <c r="AJW756" s="0"/>
      <c r="AJX756" s="0"/>
      <c r="AJY756" s="0"/>
      <c r="AJZ756" s="0"/>
      <c r="AKA756" s="0"/>
      <c r="AKB756" s="0"/>
      <c r="AKC756" s="0"/>
      <c r="AKD756" s="0"/>
      <c r="AKE756" s="0"/>
      <c r="AKF756" s="0"/>
      <c r="AKG756" s="0"/>
      <c r="AKH756" s="0"/>
      <c r="AKI756" s="0"/>
      <c r="AKJ756" s="0"/>
      <c r="AKK756" s="0"/>
      <c r="AKL756" s="0"/>
      <c r="AKM756" s="0"/>
      <c r="AKN756" s="0"/>
      <c r="AKO756" s="0"/>
      <c r="AKP756" s="0"/>
      <c r="AKQ756" s="0"/>
      <c r="AKR756" s="0"/>
      <c r="AKS756" s="0"/>
      <c r="AKT756" s="0"/>
      <c r="AKU756" s="0"/>
      <c r="AKV756" s="0"/>
      <c r="AKW756" s="0"/>
      <c r="AKX756" s="0"/>
      <c r="AKY756" s="0"/>
      <c r="AKZ756" s="0"/>
      <c r="ALA756" s="0"/>
      <c r="ALB756" s="0"/>
      <c r="ALC756" s="0"/>
      <c r="ALD756" s="0"/>
      <c r="ALE756" s="0"/>
      <c r="ALF756" s="0"/>
      <c r="ALG756" s="0"/>
      <c r="ALH756" s="0"/>
      <c r="ALI756" s="0"/>
      <c r="ALJ756" s="0"/>
      <c r="ALK756" s="0"/>
      <c r="ALL756" s="0"/>
      <c r="ALM756" s="0"/>
      <c r="ALN756" s="0"/>
      <c r="ALO756" s="0"/>
      <c r="ALP756" s="0"/>
      <c r="ALQ756" s="0"/>
      <c r="ALR756" s="0"/>
      <c r="ALS756" s="0"/>
      <c r="ALT756" s="0"/>
      <c r="ALU756" s="0"/>
      <c r="ALV756" s="0"/>
      <c r="ALW756" s="0"/>
      <c r="ALX756" s="0"/>
      <c r="ALY756" s="0"/>
      <c r="ALZ756" s="0"/>
      <c r="AMA756" s="0"/>
      <c r="AMB756" s="0"/>
      <c r="AMC756" s="0"/>
      <c r="AMD756" s="0"/>
      <c r="AME756" s="0"/>
      <c r="AMF756" s="0"/>
      <c r="AMG756" s="0"/>
      <c r="AMH756" s="0"/>
      <c r="AMI756" s="0"/>
      <c r="AMJ756" s="0"/>
    </row>
    <row r="757" s="23" customFormat="true" ht="16.4" hidden="false" customHeight="true" outlineLevel="0" collapsed="false">
      <c r="A757" s="26"/>
      <c r="P757" s="24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  <c r="AQ757" s="25"/>
      <c r="AR757" s="25"/>
      <c r="AS757" s="25"/>
      <c r="AT757" s="25"/>
      <c r="AU757" s="25"/>
      <c r="AV757" s="25"/>
      <c r="AW757" s="25"/>
      <c r="AX757" s="25"/>
      <c r="AY757" s="25"/>
      <c r="AZ757" s="25"/>
      <c r="BA757" s="25"/>
      <c r="BB757" s="25"/>
      <c r="BC757" s="25"/>
      <c r="BD757" s="25"/>
      <c r="BE757" s="25"/>
      <c r="BF757" s="25"/>
      <c r="BG757" s="25"/>
      <c r="BH757" s="25"/>
      <c r="BI757" s="25"/>
      <c r="BJ757" s="25"/>
      <c r="BK757" s="25"/>
      <c r="BL757" s="25"/>
      <c r="BM757" s="25"/>
      <c r="BN757" s="25"/>
      <c r="BO757" s="25"/>
      <c r="BP757" s="25"/>
      <c r="BQ757" s="25"/>
      <c r="BR757" s="25"/>
      <c r="BS757" s="25"/>
      <c r="BT757" s="25"/>
      <c r="BU757" s="25"/>
      <c r="BV757" s="25"/>
      <c r="BW757" s="25"/>
      <c r="BX757" s="25"/>
      <c r="BY757" s="25"/>
      <c r="BZ757" s="25"/>
      <c r="CA757" s="25"/>
      <c r="CB757" s="25"/>
      <c r="CC757" s="25"/>
      <c r="CD757" s="25"/>
      <c r="CE757" s="25"/>
      <c r="CF757" s="25"/>
      <c r="CG757" s="25"/>
      <c r="CH757" s="25"/>
      <c r="CI757" s="25"/>
      <c r="CJ757" s="25"/>
      <c r="CK757" s="25"/>
      <c r="CL757" s="25"/>
      <c r="CM757" s="25"/>
      <c r="CN757" s="25"/>
      <c r="CO757" s="25"/>
      <c r="CP757" s="25"/>
      <c r="CQ757" s="25"/>
      <c r="CR757" s="25"/>
      <c r="CS757" s="25"/>
      <c r="CT757" s="25"/>
      <c r="CU757" s="25"/>
      <c r="CV757" s="25"/>
      <c r="CW757" s="25"/>
      <c r="CX757" s="25"/>
      <c r="CY757" s="25"/>
      <c r="CZ757" s="25"/>
      <c r="DA757" s="25"/>
      <c r="DB757" s="25"/>
      <c r="DC757" s="25"/>
      <c r="DD757" s="25"/>
      <c r="DE757" s="25"/>
      <c r="DF757" s="25"/>
      <c r="DG757" s="25"/>
      <c r="DH757" s="25"/>
      <c r="DI757" s="25"/>
      <c r="DJ757" s="25"/>
      <c r="DK757" s="25"/>
      <c r="DL757" s="25"/>
      <c r="DM757" s="25"/>
      <c r="DN757" s="25"/>
      <c r="DO757" s="25"/>
      <c r="DP757" s="25"/>
      <c r="DQ757" s="25"/>
      <c r="DR757" s="25"/>
      <c r="AEM757" s="2"/>
      <c r="AEN757" s="0"/>
      <c r="AEO757" s="0"/>
      <c r="AEP757" s="0"/>
      <c r="AEQ757" s="0"/>
      <c r="AER757" s="0"/>
      <c r="AES757" s="0"/>
      <c r="AET757" s="0"/>
      <c r="AEU757" s="0"/>
      <c r="AEV757" s="0"/>
      <c r="AEW757" s="0"/>
      <c r="AEX757" s="0"/>
      <c r="AEY757" s="0"/>
      <c r="AEZ757" s="0"/>
      <c r="AFA757" s="0"/>
      <c r="AFB757" s="0"/>
      <c r="AFC757" s="0"/>
      <c r="AFD757" s="0"/>
      <c r="AFE757" s="0"/>
      <c r="AFF757" s="0"/>
      <c r="AFG757" s="0"/>
      <c r="AFH757" s="0"/>
      <c r="AFI757" s="0"/>
      <c r="AFJ757" s="0"/>
      <c r="AFK757" s="0"/>
      <c r="AFL757" s="0"/>
      <c r="AFM757" s="0"/>
      <c r="AFN757" s="0"/>
      <c r="AFO757" s="0"/>
      <c r="AFP757" s="0"/>
      <c r="AFQ757" s="0"/>
      <c r="AFR757" s="0"/>
      <c r="AFS757" s="0"/>
      <c r="AFT757" s="0"/>
      <c r="AFU757" s="0"/>
      <c r="AFV757" s="0"/>
      <c r="AFW757" s="0"/>
      <c r="AFX757" s="0"/>
      <c r="AFY757" s="0"/>
      <c r="AFZ757" s="0"/>
      <c r="AGA757" s="0"/>
      <c r="AGB757" s="0"/>
      <c r="AGC757" s="0"/>
      <c r="AGD757" s="0"/>
      <c r="AGE757" s="0"/>
      <c r="AGF757" s="0"/>
      <c r="AGG757" s="0"/>
      <c r="AGH757" s="0"/>
      <c r="AGI757" s="0"/>
      <c r="AGJ757" s="0"/>
      <c r="AGK757" s="0"/>
      <c r="AGL757" s="0"/>
      <c r="AGM757" s="0"/>
      <c r="AGN757" s="0"/>
      <c r="AGO757" s="0"/>
      <c r="AGP757" s="0"/>
      <c r="AGQ757" s="0"/>
      <c r="AGR757" s="0"/>
      <c r="AGS757" s="0"/>
      <c r="AGT757" s="0"/>
      <c r="AGU757" s="0"/>
      <c r="AGV757" s="0"/>
      <c r="AGW757" s="0"/>
      <c r="AGX757" s="0"/>
      <c r="AGY757" s="0"/>
      <c r="AGZ757" s="0"/>
      <c r="AHA757" s="0"/>
      <c r="AHB757" s="0"/>
      <c r="AHC757" s="0"/>
      <c r="AHD757" s="0"/>
      <c r="AHE757" s="0"/>
      <c r="AHF757" s="0"/>
      <c r="AHG757" s="0"/>
      <c r="AHH757" s="0"/>
      <c r="AHI757" s="0"/>
      <c r="AHJ757" s="0"/>
      <c r="AHK757" s="0"/>
      <c r="AHL757" s="0"/>
      <c r="AHM757" s="0"/>
      <c r="AHN757" s="0"/>
      <c r="AHO757" s="0"/>
      <c r="AHP757" s="0"/>
      <c r="AHQ757" s="0"/>
      <c r="AHR757" s="0"/>
      <c r="AHS757" s="0"/>
      <c r="AHT757" s="0"/>
      <c r="AHU757" s="0"/>
      <c r="AHV757" s="0"/>
      <c r="AHW757" s="0"/>
      <c r="AHX757" s="0"/>
      <c r="AHY757" s="0"/>
      <c r="AHZ757" s="0"/>
      <c r="AIA757" s="0"/>
      <c r="AIB757" s="0"/>
      <c r="AIC757" s="0"/>
      <c r="AID757" s="0"/>
      <c r="AIE757" s="0"/>
      <c r="AIF757" s="0"/>
      <c r="AIG757" s="0"/>
      <c r="AIH757" s="0"/>
      <c r="AII757" s="0"/>
      <c r="AIJ757" s="0"/>
      <c r="AIK757" s="0"/>
      <c r="AIL757" s="0"/>
      <c r="AIM757" s="0"/>
      <c r="AIN757" s="0"/>
      <c r="AIO757" s="0"/>
      <c r="AIP757" s="0"/>
      <c r="AIQ757" s="0"/>
      <c r="AIR757" s="0"/>
      <c r="AIS757" s="0"/>
      <c r="AIT757" s="0"/>
      <c r="AIU757" s="0"/>
      <c r="AIV757" s="0"/>
      <c r="AIW757" s="0"/>
      <c r="AIX757" s="0"/>
      <c r="AIY757" s="0"/>
      <c r="AIZ757" s="0"/>
      <c r="AJA757" s="0"/>
      <c r="AJB757" s="0"/>
      <c r="AJC757" s="0"/>
      <c r="AJD757" s="0"/>
      <c r="AJE757" s="0"/>
      <c r="AJF757" s="0"/>
      <c r="AJG757" s="0"/>
      <c r="AJH757" s="0"/>
      <c r="AJI757" s="0"/>
      <c r="AJJ757" s="0"/>
      <c r="AJK757" s="0"/>
      <c r="AJL757" s="0"/>
      <c r="AJM757" s="0"/>
      <c r="AJN757" s="0"/>
      <c r="AJO757" s="0"/>
      <c r="AJP757" s="0"/>
      <c r="AJQ757" s="0"/>
      <c r="AJR757" s="0"/>
      <c r="AJS757" s="0"/>
      <c r="AJT757" s="0"/>
      <c r="AJU757" s="0"/>
      <c r="AJV757" s="0"/>
      <c r="AJW757" s="0"/>
      <c r="AJX757" s="0"/>
      <c r="AJY757" s="0"/>
      <c r="AJZ757" s="0"/>
      <c r="AKA757" s="0"/>
      <c r="AKB757" s="0"/>
      <c r="AKC757" s="0"/>
      <c r="AKD757" s="0"/>
      <c r="AKE757" s="0"/>
      <c r="AKF757" s="0"/>
      <c r="AKG757" s="0"/>
      <c r="AKH757" s="0"/>
      <c r="AKI757" s="0"/>
      <c r="AKJ757" s="0"/>
      <c r="AKK757" s="0"/>
      <c r="AKL757" s="0"/>
      <c r="AKM757" s="0"/>
      <c r="AKN757" s="0"/>
      <c r="AKO757" s="0"/>
      <c r="AKP757" s="0"/>
      <c r="AKQ757" s="0"/>
      <c r="AKR757" s="0"/>
      <c r="AKS757" s="0"/>
      <c r="AKT757" s="0"/>
      <c r="AKU757" s="0"/>
      <c r="AKV757" s="0"/>
      <c r="AKW757" s="0"/>
      <c r="AKX757" s="0"/>
      <c r="AKY757" s="0"/>
      <c r="AKZ757" s="0"/>
      <c r="ALA757" s="0"/>
      <c r="ALB757" s="0"/>
      <c r="ALC757" s="0"/>
      <c r="ALD757" s="0"/>
      <c r="ALE757" s="0"/>
      <c r="ALF757" s="0"/>
      <c r="ALG757" s="0"/>
      <c r="ALH757" s="0"/>
      <c r="ALI757" s="0"/>
      <c r="ALJ757" s="0"/>
      <c r="ALK757" s="0"/>
      <c r="ALL757" s="0"/>
      <c r="ALM757" s="0"/>
      <c r="ALN757" s="0"/>
      <c r="ALO757" s="0"/>
      <c r="ALP757" s="0"/>
      <c r="ALQ757" s="0"/>
      <c r="ALR757" s="0"/>
      <c r="ALS757" s="0"/>
      <c r="ALT757" s="0"/>
      <c r="ALU757" s="0"/>
      <c r="ALV757" s="0"/>
      <c r="ALW757" s="0"/>
      <c r="ALX757" s="0"/>
      <c r="ALY757" s="0"/>
      <c r="ALZ757" s="0"/>
      <c r="AMA757" s="0"/>
      <c r="AMB757" s="0"/>
      <c r="AMC757" s="0"/>
      <c r="AMD757" s="0"/>
      <c r="AME757" s="0"/>
      <c r="AMF757" s="0"/>
      <c r="AMG757" s="0"/>
      <c r="AMH757" s="0"/>
      <c r="AMI757" s="0"/>
      <c r="AMJ757" s="0"/>
    </row>
    <row r="758" s="23" customFormat="true" ht="16.4" hidden="false" customHeight="true" outlineLevel="0" collapsed="false">
      <c r="A758" s="26"/>
      <c r="P758" s="24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N758" s="25"/>
      <c r="AO758" s="25"/>
      <c r="AP758" s="25"/>
      <c r="AQ758" s="25"/>
      <c r="AR758" s="25"/>
      <c r="AS758" s="25"/>
      <c r="AT758" s="25"/>
      <c r="AU758" s="25"/>
      <c r="AV758" s="25"/>
      <c r="AW758" s="25"/>
      <c r="AX758" s="25"/>
      <c r="AY758" s="25"/>
      <c r="AZ758" s="25"/>
      <c r="BA758" s="25"/>
      <c r="BB758" s="25"/>
      <c r="BC758" s="25"/>
      <c r="BD758" s="25"/>
      <c r="BE758" s="25"/>
      <c r="BF758" s="25"/>
      <c r="BG758" s="25"/>
      <c r="BH758" s="25"/>
      <c r="BI758" s="25"/>
      <c r="BJ758" s="25"/>
      <c r="BK758" s="25"/>
      <c r="BL758" s="25"/>
      <c r="BM758" s="25"/>
      <c r="BN758" s="25"/>
      <c r="BO758" s="25"/>
      <c r="BP758" s="25"/>
      <c r="BQ758" s="25"/>
      <c r="BR758" s="25"/>
      <c r="BS758" s="25"/>
      <c r="BT758" s="25"/>
      <c r="BU758" s="25"/>
      <c r="BV758" s="25"/>
      <c r="BW758" s="25"/>
      <c r="BX758" s="25"/>
      <c r="BY758" s="25"/>
      <c r="BZ758" s="25"/>
      <c r="CA758" s="25"/>
      <c r="CB758" s="25"/>
      <c r="CC758" s="25"/>
      <c r="CD758" s="25"/>
      <c r="CE758" s="25"/>
      <c r="CF758" s="25"/>
      <c r="CG758" s="25"/>
      <c r="CH758" s="25"/>
      <c r="CI758" s="25"/>
      <c r="CJ758" s="25"/>
      <c r="CK758" s="25"/>
      <c r="CL758" s="25"/>
      <c r="CM758" s="25"/>
      <c r="CN758" s="25"/>
      <c r="CO758" s="25"/>
      <c r="CP758" s="25"/>
      <c r="CQ758" s="25"/>
      <c r="CR758" s="25"/>
      <c r="CS758" s="25"/>
      <c r="CT758" s="25"/>
      <c r="CU758" s="25"/>
      <c r="CV758" s="25"/>
      <c r="CW758" s="25"/>
      <c r="CX758" s="25"/>
      <c r="CY758" s="25"/>
      <c r="CZ758" s="25"/>
      <c r="DA758" s="25"/>
      <c r="DB758" s="25"/>
      <c r="DC758" s="25"/>
      <c r="DD758" s="25"/>
      <c r="DE758" s="25"/>
      <c r="DF758" s="25"/>
      <c r="DG758" s="25"/>
      <c r="DH758" s="25"/>
      <c r="DI758" s="25"/>
      <c r="DJ758" s="25"/>
      <c r="DK758" s="25"/>
      <c r="DL758" s="25"/>
      <c r="DM758" s="25"/>
      <c r="DN758" s="25"/>
      <c r="DO758" s="25"/>
      <c r="DP758" s="25"/>
      <c r="DQ758" s="25"/>
      <c r="DR758" s="25"/>
      <c r="AEM758" s="2"/>
      <c r="AEN758" s="0"/>
      <c r="AEO758" s="0"/>
      <c r="AEP758" s="0"/>
      <c r="AEQ758" s="0"/>
      <c r="AER758" s="0"/>
      <c r="AES758" s="0"/>
      <c r="AET758" s="0"/>
      <c r="AEU758" s="0"/>
      <c r="AEV758" s="0"/>
      <c r="AEW758" s="0"/>
      <c r="AEX758" s="0"/>
      <c r="AEY758" s="0"/>
      <c r="AEZ758" s="0"/>
      <c r="AFA758" s="0"/>
      <c r="AFB758" s="0"/>
      <c r="AFC758" s="0"/>
      <c r="AFD758" s="0"/>
      <c r="AFE758" s="0"/>
      <c r="AFF758" s="0"/>
      <c r="AFG758" s="0"/>
      <c r="AFH758" s="0"/>
      <c r="AFI758" s="0"/>
      <c r="AFJ758" s="0"/>
      <c r="AFK758" s="0"/>
      <c r="AFL758" s="0"/>
      <c r="AFM758" s="0"/>
      <c r="AFN758" s="0"/>
      <c r="AFO758" s="0"/>
      <c r="AFP758" s="0"/>
      <c r="AFQ758" s="0"/>
      <c r="AFR758" s="0"/>
      <c r="AFS758" s="0"/>
      <c r="AFT758" s="0"/>
      <c r="AFU758" s="0"/>
      <c r="AFV758" s="0"/>
      <c r="AFW758" s="0"/>
      <c r="AFX758" s="0"/>
      <c r="AFY758" s="0"/>
      <c r="AFZ758" s="0"/>
      <c r="AGA758" s="0"/>
      <c r="AGB758" s="0"/>
      <c r="AGC758" s="0"/>
      <c r="AGD758" s="0"/>
      <c r="AGE758" s="0"/>
      <c r="AGF758" s="0"/>
      <c r="AGG758" s="0"/>
      <c r="AGH758" s="0"/>
      <c r="AGI758" s="0"/>
      <c r="AGJ758" s="0"/>
      <c r="AGK758" s="0"/>
      <c r="AGL758" s="0"/>
      <c r="AGM758" s="0"/>
      <c r="AGN758" s="0"/>
      <c r="AGO758" s="0"/>
      <c r="AGP758" s="0"/>
      <c r="AGQ758" s="0"/>
      <c r="AGR758" s="0"/>
      <c r="AGS758" s="0"/>
      <c r="AGT758" s="0"/>
      <c r="AGU758" s="0"/>
      <c r="AGV758" s="0"/>
      <c r="AGW758" s="0"/>
      <c r="AGX758" s="0"/>
      <c r="AGY758" s="0"/>
      <c r="AGZ758" s="0"/>
      <c r="AHA758" s="0"/>
      <c r="AHB758" s="0"/>
      <c r="AHC758" s="0"/>
      <c r="AHD758" s="0"/>
      <c r="AHE758" s="0"/>
      <c r="AHF758" s="0"/>
      <c r="AHG758" s="0"/>
      <c r="AHH758" s="0"/>
      <c r="AHI758" s="0"/>
      <c r="AHJ758" s="0"/>
      <c r="AHK758" s="0"/>
      <c r="AHL758" s="0"/>
      <c r="AHM758" s="0"/>
      <c r="AHN758" s="0"/>
      <c r="AHO758" s="0"/>
      <c r="AHP758" s="0"/>
      <c r="AHQ758" s="0"/>
      <c r="AHR758" s="0"/>
      <c r="AHS758" s="0"/>
      <c r="AHT758" s="0"/>
      <c r="AHU758" s="0"/>
      <c r="AHV758" s="0"/>
      <c r="AHW758" s="0"/>
      <c r="AHX758" s="0"/>
      <c r="AHY758" s="0"/>
      <c r="AHZ758" s="0"/>
      <c r="AIA758" s="0"/>
      <c r="AIB758" s="0"/>
      <c r="AIC758" s="0"/>
      <c r="AID758" s="0"/>
      <c r="AIE758" s="0"/>
      <c r="AIF758" s="0"/>
      <c r="AIG758" s="0"/>
      <c r="AIH758" s="0"/>
      <c r="AII758" s="0"/>
      <c r="AIJ758" s="0"/>
      <c r="AIK758" s="0"/>
      <c r="AIL758" s="0"/>
      <c r="AIM758" s="0"/>
      <c r="AIN758" s="0"/>
      <c r="AIO758" s="0"/>
      <c r="AIP758" s="0"/>
      <c r="AIQ758" s="0"/>
      <c r="AIR758" s="0"/>
      <c r="AIS758" s="0"/>
      <c r="AIT758" s="0"/>
      <c r="AIU758" s="0"/>
      <c r="AIV758" s="0"/>
      <c r="AIW758" s="0"/>
      <c r="AIX758" s="0"/>
      <c r="AIY758" s="0"/>
      <c r="AIZ758" s="0"/>
      <c r="AJA758" s="0"/>
      <c r="AJB758" s="0"/>
      <c r="AJC758" s="0"/>
      <c r="AJD758" s="0"/>
      <c r="AJE758" s="0"/>
      <c r="AJF758" s="0"/>
      <c r="AJG758" s="0"/>
      <c r="AJH758" s="0"/>
      <c r="AJI758" s="0"/>
      <c r="AJJ758" s="0"/>
      <c r="AJK758" s="0"/>
      <c r="AJL758" s="0"/>
      <c r="AJM758" s="0"/>
      <c r="AJN758" s="0"/>
      <c r="AJO758" s="0"/>
      <c r="AJP758" s="0"/>
      <c r="AJQ758" s="0"/>
      <c r="AJR758" s="0"/>
      <c r="AJS758" s="0"/>
      <c r="AJT758" s="0"/>
      <c r="AJU758" s="0"/>
      <c r="AJV758" s="0"/>
      <c r="AJW758" s="0"/>
      <c r="AJX758" s="0"/>
      <c r="AJY758" s="0"/>
      <c r="AJZ758" s="0"/>
      <c r="AKA758" s="0"/>
      <c r="AKB758" s="0"/>
      <c r="AKC758" s="0"/>
      <c r="AKD758" s="0"/>
      <c r="AKE758" s="0"/>
      <c r="AKF758" s="0"/>
      <c r="AKG758" s="0"/>
      <c r="AKH758" s="0"/>
      <c r="AKI758" s="0"/>
      <c r="AKJ758" s="0"/>
      <c r="AKK758" s="0"/>
      <c r="AKL758" s="0"/>
      <c r="AKM758" s="0"/>
      <c r="AKN758" s="0"/>
      <c r="AKO758" s="0"/>
      <c r="AKP758" s="0"/>
      <c r="AKQ758" s="0"/>
      <c r="AKR758" s="0"/>
      <c r="AKS758" s="0"/>
      <c r="AKT758" s="0"/>
      <c r="AKU758" s="0"/>
      <c r="AKV758" s="0"/>
      <c r="AKW758" s="0"/>
      <c r="AKX758" s="0"/>
      <c r="AKY758" s="0"/>
      <c r="AKZ758" s="0"/>
      <c r="ALA758" s="0"/>
      <c r="ALB758" s="0"/>
      <c r="ALC758" s="0"/>
      <c r="ALD758" s="0"/>
      <c r="ALE758" s="0"/>
      <c r="ALF758" s="0"/>
      <c r="ALG758" s="0"/>
      <c r="ALH758" s="0"/>
      <c r="ALI758" s="0"/>
      <c r="ALJ758" s="0"/>
      <c r="ALK758" s="0"/>
      <c r="ALL758" s="0"/>
      <c r="ALM758" s="0"/>
      <c r="ALN758" s="0"/>
      <c r="ALO758" s="0"/>
      <c r="ALP758" s="0"/>
      <c r="ALQ758" s="0"/>
      <c r="ALR758" s="0"/>
      <c r="ALS758" s="0"/>
      <c r="ALT758" s="0"/>
      <c r="ALU758" s="0"/>
      <c r="ALV758" s="0"/>
      <c r="ALW758" s="0"/>
      <c r="ALX758" s="0"/>
      <c r="ALY758" s="0"/>
      <c r="ALZ758" s="0"/>
      <c r="AMA758" s="0"/>
      <c r="AMB758" s="0"/>
      <c r="AMC758" s="0"/>
      <c r="AMD758" s="0"/>
      <c r="AME758" s="0"/>
      <c r="AMF758" s="0"/>
      <c r="AMG758" s="0"/>
      <c r="AMH758" s="0"/>
      <c r="AMI758" s="0"/>
      <c r="AMJ758" s="0"/>
    </row>
    <row r="759" s="23" customFormat="true" ht="16.4" hidden="false" customHeight="true" outlineLevel="0" collapsed="false">
      <c r="A759" s="26"/>
      <c r="P759" s="24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N759" s="25"/>
      <c r="AO759" s="25"/>
      <c r="AP759" s="25"/>
      <c r="AQ759" s="25"/>
      <c r="AR759" s="25"/>
      <c r="AS759" s="25"/>
      <c r="AT759" s="25"/>
      <c r="AU759" s="25"/>
      <c r="AV759" s="25"/>
      <c r="AW759" s="25"/>
      <c r="AX759" s="25"/>
      <c r="AY759" s="25"/>
      <c r="AZ759" s="25"/>
      <c r="BA759" s="25"/>
      <c r="BB759" s="25"/>
      <c r="BC759" s="25"/>
      <c r="BD759" s="25"/>
      <c r="BE759" s="25"/>
      <c r="BF759" s="25"/>
      <c r="BG759" s="25"/>
      <c r="BH759" s="25"/>
      <c r="BI759" s="25"/>
      <c r="BJ759" s="25"/>
      <c r="BK759" s="25"/>
      <c r="BL759" s="25"/>
      <c r="BM759" s="25"/>
      <c r="BN759" s="25"/>
      <c r="BO759" s="25"/>
      <c r="BP759" s="25"/>
      <c r="BQ759" s="25"/>
      <c r="BR759" s="25"/>
      <c r="BS759" s="25"/>
      <c r="BT759" s="25"/>
      <c r="BU759" s="25"/>
      <c r="BV759" s="25"/>
      <c r="BW759" s="25"/>
      <c r="BX759" s="25"/>
      <c r="BY759" s="25"/>
      <c r="BZ759" s="25"/>
      <c r="CA759" s="25"/>
      <c r="CB759" s="25"/>
      <c r="CC759" s="25"/>
      <c r="CD759" s="25"/>
      <c r="CE759" s="25"/>
      <c r="CF759" s="25"/>
      <c r="CG759" s="25"/>
      <c r="CH759" s="25"/>
      <c r="CI759" s="25"/>
      <c r="CJ759" s="25"/>
      <c r="CK759" s="25"/>
      <c r="CL759" s="25"/>
      <c r="CM759" s="25"/>
      <c r="CN759" s="25"/>
      <c r="CO759" s="25"/>
      <c r="CP759" s="25"/>
      <c r="CQ759" s="25"/>
      <c r="CR759" s="25"/>
      <c r="CS759" s="25"/>
      <c r="CT759" s="25"/>
      <c r="CU759" s="25"/>
      <c r="CV759" s="25"/>
      <c r="CW759" s="25"/>
      <c r="CX759" s="25"/>
      <c r="CY759" s="25"/>
      <c r="CZ759" s="25"/>
      <c r="DA759" s="25"/>
      <c r="DB759" s="25"/>
      <c r="DC759" s="25"/>
      <c r="DD759" s="25"/>
      <c r="DE759" s="25"/>
      <c r="DF759" s="25"/>
      <c r="DG759" s="25"/>
      <c r="DH759" s="25"/>
      <c r="DI759" s="25"/>
      <c r="DJ759" s="25"/>
      <c r="DK759" s="25"/>
      <c r="DL759" s="25"/>
      <c r="DM759" s="25"/>
      <c r="DN759" s="25"/>
      <c r="DO759" s="25"/>
      <c r="DP759" s="25"/>
      <c r="DQ759" s="25"/>
      <c r="DR759" s="25"/>
      <c r="AEM759" s="2"/>
      <c r="AEN759" s="0"/>
      <c r="AEO759" s="0"/>
      <c r="AEP759" s="0"/>
      <c r="AEQ759" s="0"/>
      <c r="AER759" s="0"/>
      <c r="AES759" s="0"/>
      <c r="AET759" s="0"/>
      <c r="AEU759" s="0"/>
      <c r="AEV759" s="0"/>
      <c r="AEW759" s="0"/>
      <c r="AEX759" s="0"/>
      <c r="AEY759" s="0"/>
      <c r="AEZ759" s="0"/>
      <c r="AFA759" s="0"/>
      <c r="AFB759" s="0"/>
      <c r="AFC759" s="0"/>
      <c r="AFD759" s="0"/>
      <c r="AFE759" s="0"/>
      <c r="AFF759" s="0"/>
      <c r="AFG759" s="0"/>
      <c r="AFH759" s="0"/>
      <c r="AFI759" s="0"/>
      <c r="AFJ759" s="0"/>
      <c r="AFK759" s="0"/>
      <c r="AFL759" s="0"/>
      <c r="AFM759" s="0"/>
      <c r="AFN759" s="0"/>
      <c r="AFO759" s="0"/>
      <c r="AFP759" s="0"/>
      <c r="AFQ759" s="0"/>
      <c r="AFR759" s="0"/>
      <c r="AFS759" s="0"/>
      <c r="AFT759" s="0"/>
      <c r="AFU759" s="0"/>
      <c r="AFV759" s="0"/>
      <c r="AFW759" s="0"/>
      <c r="AFX759" s="0"/>
      <c r="AFY759" s="0"/>
      <c r="AFZ759" s="0"/>
      <c r="AGA759" s="0"/>
      <c r="AGB759" s="0"/>
      <c r="AGC759" s="0"/>
      <c r="AGD759" s="0"/>
      <c r="AGE759" s="0"/>
      <c r="AGF759" s="0"/>
      <c r="AGG759" s="0"/>
      <c r="AGH759" s="0"/>
      <c r="AGI759" s="0"/>
      <c r="AGJ759" s="0"/>
      <c r="AGK759" s="0"/>
      <c r="AGL759" s="0"/>
      <c r="AGM759" s="0"/>
      <c r="AGN759" s="0"/>
      <c r="AGO759" s="0"/>
      <c r="AGP759" s="0"/>
      <c r="AGQ759" s="0"/>
      <c r="AGR759" s="0"/>
      <c r="AGS759" s="0"/>
      <c r="AGT759" s="0"/>
      <c r="AGU759" s="0"/>
      <c r="AGV759" s="0"/>
      <c r="AGW759" s="0"/>
      <c r="AGX759" s="0"/>
      <c r="AGY759" s="0"/>
      <c r="AGZ759" s="0"/>
      <c r="AHA759" s="0"/>
      <c r="AHB759" s="0"/>
      <c r="AHC759" s="0"/>
      <c r="AHD759" s="0"/>
      <c r="AHE759" s="0"/>
      <c r="AHF759" s="0"/>
      <c r="AHG759" s="0"/>
      <c r="AHH759" s="0"/>
      <c r="AHI759" s="0"/>
      <c r="AHJ759" s="0"/>
      <c r="AHK759" s="0"/>
      <c r="AHL759" s="0"/>
      <c r="AHM759" s="0"/>
      <c r="AHN759" s="0"/>
      <c r="AHO759" s="0"/>
      <c r="AHP759" s="0"/>
      <c r="AHQ759" s="0"/>
      <c r="AHR759" s="0"/>
      <c r="AHS759" s="0"/>
      <c r="AHT759" s="0"/>
      <c r="AHU759" s="0"/>
      <c r="AHV759" s="0"/>
      <c r="AHW759" s="0"/>
      <c r="AHX759" s="0"/>
      <c r="AHY759" s="0"/>
      <c r="AHZ759" s="0"/>
      <c r="AIA759" s="0"/>
      <c r="AIB759" s="0"/>
      <c r="AIC759" s="0"/>
      <c r="AID759" s="0"/>
      <c r="AIE759" s="0"/>
      <c r="AIF759" s="0"/>
      <c r="AIG759" s="0"/>
      <c r="AIH759" s="0"/>
      <c r="AII759" s="0"/>
      <c r="AIJ759" s="0"/>
      <c r="AIK759" s="0"/>
      <c r="AIL759" s="0"/>
      <c r="AIM759" s="0"/>
      <c r="AIN759" s="0"/>
      <c r="AIO759" s="0"/>
      <c r="AIP759" s="0"/>
      <c r="AIQ759" s="0"/>
      <c r="AIR759" s="0"/>
      <c r="AIS759" s="0"/>
      <c r="AIT759" s="0"/>
      <c r="AIU759" s="0"/>
      <c r="AIV759" s="0"/>
      <c r="AIW759" s="0"/>
      <c r="AIX759" s="0"/>
      <c r="AIY759" s="0"/>
      <c r="AIZ759" s="0"/>
      <c r="AJA759" s="0"/>
      <c r="AJB759" s="0"/>
      <c r="AJC759" s="0"/>
      <c r="AJD759" s="0"/>
      <c r="AJE759" s="0"/>
      <c r="AJF759" s="0"/>
      <c r="AJG759" s="0"/>
      <c r="AJH759" s="0"/>
      <c r="AJI759" s="0"/>
      <c r="AJJ759" s="0"/>
      <c r="AJK759" s="0"/>
      <c r="AJL759" s="0"/>
      <c r="AJM759" s="0"/>
      <c r="AJN759" s="0"/>
      <c r="AJO759" s="0"/>
      <c r="AJP759" s="0"/>
      <c r="AJQ759" s="0"/>
      <c r="AJR759" s="0"/>
      <c r="AJS759" s="0"/>
      <c r="AJT759" s="0"/>
      <c r="AJU759" s="0"/>
      <c r="AJV759" s="0"/>
      <c r="AJW759" s="0"/>
      <c r="AJX759" s="0"/>
      <c r="AJY759" s="0"/>
      <c r="AJZ759" s="0"/>
      <c r="AKA759" s="0"/>
      <c r="AKB759" s="0"/>
      <c r="AKC759" s="0"/>
      <c r="AKD759" s="0"/>
      <c r="AKE759" s="0"/>
      <c r="AKF759" s="0"/>
      <c r="AKG759" s="0"/>
      <c r="AKH759" s="0"/>
      <c r="AKI759" s="0"/>
      <c r="AKJ759" s="0"/>
      <c r="AKK759" s="0"/>
      <c r="AKL759" s="0"/>
      <c r="AKM759" s="0"/>
      <c r="AKN759" s="0"/>
      <c r="AKO759" s="0"/>
      <c r="AKP759" s="0"/>
      <c r="AKQ759" s="0"/>
      <c r="AKR759" s="0"/>
      <c r="AKS759" s="0"/>
      <c r="AKT759" s="0"/>
      <c r="AKU759" s="0"/>
      <c r="AKV759" s="0"/>
      <c r="AKW759" s="0"/>
      <c r="AKX759" s="0"/>
      <c r="AKY759" s="0"/>
      <c r="AKZ759" s="0"/>
      <c r="ALA759" s="0"/>
      <c r="ALB759" s="0"/>
      <c r="ALC759" s="0"/>
      <c r="ALD759" s="0"/>
      <c r="ALE759" s="0"/>
      <c r="ALF759" s="0"/>
      <c r="ALG759" s="0"/>
      <c r="ALH759" s="0"/>
      <c r="ALI759" s="0"/>
      <c r="ALJ759" s="0"/>
      <c r="ALK759" s="0"/>
      <c r="ALL759" s="0"/>
      <c r="ALM759" s="0"/>
      <c r="ALN759" s="0"/>
      <c r="ALO759" s="0"/>
      <c r="ALP759" s="0"/>
      <c r="ALQ759" s="0"/>
      <c r="ALR759" s="0"/>
      <c r="ALS759" s="0"/>
      <c r="ALT759" s="0"/>
      <c r="ALU759" s="0"/>
      <c r="ALV759" s="0"/>
      <c r="ALW759" s="0"/>
      <c r="ALX759" s="0"/>
      <c r="ALY759" s="0"/>
      <c r="ALZ759" s="0"/>
      <c r="AMA759" s="0"/>
      <c r="AMB759" s="0"/>
      <c r="AMC759" s="0"/>
      <c r="AMD759" s="0"/>
      <c r="AME759" s="0"/>
      <c r="AMF759" s="0"/>
      <c r="AMG759" s="0"/>
      <c r="AMH759" s="0"/>
      <c r="AMI759" s="0"/>
      <c r="AMJ759" s="0"/>
    </row>
    <row r="760" s="23" customFormat="true" ht="16.4" hidden="false" customHeight="true" outlineLevel="0" collapsed="false">
      <c r="A760" s="26"/>
      <c r="P760" s="24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  <c r="AM760" s="25"/>
      <c r="AN760" s="25"/>
      <c r="AO760" s="25"/>
      <c r="AP760" s="25"/>
      <c r="AQ760" s="25"/>
      <c r="AR760" s="25"/>
      <c r="AS760" s="25"/>
      <c r="AT760" s="25"/>
      <c r="AU760" s="25"/>
      <c r="AV760" s="25"/>
      <c r="AW760" s="25"/>
      <c r="AX760" s="25"/>
      <c r="AY760" s="25"/>
      <c r="AZ760" s="25"/>
      <c r="BA760" s="25"/>
      <c r="BB760" s="25"/>
      <c r="BC760" s="25"/>
      <c r="BD760" s="25"/>
      <c r="BE760" s="25"/>
      <c r="BF760" s="25"/>
      <c r="BG760" s="25"/>
      <c r="BH760" s="25"/>
      <c r="BI760" s="25"/>
      <c r="BJ760" s="25"/>
      <c r="BK760" s="25"/>
      <c r="BL760" s="25"/>
      <c r="BM760" s="25"/>
      <c r="BN760" s="25"/>
      <c r="BO760" s="25"/>
      <c r="BP760" s="25"/>
      <c r="BQ760" s="25"/>
      <c r="BR760" s="25"/>
      <c r="BS760" s="25"/>
      <c r="BT760" s="25"/>
      <c r="BU760" s="25"/>
      <c r="BV760" s="25"/>
      <c r="BW760" s="25"/>
      <c r="BX760" s="25"/>
      <c r="BY760" s="25"/>
      <c r="BZ760" s="25"/>
      <c r="CA760" s="25"/>
      <c r="CB760" s="25"/>
      <c r="CC760" s="25"/>
      <c r="CD760" s="25"/>
      <c r="CE760" s="25"/>
      <c r="CF760" s="25"/>
      <c r="CG760" s="25"/>
      <c r="CH760" s="25"/>
      <c r="CI760" s="25"/>
      <c r="CJ760" s="25"/>
      <c r="CK760" s="25"/>
      <c r="CL760" s="25"/>
      <c r="CM760" s="25"/>
      <c r="CN760" s="25"/>
      <c r="CO760" s="25"/>
      <c r="CP760" s="25"/>
      <c r="CQ760" s="25"/>
      <c r="CR760" s="25"/>
      <c r="CS760" s="25"/>
      <c r="CT760" s="25"/>
      <c r="CU760" s="25"/>
      <c r="CV760" s="25"/>
      <c r="CW760" s="25"/>
      <c r="CX760" s="25"/>
      <c r="CY760" s="25"/>
      <c r="CZ760" s="25"/>
      <c r="DA760" s="25"/>
      <c r="DB760" s="25"/>
      <c r="DC760" s="25"/>
      <c r="DD760" s="25"/>
      <c r="DE760" s="25"/>
      <c r="DF760" s="25"/>
      <c r="DG760" s="25"/>
      <c r="DH760" s="25"/>
      <c r="DI760" s="25"/>
      <c r="DJ760" s="25"/>
      <c r="DK760" s="25"/>
      <c r="DL760" s="25"/>
      <c r="DM760" s="25"/>
      <c r="DN760" s="25"/>
      <c r="DO760" s="25"/>
      <c r="DP760" s="25"/>
      <c r="DQ760" s="25"/>
      <c r="DR760" s="25"/>
      <c r="AEM760" s="2"/>
      <c r="AEN760" s="0"/>
      <c r="AEO760" s="0"/>
      <c r="AEP760" s="0"/>
      <c r="AEQ760" s="0"/>
      <c r="AER760" s="0"/>
      <c r="AES760" s="0"/>
      <c r="AET760" s="0"/>
      <c r="AEU760" s="0"/>
      <c r="AEV760" s="0"/>
      <c r="AEW760" s="0"/>
      <c r="AEX760" s="0"/>
      <c r="AEY760" s="0"/>
      <c r="AEZ760" s="0"/>
      <c r="AFA760" s="0"/>
      <c r="AFB760" s="0"/>
      <c r="AFC760" s="0"/>
      <c r="AFD760" s="0"/>
      <c r="AFE760" s="0"/>
      <c r="AFF760" s="0"/>
      <c r="AFG760" s="0"/>
      <c r="AFH760" s="0"/>
      <c r="AFI760" s="0"/>
      <c r="AFJ760" s="0"/>
      <c r="AFK760" s="0"/>
      <c r="AFL760" s="0"/>
      <c r="AFM760" s="0"/>
      <c r="AFN760" s="0"/>
      <c r="AFO760" s="0"/>
      <c r="AFP760" s="0"/>
      <c r="AFQ760" s="0"/>
      <c r="AFR760" s="0"/>
      <c r="AFS760" s="0"/>
      <c r="AFT760" s="0"/>
      <c r="AFU760" s="0"/>
      <c r="AFV760" s="0"/>
      <c r="AFW760" s="0"/>
      <c r="AFX760" s="0"/>
      <c r="AFY760" s="0"/>
      <c r="AFZ760" s="0"/>
      <c r="AGA760" s="0"/>
      <c r="AGB760" s="0"/>
      <c r="AGC760" s="0"/>
      <c r="AGD760" s="0"/>
      <c r="AGE760" s="0"/>
      <c r="AGF760" s="0"/>
      <c r="AGG760" s="0"/>
      <c r="AGH760" s="0"/>
      <c r="AGI760" s="0"/>
      <c r="AGJ760" s="0"/>
      <c r="AGK760" s="0"/>
      <c r="AGL760" s="0"/>
      <c r="AGM760" s="0"/>
      <c r="AGN760" s="0"/>
      <c r="AGO760" s="0"/>
      <c r="AGP760" s="0"/>
      <c r="AGQ760" s="0"/>
      <c r="AGR760" s="0"/>
      <c r="AGS760" s="0"/>
      <c r="AGT760" s="0"/>
      <c r="AGU760" s="0"/>
      <c r="AGV760" s="0"/>
      <c r="AGW760" s="0"/>
      <c r="AGX760" s="0"/>
      <c r="AGY760" s="0"/>
      <c r="AGZ760" s="0"/>
      <c r="AHA760" s="0"/>
      <c r="AHB760" s="0"/>
      <c r="AHC760" s="0"/>
      <c r="AHD760" s="0"/>
      <c r="AHE760" s="0"/>
      <c r="AHF760" s="0"/>
      <c r="AHG760" s="0"/>
      <c r="AHH760" s="0"/>
      <c r="AHI760" s="0"/>
      <c r="AHJ760" s="0"/>
      <c r="AHK760" s="0"/>
      <c r="AHL760" s="0"/>
      <c r="AHM760" s="0"/>
      <c r="AHN760" s="0"/>
      <c r="AHO760" s="0"/>
      <c r="AHP760" s="0"/>
      <c r="AHQ760" s="0"/>
      <c r="AHR760" s="0"/>
      <c r="AHS760" s="0"/>
      <c r="AHT760" s="0"/>
      <c r="AHU760" s="0"/>
      <c r="AHV760" s="0"/>
      <c r="AHW760" s="0"/>
      <c r="AHX760" s="0"/>
      <c r="AHY760" s="0"/>
      <c r="AHZ760" s="0"/>
      <c r="AIA760" s="0"/>
      <c r="AIB760" s="0"/>
      <c r="AIC760" s="0"/>
      <c r="AID760" s="0"/>
      <c r="AIE760" s="0"/>
      <c r="AIF760" s="0"/>
      <c r="AIG760" s="0"/>
      <c r="AIH760" s="0"/>
      <c r="AII760" s="0"/>
      <c r="AIJ760" s="0"/>
      <c r="AIK760" s="0"/>
      <c r="AIL760" s="0"/>
      <c r="AIM760" s="0"/>
      <c r="AIN760" s="0"/>
      <c r="AIO760" s="0"/>
      <c r="AIP760" s="0"/>
      <c r="AIQ760" s="0"/>
      <c r="AIR760" s="0"/>
      <c r="AIS760" s="0"/>
      <c r="AIT760" s="0"/>
      <c r="AIU760" s="0"/>
      <c r="AIV760" s="0"/>
      <c r="AIW760" s="0"/>
      <c r="AIX760" s="0"/>
      <c r="AIY760" s="0"/>
      <c r="AIZ760" s="0"/>
      <c r="AJA760" s="0"/>
      <c r="AJB760" s="0"/>
      <c r="AJC760" s="0"/>
      <c r="AJD760" s="0"/>
      <c r="AJE760" s="0"/>
      <c r="AJF760" s="0"/>
      <c r="AJG760" s="0"/>
      <c r="AJH760" s="0"/>
      <c r="AJI760" s="0"/>
      <c r="AJJ760" s="0"/>
      <c r="AJK760" s="0"/>
      <c r="AJL760" s="0"/>
      <c r="AJM760" s="0"/>
      <c r="AJN760" s="0"/>
      <c r="AJO760" s="0"/>
      <c r="AJP760" s="0"/>
      <c r="AJQ760" s="0"/>
      <c r="AJR760" s="0"/>
      <c r="AJS760" s="0"/>
      <c r="AJT760" s="0"/>
      <c r="AJU760" s="0"/>
      <c r="AJV760" s="0"/>
      <c r="AJW760" s="0"/>
      <c r="AJX760" s="0"/>
      <c r="AJY760" s="0"/>
      <c r="AJZ760" s="0"/>
      <c r="AKA760" s="0"/>
      <c r="AKB760" s="0"/>
      <c r="AKC760" s="0"/>
      <c r="AKD760" s="0"/>
      <c r="AKE760" s="0"/>
      <c r="AKF760" s="0"/>
      <c r="AKG760" s="0"/>
      <c r="AKH760" s="0"/>
      <c r="AKI760" s="0"/>
      <c r="AKJ760" s="0"/>
      <c r="AKK760" s="0"/>
      <c r="AKL760" s="0"/>
      <c r="AKM760" s="0"/>
      <c r="AKN760" s="0"/>
      <c r="AKO760" s="0"/>
      <c r="AKP760" s="0"/>
      <c r="AKQ760" s="0"/>
      <c r="AKR760" s="0"/>
      <c r="AKS760" s="0"/>
      <c r="AKT760" s="0"/>
      <c r="AKU760" s="0"/>
      <c r="AKV760" s="0"/>
      <c r="AKW760" s="0"/>
      <c r="AKX760" s="0"/>
      <c r="AKY760" s="0"/>
      <c r="AKZ760" s="0"/>
      <c r="ALA760" s="0"/>
      <c r="ALB760" s="0"/>
      <c r="ALC760" s="0"/>
      <c r="ALD760" s="0"/>
      <c r="ALE760" s="0"/>
      <c r="ALF760" s="0"/>
      <c r="ALG760" s="0"/>
      <c r="ALH760" s="0"/>
      <c r="ALI760" s="0"/>
      <c r="ALJ760" s="0"/>
      <c r="ALK760" s="0"/>
      <c r="ALL760" s="0"/>
      <c r="ALM760" s="0"/>
      <c r="ALN760" s="0"/>
      <c r="ALO760" s="0"/>
      <c r="ALP760" s="0"/>
      <c r="ALQ760" s="0"/>
      <c r="ALR760" s="0"/>
      <c r="ALS760" s="0"/>
      <c r="ALT760" s="0"/>
      <c r="ALU760" s="0"/>
      <c r="ALV760" s="0"/>
      <c r="ALW760" s="0"/>
      <c r="ALX760" s="0"/>
      <c r="ALY760" s="0"/>
      <c r="ALZ760" s="0"/>
      <c r="AMA760" s="0"/>
      <c r="AMB760" s="0"/>
      <c r="AMC760" s="0"/>
      <c r="AMD760" s="0"/>
      <c r="AME760" s="0"/>
      <c r="AMF760" s="0"/>
      <c r="AMG760" s="0"/>
      <c r="AMH760" s="0"/>
      <c r="AMI760" s="0"/>
      <c r="AMJ760" s="0"/>
    </row>
    <row r="761" s="23" customFormat="true" ht="16.4" hidden="false" customHeight="true" outlineLevel="0" collapsed="false">
      <c r="A761" s="26"/>
      <c r="P761" s="24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N761" s="25"/>
      <c r="AO761" s="25"/>
      <c r="AP761" s="25"/>
      <c r="AQ761" s="25"/>
      <c r="AR761" s="25"/>
      <c r="AS761" s="25"/>
      <c r="AT761" s="25"/>
      <c r="AU761" s="25"/>
      <c r="AV761" s="25"/>
      <c r="AW761" s="25"/>
      <c r="AX761" s="25"/>
      <c r="AY761" s="25"/>
      <c r="AZ761" s="25"/>
      <c r="BA761" s="25"/>
      <c r="BB761" s="25"/>
      <c r="BC761" s="25"/>
      <c r="BD761" s="25"/>
      <c r="BE761" s="25"/>
      <c r="BF761" s="25"/>
      <c r="BG761" s="25"/>
      <c r="BH761" s="25"/>
      <c r="BI761" s="25"/>
      <c r="BJ761" s="25"/>
      <c r="BK761" s="25"/>
      <c r="BL761" s="25"/>
      <c r="BM761" s="25"/>
      <c r="BN761" s="25"/>
      <c r="BO761" s="25"/>
      <c r="BP761" s="25"/>
      <c r="BQ761" s="25"/>
      <c r="BR761" s="25"/>
      <c r="BS761" s="25"/>
      <c r="BT761" s="25"/>
      <c r="BU761" s="25"/>
      <c r="BV761" s="25"/>
      <c r="BW761" s="25"/>
      <c r="BX761" s="25"/>
      <c r="BY761" s="25"/>
      <c r="BZ761" s="25"/>
      <c r="CA761" s="25"/>
      <c r="CB761" s="25"/>
      <c r="CC761" s="25"/>
      <c r="CD761" s="25"/>
      <c r="CE761" s="25"/>
      <c r="CF761" s="25"/>
      <c r="CG761" s="25"/>
      <c r="CH761" s="25"/>
      <c r="CI761" s="25"/>
      <c r="CJ761" s="25"/>
      <c r="CK761" s="25"/>
      <c r="CL761" s="25"/>
      <c r="CM761" s="25"/>
      <c r="CN761" s="25"/>
      <c r="CO761" s="25"/>
      <c r="CP761" s="25"/>
      <c r="CQ761" s="25"/>
      <c r="CR761" s="25"/>
      <c r="CS761" s="25"/>
      <c r="CT761" s="25"/>
      <c r="CU761" s="25"/>
      <c r="CV761" s="25"/>
      <c r="CW761" s="25"/>
      <c r="CX761" s="25"/>
      <c r="CY761" s="25"/>
      <c r="CZ761" s="25"/>
      <c r="DA761" s="25"/>
      <c r="DB761" s="25"/>
      <c r="DC761" s="25"/>
      <c r="DD761" s="25"/>
      <c r="DE761" s="25"/>
      <c r="DF761" s="25"/>
      <c r="DG761" s="25"/>
      <c r="DH761" s="25"/>
      <c r="DI761" s="25"/>
      <c r="DJ761" s="25"/>
      <c r="DK761" s="25"/>
      <c r="DL761" s="25"/>
      <c r="DM761" s="25"/>
      <c r="DN761" s="25"/>
      <c r="DO761" s="25"/>
      <c r="DP761" s="25"/>
      <c r="DQ761" s="25"/>
      <c r="DR761" s="25"/>
      <c r="AEM761" s="2"/>
      <c r="AEN761" s="0"/>
      <c r="AEO761" s="0"/>
      <c r="AEP761" s="0"/>
      <c r="AEQ761" s="0"/>
      <c r="AER761" s="0"/>
      <c r="AES761" s="0"/>
      <c r="AET761" s="0"/>
      <c r="AEU761" s="0"/>
      <c r="AEV761" s="0"/>
      <c r="AEW761" s="0"/>
      <c r="AEX761" s="0"/>
      <c r="AEY761" s="0"/>
      <c r="AEZ761" s="0"/>
      <c r="AFA761" s="0"/>
      <c r="AFB761" s="0"/>
      <c r="AFC761" s="0"/>
      <c r="AFD761" s="0"/>
      <c r="AFE761" s="0"/>
      <c r="AFF761" s="0"/>
      <c r="AFG761" s="0"/>
      <c r="AFH761" s="0"/>
      <c r="AFI761" s="0"/>
      <c r="AFJ761" s="0"/>
      <c r="AFK761" s="0"/>
      <c r="AFL761" s="0"/>
      <c r="AFM761" s="0"/>
      <c r="AFN761" s="0"/>
      <c r="AFO761" s="0"/>
      <c r="AFP761" s="0"/>
      <c r="AFQ761" s="0"/>
      <c r="AFR761" s="0"/>
      <c r="AFS761" s="0"/>
      <c r="AFT761" s="0"/>
      <c r="AFU761" s="0"/>
      <c r="AFV761" s="0"/>
      <c r="AFW761" s="0"/>
      <c r="AFX761" s="0"/>
      <c r="AFY761" s="0"/>
      <c r="AFZ761" s="0"/>
      <c r="AGA761" s="0"/>
      <c r="AGB761" s="0"/>
      <c r="AGC761" s="0"/>
      <c r="AGD761" s="0"/>
      <c r="AGE761" s="0"/>
      <c r="AGF761" s="0"/>
      <c r="AGG761" s="0"/>
      <c r="AGH761" s="0"/>
      <c r="AGI761" s="0"/>
      <c r="AGJ761" s="0"/>
      <c r="AGK761" s="0"/>
      <c r="AGL761" s="0"/>
      <c r="AGM761" s="0"/>
      <c r="AGN761" s="0"/>
      <c r="AGO761" s="0"/>
      <c r="AGP761" s="0"/>
      <c r="AGQ761" s="0"/>
      <c r="AGR761" s="0"/>
      <c r="AGS761" s="0"/>
      <c r="AGT761" s="0"/>
      <c r="AGU761" s="0"/>
      <c r="AGV761" s="0"/>
      <c r="AGW761" s="0"/>
      <c r="AGX761" s="0"/>
      <c r="AGY761" s="0"/>
      <c r="AGZ761" s="0"/>
      <c r="AHA761" s="0"/>
      <c r="AHB761" s="0"/>
      <c r="AHC761" s="0"/>
      <c r="AHD761" s="0"/>
      <c r="AHE761" s="0"/>
      <c r="AHF761" s="0"/>
      <c r="AHG761" s="0"/>
      <c r="AHH761" s="0"/>
      <c r="AHI761" s="0"/>
      <c r="AHJ761" s="0"/>
      <c r="AHK761" s="0"/>
      <c r="AHL761" s="0"/>
      <c r="AHM761" s="0"/>
      <c r="AHN761" s="0"/>
      <c r="AHO761" s="0"/>
      <c r="AHP761" s="0"/>
      <c r="AHQ761" s="0"/>
      <c r="AHR761" s="0"/>
      <c r="AHS761" s="0"/>
      <c r="AHT761" s="0"/>
      <c r="AHU761" s="0"/>
      <c r="AHV761" s="0"/>
      <c r="AHW761" s="0"/>
      <c r="AHX761" s="0"/>
      <c r="AHY761" s="0"/>
      <c r="AHZ761" s="0"/>
      <c r="AIA761" s="0"/>
      <c r="AIB761" s="0"/>
      <c r="AIC761" s="0"/>
      <c r="AID761" s="0"/>
      <c r="AIE761" s="0"/>
      <c r="AIF761" s="0"/>
      <c r="AIG761" s="0"/>
      <c r="AIH761" s="0"/>
      <c r="AII761" s="0"/>
      <c r="AIJ761" s="0"/>
      <c r="AIK761" s="0"/>
      <c r="AIL761" s="0"/>
      <c r="AIM761" s="0"/>
      <c r="AIN761" s="0"/>
      <c r="AIO761" s="0"/>
      <c r="AIP761" s="0"/>
      <c r="AIQ761" s="0"/>
      <c r="AIR761" s="0"/>
      <c r="AIS761" s="0"/>
      <c r="AIT761" s="0"/>
      <c r="AIU761" s="0"/>
      <c r="AIV761" s="0"/>
      <c r="AIW761" s="0"/>
      <c r="AIX761" s="0"/>
      <c r="AIY761" s="0"/>
      <c r="AIZ761" s="0"/>
      <c r="AJA761" s="0"/>
      <c r="AJB761" s="0"/>
      <c r="AJC761" s="0"/>
      <c r="AJD761" s="0"/>
      <c r="AJE761" s="0"/>
      <c r="AJF761" s="0"/>
      <c r="AJG761" s="0"/>
      <c r="AJH761" s="0"/>
      <c r="AJI761" s="0"/>
      <c r="AJJ761" s="0"/>
      <c r="AJK761" s="0"/>
      <c r="AJL761" s="0"/>
      <c r="AJM761" s="0"/>
      <c r="AJN761" s="0"/>
      <c r="AJO761" s="0"/>
      <c r="AJP761" s="0"/>
      <c r="AJQ761" s="0"/>
      <c r="AJR761" s="0"/>
      <c r="AJS761" s="0"/>
      <c r="AJT761" s="0"/>
      <c r="AJU761" s="0"/>
      <c r="AJV761" s="0"/>
      <c r="AJW761" s="0"/>
      <c r="AJX761" s="0"/>
      <c r="AJY761" s="0"/>
      <c r="AJZ761" s="0"/>
      <c r="AKA761" s="0"/>
      <c r="AKB761" s="0"/>
      <c r="AKC761" s="0"/>
      <c r="AKD761" s="0"/>
      <c r="AKE761" s="0"/>
      <c r="AKF761" s="0"/>
      <c r="AKG761" s="0"/>
      <c r="AKH761" s="0"/>
      <c r="AKI761" s="0"/>
      <c r="AKJ761" s="0"/>
      <c r="AKK761" s="0"/>
      <c r="AKL761" s="0"/>
      <c r="AKM761" s="0"/>
      <c r="AKN761" s="0"/>
      <c r="AKO761" s="0"/>
      <c r="AKP761" s="0"/>
      <c r="AKQ761" s="0"/>
      <c r="AKR761" s="0"/>
      <c r="AKS761" s="0"/>
      <c r="AKT761" s="0"/>
      <c r="AKU761" s="0"/>
      <c r="AKV761" s="0"/>
      <c r="AKW761" s="0"/>
      <c r="AKX761" s="0"/>
      <c r="AKY761" s="0"/>
      <c r="AKZ761" s="0"/>
      <c r="ALA761" s="0"/>
      <c r="ALB761" s="0"/>
      <c r="ALC761" s="0"/>
      <c r="ALD761" s="0"/>
      <c r="ALE761" s="0"/>
      <c r="ALF761" s="0"/>
      <c r="ALG761" s="0"/>
      <c r="ALH761" s="0"/>
      <c r="ALI761" s="0"/>
      <c r="ALJ761" s="0"/>
      <c r="ALK761" s="0"/>
      <c r="ALL761" s="0"/>
      <c r="ALM761" s="0"/>
      <c r="ALN761" s="0"/>
      <c r="ALO761" s="0"/>
      <c r="ALP761" s="0"/>
      <c r="ALQ761" s="0"/>
      <c r="ALR761" s="0"/>
      <c r="ALS761" s="0"/>
      <c r="ALT761" s="0"/>
      <c r="ALU761" s="0"/>
      <c r="ALV761" s="0"/>
      <c r="ALW761" s="0"/>
      <c r="ALX761" s="0"/>
      <c r="ALY761" s="0"/>
      <c r="ALZ761" s="0"/>
      <c r="AMA761" s="0"/>
      <c r="AMB761" s="0"/>
      <c r="AMC761" s="0"/>
      <c r="AMD761" s="0"/>
      <c r="AME761" s="0"/>
      <c r="AMF761" s="0"/>
      <c r="AMG761" s="0"/>
      <c r="AMH761" s="0"/>
      <c r="AMI761" s="0"/>
      <c r="AMJ761" s="0"/>
    </row>
    <row r="762" s="23" customFormat="true" ht="16.4" hidden="false" customHeight="true" outlineLevel="0" collapsed="false">
      <c r="A762" s="26"/>
      <c r="P762" s="24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N762" s="25"/>
      <c r="AO762" s="25"/>
      <c r="AP762" s="25"/>
      <c r="AQ762" s="25"/>
      <c r="AR762" s="25"/>
      <c r="AS762" s="25"/>
      <c r="AT762" s="25"/>
      <c r="AU762" s="25"/>
      <c r="AV762" s="25"/>
      <c r="AW762" s="25"/>
      <c r="AX762" s="25"/>
      <c r="AY762" s="25"/>
      <c r="AZ762" s="25"/>
      <c r="BA762" s="25"/>
      <c r="BB762" s="25"/>
      <c r="BC762" s="25"/>
      <c r="BD762" s="25"/>
      <c r="BE762" s="25"/>
      <c r="BF762" s="25"/>
      <c r="BG762" s="25"/>
      <c r="BH762" s="25"/>
      <c r="BI762" s="25"/>
      <c r="BJ762" s="25"/>
      <c r="BK762" s="25"/>
      <c r="BL762" s="25"/>
      <c r="BM762" s="25"/>
      <c r="BN762" s="25"/>
      <c r="BO762" s="25"/>
      <c r="BP762" s="25"/>
      <c r="BQ762" s="25"/>
      <c r="BR762" s="25"/>
      <c r="BS762" s="25"/>
      <c r="BT762" s="25"/>
      <c r="BU762" s="25"/>
      <c r="BV762" s="25"/>
      <c r="BW762" s="25"/>
      <c r="BX762" s="25"/>
      <c r="BY762" s="25"/>
      <c r="BZ762" s="25"/>
      <c r="CA762" s="25"/>
      <c r="CB762" s="25"/>
      <c r="CC762" s="25"/>
      <c r="CD762" s="25"/>
      <c r="CE762" s="25"/>
      <c r="CF762" s="25"/>
      <c r="CG762" s="25"/>
      <c r="CH762" s="25"/>
      <c r="CI762" s="25"/>
      <c r="CJ762" s="25"/>
      <c r="CK762" s="25"/>
      <c r="CL762" s="25"/>
      <c r="CM762" s="25"/>
      <c r="CN762" s="25"/>
      <c r="CO762" s="25"/>
      <c r="CP762" s="25"/>
      <c r="CQ762" s="25"/>
      <c r="CR762" s="25"/>
      <c r="CS762" s="25"/>
      <c r="CT762" s="25"/>
      <c r="CU762" s="25"/>
      <c r="CV762" s="25"/>
      <c r="CW762" s="25"/>
      <c r="CX762" s="25"/>
      <c r="CY762" s="25"/>
      <c r="CZ762" s="25"/>
      <c r="DA762" s="25"/>
      <c r="DB762" s="25"/>
      <c r="DC762" s="25"/>
      <c r="DD762" s="25"/>
      <c r="DE762" s="25"/>
      <c r="DF762" s="25"/>
      <c r="DG762" s="25"/>
      <c r="DH762" s="25"/>
      <c r="DI762" s="25"/>
      <c r="DJ762" s="25"/>
      <c r="DK762" s="25"/>
      <c r="DL762" s="25"/>
      <c r="DM762" s="25"/>
      <c r="DN762" s="25"/>
      <c r="DO762" s="25"/>
      <c r="DP762" s="25"/>
      <c r="DQ762" s="25"/>
      <c r="DR762" s="25"/>
      <c r="AEM762" s="2"/>
      <c r="AEN762" s="0"/>
      <c r="AEO762" s="0"/>
      <c r="AEP762" s="0"/>
      <c r="AEQ762" s="0"/>
      <c r="AER762" s="0"/>
      <c r="AES762" s="0"/>
      <c r="AET762" s="0"/>
      <c r="AEU762" s="0"/>
      <c r="AEV762" s="0"/>
      <c r="AEW762" s="0"/>
      <c r="AEX762" s="0"/>
      <c r="AEY762" s="0"/>
      <c r="AEZ762" s="0"/>
      <c r="AFA762" s="0"/>
      <c r="AFB762" s="0"/>
      <c r="AFC762" s="0"/>
      <c r="AFD762" s="0"/>
      <c r="AFE762" s="0"/>
      <c r="AFF762" s="0"/>
      <c r="AFG762" s="0"/>
      <c r="AFH762" s="0"/>
      <c r="AFI762" s="0"/>
      <c r="AFJ762" s="0"/>
      <c r="AFK762" s="0"/>
      <c r="AFL762" s="0"/>
      <c r="AFM762" s="0"/>
      <c r="AFN762" s="0"/>
      <c r="AFO762" s="0"/>
      <c r="AFP762" s="0"/>
      <c r="AFQ762" s="0"/>
      <c r="AFR762" s="0"/>
      <c r="AFS762" s="0"/>
      <c r="AFT762" s="0"/>
      <c r="AFU762" s="0"/>
      <c r="AFV762" s="0"/>
      <c r="AFW762" s="0"/>
      <c r="AFX762" s="0"/>
      <c r="AFY762" s="0"/>
      <c r="AFZ762" s="0"/>
      <c r="AGA762" s="0"/>
      <c r="AGB762" s="0"/>
      <c r="AGC762" s="0"/>
      <c r="AGD762" s="0"/>
      <c r="AGE762" s="0"/>
      <c r="AGF762" s="0"/>
      <c r="AGG762" s="0"/>
      <c r="AGH762" s="0"/>
      <c r="AGI762" s="0"/>
      <c r="AGJ762" s="0"/>
      <c r="AGK762" s="0"/>
      <c r="AGL762" s="0"/>
      <c r="AGM762" s="0"/>
      <c r="AGN762" s="0"/>
      <c r="AGO762" s="0"/>
      <c r="AGP762" s="0"/>
      <c r="AGQ762" s="0"/>
      <c r="AGR762" s="0"/>
      <c r="AGS762" s="0"/>
      <c r="AGT762" s="0"/>
      <c r="AGU762" s="0"/>
      <c r="AGV762" s="0"/>
      <c r="AGW762" s="0"/>
      <c r="AGX762" s="0"/>
      <c r="AGY762" s="0"/>
      <c r="AGZ762" s="0"/>
      <c r="AHA762" s="0"/>
      <c r="AHB762" s="0"/>
      <c r="AHC762" s="0"/>
      <c r="AHD762" s="0"/>
      <c r="AHE762" s="0"/>
      <c r="AHF762" s="0"/>
      <c r="AHG762" s="0"/>
      <c r="AHH762" s="0"/>
      <c r="AHI762" s="0"/>
      <c r="AHJ762" s="0"/>
      <c r="AHK762" s="0"/>
      <c r="AHL762" s="0"/>
      <c r="AHM762" s="0"/>
      <c r="AHN762" s="0"/>
      <c r="AHO762" s="0"/>
      <c r="AHP762" s="0"/>
      <c r="AHQ762" s="0"/>
      <c r="AHR762" s="0"/>
      <c r="AHS762" s="0"/>
      <c r="AHT762" s="0"/>
      <c r="AHU762" s="0"/>
      <c r="AHV762" s="0"/>
      <c r="AHW762" s="0"/>
      <c r="AHX762" s="0"/>
      <c r="AHY762" s="0"/>
      <c r="AHZ762" s="0"/>
      <c r="AIA762" s="0"/>
      <c r="AIB762" s="0"/>
      <c r="AIC762" s="0"/>
      <c r="AID762" s="0"/>
      <c r="AIE762" s="0"/>
      <c r="AIF762" s="0"/>
      <c r="AIG762" s="0"/>
      <c r="AIH762" s="0"/>
      <c r="AII762" s="0"/>
      <c r="AIJ762" s="0"/>
      <c r="AIK762" s="0"/>
      <c r="AIL762" s="0"/>
      <c r="AIM762" s="0"/>
      <c r="AIN762" s="0"/>
      <c r="AIO762" s="0"/>
      <c r="AIP762" s="0"/>
      <c r="AIQ762" s="0"/>
      <c r="AIR762" s="0"/>
      <c r="AIS762" s="0"/>
      <c r="AIT762" s="0"/>
      <c r="AIU762" s="0"/>
      <c r="AIV762" s="0"/>
      <c r="AIW762" s="0"/>
      <c r="AIX762" s="0"/>
      <c r="AIY762" s="0"/>
      <c r="AIZ762" s="0"/>
      <c r="AJA762" s="0"/>
      <c r="AJB762" s="0"/>
      <c r="AJC762" s="0"/>
      <c r="AJD762" s="0"/>
      <c r="AJE762" s="0"/>
      <c r="AJF762" s="0"/>
      <c r="AJG762" s="0"/>
      <c r="AJH762" s="0"/>
      <c r="AJI762" s="0"/>
      <c r="AJJ762" s="0"/>
      <c r="AJK762" s="0"/>
      <c r="AJL762" s="0"/>
      <c r="AJM762" s="0"/>
      <c r="AJN762" s="0"/>
      <c r="AJO762" s="0"/>
      <c r="AJP762" s="0"/>
      <c r="AJQ762" s="0"/>
      <c r="AJR762" s="0"/>
      <c r="AJS762" s="0"/>
      <c r="AJT762" s="0"/>
      <c r="AJU762" s="0"/>
      <c r="AJV762" s="0"/>
      <c r="AJW762" s="0"/>
      <c r="AJX762" s="0"/>
      <c r="AJY762" s="0"/>
      <c r="AJZ762" s="0"/>
      <c r="AKA762" s="0"/>
      <c r="AKB762" s="0"/>
      <c r="AKC762" s="0"/>
      <c r="AKD762" s="0"/>
      <c r="AKE762" s="0"/>
      <c r="AKF762" s="0"/>
      <c r="AKG762" s="0"/>
      <c r="AKH762" s="0"/>
      <c r="AKI762" s="0"/>
      <c r="AKJ762" s="0"/>
      <c r="AKK762" s="0"/>
      <c r="AKL762" s="0"/>
      <c r="AKM762" s="0"/>
      <c r="AKN762" s="0"/>
      <c r="AKO762" s="0"/>
      <c r="AKP762" s="0"/>
      <c r="AKQ762" s="0"/>
      <c r="AKR762" s="0"/>
      <c r="AKS762" s="0"/>
      <c r="AKT762" s="0"/>
      <c r="AKU762" s="0"/>
      <c r="AKV762" s="0"/>
      <c r="AKW762" s="0"/>
      <c r="AKX762" s="0"/>
      <c r="AKY762" s="0"/>
      <c r="AKZ762" s="0"/>
      <c r="ALA762" s="0"/>
      <c r="ALB762" s="0"/>
      <c r="ALC762" s="0"/>
      <c r="ALD762" s="0"/>
      <c r="ALE762" s="0"/>
      <c r="ALF762" s="0"/>
      <c r="ALG762" s="0"/>
      <c r="ALH762" s="0"/>
      <c r="ALI762" s="0"/>
      <c r="ALJ762" s="0"/>
      <c r="ALK762" s="0"/>
      <c r="ALL762" s="0"/>
      <c r="ALM762" s="0"/>
      <c r="ALN762" s="0"/>
      <c r="ALO762" s="0"/>
      <c r="ALP762" s="0"/>
      <c r="ALQ762" s="0"/>
      <c r="ALR762" s="0"/>
      <c r="ALS762" s="0"/>
      <c r="ALT762" s="0"/>
      <c r="ALU762" s="0"/>
      <c r="ALV762" s="0"/>
      <c r="ALW762" s="0"/>
      <c r="ALX762" s="0"/>
      <c r="ALY762" s="0"/>
      <c r="ALZ762" s="0"/>
      <c r="AMA762" s="0"/>
      <c r="AMB762" s="0"/>
      <c r="AMC762" s="0"/>
      <c r="AMD762" s="0"/>
      <c r="AME762" s="0"/>
      <c r="AMF762" s="0"/>
      <c r="AMG762" s="0"/>
      <c r="AMH762" s="0"/>
      <c r="AMI762" s="0"/>
      <c r="AMJ762" s="0"/>
    </row>
    <row r="763" s="23" customFormat="true" ht="16.4" hidden="false" customHeight="true" outlineLevel="0" collapsed="false">
      <c r="A763" s="26"/>
      <c r="P763" s="24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N763" s="25"/>
      <c r="AO763" s="25"/>
      <c r="AP763" s="25"/>
      <c r="AQ763" s="25"/>
      <c r="AR763" s="25"/>
      <c r="AS763" s="25"/>
      <c r="AT763" s="25"/>
      <c r="AU763" s="25"/>
      <c r="AV763" s="25"/>
      <c r="AW763" s="25"/>
      <c r="AX763" s="25"/>
      <c r="AY763" s="25"/>
      <c r="AZ763" s="25"/>
      <c r="BA763" s="25"/>
      <c r="BB763" s="25"/>
      <c r="BC763" s="25"/>
      <c r="BD763" s="25"/>
      <c r="BE763" s="25"/>
      <c r="BF763" s="25"/>
      <c r="BG763" s="25"/>
      <c r="BH763" s="25"/>
      <c r="BI763" s="25"/>
      <c r="BJ763" s="25"/>
      <c r="BK763" s="25"/>
      <c r="BL763" s="25"/>
      <c r="BM763" s="25"/>
      <c r="BN763" s="25"/>
      <c r="BO763" s="25"/>
      <c r="BP763" s="25"/>
      <c r="BQ763" s="25"/>
      <c r="BR763" s="25"/>
      <c r="BS763" s="25"/>
      <c r="BT763" s="25"/>
      <c r="BU763" s="25"/>
      <c r="BV763" s="25"/>
      <c r="BW763" s="25"/>
      <c r="BX763" s="25"/>
      <c r="BY763" s="25"/>
      <c r="BZ763" s="25"/>
      <c r="CA763" s="25"/>
      <c r="CB763" s="25"/>
      <c r="CC763" s="25"/>
      <c r="CD763" s="25"/>
      <c r="CE763" s="25"/>
      <c r="CF763" s="25"/>
      <c r="CG763" s="25"/>
      <c r="CH763" s="25"/>
      <c r="CI763" s="25"/>
      <c r="CJ763" s="25"/>
      <c r="CK763" s="25"/>
      <c r="CL763" s="25"/>
      <c r="CM763" s="25"/>
      <c r="CN763" s="25"/>
      <c r="CO763" s="25"/>
      <c r="CP763" s="25"/>
      <c r="CQ763" s="25"/>
      <c r="CR763" s="25"/>
      <c r="CS763" s="25"/>
      <c r="CT763" s="25"/>
      <c r="CU763" s="25"/>
      <c r="CV763" s="25"/>
      <c r="CW763" s="25"/>
      <c r="CX763" s="25"/>
      <c r="CY763" s="25"/>
      <c r="CZ763" s="25"/>
      <c r="DA763" s="25"/>
      <c r="DB763" s="25"/>
      <c r="DC763" s="25"/>
      <c r="DD763" s="25"/>
      <c r="DE763" s="25"/>
      <c r="DF763" s="25"/>
      <c r="DG763" s="25"/>
      <c r="DH763" s="25"/>
      <c r="DI763" s="25"/>
      <c r="DJ763" s="25"/>
      <c r="DK763" s="25"/>
      <c r="DL763" s="25"/>
      <c r="DM763" s="25"/>
      <c r="DN763" s="25"/>
      <c r="DO763" s="25"/>
      <c r="DP763" s="25"/>
      <c r="DQ763" s="25"/>
      <c r="DR763" s="25"/>
      <c r="AEM763" s="2"/>
      <c r="AEN763" s="0"/>
      <c r="AEO763" s="0"/>
      <c r="AEP763" s="0"/>
      <c r="AEQ763" s="0"/>
      <c r="AER763" s="0"/>
      <c r="AES763" s="0"/>
      <c r="AET763" s="0"/>
      <c r="AEU763" s="0"/>
      <c r="AEV763" s="0"/>
      <c r="AEW763" s="0"/>
      <c r="AEX763" s="0"/>
      <c r="AEY763" s="0"/>
      <c r="AEZ763" s="0"/>
      <c r="AFA763" s="0"/>
      <c r="AFB763" s="0"/>
      <c r="AFC763" s="0"/>
      <c r="AFD763" s="0"/>
      <c r="AFE763" s="0"/>
      <c r="AFF763" s="0"/>
      <c r="AFG763" s="0"/>
      <c r="AFH763" s="0"/>
      <c r="AFI763" s="0"/>
      <c r="AFJ763" s="0"/>
      <c r="AFK763" s="0"/>
      <c r="AFL763" s="0"/>
      <c r="AFM763" s="0"/>
      <c r="AFN763" s="0"/>
      <c r="AFO763" s="0"/>
      <c r="AFP763" s="0"/>
      <c r="AFQ763" s="0"/>
      <c r="AFR763" s="0"/>
      <c r="AFS763" s="0"/>
      <c r="AFT763" s="0"/>
      <c r="AFU763" s="0"/>
      <c r="AFV763" s="0"/>
      <c r="AFW763" s="0"/>
      <c r="AFX763" s="0"/>
      <c r="AFY763" s="0"/>
      <c r="AFZ763" s="0"/>
      <c r="AGA763" s="0"/>
      <c r="AGB763" s="0"/>
      <c r="AGC763" s="0"/>
      <c r="AGD763" s="0"/>
      <c r="AGE763" s="0"/>
      <c r="AGF763" s="0"/>
      <c r="AGG763" s="0"/>
      <c r="AGH763" s="0"/>
      <c r="AGI763" s="0"/>
      <c r="AGJ763" s="0"/>
      <c r="AGK763" s="0"/>
      <c r="AGL763" s="0"/>
      <c r="AGM763" s="0"/>
      <c r="AGN763" s="0"/>
      <c r="AGO763" s="0"/>
      <c r="AGP763" s="0"/>
      <c r="AGQ763" s="0"/>
      <c r="AGR763" s="0"/>
      <c r="AGS763" s="0"/>
      <c r="AGT763" s="0"/>
      <c r="AGU763" s="0"/>
      <c r="AGV763" s="0"/>
      <c r="AGW763" s="0"/>
      <c r="AGX763" s="0"/>
      <c r="AGY763" s="0"/>
      <c r="AGZ763" s="0"/>
      <c r="AHA763" s="0"/>
      <c r="AHB763" s="0"/>
      <c r="AHC763" s="0"/>
      <c r="AHD763" s="0"/>
      <c r="AHE763" s="0"/>
      <c r="AHF763" s="0"/>
      <c r="AHG763" s="0"/>
      <c r="AHH763" s="0"/>
      <c r="AHI763" s="0"/>
      <c r="AHJ763" s="0"/>
      <c r="AHK763" s="0"/>
      <c r="AHL763" s="0"/>
      <c r="AHM763" s="0"/>
      <c r="AHN763" s="0"/>
      <c r="AHO763" s="0"/>
      <c r="AHP763" s="0"/>
      <c r="AHQ763" s="0"/>
      <c r="AHR763" s="0"/>
      <c r="AHS763" s="0"/>
      <c r="AHT763" s="0"/>
      <c r="AHU763" s="0"/>
      <c r="AHV763" s="0"/>
      <c r="AHW763" s="0"/>
      <c r="AHX763" s="0"/>
      <c r="AHY763" s="0"/>
      <c r="AHZ763" s="0"/>
      <c r="AIA763" s="0"/>
      <c r="AIB763" s="0"/>
      <c r="AIC763" s="0"/>
      <c r="AID763" s="0"/>
      <c r="AIE763" s="0"/>
      <c r="AIF763" s="0"/>
      <c r="AIG763" s="0"/>
      <c r="AIH763" s="0"/>
      <c r="AII763" s="0"/>
      <c r="AIJ763" s="0"/>
      <c r="AIK763" s="0"/>
      <c r="AIL763" s="0"/>
      <c r="AIM763" s="0"/>
      <c r="AIN763" s="0"/>
      <c r="AIO763" s="0"/>
      <c r="AIP763" s="0"/>
      <c r="AIQ763" s="0"/>
      <c r="AIR763" s="0"/>
      <c r="AIS763" s="0"/>
      <c r="AIT763" s="0"/>
      <c r="AIU763" s="0"/>
      <c r="AIV763" s="0"/>
      <c r="AIW763" s="0"/>
      <c r="AIX763" s="0"/>
      <c r="AIY763" s="0"/>
      <c r="AIZ763" s="0"/>
      <c r="AJA763" s="0"/>
      <c r="AJB763" s="0"/>
      <c r="AJC763" s="0"/>
      <c r="AJD763" s="0"/>
      <c r="AJE763" s="0"/>
      <c r="AJF763" s="0"/>
      <c r="AJG763" s="0"/>
      <c r="AJH763" s="0"/>
      <c r="AJI763" s="0"/>
      <c r="AJJ763" s="0"/>
      <c r="AJK763" s="0"/>
      <c r="AJL763" s="0"/>
      <c r="AJM763" s="0"/>
      <c r="AJN763" s="0"/>
      <c r="AJO763" s="0"/>
      <c r="AJP763" s="0"/>
      <c r="AJQ763" s="0"/>
      <c r="AJR763" s="0"/>
      <c r="AJS763" s="0"/>
      <c r="AJT763" s="0"/>
      <c r="AJU763" s="0"/>
      <c r="AJV763" s="0"/>
      <c r="AJW763" s="0"/>
      <c r="AJX763" s="0"/>
      <c r="AJY763" s="0"/>
      <c r="AJZ763" s="0"/>
      <c r="AKA763" s="0"/>
      <c r="AKB763" s="0"/>
      <c r="AKC763" s="0"/>
      <c r="AKD763" s="0"/>
      <c r="AKE763" s="0"/>
      <c r="AKF763" s="0"/>
      <c r="AKG763" s="0"/>
      <c r="AKH763" s="0"/>
      <c r="AKI763" s="0"/>
      <c r="AKJ763" s="0"/>
      <c r="AKK763" s="0"/>
      <c r="AKL763" s="0"/>
      <c r="AKM763" s="0"/>
      <c r="AKN763" s="0"/>
      <c r="AKO763" s="0"/>
      <c r="AKP763" s="0"/>
      <c r="AKQ763" s="0"/>
      <c r="AKR763" s="0"/>
      <c r="AKS763" s="0"/>
      <c r="AKT763" s="0"/>
      <c r="AKU763" s="0"/>
      <c r="AKV763" s="0"/>
      <c r="AKW763" s="0"/>
      <c r="AKX763" s="0"/>
      <c r="AKY763" s="0"/>
      <c r="AKZ763" s="0"/>
      <c r="ALA763" s="0"/>
      <c r="ALB763" s="0"/>
      <c r="ALC763" s="0"/>
      <c r="ALD763" s="0"/>
      <c r="ALE763" s="0"/>
      <c r="ALF763" s="0"/>
      <c r="ALG763" s="0"/>
      <c r="ALH763" s="0"/>
      <c r="ALI763" s="0"/>
      <c r="ALJ763" s="0"/>
      <c r="ALK763" s="0"/>
      <c r="ALL763" s="0"/>
      <c r="ALM763" s="0"/>
      <c r="ALN763" s="0"/>
      <c r="ALO763" s="0"/>
      <c r="ALP763" s="0"/>
      <c r="ALQ763" s="0"/>
      <c r="ALR763" s="0"/>
      <c r="ALS763" s="0"/>
      <c r="ALT763" s="0"/>
      <c r="ALU763" s="0"/>
      <c r="ALV763" s="0"/>
      <c r="ALW763" s="0"/>
      <c r="ALX763" s="0"/>
      <c r="ALY763" s="0"/>
      <c r="ALZ763" s="0"/>
      <c r="AMA763" s="0"/>
      <c r="AMB763" s="0"/>
      <c r="AMC763" s="0"/>
      <c r="AMD763" s="0"/>
      <c r="AME763" s="0"/>
      <c r="AMF763" s="0"/>
      <c r="AMG763" s="0"/>
      <c r="AMH763" s="0"/>
      <c r="AMI763" s="0"/>
      <c r="AMJ763" s="0"/>
    </row>
    <row r="764" s="23" customFormat="true" ht="16.4" hidden="false" customHeight="true" outlineLevel="0" collapsed="false">
      <c r="A764" s="26"/>
      <c r="P764" s="24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N764" s="25"/>
      <c r="AO764" s="25"/>
      <c r="AP764" s="25"/>
      <c r="AQ764" s="25"/>
      <c r="AR764" s="25"/>
      <c r="AS764" s="25"/>
      <c r="AT764" s="25"/>
      <c r="AU764" s="25"/>
      <c r="AV764" s="25"/>
      <c r="AW764" s="25"/>
      <c r="AX764" s="25"/>
      <c r="AY764" s="25"/>
      <c r="AZ764" s="25"/>
      <c r="BA764" s="25"/>
      <c r="BB764" s="25"/>
      <c r="BC764" s="25"/>
      <c r="BD764" s="25"/>
      <c r="BE764" s="25"/>
      <c r="BF764" s="25"/>
      <c r="BG764" s="25"/>
      <c r="BH764" s="25"/>
      <c r="BI764" s="25"/>
      <c r="BJ764" s="25"/>
      <c r="BK764" s="25"/>
      <c r="BL764" s="25"/>
      <c r="BM764" s="25"/>
      <c r="BN764" s="25"/>
      <c r="BO764" s="25"/>
      <c r="BP764" s="25"/>
      <c r="BQ764" s="25"/>
      <c r="BR764" s="25"/>
      <c r="BS764" s="25"/>
      <c r="BT764" s="25"/>
      <c r="BU764" s="25"/>
      <c r="BV764" s="25"/>
      <c r="BW764" s="25"/>
      <c r="BX764" s="25"/>
      <c r="BY764" s="25"/>
      <c r="BZ764" s="25"/>
      <c r="CA764" s="25"/>
      <c r="CB764" s="25"/>
      <c r="CC764" s="25"/>
      <c r="CD764" s="25"/>
      <c r="CE764" s="25"/>
      <c r="CF764" s="25"/>
      <c r="CG764" s="25"/>
      <c r="CH764" s="25"/>
      <c r="CI764" s="25"/>
      <c r="CJ764" s="25"/>
      <c r="CK764" s="25"/>
      <c r="CL764" s="25"/>
      <c r="CM764" s="25"/>
      <c r="CN764" s="25"/>
      <c r="CO764" s="25"/>
      <c r="CP764" s="25"/>
      <c r="CQ764" s="25"/>
      <c r="CR764" s="25"/>
      <c r="CS764" s="25"/>
      <c r="CT764" s="25"/>
      <c r="CU764" s="25"/>
      <c r="CV764" s="25"/>
      <c r="CW764" s="25"/>
      <c r="CX764" s="25"/>
      <c r="CY764" s="25"/>
      <c r="CZ764" s="25"/>
      <c r="DA764" s="25"/>
      <c r="DB764" s="25"/>
      <c r="DC764" s="25"/>
      <c r="DD764" s="25"/>
      <c r="DE764" s="25"/>
      <c r="DF764" s="25"/>
      <c r="DG764" s="25"/>
      <c r="DH764" s="25"/>
      <c r="DI764" s="25"/>
      <c r="DJ764" s="25"/>
      <c r="DK764" s="25"/>
      <c r="DL764" s="25"/>
      <c r="DM764" s="25"/>
      <c r="DN764" s="25"/>
      <c r="DO764" s="25"/>
      <c r="DP764" s="25"/>
      <c r="DQ764" s="25"/>
      <c r="DR764" s="25"/>
      <c r="AEM764" s="2"/>
      <c r="AEN764" s="0"/>
      <c r="AEO764" s="0"/>
      <c r="AEP764" s="0"/>
      <c r="AEQ764" s="0"/>
      <c r="AER764" s="0"/>
      <c r="AES764" s="0"/>
      <c r="AET764" s="0"/>
      <c r="AEU764" s="0"/>
      <c r="AEV764" s="0"/>
      <c r="AEW764" s="0"/>
      <c r="AEX764" s="0"/>
      <c r="AEY764" s="0"/>
      <c r="AEZ764" s="0"/>
      <c r="AFA764" s="0"/>
      <c r="AFB764" s="0"/>
      <c r="AFC764" s="0"/>
      <c r="AFD764" s="0"/>
      <c r="AFE764" s="0"/>
      <c r="AFF764" s="0"/>
      <c r="AFG764" s="0"/>
      <c r="AFH764" s="0"/>
      <c r="AFI764" s="0"/>
      <c r="AFJ764" s="0"/>
      <c r="AFK764" s="0"/>
      <c r="AFL764" s="0"/>
      <c r="AFM764" s="0"/>
      <c r="AFN764" s="0"/>
      <c r="AFO764" s="0"/>
      <c r="AFP764" s="0"/>
      <c r="AFQ764" s="0"/>
      <c r="AFR764" s="0"/>
      <c r="AFS764" s="0"/>
      <c r="AFT764" s="0"/>
      <c r="AFU764" s="0"/>
      <c r="AFV764" s="0"/>
      <c r="AFW764" s="0"/>
      <c r="AFX764" s="0"/>
      <c r="AFY764" s="0"/>
      <c r="AFZ764" s="0"/>
      <c r="AGA764" s="0"/>
      <c r="AGB764" s="0"/>
      <c r="AGC764" s="0"/>
      <c r="AGD764" s="0"/>
      <c r="AGE764" s="0"/>
      <c r="AGF764" s="0"/>
      <c r="AGG764" s="0"/>
      <c r="AGH764" s="0"/>
      <c r="AGI764" s="0"/>
      <c r="AGJ764" s="0"/>
      <c r="AGK764" s="0"/>
      <c r="AGL764" s="0"/>
      <c r="AGM764" s="0"/>
      <c r="AGN764" s="0"/>
      <c r="AGO764" s="0"/>
      <c r="AGP764" s="0"/>
      <c r="AGQ764" s="0"/>
      <c r="AGR764" s="0"/>
      <c r="AGS764" s="0"/>
      <c r="AGT764" s="0"/>
      <c r="AGU764" s="0"/>
      <c r="AGV764" s="0"/>
      <c r="AGW764" s="0"/>
      <c r="AGX764" s="0"/>
      <c r="AGY764" s="0"/>
      <c r="AGZ764" s="0"/>
      <c r="AHA764" s="0"/>
      <c r="AHB764" s="0"/>
      <c r="AHC764" s="0"/>
      <c r="AHD764" s="0"/>
      <c r="AHE764" s="0"/>
      <c r="AHF764" s="0"/>
      <c r="AHG764" s="0"/>
      <c r="AHH764" s="0"/>
      <c r="AHI764" s="0"/>
      <c r="AHJ764" s="0"/>
      <c r="AHK764" s="0"/>
      <c r="AHL764" s="0"/>
      <c r="AHM764" s="0"/>
      <c r="AHN764" s="0"/>
      <c r="AHO764" s="0"/>
      <c r="AHP764" s="0"/>
      <c r="AHQ764" s="0"/>
      <c r="AHR764" s="0"/>
      <c r="AHS764" s="0"/>
      <c r="AHT764" s="0"/>
      <c r="AHU764" s="0"/>
      <c r="AHV764" s="0"/>
      <c r="AHW764" s="0"/>
      <c r="AHX764" s="0"/>
      <c r="AHY764" s="0"/>
      <c r="AHZ764" s="0"/>
      <c r="AIA764" s="0"/>
      <c r="AIB764" s="0"/>
      <c r="AIC764" s="0"/>
      <c r="AID764" s="0"/>
      <c r="AIE764" s="0"/>
      <c r="AIF764" s="0"/>
      <c r="AIG764" s="0"/>
      <c r="AIH764" s="0"/>
      <c r="AII764" s="0"/>
      <c r="AIJ764" s="0"/>
      <c r="AIK764" s="0"/>
      <c r="AIL764" s="0"/>
      <c r="AIM764" s="0"/>
      <c r="AIN764" s="0"/>
      <c r="AIO764" s="0"/>
      <c r="AIP764" s="0"/>
      <c r="AIQ764" s="0"/>
      <c r="AIR764" s="0"/>
      <c r="AIS764" s="0"/>
      <c r="AIT764" s="0"/>
      <c r="AIU764" s="0"/>
      <c r="AIV764" s="0"/>
      <c r="AIW764" s="0"/>
      <c r="AIX764" s="0"/>
      <c r="AIY764" s="0"/>
      <c r="AIZ764" s="0"/>
      <c r="AJA764" s="0"/>
      <c r="AJB764" s="0"/>
      <c r="AJC764" s="0"/>
      <c r="AJD764" s="0"/>
      <c r="AJE764" s="0"/>
      <c r="AJF764" s="0"/>
      <c r="AJG764" s="0"/>
      <c r="AJH764" s="0"/>
      <c r="AJI764" s="0"/>
      <c r="AJJ764" s="0"/>
      <c r="AJK764" s="0"/>
      <c r="AJL764" s="0"/>
      <c r="AJM764" s="0"/>
      <c r="AJN764" s="0"/>
      <c r="AJO764" s="0"/>
      <c r="AJP764" s="0"/>
      <c r="AJQ764" s="0"/>
      <c r="AJR764" s="0"/>
      <c r="AJS764" s="0"/>
      <c r="AJT764" s="0"/>
      <c r="AJU764" s="0"/>
      <c r="AJV764" s="0"/>
      <c r="AJW764" s="0"/>
      <c r="AJX764" s="0"/>
      <c r="AJY764" s="0"/>
      <c r="AJZ764" s="0"/>
      <c r="AKA764" s="0"/>
      <c r="AKB764" s="0"/>
      <c r="AKC764" s="0"/>
      <c r="AKD764" s="0"/>
      <c r="AKE764" s="0"/>
      <c r="AKF764" s="0"/>
      <c r="AKG764" s="0"/>
      <c r="AKH764" s="0"/>
      <c r="AKI764" s="0"/>
      <c r="AKJ764" s="0"/>
      <c r="AKK764" s="0"/>
      <c r="AKL764" s="0"/>
      <c r="AKM764" s="0"/>
      <c r="AKN764" s="0"/>
      <c r="AKO764" s="0"/>
      <c r="AKP764" s="0"/>
      <c r="AKQ764" s="0"/>
      <c r="AKR764" s="0"/>
      <c r="AKS764" s="0"/>
      <c r="AKT764" s="0"/>
      <c r="AKU764" s="0"/>
      <c r="AKV764" s="0"/>
      <c r="AKW764" s="0"/>
      <c r="AKX764" s="0"/>
      <c r="AKY764" s="0"/>
      <c r="AKZ764" s="0"/>
      <c r="ALA764" s="0"/>
      <c r="ALB764" s="0"/>
      <c r="ALC764" s="0"/>
      <c r="ALD764" s="0"/>
      <c r="ALE764" s="0"/>
      <c r="ALF764" s="0"/>
      <c r="ALG764" s="0"/>
      <c r="ALH764" s="0"/>
      <c r="ALI764" s="0"/>
      <c r="ALJ764" s="0"/>
      <c r="ALK764" s="0"/>
      <c r="ALL764" s="0"/>
      <c r="ALM764" s="0"/>
      <c r="ALN764" s="0"/>
      <c r="ALO764" s="0"/>
      <c r="ALP764" s="0"/>
      <c r="ALQ764" s="0"/>
      <c r="ALR764" s="0"/>
      <c r="ALS764" s="0"/>
      <c r="ALT764" s="0"/>
      <c r="ALU764" s="0"/>
      <c r="ALV764" s="0"/>
      <c r="ALW764" s="0"/>
      <c r="ALX764" s="0"/>
      <c r="ALY764" s="0"/>
      <c r="ALZ764" s="0"/>
      <c r="AMA764" s="0"/>
      <c r="AMB764" s="0"/>
      <c r="AMC764" s="0"/>
      <c r="AMD764" s="0"/>
      <c r="AME764" s="0"/>
      <c r="AMF764" s="0"/>
      <c r="AMG764" s="0"/>
      <c r="AMH764" s="0"/>
      <c r="AMI764" s="0"/>
      <c r="AMJ764" s="0"/>
    </row>
    <row r="765" s="23" customFormat="true" ht="16.4" hidden="false" customHeight="true" outlineLevel="0" collapsed="false">
      <c r="A765" s="26"/>
      <c r="P765" s="24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N765" s="25"/>
      <c r="AO765" s="25"/>
      <c r="AP765" s="25"/>
      <c r="AQ765" s="25"/>
      <c r="AR765" s="25"/>
      <c r="AS765" s="25"/>
      <c r="AT765" s="25"/>
      <c r="AU765" s="25"/>
      <c r="AV765" s="25"/>
      <c r="AW765" s="25"/>
      <c r="AX765" s="25"/>
      <c r="AY765" s="25"/>
      <c r="AZ765" s="25"/>
      <c r="BA765" s="25"/>
      <c r="BB765" s="25"/>
      <c r="BC765" s="25"/>
      <c r="BD765" s="25"/>
      <c r="BE765" s="25"/>
      <c r="BF765" s="25"/>
      <c r="BG765" s="25"/>
      <c r="BH765" s="25"/>
      <c r="BI765" s="25"/>
      <c r="BJ765" s="25"/>
      <c r="BK765" s="25"/>
      <c r="BL765" s="25"/>
      <c r="BM765" s="25"/>
      <c r="BN765" s="25"/>
      <c r="BO765" s="25"/>
      <c r="BP765" s="25"/>
      <c r="BQ765" s="25"/>
      <c r="BR765" s="25"/>
      <c r="BS765" s="25"/>
      <c r="BT765" s="25"/>
      <c r="BU765" s="25"/>
      <c r="BV765" s="25"/>
      <c r="BW765" s="25"/>
      <c r="BX765" s="25"/>
      <c r="BY765" s="25"/>
      <c r="BZ765" s="25"/>
      <c r="CA765" s="25"/>
      <c r="CB765" s="25"/>
      <c r="CC765" s="25"/>
      <c r="CD765" s="25"/>
      <c r="CE765" s="25"/>
      <c r="CF765" s="25"/>
      <c r="CG765" s="25"/>
      <c r="CH765" s="25"/>
      <c r="CI765" s="25"/>
      <c r="CJ765" s="25"/>
      <c r="CK765" s="25"/>
      <c r="CL765" s="25"/>
      <c r="CM765" s="25"/>
      <c r="CN765" s="25"/>
      <c r="CO765" s="25"/>
      <c r="CP765" s="25"/>
      <c r="CQ765" s="25"/>
      <c r="CR765" s="25"/>
      <c r="CS765" s="25"/>
      <c r="CT765" s="25"/>
      <c r="CU765" s="25"/>
      <c r="CV765" s="25"/>
      <c r="CW765" s="25"/>
      <c r="CX765" s="25"/>
      <c r="CY765" s="25"/>
      <c r="CZ765" s="25"/>
      <c r="DA765" s="25"/>
      <c r="DB765" s="25"/>
      <c r="DC765" s="25"/>
      <c r="DD765" s="25"/>
      <c r="DE765" s="25"/>
      <c r="DF765" s="25"/>
      <c r="DG765" s="25"/>
      <c r="DH765" s="25"/>
      <c r="DI765" s="25"/>
      <c r="DJ765" s="25"/>
      <c r="DK765" s="25"/>
      <c r="DL765" s="25"/>
      <c r="DM765" s="25"/>
      <c r="DN765" s="25"/>
      <c r="DO765" s="25"/>
      <c r="DP765" s="25"/>
      <c r="DQ765" s="25"/>
      <c r="DR765" s="25"/>
      <c r="AEM765" s="2"/>
      <c r="AEN765" s="0"/>
      <c r="AEO765" s="0"/>
      <c r="AEP765" s="0"/>
      <c r="AEQ765" s="0"/>
      <c r="AER765" s="0"/>
      <c r="AES765" s="0"/>
      <c r="AET765" s="0"/>
      <c r="AEU765" s="0"/>
      <c r="AEV765" s="0"/>
      <c r="AEW765" s="0"/>
      <c r="AEX765" s="0"/>
      <c r="AEY765" s="0"/>
      <c r="AEZ765" s="0"/>
      <c r="AFA765" s="0"/>
      <c r="AFB765" s="0"/>
      <c r="AFC765" s="0"/>
      <c r="AFD765" s="0"/>
      <c r="AFE765" s="0"/>
      <c r="AFF765" s="0"/>
      <c r="AFG765" s="0"/>
      <c r="AFH765" s="0"/>
      <c r="AFI765" s="0"/>
      <c r="AFJ765" s="0"/>
      <c r="AFK765" s="0"/>
      <c r="AFL765" s="0"/>
      <c r="AFM765" s="0"/>
      <c r="AFN765" s="0"/>
      <c r="AFO765" s="0"/>
      <c r="AFP765" s="0"/>
      <c r="AFQ765" s="0"/>
      <c r="AFR765" s="0"/>
      <c r="AFS765" s="0"/>
      <c r="AFT765" s="0"/>
      <c r="AFU765" s="0"/>
      <c r="AFV765" s="0"/>
      <c r="AFW765" s="0"/>
      <c r="AFX765" s="0"/>
      <c r="AFY765" s="0"/>
      <c r="AFZ765" s="0"/>
      <c r="AGA765" s="0"/>
      <c r="AGB765" s="0"/>
      <c r="AGC765" s="0"/>
      <c r="AGD765" s="0"/>
      <c r="AGE765" s="0"/>
      <c r="AGF765" s="0"/>
      <c r="AGG765" s="0"/>
      <c r="AGH765" s="0"/>
      <c r="AGI765" s="0"/>
      <c r="AGJ765" s="0"/>
      <c r="AGK765" s="0"/>
      <c r="AGL765" s="0"/>
      <c r="AGM765" s="0"/>
      <c r="AGN765" s="0"/>
      <c r="AGO765" s="0"/>
      <c r="AGP765" s="0"/>
      <c r="AGQ765" s="0"/>
      <c r="AGR765" s="0"/>
      <c r="AGS765" s="0"/>
      <c r="AGT765" s="0"/>
      <c r="AGU765" s="0"/>
      <c r="AGV765" s="0"/>
      <c r="AGW765" s="0"/>
      <c r="AGX765" s="0"/>
      <c r="AGY765" s="0"/>
      <c r="AGZ765" s="0"/>
      <c r="AHA765" s="0"/>
      <c r="AHB765" s="0"/>
      <c r="AHC765" s="0"/>
      <c r="AHD765" s="0"/>
      <c r="AHE765" s="0"/>
      <c r="AHF765" s="0"/>
      <c r="AHG765" s="0"/>
      <c r="AHH765" s="0"/>
      <c r="AHI765" s="0"/>
      <c r="AHJ765" s="0"/>
      <c r="AHK765" s="0"/>
      <c r="AHL765" s="0"/>
      <c r="AHM765" s="0"/>
      <c r="AHN765" s="0"/>
      <c r="AHO765" s="0"/>
      <c r="AHP765" s="0"/>
      <c r="AHQ765" s="0"/>
      <c r="AHR765" s="0"/>
      <c r="AHS765" s="0"/>
      <c r="AHT765" s="0"/>
      <c r="AHU765" s="0"/>
      <c r="AHV765" s="0"/>
      <c r="AHW765" s="0"/>
      <c r="AHX765" s="0"/>
      <c r="AHY765" s="0"/>
      <c r="AHZ765" s="0"/>
      <c r="AIA765" s="0"/>
      <c r="AIB765" s="0"/>
      <c r="AIC765" s="0"/>
      <c r="AID765" s="0"/>
      <c r="AIE765" s="0"/>
      <c r="AIF765" s="0"/>
      <c r="AIG765" s="0"/>
      <c r="AIH765" s="0"/>
      <c r="AII765" s="0"/>
      <c r="AIJ765" s="0"/>
      <c r="AIK765" s="0"/>
      <c r="AIL765" s="0"/>
      <c r="AIM765" s="0"/>
      <c r="AIN765" s="0"/>
      <c r="AIO765" s="0"/>
      <c r="AIP765" s="0"/>
      <c r="AIQ765" s="0"/>
      <c r="AIR765" s="0"/>
      <c r="AIS765" s="0"/>
      <c r="AIT765" s="0"/>
      <c r="AIU765" s="0"/>
      <c r="AIV765" s="0"/>
      <c r="AIW765" s="0"/>
      <c r="AIX765" s="0"/>
      <c r="AIY765" s="0"/>
      <c r="AIZ765" s="0"/>
      <c r="AJA765" s="0"/>
      <c r="AJB765" s="0"/>
      <c r="AJC765" s="0"/>
      <c r="AJD765" s="0"/>
      <c r="AJE765" s="0"/>
      <c r="AJF765" s="0"/>
      <c r="AJG765" s="0"/>
      <c r="AJH765" s="0"/>
      <c r="AJI765" s="0"/>
      <c r="AJJ765" s="0"/>
      <c r="AJK765" s="0"/>
      <c r="AJL765" s="0"/>
      <c r="AJM765" s="0"/>
      <c r="AJN765" s="0"/>
      <c r="AJO765" s="0"/>
      <c r="AJP765" s="0"/>
      <c r="AJQ765" s="0"/>
      <c r="AJR765" s="0"/>
      <c r="AJS765" s="0"/>
      <c r="AJT765" s="0"/>
      <c r="AJU765" s="0"/>
      <c r="AJV765" s="0"/>
      <c r="AJW765" s="0"/>
      <c r="AJX765" s="0"/>
      <c r="AJY765" s="0"/>
      <c r="AJZ765" s="0"/>
      <c r="AKA765" s="0"/>
      <c r="AKB765" s="0"/>
      <c r="AKC765" s="0"/>
      <c r="AKD765" s="0"/>
      <c r="AKE765" s="0"/>
      <c r="AKF765" s="0"/>
      <c r="AKG765" s="0"/>
      <c r="AKH765" s="0"/>
      <c r="AKI765" s="0"/>
      <c r="AKJ765" s="0"/>
      <c r="AKK765" s="0"/>
      <c r="AKL765" s="0"/>
      <c r="AKM765" s="0"/>
      <c r="AKN765" s="0"/>
      <c r="AKO765" s="0"/>
      <c r="AKP765" s="0"/>
      <c r="AKQ765" s="0"/>
      <c r="AKR765" s="0"/>
      <c r="AKS765" s="0"/>
      <c r="AKT765" s="0"/>
      <c r="AKU765" s="0"/>
      <c r="AKV765" s="0"/>
      <c r="AKW765" s="0"/>
      <c r="AKX765" s="0"/>
      <c r="AKY765" s="0"/>
      <c r="AKZ765" s="0"/>
      <c r="ALA765" s="0"/>
      <c r="ALB765" s="0"/>
      <c r="ALC765" s="0"/>
      <c r="ALD765" s="0"/>
      <c r="ALE765" s="0"/>
      <c r="ALF765" s="0"/>
      <c r="ALG765" s="0"/>
      <c r="ALH765" s="0"/>
      <c r="ALI765" s="0"/>
      <c r="ALJ765" s="0"/>
      <c r="ALK765" s="0"/>
      <c r="ALL765" s="0"/>
      <c r="ALM765" s="0"/>
      <c r="ALN765" s="0"/>
      <c r="ALO765" s="0"/>
      <c r="ALP765" s="0"/>
      <c r="ALQ765" s="0"/>
      <c r="ALR765" s="0"/>
      <c r="ALS765" s="0"/>
      <c r="ALT765" s="0"/>
      <c r="ALU765" s="0"/>
      <c r="ALV765" s="0"/>
      <c r="ALW765" s="0"/>
      <c r="ALX765" s="0"/>
      <c r="ALY765" s="0"/>
      <c r="ALZ765" s="0"/>
      <c r="AMA765" s="0"/>
      <c r="AMB765" s="0"/>
      <c r="AMC765" s="0"/>
      <c r="AMD765" s="0"/>
      <c r="AME765" s="0"/>
      <c r="AMF765" s="0"/>
      <c r="AMG765" s="0"/>
      <c r="AMH765" s="0"/>
      <c r="AMI765" s="0"/>
      <c r="AMJ765" s="0"/>
    </row>
    <row r="766" s="23" customFormat="true" ht="16.4" hidden="false" customHeight="true" outlineLevel="0" collapsed="false">
      <c r="A766" s="26"/>
      <c r="P766" s="24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  <c r="AM766" s="25"/>
      <c r="AN766" s="25"/>
      <c r="AO766" s="25"/>
      <c r="AP766" s="25"/>
      <c r="AQ766" s="25"/>
      <c r="AR766" s="25"/>
      <c r="AS766" s="25"/>
      <c r="AT766" s="25"/>
      <c r="AU766" s="25"/>
      <c r="AV766" s="25"/>
      <c r="AW766" s="25"/>
      <c r="AX766" s="25"/>
      <c r="AY766" s="25"/>
      <c r="AZ766" s="25"/>
      <c r="BA766" s="25"/>
      <c r="BB766" s="25"/>
      <c r="BC766" s="25"/>
      <c r="BD766" s="25"/>
      <c r="BE766" s="25"/>
      <c r="BF766" s="25"/>
      <c r="BG766" s="25"/>
      <c r="BH766" s="25"/>
      <c r="BI766" s="25"/>
      <c r="BJ766" s="25"/>
      <c r="BK766" s="25"/>
      <c r="BL766" s="25"/>
      <c r="BM766" s="25"/>
      <c r="BN766" s="25"/>
      <c r="BO766" s="25"/>
      <c r="BP766" s="25"/>
      <c r="BQ766" s="25"/>
      <c r="BR766" s="25"/>
      <c r="BS766" s="25"/>
      <c r="BT766" s="25"/>
      <c r="BU766" s="25"/>
      <c r="BV766" s="25"/>
      <c r="BW766" s="25"/>
      <c r="BX766" s="25"/>
      <c r="BY766" s="25"/>
      <c r="BZ766" s="25"/>
      <c r="CA766" s="25"/>
      <c r="CB766" s="25"/>
      <c r="CC766" s="25"/>
      <c r="CD766" s="25"/>
      <c r="CE766" s="25"/>
      <c r="CF766" s="25"/>
      <c r="CG766" s="25"/>
      <c r="CH766" s="25"/>
      <c r="CI766" s="25"/>
      <c r="CJ766" s="25"/>
      <c r="CK766" s="25"/>
      <c r="CL766" s="25"/>
      <c r="CM766" s="25"/>
      <c r="CN766" s="25"/>
      <c r="CO766" s="25"/>
      <c r="CP766" s="25"/>
      <c r="CQ766" s="25"/>
      <c r="CR766" s="25"/>
      <c r="CS766" s="25"/>
      <c r="CT766" s="25"/>
      <c r="CU766" s="25"/>
      <c r="CV766" s="25"/>
      <c r="CW766" s="25"/>
      <c r="CX766" s="25"/>
      <c r="CY766" s="25"/>
      <c r="CZ766" s="25"/>
      <c r="DA766" s="25"/>
      <c r="DB766" s="25"/>
      <c r="DC766" s="25"/>
      <c r="DD766" s="25"/>
      <c r="DE766" s="25"/>
      <c r="DF766" s="25"/>
      <c r="DG766" s="25"/>
      <c r="DH766" s="25"/>
      <c r="DI766" s="25"/>
      <c r="DJ766" s="25"/>
      <c r="DK766" s="25"/>
      <c r="DL766" s="25"/>
      <c r="DM766" s="25"/>
      <c r="DN766" s="25"/>
      <c r="DO766" s="25"/>
      <c r="DP766" s="25"/>
      <c r="DQ766" s="25"/>
      <c r="DR766" s="25"/>
      <c r="AEM766" s="2"/>
      <c r="AEN766" s="0"/>
      <c r="AEO766" s="0"/>
      <c r="AEP766" s="0"/>
      <c r="AEQ766" s="0"/>
      <c r="AER766" s="0"/>
      <c r="AES766" s="0"/>
      <c r="AET766" s="0"/>
      <c r="AEU766" s="0"/>
      <c r="AEV766" s="0"/>
      <c r="AEW766" s="0"/>
      <c r="AEX766" s="0"/>
      <c r="AEY766" s="0"/>
      <c r="AEZ766" s="0"/>
      <c r="AFA766" s="0"/>
      <c r="AFB766" s="0"/>
      <c r="AFC766" s="0"/>
      <c r="AFD766" s="0"/>
      <c r="AFE766" s="0"/>
      <c r="AFF766" s="0"/>
      <c r="AFG766" s="0"/>
      <c r="AFH766" s="0"/>
      <c r="AFI766" s="0"/>
      <c r="AFJ766" s="0"/>
      <c r="AFK766" s="0"/>
      <c r="AFL766" s="0"/>
      <c r="AFM766" s="0"/>
      <c r="AFN766" s="0"/>
      <c r="AFO766" s="0"/>
      <c r="AFP766" s="0"/>
      <c r="AFQ766" s="0"/>
      <c r="AFR766" s="0"/>
      <c r="AFS766" s="0"/>
      <c r="AFT766" s="0"/>
      <c r="AFU766" s="0"/>
      <c r="AFV766" s="0"/>
      <c r="AFW766" s="0"/>
      <c r="AFX766" s="0"/>
      <c r="AFY766" s="0"/>
      <c r="AFZ766" s="0"/>
      <c r="AGA766" s="0"/>
      <c r="AGB766" s="0"/>
      <c r="AGC766" s="0"/>
      <c r="AGD766" s="0"/>
      <c r="AGE766" s="0"/>
      <c r="AGF766" s="0"/>
      <c r="AGG766" s="0"/>
      <c r="AGH766" s="0"/>
      <c r="AGI766" s="0"/>
      <c r="AGJ766" s="0"/>
      <c r="AGK766" s="0"/>
      <c r="AGL766" s="0"/>
      <c r="AGM766" s="0"/>
      <c r="AGN766" s="0"/>
      <c r="AGO766" s="0"/>
      <c r="AGP766" s="0"/>
      <c r="AGQ766" s="0"/>
      <c r="AGR766" s="0"/>
      <c r="AGS766" s="0"/>
      <c r="AGT766" s="0"/>
      <c r="AGU766" s="0"/>
      <c r="AGV766" s="0"/>
      <c r="AGW766" s="0"/>
      <c r="AGX766" s="0"/>
      <c r="AGY766" s="0"/>
      <c r="AGZ766" s="0"/>
      <c r="AHA766" s="0"/>
      <c r="AHB766" s="0"/>
      <c r="AHC766" s="0"/>
      <c r="AHD766" s="0"/>
      <c r="AHE766" s="0"/>
      <c r="AHF766" s="0"/>
      <c r="AHG766" s="0"/>
      <c r="AHH766" s="0"/>
      <c r="AHI766" s="0"/>
      <c r="AHJ766" s="0"/>
      <c r="AHK766" s="0"/>
      <c r="AHL766" s="0"/>
      <c r="AHM766" s="0"/>
      <c r="AHN766" s="0"/>
      <c r="AHO766" s="0"/>
      <c r="AHP766" s="0"/>
      <c r="AHQ766" s="0"/>
      <c r="AHR766" s="0"/>
      <c r="AHS766" s="0"/>
      <c r="AHT766" s="0"/>
      <c r="AHU766" s="0"/>
      <c r="AHV766" s="0"/>
      <c r="AHW766" s="0"/>
      <c r="AHX766" s="0"/>
      <c r="AHY766" s="0"/>
      <c r="AHZ766" s="0"/>
      <c r="AIA766" s="0"/>
      <c r="AIB766" s="0"/>
      <c r="AIC766" s="0"/>
      <c r="AID766" s="0"/>
      <c r="AIE766" s="0"/>
      <c r="AIF766" s="0"/>
      <c r="AIG766" s="0"/>
      <c r="AIH766" s="0"/>
      <c r="AII766" s="0"/>
      <c r="AIJ766" s="0"/>
      <c r="AIK766" s="0"/>
      <c r="AIL766" s="0"/>
      <c r="AIM766" s="0"/>
      <c r="AIN766" s="0"/>
      <c r="AIO766" s="0"/>
      <c r="AIP766" s="0"/>
      <c r="AIQ766" s="0"/>
      <c r="AIR766" s="0"/>
      <c r="AIS766" s="0"/>
      <c r="AIT766" s="0"/>
      <c r="AIU766" s="0"/>
      <c r="AIV766" s="0"/>
      <c r="AIW766" s="0"/>
      <c r="AIX766" s="0"/>
      <c r="AIY766" s="0"/>
      <c r="AIZ766" s="0"/>
      <c r="AJA766" s="0"/>
      <c r="AJB766" s="0"/>
      <c r="AJC766" s="0"/>
      <c r="AJD766" s="0"/>
      <c r="AJE766" s="0"/>
      <c r="AJF766" s="0"/>
      <c r="AJG766" s="0"/>
      <c r="AJH766" s="0"/>
      <c r="AJI766" s="0"/>
      <c r="AJJ766" s="0"/>
      <c r="AJK766" s="0"/>
      <c r="AJL766" s="0"/>
      <c r="AJM766" s="0"/>
      <c r="AJN766" s="0"/>
      <c r="AJO766" s="0"/>
      <c r="AJP766" s="0"/>
      <c r="AJQ766" s="0"/>
      <c r="AJR766" s="0"/>
      <c r="AJS766" s="0"/>
      <c r="AJT766" s="0"/>
      <c r="AJU766" s="0"/>
      <c r="AJV766" s="0"/>
      <c r="AJW766" s="0"/>
      <c r="AJX766" s="0"/>
      <c r="AJY766" s="0"/>
      <c r="AJZ766" s="0"/>
      <c r="AKA766" s="0"/>
      <c r="AKB766" s="0"/>
      <c r="AKC766" s="0"/>
      <c r="AKD766" s="0"/>
      <c r="AKE766" s="0"/>
      <c r="AKF766" s="0"/>
      <c r="AKG766" s="0"/>
      <c r="AKH766" s="0"/>
      <c r="AKI766" s="0"/>
      <c r="AKJ766" s="0"/>
      <c r="AKK766" s="0"/>
      <c r="AKL766" s="0"/>
      <c r="AKM766" s="0"/>
      <c r="AKN766" s="0"/>
      <c r="AKO766" s="0"/>
      <c r="AKP766" s="0"/>
      <c r="AKQ766" s="0"/>
      <c r="AKR766" s="0"/>
      <c r="AKS766" s="0"/>
      <c r="AKT766" s="0"/>
      <c r="AKU766" s="0"/>
      <c r="AKV766" s="0"/>
      <c r="AKW766" s="0"/>
      <c r="AKX766" s="0"/>
      <c r="AKY766" s="0"/>
      <c r="AKZ766" s="0"/>
      <c r="ALA766" s="0"/>
      <c r="ALB766" s="0"/>
      <c r="ALC766" s="0"/>
      <c r="ALD766" s="0"/>
      <c r="ALE766" s="0"/>
      <c r="ALF766" s="0"/>
      <c r="ALG766" s="0"/>
      <c r="ALH766" s="0"/>
      <c r="ALI766" s="0"/>
      <c r="ALJ766" s="0"/>
      <c r="ALK766" s="0"/>
      <c r="ALL766" s="0"/>
      <c r="ALM766" s="0"/>
      <c r="ALN766" s="0"/>
      <c r="ALO766" s="0"/>
      <c r="ALP766" s="0"/>
      <c r="ALQ766" s="0"/>
      <c r="ALR766" s="0"/>
      <c r="ALS766" s="0"/>
      <c r="ALT766" s="0"/>
      <c r="ALU766" s="0"/>
      <c r="ALV766" s="0"/>
      <c r="ALW766" s="0"/>
      <c r="ALX766" s="0"/>
      <c r="ALY766" s="0"/>
      <c r="ALZ766" s="0"/>
      <c r="AMA766" s="0"/>
      <c r="AMB766" s="0"/>
      <c r="AMC766" s="0"/>
      <c r="AMD766" s="0"/>
      <c r="AME766" s="0"/>
      <c r="AMF766" s="0"/>
      <c r="AMG766" s="0"/>
      <c r="AMH766" s="0"/>
      <c r="AMI766" s="0"/>
      <c r="AMJ766" s="0"/>
    </row>
    <row r="767" s="23" customFormat="true" ht="16.4" hidden="false" customHeight="true" outlineLevel="0" collapsed="false">
      <c r="A767" s="26"/>
      <c r="P767" s="24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N767" s="25"/>
      <c r="AO767" s="25"/>
      <c r="AP767" s="25"/>
      <c r="AQ767" s="25"/>
      <c r="AR767" s="25"/>
      <c r="AS767" s="25"/>
      <c r="AT767" s="25"/>
      <c r="AU767" s="25"/>
      <c r="AV767" s="25"/>
      <c r="AW767" s="25"/>
      <c r="AX767" s="25"/>
      <c r="AY767" s="25"/>
      <c r="AZ767" s="25"/>
      <c r="BA767" s="25"/>
      <c r="BB767" s="25"/>
      <c r="BC767" s="25"/>
      <c r="BD767" s="25"/>
      <c r="BE767" s="25"/>
      <c r="BF767" s="25"/>
      <c r="BG767" s="25"/>
      <c r="BH767" s="25"/>
      <c r="BI767" s="25"/>
      <c r="BJ767" s="25"/>
      <c r="BK767" s="25"/>
      <c r="BL767" s="25"/>
      <c r="BM767" s="25"/>
      <c r="BN767" s="25"/>
      <c r="BO767" s="25"/>
      <c r="BP767" s="25"/>
      <c r="BQ767" s="25"/>
      <c r="BR767" s="25"/>
      <c r="BS767" s="25"/>
      <c r="BT767" s="25"/>
      <c r="BU767" s="25"/>
      <c r="BV767" s="25"/>
      <c r="BW767" s="25"/>
      <c r="BX767" s="25"/>
      <c r="BY767" s="25"/>
      <c r="BZ767" s="25"/>
      <c r="CA767" s="25"/>
      <c r="CB767" s="25"/>
      <c r="CC767" s="25"/>
      <c r="CD767" s="25"/>
      <c r="CE767" s="25"/>
      <c r="CF767" s="25"/>
      <c r="CG767" s="25"/>
      <c r="CH767" s="25"/>
      <c r="CI767" s="25"/>
      <c r="CJ767" s="25"/>
      <c r="CK767" s="25"/>
      <c r="CL767" s="25"/>
      <c r="CM767" s="25"/>
      <c r="CN767" s="25"/>
      <c r="CO767" s="25"/>
      <c r="CP767" s="25"/>
      <c r="CQ767" s="25"/>
      <c r="CR767" s="25"/>
      <c r="CS767" s="25"/>
      <c r="CT767" s="25"/>
      <c r="CU767" s="25"/>
      <c r="CV767" s="25"/>
      <c r="CW767" s="25"/>
      <c r="CX767" s="25"/>
      <c r="CY767" s="25"/>
      <c r="CZ767" s="25"/>
      <c r="DA767" s="25"/>
      <c r="DB767" s="25"/>
      <c r="DC767" s="25"/>
      <c r="DD767" s="25"/>
      <c r="DE767" s="25"/>
      <c r="DF767" s="25"/>
      <c r="DG767" s="25"/>
      <c r="DH767" s="25"/>
      <c r="DI767" s="25"/>
      <c r="DJ767" s="25"/>
      <c r="DK767" s="25"/>
      <c r="DL767" s="25"/>
      <c r="DM767" s="25"/>
      <c r="DN767" s="25"/>
      <c r="DO767" s="25"/>
      <c r="DP767" s="25"/>
      <c r="DQ767" s="25"/>
      <c r="DR767" s="25"/>
      <c r="AEM767" s="2"/>
      <c r="AEN767" s="0"/>
      <c r="AEO767" s="0"/>
      <c r="AEP767" s="0"/>
      <c r="AEQ767" s="0"/>
      <c r="AER767" s="0"/>
      <c r="AES767" s="0"/>
      <c r="AET767" s="0"/>
      <c r="AEU767" s="0"/>
      <c r="AEV767" s="0"/>
      <c r="AEW767" s="0"/>
      <c r="AEX767" s="0"/>
      <c r="AEY767" s="0"/>
      <c r="AEZ767" s="0"/>
      <c r="AFA767" s="0"/>
      <c r="AFB767" s="0"/>
      <c r="AFC767" s="0"/>
      <c r="AFD767" s="0"/>
      <c r="AFE767" s="0"/>
      <c r="AFF767" s="0"/>
      <c r="AFG767" s="0"/>
      <c r="AFH767" s="0"/>
      <c r="AFI767" s="0"/>
      <c r="AFJ767" s="0"/>
      <c r="AFK767" s="0"/>
      <c r="AFL767" s="0"/>
      <c r="AFM767" s="0"/>
      <c r="AFN767" s="0"/>
      <c r="AFO767" s="0"/>
      <c r="AFP767" s="0"/>
      <c r="AFQ767" s="0"/>
      <c r="AFR767" s="0"/>
      <c r="AFS767" s="0"/>
      <c r="AFT767" s="0"/>
      <c r="AFU767" s="0"/>
      <c r="AFV767" s="0"/>
      <c r="AFW767" s="0"/>
      <c r="AFX767" s="0"/>
      <c r="AFY767" s="0"/>
      <c r="AFZ767" s="0"/>
      <c r="AGA767" s="0"/>
      <c r="AGB767" s="0"/>
      <c r="AGC767" s="0"/>
      <c r="AGD767" s="0"/>
      <c r="AGE767" s="0"/>
      <c r="AGF767" s="0"/>
      <c r="AGG767" s="0"/>
      <c r="AGH767" s="0"/>
      <c r="AGI767" s="0"/>
      <c r="AGJ767" s="0"/>
      <c r="AGK767" s="0"/>
      <c r="AGL767" s="0"/>
      <c r="AGM767" s="0"/>
      <c r="AGN767" s="0"/>
      <c r="AGO767" s="0"/>
      <c r="AGP767" s="0"/>
      <c r="AGQ767" s="0"/>
      <c r="AGR767" s="0"/>
      <c r="AGS767" s="0"/>
      <c r="AGT767" s="0"/>
      <c r="AGU767" s="0"/>
      <c r="AGV767" s="0"/>
      <c r="AGW767" s="0"/>
      <c r="AGX767" s="0"/>
      <c r="AGY767" s="0"/>
      <c r="AGZ767" s="0"/>
      <c r="AHA767" s="0"/>
      <c r="AHB767" s="0"/>
      <c r="AHC767" s="0"/>
      <c r="AHD767" s="0"/>
      <c r="AHE767" s="0"/>
      <c r="AHF767" s="0"/>
      <c r="AHG767" s="0"/>
      <c r="AHH767" s="0"/>
      <c r="AHI767" s="0"/>
      <c r="AHJ767" s="0"/>
      <c r="AHK767" s="0"/>
      <c r="AHL767" s="0"/>
      <c r="AHM767" s="0"/>
      <c r="AHN767" s="0"/>
      <c r="AHO767" s="0"/>
      <c r="AHP767" s="0"/>
      <c r="AHQ767" s="0"/>
      <c r="AHR767" s="0"/>
      <c r="AHS767" s="0"/>
      <c r="AHT767" s="0"/>
      <c r="AHU767" s="0"/>
      <c r="AHV767" s="0"/>
      <c r="AHW767" s="0"/>
      <c r="AHX767" s="0"/>
      <c r="AHY767" s="0"/>
      <c r="AHZ767" s="0"/>
      <c r="AIA767" s="0"/>
      <c r="AIB767" s="0"/>
      <c r="AIC767" s="0"/>
      <c r="AID767" s="0"/>
      <c r="AIE767" s="0"/>
      <c r="AIF767" s="0"/>
      <c r="AIG767" s="0"/>
      <c r="AIH767" s="0"/>
      <c r="AII767" s="0"/>
      <c r="AIJ767" s="0"/>
      <c r="AIK767" s="0"/>
      <c r="AIL767" s="0"/>
      <c r="AIM767" s="0"/>
      <c r="AIN767" s="0"/>
      <c r="AIO767" s="0"/>
      <c r="AIP767" s="0"/>
      <c r="AIQ767" s="0"/>
      <c r="AIR767" s="0"/>
      <c r="AIS767" s="0"/>
      <c r="AIT767" s="0"/>
      <c r="AIU767" s="0"/>
      <c r="AIV767" s="0"/>
      <c r="AIW767" s="0"/>
      <c r="AIX767" s="0"/>
      <c r="AIY767" s="0"/>
      <c r="AIZ767" s="0"/>
      <c r="AJA767" s="0"/>
      <c r="AJB767" s="0"/>
      <c r="AJC767" s="0"/>
      <c r="AJD767" s="0"/>
      <c r="AJE767" s="0"/>
      <c r="AJF767" s="0"/>
      <c r="AJG767" s="0"/>
      <c r="AJH767" s="0"/>
      <c r="AJI767" s="0"/>
      <c r="AJJ767" s="0"/>
      <c r="AJK767" s="0"/>
      <c r="AJL767" s="0"/>
      <c r="AJM767" s="0"/>
      <c r="AJN767" s="0"/>
      <c r="AJO767" s="0"/>
      <c r="AJP767" s="0"/>
      <c r="AJQ767" s="0"/>
      <c r="AJR767" s="0"/>
      <c r="AJS767" s="0"/>
      <c r="AJT767" s="0"/>
      <c r="AJU767" s="0"/>
      <c r="AJV767" s="0"/>
      <c r="AJW767" s="0"/>
      <c r="AJX767" s="0"/>
      <c r="AJY767" s="0"/>
      <c r="AJZ767" s="0"/>
      <c r="AKA767" s="0"/>
      <c r="AKB767" s="0"/>
      <c r="AKC767" s="0"/>
      <c r="AKD767" s="0"/>
      <c r="AKE767" s="0"/>
      <c r="AKF767" s="0"/>
      <c r="AKG767" s="0"/>
      <c r="AKH767" s="0"/>
      <c r="AKI767" s="0"/>
      <c r="AKJ767" s="0"/>
      <c r="AKK767" s="0"/>
      <c r="AKL767" s="0"/>
      <c r="AKM767" s="0"/>
      <c r="AKN767" s="0"/>
      <c r="AKO767" s="0"/>
      <c r="AKP767" s="0"/>
      <c r="AKQ767" s="0"/>
      <c r="AKR767" s="0"/>
      <c r="AKS767" s="0"/>
      <c r="AKT767" s="0"/>
      <c r="AKU767" s="0"/>
      <c r="AKV767" s="0"/>
      <c r="AKW767" s="0"/>
      <c r="AKX767" s="0"/>
      <c r="AKY767" s="0"/>
      <c r="AKZ767" s="0"/>
      <c r="ALA767" s="0"/>
      <c r="ALB767" s="0"/>
      <c r="ALC767" s="0"/>
      <c r="ALD767" s="0"/>
      <c r="ALE767" s="0"/>
      <c r="ALF767" s="0"/>
      <c r="ALG767" s="0"/>
      <c r="ALH767" s="0"/>
      <c r="ALI767" s="0"/>
      <c r="ALJ767" s="0"/>
      <c r="ALK767" s="0"/>
      <c r="ALL767" s="0"/>
      <c r="ALM767" s="0"/>
      <c r="ALN767" s="0"/>
      <c r="ALO767" s="0"/>
      <c r="ALP767" s="0"/>
      <c r="ALQ767" s="0"/>
      <c r="ALR767" s="0"/>
      <c r="ALS767" s="0"/>
      <c r="ALT767" s="0"/>
      <c r="ALU767" s="0"/>
      <c r="ALV767" s="0"/>
      <c r="ALW767" s="0"/>
      <c r="ALX767" s="0"/>
      <c r="ALY767" s="0"/>
      <c r="ALZ767" s="0"/>
      <c r="AMA767" s="0"/>
      <c r="AMB767" s="0"/>
      <c r="AMC767" s="0"/>
      <c r="AMD767" s="0"/>
      <c r="AME767" s="0"/>
      <c r="AMF767" s="0"/>
      <c r="AMG767" s="0"/>
      <c r="AMH767" s="0"/>
      <c r="AMI767" s="0"/>
      <c r="AMJ767" s="0"/>
    </row>
    <row r="768" s="23" customFormat="true" ht="16.4" hidden="false" customHeight="true" outlineLevel="0" collapsed="false">
      <c r="A768" s="26"/>
      <c r="P768" s="24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N768" s="25"/>
      <c r="AO768" s="25"/>
      <c r="AP768" s="25"/>
      <c r="AQ768" s="25"/>
      <c r="AR768" s="25"/>
      <c r="AS768" s="25"/>
      <c r="AT768" s="25"/>
      <c r="AU768" s="25"/>
      <c r="AV768" s="25"/>
      <c r="AW768" s="25"/>
      <c r="AX768" s="25"/>
      <c r="AY768" s="25"/>
      <c r="AZ768" s="25"/>
      <c r="BA768" s="25"/>
      <c r="BB768" s="25"/>
      <c r="BC768" s="25"/>
      <c r="BD768" s="25"/>
      <c r="BE768" s="25"/>
      <c r="BF768" s="25"/>
      <c r="BG768" s="25"/>
      <c r="BH768" s="25"/>
      <c r="BI768" s="25"/>
      <c r="BJ768" s="25"/>
      <c r="BK768" s="25"/>
      <c r="BL768" s="25"/>
      <c r="BM768" s="25"/>
      <c r="BN768" s="25"/>
      <c r="BO768" s="25"/>
      <c r="BP768" s="25"/>
      <c r="BQ768" s="25"/>
      <c r="BR768" s="25"/>
      <c r="BS768" s="25"/>
      <c r="BT768" s="25"/>
      <c r="BU768" s="25"/>
      <c r="BV768" s="25"/>
      <c r="BW768" s="25"/>
      <c r="BX768" s="25"/>
      <c r="BY768" s="25"/>
      <c r="BZ768" s="25"/>
      <c r="CA768" s="25"/>
      <c r="CB768" s="25"/>
      <c r="CC768" s="25"/>
      <c r="CD768" s="25"/>
      <c r="CE768" s="25"/>
      <c r="CF768" s="25"/>
      <c r="CG768" s="25"/>
      <c r="CH768" s="25"/>
      <c r="CI768" s="25"/>
      <c r="CJ768" s="25"/>
      <c r="CK768" s="25"/>
      <c r="CL768" s="25"/>
      <c r="CM768" s="25"/>
      <c r="CN768" s="25"/>
      <c r="CO768" s="25"/>
      <c r="CP768" s="25"/>
      <c r="CQ768" s="25"/>
      <c r="CR768" s="25"/>
      <c r="CS768" s="25"/>
      <c r="CT768" s="25"/>
      <c r="CU768" s="25"/>
      <c r="CV768" s="25"/>
      <c r="CW768" s="25"/>
      <c r="CX768" s="25"/>
      <c r="CY768" s="25"/>
      <c r="CZ768" s="25"/>
      <c r="DA768" s="25"/>
      <c r="DB768" s="25"/>
      <c r="DC768" s="25"/>
      <c r="DD768" s="25"/>
      <c r="DE768" s="25"/>
      <c r="DF768" s="25"/>
      <c r="DG768" s="25"/>
      <c r="DH768" s="25"/>
      <c r="DI768" s="25"/>
      <c r="DJ768" s="25"/>
      <c r="DK768" s="25"/>
      <c r="DL768" s="25"/>
      <c r="DM768" s="25"/>
      <c r="DN768" s="25"/>
      <c r="DO768" s="25"/>
      <c r="DP768" s="25"/>
      <c r="DQ768" s="25"/>
      <c r="DR768" s="25"/>
      <c r="AEM768" s="2"/>
      <c r="AEN768" s="0"/>
      <c r="AEO768" s="0"/>
      <c r="AEP768" s="0"/>
      <c r="AEQ768" s="0"/>
      <c r="AER768" s="0"/>
      <c r="AES768" s="0"/>
      <c r="AET768" s="0"/>
      <c r="AEU768" s="0"/>
      <c r="AEV768" s="0"/>
      <c r="AEW768" s="0"/>
      <c r="AEX768" s="0"/>
      <c r="AEY768" s="0"/>
      <c r="AEZ768" s="0"/>
      <c r="AFA768" s="0"/>
      <c r="AFB768" s="0"/>
      <c r="AFC768" s="0"/>
      <c r="AFD768" s="0"/>
      <c r="AFE768" s="0"/>
      <c r="AFF768" s="0"/>
      <c r="AFG768" s="0"/>
      <c r="AFH768" s="0"/>
      <c r="AFI768" s="0"/>
      <c r="AFJ768" s="0"/>
      <c r="AFK768" s="0"/>
      <c r="AFL768" s="0"/>
      <c r="AFM768" s="0"/>
      <c r="AFN768" s="0"/>
      <c r="AFO768" s="0"/>
      <c r="AFP768" s="0"/>
      <c r="AFQ768" s="0"/>
      <c r="AFR768" s="0"/>
      <c r="AFS768" s="0"/>
      <c r="AFT768" s="0"/>
      <c r="AFU768" s="0"/>
      <c r="AFV768" s="0"/>
      <c r="AFW768" s="0"/>
      <c r="AFX768" s="0"/>
      <c r="AFY768" s="0"/>
      <c r="AFZ768" s="0"/>
      <c r="AGA768" s="0"/>
      <c r="AGB768" s="0"/>
      <c r="AGC768" s="0"/>
      <c r="AGD768" s="0"/>
      <c r="AGE768" s="0"/>
      <c r="AGF768" s="0"/>
      <c r="AGG768" s="0"/>
      <c r="AGH768" s="0"/>
      <c r="AGI768" s="0"/>
      <c r="AGJ768" s="0"/>
      <c r="AGK768" s="0"/>
      <c r="AGL768" s="0"/>
      <c r="AGM768" s="0"/>
      <c r="AGN768" s="0"/>
      <c r="AGO768" s="0"/>
      <c r="AGP768" s="0"/>
      <c r="AGQ768" s="0"/>
      <c r="AGR768" s="0"/>
      <c r="AGS768" s="0"/>
      <c r="AGT768" s="0"/>
      <c r="AGU768" s="0"/>
      <c r="AGV768" s="0"/>
      <c r="AGW768" s="0"/>
      <c r="AGX768" s="0"/>
      <c r="AGY768" s="0"/>
      <c r="AGZ768" s="0"/>
      <c r="AHA768" s="0"/>
      <c r="AHB768" s="0"/>
      <c r="AHC768" s="0"/>
      <c r="AHD768" s="0"/>
      <c r="AHE768" s="0"/>
      <c r="AHF768" s="0"/>
      <c r="AHG768" s="0"/>
      <c r="AHH768" s="0"/>
      <c r="AHI768" s="0"/>
      <c r="AHJ768" s="0"/>
      <c r="AHK768" s="0"/>
      <c r="AHL768" s="0"/>
      <c r="AHM768" s="0"/>
      <c r="AHN768" s="0"/>
      <c r="AHO768" s="0"/>
      <c r="AHP768" s="0"/>
      <c r="AHQ768" s="0"/>
      <c r="AHR768" s="0"/>
      <c r="AHS768" s="0"/>
      <c r="AHT768" s="0"/>
      <c r="AHU768" s="0"/>
      <c r="AHV768" s="0"/>
      <c r="AHW768" s="0"/>
      <c r="AHX768" s="0"/>
      <c r="AHY768" s="0"/>
      <c r="AHZ768" s="0"/>
      <c r="AIA768" s="0"/>
      <c r="AIB768" s="0"/>
      <c r="AIC768" s="0"/>
      <c r="AID768" s="0"/>
      <c r="AIE768" s="0"/>
      <c r="AIF768" s="0"/>
      <c r="AIG768" s="0"/>
      <c r="AIH768" s="0"/>
      <c r="AII768" s="0"/>
      <c r="AIJ768" s="0"/>
      <c r="AIK768" s="0"/>
      <c r="AIL768" s="0"/>
      <c r="AIM768" s="0"/>
      <c r="AIN768" s="0"/>
      <c r="AIO768" s="0"/>
      <c r="AIP768" s="0"/>
      <c r="AIQ768" s="0"/>
      <c r="AIR768" s="0"/>
      <c r="AIS768" s="0"/>
      <c r="AIT768" s="0"/>
      <c r="AIU768" s="0"/>
      <c r="AIV768" s="0"/>
      <c r="AIW768" s="0"/>
      <c r="AIX768" s="0"/>
      <c r="AIY768" s="0"/>
      <c r="AIZ768" s="0"/>
      <c r="AJA768" s="0"/>
      <c r="AJB768" s="0"/>
      <c r="AJC768" s="0"/>
      <c r="AJD768" s="0"/>
      <c r="AJE768" s="0"/>
      <c r="AJF768" s="0"/>
      <c r="AJG768" s="0"/>
      <c r="AJH768" s="0"/>
      <c r="AJI768" s="0"/>
      <c r="AJJ768" s="0"/>
      <c r="AJK768" s="0"/>
      <c r="AJL768" s="0"/>
      <c r="AJM768" s="0"/>
      <c r="AJN768" s="0"/>
      <c r="AJO768" s="0"/>
      <c r="AJP768" s="0"/>
      <c r="AJQ768" s="0"/>
      <c r="AJR768" s="0"/>
      <c r="AJS768" s="0"/>
      <c r="AJT768" s="0"/>
      <c r="AJU768" s="0"/>
      <c r="AJV768" s="0"/>
      <c r="AJW768" s="0"/>
      <c r="AJX768" s="0"/>
      <c r="AJY768" s="0"/>
      <c r="AJZ768" s="0"/>
      <c r="AKA768" s="0"/>
      <c r="AKB768" s="0"/>
      <c r="AKC768" s="0"/>
      <c r="AKD768" s="0"/>
      <c r="AKE768" s="0"/>
      <c r="AKF768" s="0"/>
      <c r="AKG768" s="0"/>
      <c r="AKH768" s="0"/>
      <c r="AKI768" s="0"/>
      <c r="AKJ768" s="0"/>
      <c r="AKK768" s="0"/>
      <c r="AKL768" s="0"/>
      <c r="AKM768" s="0"/>
      <c r="AKN768" s="0"/>
      <c r="AKO768" s="0"/>
      <c r="AKP768" s="0"/>
      <c r="AKQ768" s="0"/>
      <c r="AKR768" s="0"/>
      <c r="AKS768" s="0"/>
      <c r="AKT768" s="0"/>
      <c r="AKU768" s="0"/>
      <c r="AKV768" s="0"/>
      <c r="AKW768" s="0"/>
      <c r="AKX768" s="0"/>
      <c r="AKY768" s="0"/>
      <c r="AKZ768" s="0"/>
      <c r="ALA768" s="0"/>
      <c r="ALB768" s="0"/>
      <c r="ALC768" s="0"/>
      <c r="ALD768" s="0"/>
      <c r="ALE768" s="0"/>
      <c r="ALF768" s="0"/>
      <c r="ALG768" s="0"/>
      <c r="ALH768" s="0"/>
      <c r="ALI768" s="0"/>
      <c r="ALJ768" s="0"/>
      <c r="ALK768" s="0"/>
      <c r="ALL768" s="0"/>
      <c r="ALM768" s="0"/>
      <c r="ALN768" s="0"/>
      <c r="ALO768" s="0"/>
      <c r="ALP768" s="0"/>
      <c r="ALQ768" s="0"/>
      <c r="ALR768" s="0"/>
      <c r="ALS768" s="0"/>
      <c r="ALT768" s="0"/>
      <c r="ALU768" s="0"/>
      <c r="ALV768" s="0"/>
      <c r="ALW768" s="0"/>
      <c r="ALX768" s="0"/>
      <c r="ALY768" s="0"/>
      <c r="ALZ768" s="0"/>
      <c r="AMA768" s="0"/>
      <c r="AMB768" s="0"/>
      <c r="AMC768" s="0"/>
      <c r="AMD768" s="0"/>
      <c r="AME768" s="0"/>
      <c r="AMF768" s="0"/>
      <c r="AMG768" s="0"/>
      <c r="AMH768" s="0"/>
      <c r="AMI768" s="0"/>
      <c r="AMJ768" s="0"/>
    </row>
    <row r="769" s="23" customFormat="true" ht="16.4" hidden="false" customHeight="true" outlineLevel="0" collapsed="false">
      <c r="A769" s="26"/>
      <c r="P769" s="24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  <c r="AQ769" s="25"/>
      <c r="AR769" s="25"/>
      <c r="AS769" s="25"/>
      <c r="AT769" s="25"/>
      <c r="AU769" s="25"/>
      <c r="AV769" s="25"/>
      <c r="AW769" s="25"/>
      <c r="AX769" s="25"/>
      <c r="AY769" s="25"/>
      <c r="AZ769" s="25"/>
      <c r="BA769" s="25"/>
      <c r="BB769" s="25"/>
      <c r="BC769" s="25"/>
      <c r="BD769" s="25"/>
      <c r="BE769" s="25"/>
      <c r="BF769" s="25"/>
      <c r="BG769" s="25"/>
      <c r="BH769" s="25"/>
      <c r="BI769" s="25"/>
      <c r="BJ769" s="25"/>
      <c r="BK769" s="25"/>
      <c r="BL769" s="25"/>
      <c r="BM769" s="25"/>
      <c r="BN769" s="25"/>
      <c r="BO769" s="25"/>
      <c r="BP769" s="25"/>
      <c r="BQ769" s="25"/>
      <c r="BR769" s="25"/>
      <c r="BS769" s="25"/>
      <c r="BT769" s="25"/>
      <c r="BU769" s="25"/>
      <c r="BV769" s="25"/>
      <c r="BW769" s="25"/>
      <c r="BX769" s="25"/>
      <c r="BY769" s="25"/>
      <c r="BZ769" s="25"/>
      <c r="CA769" s="25"/>
      <c r="CB769" s="25"/>
      <c r="CC769" s="25"/>
      <c r="CD769" s="25"/>
      <c r="CE769" s="25"/>
      <c r="CF769" s="25"/>
      <c r="CG769" s="25"/>
      <c r="CH769" s="25"/>
      <c r="CI769" s="25"/>
      <c r="CJ769" s="25"/>
      <c r="CK769" s="25"/>
      <c r="CL769" s="25"/>
      <c r="CM769" s="25"/>
      <c r="CN769" s="25"/>
      <c r="CO769" s="25"/>
      <c r="CP769" s="25"/>
      <c r="CQ769" s="25"/>
      <c r="CR769" s="25"/>
      <c r="CS769" s="25"/>
      <c r="CT769" s="25"/>
      <c r="CU769" s="25"/>
      <c r="CV769" s="25"/>
      <c r="CW769" s="25"/>
      <c r="CX769" s="25"/>
      <c r="CY769" s="25"/>
      <c r="CZ769" s="25"/>
      <c r="DA769" s="25"/>
      <c r="DB769" s="25"/>
      <c r="DC769" s="25"/>
      <c r="DD769" s="25"/>
      <c r="DE769" s="25"/>
      <c r="DF769" s="25"/>
      <c r="DG769" s="25"/>
      <c r="DH769" s="25"/>
      <c r="DI769" s="25"/>
      <c r="DJ769" s="25"/>
      <c r="DK769" s="25"/>
      <c r="DL769" s="25"/>
      <c r="DM769" s="25"/>
      <c r="DN769" s="25"/>
      <c r="DO769" s="25"/>
      <c r="DP769" s="25"/>
      <c r="DQ769" s="25"/>
      <c r="DR769" s="25"/>
      <c r="AEM769" s="2"/>
      <c r="AEN769" s="0"/>
      <c r="AEO769" s="0"/>
      <c r="AEP769" s="0"/>
      <c r="AEQ769" s="0"/>
      <c r="AER769" s="0"/>
      <c r="AES769" s="0"/>
      <c r="AET769" s="0"/>
      <c r="AEU769" s="0"/>
      <c r="AEV769" s="0"/>
      <c r="AEW769" s="0"/>
      <c r="AEX769" s="0"/>
      <c r="AEY769" s="0"/>
      <c r="AEZ769" s="0"/>
      <c r="AFA769" s="0"/>
      <c r="AFB769" s="0"/>
      <c r="AFC769" s="0"/>
      <c r="AFD769" s="0"/>
      <c r="AFE769" s="0"/>
      <c r="AFF769" s="0"/>
      <c r="AFG769" s="0"/>
      <c r="AFH769" s="0"/>
      <c r="AFI769" s="0"/>
      <c r="AFJ769" s="0"/>
      <c r="AFK769" s="0"/>
      <c r="AFL769" s="0"/>
      <c r="AFM769" s="0"/>
      <c r="AFN769" s="0"/>
      <c r="AFO769" s="0"/>
      <c r="AFP769" s="0"/>
      <c r="AFQ769" s="0"/>
      <c r="AFR769" s="0"/>
      <c r="AFS769" s="0"/>
      <c r="AFT769" s="0"/>
      <c r="AFU769" s="0"/>
      <c r="AFV769" s="0"/>
      <c r="AFW769" s="0"/>
      <c r="AFX769" s="0"/>
      <c r="AFY769" s="0"/>
      <c r="AFZ769" s="0"/>
      <c r="AGA769" s="0"/>
      <c r="AGB769" s="0"/>
      <c r="AGC769" s="0"/>
      <c r="AGD769" s="0"/>
      <c r="AGE769" s="0"/>
      <c r="AGF769" s="0"/>
      <c r="AGG769" s="0"/>
      <c r="AGH769" s="0"/>
      <c r="AGI769" s="0"/>
      <c r="AGJ769" s="0"/>
      <c r="AGK769" s="0"/>
      <c r="AGL769" s="0"/>
      <c r="AGM769" s="0"/>
      <c r="AGN769" s="0"/>
      <c r="AGO769" s="0"/>
      <c r="AGP769" s="0"/>
      <c r="AGQ769" s="0"/>
      <c r="AGR769" s="0"/>
      <c r="AGS769" s="0"/>
      <c r="AGT769" s="0"/>
      <c r="AGU769" s="0"/>
      <c r="AGV769" s="0"/>
      <c r="AGW769" s="0"/>
      <c r="AGX769" s="0"/>
      <c r="AGY769" s="0"/>
      <c r="AGZ769" s="0"/>
      <c r="AHA769" s="0"/>
      <c r="AHB769" s="0"/>
      <c r="AHC769" s="0"/>
      <c r="AHD769" s="0"/>
      <c r="AHE769" s="0"/>
      <c r="AHF769" s="0"/>
      <c r="AHG769" s="0"/>
      <c r="AHH769" s="0"/>
      <c r="AHI769" s="0"/>
      <c r="AHJ769" s="0"/>
      <c r="AHK769" s="0"/>
      <c r="AHL769" s="0"/>
      <c r="AHM769" s="0"/>
      <c r="AHN769" s="0"/>
      <c r="AHO769" s="0"/>
      <c r="AHP769" s="0"/>
      <c r="AHQ769" s="0"/>
      <c r="AHR769" s="0"/>
      <c r="AHS769" s="0"/>
      <c r="AHT769" s="0"/>
      <c r="AHU769" s="0"/>
      <c r="AHV769" s="0"/>
      <c r="AHW769" s="0"/>
      <c r="AHX769" s="0"/>
      <c r="AHY769" s="0"/>
      <c r="AHZ769" s="0"/>
      <c r="AIA769" s="0"/>
      <c r="AIB769" s="0"/>
      <c r="AIC769" s="0"/>
      <c r="AID769" s="0"/>
      <c r="AIE769" s="0"/>
      <c r="AIF769" s="0"/>
      <c r="AIG769" s="0"/>
      <c r="AIH769" s="0"/>
      <c r="AII769" s="0"/>
      <c r="AIJ769" s="0"/>
      <c r="AIK769" s="0"/>
      <c r="AIL769" s="0"/>
      <c r="AIM769" s="0"/>
      <c r="AIN769" s="0"/>
      <c r="AIO769" s="0"/>
      <c r="AIP769" s="0"/>
      <c r="AIQ769" s="0"/>
      <c r="AIR769" s="0"/>
      <c r="AIS769" s="0"/>
      <c r="AIT769" s="0"/>
      <c r="AIU769" s="0"/>
      <c r="AIV769" s="0"/>
      <c r="AIW769" s="0"/>
      <c r="AIX769" s="0"/>
      <c r="AIY769" s="0"/>
      <c r="AIZ769" s="0"/>
      <c r="AJA769" s="0"/>
      <c r="AJB769" s="0"/>
      <c r="AJC769" s="0"/>
      <c r="AJD769" s="0"/>
      <c r="AJE769" s="0"/>
      <c r="AJF769" s="0"/>
      <c r="AJG769" s="0"/>
      <c r="AJH769" s="0"/>
      <c r="AJI769" s="0"/>
      <c r="AJJ769" s="0"/>
      <c r="AJK769" s="0"/>
      <c r="AJL769" s="0"/>
      <c r="AJM769" s="0"/>
      <c r="AJN769" s="0"/>
      <c r="AJO769" s="0"/>
      <c r="AJP769" s="0"/>
      <c r="AJQ769" s="0"/>
      <c r="AJR769" s="0"/>
      <c r="AJS769" s="0"/>
      <c r="AJT769" s="0"/>
      <c r="AJU769" s="0"/>
      <c r="AJV769" s="0"/>
      <c r="AJW769" s="0"/>
      <c r="AJX769" s="0"/>
      <c r="AJY769" s="0"/>
      <c r="AJZ769" s="0"/>
      <c r="AKA769" s="0"/>
      <c r="AKB769" s="0"/>
      <c r="AKC769" s="0"/>
      <c r="AKD769" s="0"/>
      <c r="AKE769" s="0"/>
      <c r="AKF769" s="0"/>
      <c r="AKG769" s="0"/>
      <c r="AKH769" s="0"/>
      <c r="AKI769" s="0"/>
      <c r="AKJ769" s="0"/>
      <c r="AKK769" s="0"/>
      <c r="AKL769" s="0"/>
      <c r="AKM769" s="0"/>
      <c r="AKN769" s="0"/>
      <c r="AKO769" s="0"/>
      <c r="AKP769" s="0"/>
      <c r="AKQ769" s="0"/>
      <c r="AKR769" s="0"/>
      <c r="AKS769" s="0"/>
      <c r="AKT769" s="0"/>
      <c r="AKU769" s="0"/>
      <c r="AKV769" s="0"/>
      <c r="AKW769" s="0"/>
      <c r="AKX769" s="0"/>
      <c r="AKY769" s="0"/>
      <c r="AKZ769" s="0"/>
      <c r="ALA769" s="0"/>
      <c r="ALB769" s="0"/>
      <c r="ALC769" s="0"/>
      <c r="ALD769" s="0"/>
      <c r="ALE769" s="0"/>
      <c r="ALF769" s="0"/>
      <c r="ALG769" s="0"/>
      <c r="ALH769" s="0"/>
      <c r="ALI769" s="0"/>
      <c r="ALJ769" s="0"/>
      <c r="ALK769" s="0"/>
      <c r="ALL769" s="0"/>
      <c r="ALM769" s="0"/>
      <c r="ALN769" s="0"/>
      <c r="ALO769" s="0"/>
      <c r="ALP769" s="0"/>
      <c r="ALQ769" s="0"/>
      <c r="ALR769" s="0"/>
      <c r="ALS769" s="0"/>
      <c r="ALT769" s="0"/>
      <c r="ALU769" s="0"/>
      <c r="ALV769" s="0"/>
      <c r="ALW769" s="0"/>
      <c r="ALX769" s="0"/>
      <c r="ALY769" s="0"/>
      <c r="ALZ769" s="0"/>
      <c r="AMA769" s="0"/>
      <c r="AMB769" s="0"/>
      <c r="AMC769" s="0"/>
      <c r="AMD769" s="0"/>
      <c r="AME769" s="0"/>
      <c r="AMF769" s="0"/>
      <c r="AMG769" s="0"/>
      <c r="AMH769" s="0"/>
      <c r="AMI769" s="0"/>
      <c r="AMJ769" s="0"/>
    </row>
    <row r="770" s="23" customFormat="true" ht="16.4" hidden="false" customHeight="true" outlineLevel="0" collapsed="false">
      <c r="A770" s="26"/>
      <c r="P770" s="24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  <c r="AR770" s="25"/>
      <c r="AS770" s="25"/>
      <c r="AT770" s="25"/>
      <c r="AU770" s="25"/>
      <c r="AV770" s="25"/>
      <c r="AW770" s="25"/>
      <c r="AX770" s="25"/>
      <c r="AY770" s="25"/>
      <c r="AZ770" s="25"/>
      <c r="BA770" s="25"/>
      <c r="BB770" s="25"/>
      <c r="BC770" s="25"/>
      <c r="BD770" s="25"/>
      <c r="BE770" s="25"/>
      <c r="BF770" s="25"/>
      <c r="BG770" s="25"/>
      <c r="BH770" s="25"/>
      <c r="BI770" s="25"/>
      <c r="BJ770" s="25"/>
      <c r="BK770" s="25"/>
      <c r="BL770" s="25"/>
      <c r="BM770" s="25"/>
      <c r="BN770" s="25"/>
      <c r="BO770" s="25"/>
      <c r="BP770" s="25"/>
      <c r="BQ770" s="25"/>
      <c r="BR770" s="25"/>
      <c r="BS770" s="25"/>
      <c r="BT770" s="25"/>
      <c r="BU770" s="25"/>
      <c r="BV770" s="25"/>
      <c r="BW770" s="25"/>
      <c r="BX770" s="25"/>
      <c r="BY770" s="25"/>
      <c r="BZ770" s="25"/>
      <c r="CA770" s="25"/>
      <c r="CB770" s="25"/>
      <c r="CC770" s="25"/>
      <c r="CD770" s="25"/>
      <c r="CE770" s="25"/>
      <c r="CF770" s="25"/>
      <c r="CG770" s="25"/>
      <c r="CH770" s="25"/>
      <c r="CI770" s="25"/>
      <c r="CJ770" s="25"/>
      <c r="CK770" s="25"/>
      <c r="CL770" s="25"/>
      <c r="CM770" s="25"/>
      <c r="CN770" s="25"/>
      <c r="CO770" s="25"/>
      <c r="CP770" s="25"/>
      <c r="CQ770" s="25"/>
      <c r="CR770" s="25"/>
      <c r="CS770" s="25"/>
      <c r="CT770" s="25"/>
      <c r="CU770" s="25"/>
      <c r="CV770" s="25"/>
      <c r="CW770" s="25"/>
      <c r="CX770" s="25"/>
      <c r="CY770" s="25"/>
      <c r="CZ770" s="25"/>
      <c r="DA770" s="25"/>
      <c r="DB770" s="25"/>
      <c r="DC770" s="25"/>
      <c r="DD770" s="25"/>
      <c r="DE770" s="25"/>
      <c r="DF770" s="25"/>
      <c r="DG770" s="25"/>
      <c r="DH770" s="25"/>
      <c r="DI770" s="25"/>
      <c r="DJ770" s="25"/>
      <c r="DK770" s="25"/>
      <c r="DL770" s="25"/>
      <c r="DM770" s="25"/>
      <c r="DN770" s="25"/>
      <c r="DO770" s="25"/>
      <c r="DP770" s="25"/>
      <c r="DQ770" s="25"/>
      <c r="DR770" s="25"/>
      <c r="AEM770" s="2"/>
      <c r="AEN770" s="0"/>
      <c r="AEO770" s="0"/>
      <c r="AEP770" s="0"/>
      <c r="AEQ770" s="0"/>
      <c r="AER770" s="0"/>
      <c r="AES770" s="0"/>
      <c r="AET770" s="0"/>
      <c r="AEU770" s="0"/>
      <c r="AEV770" s="0"/>
      <c r="AEW770" s="0"/>
      <c r="AEX770" s="0"/>
      <c r="AEY770" s="0"/>
      <c r="AEZ770" s="0"/>
      <c r="AFA770" s="0"/>
      <c r="AFB770" s="0"/>
      <c r="AFC770" s="0"/>
      <c r="AFD770" s="0"/>
      <c r="AFE770" s="0"/>
      <c r="AFF770" s="0"/>
      <c r="AFG770" s="0"/>
      <c r="AFH770" s="0"/>
      <c r="AFI770" s="0"/>
      <c r="AFJ770" s="0"/>
      <c r="AFK770" s="0"/>
      <c r="AFL770" s="0"/>
      <c r="AFM770" s="0"/>
      <c r="AFN770" s="0"/>
      <c r="AFO770" s="0"/>
      <c r="AFP770" s="0"/>
      <c r="AFQ770" s="0"/>
      <c r="AFR770" s="0"/>
      <c r="AFS770" s="0"/>
      <c r="AFT770" s="0"/>
      <c r="AFU770" s="0"/>
      <c r="AFV770" s="0"/>
      <c r="AFW770" s="0"/>
      <c r="AFX770" s="0"/>
      <c r="AFY770" s="0"/>
      <c r="AFZ770" s="0"/>
      <c r="AGA770" s="0"/>
      <c r="AGB770" s="0"/>
      <c r="AGC770" s="0"/>
      <c r="AGD770" s="0"/>
      <c r="AGE770" s="0"/>
      <c r="AGF770" s="0"/>
      <c r="AGG770" s="0"/>
      <c r="AGH770" s="0"/>
      <c r="AGI770" s="0"/>
      <c r="AGJ770" s="0"/>
      <c r="AGK770" s="0"/>
      <c r="AGL770" s="0"/>
      <c r="AGM770" s="0"/>
      <c r="AGN770" s="0"/>
      <c r="AGO770" s="0"/>
      <c r="AGP770" s="0"/>
      <c r="AGQ770" s="0"/>
      <c r="AGR770" s="0"/>
      <c r="AGS770" s="0"/>
      <c r="AGT770" s="0"/>
      <c r="AGU770" s="0"/>
      <c r="AGV770" s="0"/>
      <c r="AGW770" s="0"/>
      <c r="AGX770" s="0"/>
      <c r="AGY770" s="0"/>
      <c r="AGZ770" s="0"/>
      <c r="AHA770" s="0"/>
      <c r="AHB770" s="0"/>
      <c r="AHC770" s="0"/>
      <c r="AHD770" s="0"/>
      <c r="AHE770" s="0"/>
      <c r="AHF770" s="0"/>
      <c r="AHG770" s="0"/>
      <c r="AHH770" s="0"/>
      <c r="AHI770" s="0"/>
      <c r="AHJ770" s="0"/>
      <c r="AHK770" s="0"/>
      <c r="AHL770" s="0"/>
      <c r="AHM770" s="0"/>
      <c r="AHN770" s="0"/>
      <c r="AHO770" s="0"/>
      <c r="AHP770" s="0"/>
      <c r="AHQ770" s="0"/>
      <c r="AHR770" s="0"/>
      <c r="AHS770" s="0"/>
      <c r="AHT770" s="0"/>
      <c r="AHU770" s="0"/>
      <c r="AHV770" s="0"/>
      <c r="AHW770" s="0"/>
      <c r="AHX770" s="0"/>
      <c r="AHY770" s="0"/>
      <c r="AHZ770" s="0"/>
      <c r="AIA770" s="0"/>
      <c r="AIB770" s="0"/>
      <c r="AIC770" s="0"/>
      <c r="AID770" s="0"/>
      <c r="AIE770" s="0"/>
      <c r="AIF770" s="0"/>
      <c r="AIG770" s="0"/>
      <c r="AIH770" s="0"/>
      <c r="AII770" s="0"/>
      <c r="AIJ770" s="0"/>
      <c r="AIK770" s="0"/>
      <c r="AIL770" s="0"/>
      <c r="AIM770" s="0"/>
      <c r="AIN770" s="0"/>
      <c r="AIO770" s="0"/>
      <c r="AIP770" s="0"/>
      <c r="AIQ770" s="0"/>
      <c r="AIR770" s="0"/>
      <c r="AIS770" s="0"/>
      <c r="AIT770" s="0"/>
      <c r="AIU770" s="0"/>
      <c r="AIV770" s="0"/>
      <c r="AIW770" s="0"/>
      <c r="AIX770" s="0"/>
      <c r="AIY770" s="0"/>
      <c r="AIZ770" s="0"/>
      <c r="AJA770" s="0"/>
      <c r="AJB770" s="0"/>
      <c r="AJC770" s="0"/>
      <c r="AJD770" s="0"/>
      <c r="AJE770" s="0"/>
      <c r="AJF770" s="0"/>
      <c r="AJG770" s="0"/>
      <c r="AJH770" s="0"/>
      <c r="AJI770" s="0"/>
      <c r="AJJ770" s="0"/>
      <c r="AJK770" s="0"/>
      <c r="AJL770" s="0"/>
      <c r="AJM770" s="0"/>
      <c r="AJN770" s="0"/>
      <c r="AJO770" s="0"/>
      <c r="AJP770" s="0"/>
      <c r="AJQ770" s="0"/>
      <c r="AJR770" s="0"/>
      <c r="AJS770" s="0"/>
      <c r="AJT770" s="0"/>
      <c r="AJU770" s="0"/>
      <c r="AJV770" s="0"/>
      <c r="AJW770" s="0"/>
      <c r="AJX770" s="0"/>
      <c r="AJY770" s="0"/>
      <c r="AJZ770" s="0"/>
      <c r="AKA770" s="0"/>
      <c r="AKB770" s="0"/>
      <c r="AKC770" s="0"/>
      <c r="AKD770" s="0"/>
      <c r="AKE770" s="0"/>
      <c r="AKF770" s="0"/>
      <c r="AKG770" s="0"/>
      <c r="AKH770" s="0"/>
      <c r="AKI770" s="0"/>
      <c r="AKJ770" s="0"/>
      <c r="AKK770" s="0"/>
      <c r="AKL770" s="0"/>
      <c r="AKM770" s="0"/>
      <c r="AKN770" s="0"/>
      <c r="AKO770" s="0"/>
      <c r="AKP770" s="0"/>
      <c r="AKQ770" s="0"/>
      <c r="AKR770" s="0"/>
      <c r="AKS770" s="0"/>
      <c r="AKT770" s="0"/>
      <c r="AKU770" s="0"/>
      <c r="AKV770" s="0"/>
      <c r="AKW770" s="0"/>
      <c r="AKX770" s="0"/>
      <c r="AKY770" s="0"/>
      <c r="AKZ770" s="0"/>
      <c r="ALA770" s="0"/>
      <c r="ALB770" s="0"/>
      <c r="ALC770" s="0"/>
      <c r="ALD770" s="0"/>
      <c r="ALE770" s="0"/>
      <c r="ALF770" s="0"/>
      <c r="ALG770" s="0"/>
      <c r="ALH770" s="0"/>
      <c r="ALI770" s="0"/>
      <c r="ALJ770" s="0"/>
      <c r="ALK770" s="0"/>
      <c r="ALL770" s="0"/>
      <c r="ALM770" s="0"/>
      <c r="ALN770" s="0"/>
      <c r="ALO770" s="0"/>
      <c r="ALP770" s="0"/>
      <c r="ALQ770" s="0"/>
      <c r="ALR770" s="0"/>
      <c r="ALS770" s="0"/>
      <c r="ALT770" s="0"/>
      <c r="ALU770" s="0"/>
      <c r="ALV770" s="0"/>
      <c r="ALW770" s="0"/>
      <c r="ALX770" s="0"/>
      <c r="ALY770" s="0"/>
      <c r="ALZ770" s="0"/>
      <c r="AMA770" s="0"/>
      <c r="AMB770" s="0"/>
      <c r="AMC770" s="0"/>
      <c r="AMD770" s="0"/>
      <c r="AME770" s="0"/>
      <c r="AMF770" s="0"/>
      <c r="AMG770" s="0"/>
      <c r="AMH770" s="0"/>
      <c r="AMI770" s="0"/>
      <c r="AMJ770" s="0"/>
    </row>
    <row r="771" s="23" customFormat="true" ht="16.4" hidden="false" customHeight="true" outlineLevel="0" collapsed="false">
      <c r="A771" s="26"/>
      <c r="P771" s="24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  <c r="AS771" s="25"/>
      <c r="AT771" s="25"/>
      <c r="AU771" s="25"/>
      <c r="AV771" s="25"/>
      <c r="AW771" s="25"/>
      <c r="AX771" s="25"/>
      <c r="AY771" s="25"/>
      <c r="AZ771" s="25"/>
      <c r="BA771" s="25"/>
      <c r="BB771" s="25"/>
      <c r="BC771" s="25"/>
      <c r="BD771" s="25"/>
      <c r="BE771" s="25"/>
      <c r="BF771" s="25"/>
      <c r="BG771" s="25"/>
      <c r="BH771" s="25"/>
      <c r="BI771" s="25"/>
      <c r="BJ771" s="25"/>
      <c r="BK771" s="25"/>
      <c r="BL771" s="25"/>
      <c r="BM771" s="25"/>
      <c r="BN771" s="25"/>
      <c r="BO771" s="25"/>
      <c r="BP771" s="25"/>
      <c r="BQ771" s="25"/>
      <c r="BR771" s="25"/>
      <c r="BS771" s="25"/>
      <c r="BT771" s="25"/>
      <c r="BU771" s="25"/>
      <c r="BV771" s="25"/>
      <c r="BW771" s="25"/>
      <c r="BX771" s="25"/>
      <c r="BY771" s="25"/>
      <c r="BZ771" s="25"/>
      <c r="CA771" s="25"/>
      <c r="CB771" s="25"/>
      <c r="CC771" s="25"/>
      <c r="CD771" s="25"/>
      <c r="CE771" s="25"/>
      <c r="CF771" s="25"/>
      <c r="CG771" s="25"/>
      <c r="CH771" s="25"/>
      <c r="CI771" s="25"/>
      <c r="CJ771" s="25"/>
      <c r="CK771" s="25"/>
      <c r="CL771" s="25"/>
      <c r="CM771" s="25"/>
      <c r="CN771" s="25"/>
      <c r="CO771" s="25"/>
      <c r="CP771" s="25"/>
      <c r="CQ771" s="25"/>
      <c r="CR771" s="25"/>
      <c r="CS771" s="25"/>
      <c r="CT771" s="25"/>
      <c r="CU771" s="25"/>
      <c r="CV771" s="25"/>
      <c r="CW771" s="25"/>
      <c r="CX771" s="25"/>
      <c r="CY771" s="25"/>
      <c r="CZ771" s="25"/>
      <c r="DA771" s="25"/>
      <c r="DB771" s="25"/>
      <c r="DC771" s="25"/>
      <c r="DD771" s="25"/>
      <c r="DE771" s="25"/>
      <c r="DF771" s="25"/>
      <c r="DG771" s="25"/>
      <c r="DH771" s="25"/>
      <c r="DI771" s="25"/>
      <c r="DJ771" s="25"/>
      <c r="DK771" s="25"/>
      <c r="DL771" s="25"/>
      <c r="DM771" s="25"/>
      <c r="DN771" s="25"/>
      <c r="DO771" s="25"/>
      <c r="DP771" s="25"/>
      <c r="DQ771" s="25"/>
      <c r="DR771" s="25"/>
      <c r="AEM771" s="2"/>
      <c r="AEN771" s="0"/>
      <c r="AEO771" s="0"/>
      <c r="AEP771" s="0"/>
      <c r="AEQ771" s="0"/>
      <c r="AER771" s="0"/>
      <c r="AES771" s="0"/>
      <c r="AET771" s="0"/>
      <c r="AEU771" s="0"/>
      <c r="AEV771" s="0"/>
      <c r="AEW771" s="0"/>
      <c r="AEX771" s="0"/>
      <c r="AEY771" s="0"/>
      <c r="AEZ771" s="0"/>
      <c r="AFA771" s="0"/>
      <c r="AFB771" s="0"/>
      <c r="AFC771" s="0"/>
      <c r="AFD771" s="0"/>
      <c r="AFE771" s="0"/>
      <c r="AFF771" s="0"/>
      <c r="AFG771" s="0"/>
      <c r="AFH771" s="0"/>
      <c r="AFI771" s="0"/>
      <c r="AFJ771" s="0"/>
      <c r="AFK771" s="0"/>
      <c r="AFL771" s="0"/>
      <c r="AFM771" s="0"/>
      <c r="AFN771" s="0"/>
      <c r="AFO771" s="0"/>
      <c r="AFP771" s="0"/>
      <c r="AFQ771" s="0"/>
      <c r="AFR771" s="0"/>
      <c r="AFS771" s="0"/>
      <c r="AFT771" s="0"/>
      <c r="AFU771" s="0"/>
      <c r="AFV771" s="0"/>
      <c r="AFW771" s="0"/>
      <c r="AFX771" s="0"/>
      <c r="AFY771" s="0"/>
      <c r="AFZ771" s="0"/>
      <c r="AGA771" s="0"/>
      <c r="AGB771" s="0"/>
      <c r="AGC771" s="0"/>
      <c r="AGD771" s="0"/>
      <c r="AGE771" s="0"/>
      <c r="AGF771" s="0"/>
      <c r="AGG771" s="0"/>
      <c r="AGH771" s="0"/>
      <c r="AGI771" s="0"/>
      <c r="AGJ771" s="0"/>
      <c r="AGK771" s="0"/>
      <c r="AGL771" s="0"/>
      <c r="AGM771" s="0"/>
      <c r="AGN771" s="0"/>
      <c r="AGO771" s="0"/>
      <c r="AGP771" s="0"/>
      <c r="AGQ771" s="0"/>
      <c r="AGR771" s="0"/>
      <c r="AGS771" s="0"/>
      <c r="AGT771" s="0"/>
      <c r="AGU771" s="0"/>
      <c r="AGV771" s="0"/>
      <c r="AGW771" s="0"/>
      <c r="AGX771" s="0"/>
      <c r="AGY771" s="0"/>
      <c r="AGZ771" s="0"/>
      <c r="AHA771" s="0"/>
      <c r="AHB771" s="0"/>
      <c r="AHC771" s="0"/>
      <c r="AHD771" s="0"/>
      <c r="AHE771" s="0"/>
      <c r="AHF771" s="0"/>
      <c r="AHG771" s="0"/>
      <c r="AHH771" s="0"/>
      <c r="AHI771" s="0"/>
      <c r="AHJ771" s="0"/>
      <c r="AHK771" s="0"/>
      <c r="AHL771" s="0"/>
      <c r="AHM771" s="0"/>
      <c r="AHN771" s="0"/>
      <c r="AHO771" s="0"/>
      <c r="AHP771" s="0"/>
      <c r="AHQ771" s="0"/>
      <c r="AHR771" s="0"/>
      <c r="AHS771" s="0"/>
      <c r="AHT771" s="0"/>
      <c r="AHU771" s="0"/>
      <c r="AHV771" s="0"/>
      <c r="AHW771" s="0"/>
      <c r="AHX771" s="0"/>
      <c r="AHY771" s="0"/>
      <c r="AHZ771" s="0"/>
      <c r="AIA771" s="0"/>
      <c r="AIB771" s="0"/>
      <c r="AIC771" s="0"/>
      <c r="AID771" s="0"/>
      <c r="AIE771" s="0"/>
      <c r="AIF771" s="0"/>
      <c r="AIG771" s="0"/>
      <c r="AIH771" s="0"/>
      <c r="AII771" s="0"/>
      <c r="AIJ771" s="0"/>
      <c r="AIK771" s="0"/>
      <c r="AIL771" s="0"/>
      <c r="AIM771" s="0"/>
      <c r="AIN771" s="0"/>
      <c r="AIO771" s="0"/>
      <c r="AIP771" s="0"/>
      <c r="AIQ771" s="0"/>
      <c r="AIR771" s="0"/>
      <c r="AIS771" s="0"/>
      <c r="AIT771" s="0"/>
      <c r="AIU771" s="0"/>
      <c r="AIV771" s="0"/>
      <c r="AIW771" s="0"/>
      <c r="AIX771" s="0"/>
      <c r="AIY771" s="0"/>
      <c r="AIZ771" s="0"/>
      <c r="AJA771" s="0"/>
      <c r="AJB771" s="0"/>
      <c r="AJC771" s="0"/>
      <c r="AJD771" s="0"/>
      <c r="AJE771" s="0"/>
      <c r="AJF771" s="0"/>
      <c r="AJG771" s="0"/>
      <c r="AJH771" s="0"/>
      <c r="AJI771" s="0"/>
      <c r="AJJ771" s="0"/>
      <c r="AJK771" s="0"/>
      <c r="AJL771" s="0"/>
      <c r="AJM771" s="0"/>
      <c r="AJN771" s="0"/>
      <c r="AJO771" s="0"/>
      <c r="AJP771" s="0"/>
      <c r="AJQ771" s="0"/>
      <c r="AJR771" s="0"/>
      <c r="AJS771" s="0"/>
      <c r="AJT771" s="0"/>
      <c r="AJU771" s="0"/>
      <c r="AJV771" s="0"/>
      <c r="AJW771" s="0"/>
      <c r="AJX771" s="0"/>
      <c r="AJY771" s="0"/>
      <c r="AJZ771" s="0"/>
      <c r="AKA771" s="0"/>
      <c r="AKB771" s="0"/>
      <c r="AKC771" s="0"/>
      <c r="AKD771" s="0"/>
      <c r="AKE771" s="0"/>
      <c r="AKF771" s="0"/>
      <c r="AKG771" s="0"/>
      <c r="AKH771" s="0"/>
      <c r="AKI771" s="0"/>
      <c r="AKJ771" s="0"/>
      <c r="AKK771" s="0"/>
      <c r="AKL771" s="0"/>
      <c r="AKM771" s="0"/>
      <c r="AKN771" s="0"/>
      <c r="AKO771" s="0"/>
      <c r="AKP771" s="0"/>
      <c r="AKQ771" s="0"/>
      <c r="AKR771" s="0"/>
      <c r="AKS771" s="0"/>
      <c r="AKT771" s="0"/>
      <c r="AKU771" s="0"/>
      <c r="AKV771" s="0"/>
      <c r="AKW771" s="0"/>
      <c r="AKX771" s="0"/>
      <c r="AKY771" s="0"/>
      <c r="AKZ771" s="0"/>
      <c r="ALA771" s="0"/>
      <c r="ALB771" s="0"/>
      <c r="ALC771" s="0"/>
      <c r="ALD771" s="0"/>
      <c r="ALE771" s="0"/>
      <c r="ALF771" s="0"/>
      <c r="ALG771" s="0"/>
      <c r="ALH771" s="0"/>
      <c r="ALI771" s="0"/>
      <c r="ALJ771" s="0"/>
      <c r="ALK771" s="0"/>
      <c r="ALL771" s="0"/>
      <c r="ALM771" s="0"/>
      <c r="ALN771" s="0"/>
      <c r="ALO771" s="0"/>
      <c r="ALP771" s="0"/>
      <c r="ALQ771" s="0"/>
      <c r="ALR771" s="0"/>
      <c r="ALS771" s="0"/>
      <c r="ALT771" s="0"/>
      <c r="ALU771" s="0"/>
      <c r="ALV771" s="0"/>
      <c r="ALW771" s="0"/>
      <c r="ALX771" s="0"/>
      <c r="ALY771" s="0"/>
      <c r="ALZ771" s="0"/>
      <c r="AMA771" s="0"/>
      <c r="AMB771" s="0"/>
      <c r="AMC771" s="0"/>
      <c r="AMD771" s="0"/>
      <c r="AME771" s="0"/>
      <c r="AMF771" s="0"/>
      <c r="AMG771" s="0"/>
      <c r="AMH771" s="0"/>
      <c r="AMI771" s="0"/>
      <c r="AMJ771" s="0"/>
    </row>
    <row r="772" s="23" customFormat="true" ht="16.4" hidden="false" customHeight="true" outlineLevel="0" collapsed="false">
      <c r="A772" s="26"/>
      <c r="P772" s="24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  <c r="AR772" s="25"/>
      <c r="AS772" s="25"/>
      <c r="AT772" s="25"/>
      <c r="AU772" s="25"/>
      <c r="AV772" s="25"/>
      <c r="AW772" s="25"/>
      <c r="AX772" s="25"/>
      <c r="AY772" s="25"/>
      <c r="AZ772" s="25"/>
      <c r="BA772" s="25"/>
      <c r="BB772" s="25"/>
      <c r="BC772" s="25"/>
      <c r="BD772" s="25"/>
      <c r="BE772" s="25"/>
      <c r="BF772" s="25"/>
      <c r="BG772" s="25"/>
      <c r="BH772" s="25"/>
      <c r="BI772" s="25"/>
      <c r="BJ772" s="25"/>
      <c r="BK772" s="25"/>
      <c r="BL772" s="25"/>
      <c r="BM772" s="25"/>
      <c r="BN772" s="25"/>
      <c r="BO772" s="25"/>
      <c r="BP772" s="25"/>
      <c r="BQ772" s="25"/>
      <c r="BR772" s="25"/>
      <c r="BS772" s="25"/>
      <c r="BT772" s="25"/>
      <c r="BU772" s="25"/>
      <c r="BV772" s="25"/>
      <c r="BW772" s="25"/>
      <c r="BX772" s="25"/>
      <c r="BY772" s="25"/>
      <c r="BZ772" s="25"/>
      <c r="CA772" s="25"/>
      <c r="CB772" s="25"/>
      <c r="CC772" s="25"/>
      <c r="CD772" s="25"/>
      <c r="CE772" s="25"/>
      <c r="CF772" s="25"/>
      <c r="CG772" s="25"/>
      <c r="CH772" s="25"/>
      <c r="CI772" s="25"/>
      <c r="CJ772" s="25"/>
      <c r="CK772" s="25"/>
      <c r="CL772" s="25"/>
      <c r="CM772" s="25"/>
      <c r="CN772" s="25"/>
      <c r="CO772" s="25"/>
      <c r="CP772" s="25"/>
      <c r="CQ772" s="25"/>
      <c r="CR772" s="25"/>
      <c r="CS772" s="25"/>
      <c r="CT772" s="25"/>
      <c r="CU772" s="25"/>
      <c r="CV772" s="25"/>
      <c r="CW772" s="25"/>
      <c r="CX772" s="25"/>
      <c r="CY772" s="25"/>
      <c r="CZ772" s="25"/>
      <c r="DA772" s="25"/>
      <c r="DB772" s="25"/>
      <c r="DC772" s="25"/>
      <c r="DD772" s="25"/>
      <c r="DE772" s="25"/>
      <c r="DF772" s="25"/>
      <c r="DG772" s="25"/>
      <c r="DH772" s="25"/>
      <c r="DI772" s="25"/>
      <c r="DJ772" s="25"/>
      <c r="DK772" s="25"/>
      <c r="DL772" s="25"/>
      <c r="DM772" s="25"/>
      <c r="DN772" s="25"/>
      <c r="DO772" s="25"/>
      <c r="DP772" s="25"/>
      <c r="DQ772" s="25"/>
      <c r="DR772" s="25"/>
      <c r="AEM772" s="2"/>
      <c r="AEN772" s="0"/>
      <c r="AEO772" s="0"/>
      <c r="AEP772" s="0"/>
      <c r="AEQ772" s="0"/>
      <c r="AER772" s="0"/>
      <c r="AES772" s="0"/>
      <c r="AET772" s="0"/>
      <c r="AEU772" s="0"/>
      <c r="AEV772" s="0"/>
      <c r="AEW772" s="0"/>
      <c r="AEX772" s="0"/>
      <c r="AEY772" s="0"/>
      <c r="AEZ772" s="0"/>
      <c r="AFA772" s="0"/>
      <c r="AFB772" s="0"/>
      <c r="AFC772" s="0"/>
      <c r="AFD772" s="0"/>
      <c r="AFE772" s="0"/>
      <c r="AFF772" s="0"/>
      <c r="AFG772" s="0"/>
      <c r="AFH772" s="0"/>
      <c r="AFI772" s="0"/>
      <c r="AFJ772" s="0"/>
      <c r="AFK772" s="0"/>
      <c r="AFL772" s="0"/>
      <c r="AFM772" s="0"/>
      <c r="AFN772" s="0"/>
      <c r="AFO772" s="0"/>
      <c r="AFP772" s="0"/>
      <c r="AFQ772" s="0"/>
      <c r="AFR772" s="0"/>
      <c r="AFS772" s="0"/>
      <c r="AFT772" s="0"/>
      <c r="AFU772" s="0"/>
      <c r="AFV772" s="0"/>
      <c r="AFW772" s="0"/>
      <c r="AFX772" s="0"/>
      <c r="AFY772" s="0"/>
      <c r="AFZ772" s="0"/>
      <c r="AGA772" s="0"/>
      <c r="AGB772" s="0"/>
      <c r="AGC772" s="0"/>
      <c r="AGD772" s="0"/>
      <c r="AGE772" s="0"/>
      <c r="AGF772" s="0"/>
      <c r="AGG772" s="0"/>
      <c r="AGH772" s="0"/>
      <c r="AGI772" s="0"/>
      <c r="AGJ772" s="0"/>
      <c r="AGK772" s="0"/>
      <c r="AGL772" s="0"/>
      <c r="AGM772" s="0"/>
      <c r="AGN772" s="0"/>
      <c r="AGO772" s="0"/>
      <c r="AGP772" s="0"/>
      <c r="AGQ772" s="0"/>
      <c r="AGR772" s="0"/>
      <c r="AGS772" s="0"/>
      <c r="AGT772" s="0"/>
      <c r="AGU772" s="0"/>
      <c r="AGV772" s="0"/>
      <c r="AGW772" s="0"/>
      <c r="AGX772" s="0"/>
      <c r="AGY772" s="0"/>
      <c r="AGZ772" s="0"/>
      <c r="AHA772" s="0"/>
      <c r="AHB772" s="0"/>
      <c r="AHC772" s="0"/>
      <c r="AHD772" s="0"/>
      <c r="AHE772" s="0"/>
      <c r="AHF772" s="0"/>
      <c r="AHG772" s="0"/>
      <c r="AHH772" s="0"/>
      <c r="AHI772" s="0"/>
      <c r="AHJ772" s="0"/>
      <c r="AHK772" s="0"/>
      <c r="AHL772" s="0"/>
      <c r="AHM772" s="0"/>
      <c r="AHN772" s="0"/>
      <c r="AHO772" s="0"/>
      <c r="AHP772" s="0"/>
      <c r="AHQ772" s="0"/>
      <c r="AHR772" s="0"/>
      <c r="AHS772" s="0"/>
      <c r="AHT772" s="0"/>
      <c r="AHU772" s="0"/>
      <c r="AHV772" s="0"/>
      <c r="AHW772" s="0"/>
      <c r="AHX772" s="0"/>
      <c r="AHY772" s="0"/>
      <c r="AHZ772" s="0"/>
      <c r="AIA772" s="0"/>
      <c r="AIB772" s="0"/>
      <c r="AIC772" s="0"/>
      <c r="AID772" s="0"/>
      <c r="AIE772" s="0"/>
      <c r="AIF772" s="0"/>
      <c r="AIG772" s="0"/>
      <c r="AIH772" s="0"/>
      <c r="AII772" s="0"/>
      <c r="AIJ772" s="0"/>
      <c r="AIK772" s="0"/>
      <c r="AIL772" s="0"/>
      <c r="AIM772" s="0"/>
      <c r="AIN772" s="0"/>
      <c r="AIO772" s="0"/>
      <c r="AIP772" s="0"/>
      <c r="AIQ772" s="0"/>
      <c r="AIR772" s="0"/>
      <c r="AIS772" s="0"/>
      <c r="AIT772" s="0"/>
      <c r="AIU772" s="0"/>
      <c r="AIV772" s="0"/>
      <c r="AIW772" s="0"/>
      <c r="AIX772" s="0"/>
      <c r="AIY772" s="0"/>
      <c r="AIZ772" s="0"/>
      <c r="AJA772" s="0"/>
      <c r="AJB772" s="0"/>
      <c r="AJC772" s="0"/>
      <c r="AJD772" s="0"/>
      <c r="AJE772" s="0"/>
      <c r="AJF772" s="0"/>
      <c r="AJG772" s="0"/>
      <c r="AJH772" s="0"/>
      <c r="AJI772" s="0"/>
      <c r="AJJ772" s="0"/>
      <c r="AJK772" s="0"/>
      <c r="AJL772" s="0"/>
      <c r="AJM772" s="0"/>
      <c r="AJN772" s="0"/>
      <c r="AJO772" s="0"/>
      <c r="AJP772" s="0"/>
      <c r="AJQ772" s="0"/>
      <c r="AJR772" s="0"/>
      <c r="AJS772" s="0"/>
      <c r="AJT772" s="0"/>
      <c r="AJU772" s="0"/>
      <c r="AJV772" s="0"/>
      <c r="AJW772" s="0"/>
      <c r="AJX772" s="0"/>
      <c r="AJY772" s="0"/>
      <c r="AJZ772" s="0"/>
      <c r="AKA772" s="0"/>
      <c r="AKB772" s="0"/>
      <c r="AKC772" s="0"/>
      <c r="AKD772" s="0"/>
      <c r="AKE772" s="0"/>
      <c r="AKF772" s="0"/>
      <c r="AKG772" s="0"/>
      <c r="AKH772" s="0"/>
      <c r="AKI772" s="0"/>
      <c r="AKJ772" s="0"/>
      <c r="AKK772" s="0"/>
      <c r="AKL772" s="0"/>
      <c r="AKM772" s="0"/>
      <c r="AKN772" s="0"/>
      <c r="AKO772" s="0"/>
      <c r="AKP772" s="0"/>
      <c r="AKQ772" s="0"/>
      <c r="AKR772" s="0"/>
      <c r="AKS772" s="0"/>
      <c r="AKT772" s="0"/>
      <c r="AKU772" s="0"/>
      <c r="AKV772" s="0"/>
      <c r="AKW772" s="0"/>
      <c r="AKX772" s="0"/>
      <c r="AKY772" s="0"/>
      <c r="AKZ772" s="0"/>
      <c r="ALA772" s="0"/>
      <c r="ALB772" s="0"/>
      <c r="ALC772" s="0"/>
      <c r="ALD772" s="0"/>
      <c r="ALE772" s="0"/>
      <c r="ALF772" s="0"/>
      <c r="ALG772" s="0"/>
      <c r="ALH772" s="0"/>
      <c r="ALI772" s="0"/>
      <c r="ALJ772" s="0"/>
      <c r="ALK772" s="0"/>
      <c r="ALL772" s="0"/>
      <c r="ALM772" s="0"/>
      <c r="ALN772" s="0"/>
      <c r="ALO772" s="0"/>
      <c r="ALP772" s="0"/>
      <c r="ALQ772" s="0"/>
      <c r="ALR772" s="0"/>
      <c r="ALS772" s="0"/>
      <c r="ALT772" s="0"/>
      <c r="ALU772" s="0"/>
      <c r="ALV772" s="0"/>
      <c r="ALW772" s="0"/>
      <c r="ALX772" s="0"/>
      <c r="ALY772" s="0"/>
      <c r="ALZ772" s="0"/>
      <c r="AMA772" s="0"/>
      <c r="AMB772" s="0"/>
      <c r="AMC772" s="0"/>
      <c r="AMD772" s="0"/>
      <c r="AME772" s="0"/>
      <c r="AMF772" s="0"/>
      <c r="AMG772" s="0"/>
      <c r="AMH772" s="0"/>
      <c r="AMI772" s="0"/>
      <c r="AMJ772" s="0"/>
    </row>
    <row r="773" s="23" customFormat="true" ht="16.4" hidden="false" customHeight="true" outlineLevel="0" collapsed="false">
      <c r="A773" s="26"/>
      <c r="P773" s="24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  <c r="AS773" s="25"/>
      <c r="AT773" s="25"/>
      <c r="AU773" s="25"/>
      <c r="AV773" s="25"/>
      <c r="AW773" s="25"/>
      <c r="AX773" s="25"/>
      <c r="AY773" s="25"/>
      <c r="AZ773" s="25"/>
      <c r="BA773" s="25"/>
      <c r="BB773" s="25"/>
      <c r="BC773" s="25"/>
      <c r="BD773" s="25"/>
      <c r="BE773" s="25"/>
      <c r="BF773" s="25"/>
      <c r="BG773" s="25"/>
      <c r="BH773" s="25"/>
      <c r="BI773" s="25"/>
      <c r="BJ773" s="25"/>
      <c r="BK773" s="25"/>
      <c r="BL773" s="25"/>
      <c r="BM773" s="25"/>
      <c r="BN773" s="25"/>
      <c r="BO773" s="25"/>
      <c r="BP773" s="25"/>
      <c r="BQ773" s="25"/>
      <c r="BR773" s="25"/>
      <c r="BS773" s="25"/>
      <c r="BT773" s="25"/>
      <c r="BU773" s="25"/>
      <c r="BV773" s="25"/>
      <c r="BW773" s="25"/>
      <c r="BX773" s="25"/>
      <c r="BY773" s="25"/>
      <c r="BZ773" s="25"/>
      <c r="CA773" s="25"/>
      <c r="CB773" s="25"/>
      <c r="CC773" s="25"/>
      <c r="CD773" s="25"/>
      <c r="CE773" s="25"/>
      <c r="CF773" s="25"/>
      <c r="CG773" s="25"/>
      <c r="CH773" s="25"/>
      <c r="CI773" s="25"/>
      <c r="CJ773" s="25"/>
      <c r="CK773" s="25"/>
      <c r="CL773" s="25"/>
      <c r="CM773" s="25"/>
      <c r="CN773" s="25"/>
      <c r="CO773" s="25"/>
      <c r="CP773" s="25"/>
      <c r="CQ773" s="25"/>
      <c r="CR773" s="25"/>
      <c r="CS773" s="25"/>
      <c r="CT773" s="25"/>
      <c r="CU773" s="25"/>
      <c r="CV773" s="25"/>
      <c r="CW773" s="25"/>
      <c r="CX773" s="25"/>
      <c r="CY773" s="25"/>
      <c r="CZ773" s="25"/>
      <c r="DA773" s="25"/>
      <c r="DB773" s="25"/>
      <c r="DC773" s="25"/>
      <c r="DD773" s="25"/>
      <c r="DE773" s="25"/>
      <c r="DF773" s="25"/>
      <c r="DG773" s="25"/>
      <c r="DH773" s="25"/>
      <c r="DI773" s="25"/>
      <c r="DJ773" s="25"/>
      <c r="DK773" s="25"/>
      <c r="DL773" s="25"/>
      <c r="DM773" s="25"/>
      <c r="DN773" s="25"/>
      <c r="DO773" s="25"/>
      <c r="DP773" s="25"/>
      <c r="DQ773" s="25"/>
      <c r="DR773" s="25"/>
      <c r="AEM773" s="2"/>
      <c r="AEN773" s="0"/>
      <c r="AEO773" s="0"/>
      <c r="AEP773" s="0"/>
      <c r="AEQ773" s="0"/>
      <c r="AER773" s="0"/>
      <c r="AES773" s="0"/>
      <c r="AET773" s="0"/>
      <c r="AEU773" s="0"/>
      <c r="AEV773" s="0"/>
      <c r="AEW773" s="0"/>
      <c r="AEX773" s="0"/>
      <c r="AEY773" s="0"/>
      <c r="AEZ773" s="0"/>
      <c r="AFA773" s="0"/>
      <c r="AFB773" s="0"/>
      <c r="AFC773" s="0"/>
      <c r="AFD773" s="0"/>
      <c r="AFE773" s="0"/>
      <c r="AFF773" s="0"/>
      <c r="AFG773" s="0"/>
      <c r="AFH773" s="0"/>
      <c r="AFI773" s="0"/>
      <c r="AFJ773" s="0"/>
      <c r="AFK773" s="0"/>
      <c r="AFL773" s="0"/>
      <c r="AFM773" s="0"/>
      <c r="AFN773" s="0"/>
      <c r="AFO773" s="0"/>
      <c r="AFP773" s="0"/>
      <c r="AFQ773" s="0"/>
      <c r="AFR773" s="0"/>
      <c r="AFS773" s="0"/>
      <c r="AFT773" s="0"/>
      <c r="AFU773" s="0"/>
      <c r="AFV773" s="0"/>
      <c r="AFW773" s="0"/>
      <c r="AFX773" s="0"/>
      <c r="AFY773" s="0"/>
      <c r="AFZ773" s="0"/>
      <c r="AGA773" s="0"/>
      <c r="AGB773" s="0"/>
      <c r="AGC773" s="0"/>
      <c r="AGD773" s="0"/>
      <c r="AGE773" s="0"/>
      <c r="AGF773" s="0"/>
      <c r="AGG773" s="0"/>
      <c r="AGH773" s="0"/>
      <c r="AGI773" s="0"/>
      <c r="AGJ773" s="0"/>
      <c r="AGK773" s="0"/>
      <c r="AGL773" s="0"/>
      <c r="AGM773" s="0"/>
      <c r="AGN773" s="0"/>
      <c r="AGO773" s="0"/>
      <c r="AGP773" s="0"/>
      <c r="AGQ773" s="0"/>
      <c r="AGR773" s="0"/>
      <c r="AGS773" s="0"/>
      <c r="AGT773" s="0"/>
      <c r="AGU773" s="0"/>
      <c r="AGV773" s="0"/>
      <c r="AGW773" s="0"/>
      <c r="AGX773" s="0"/>
      <c r="AGY773" s="0"/>
      <c r="AGZ773" s="0"/>
      <c r="AHA773" s="0"/>
      <c r="AHB773" s="0"/>
      <c r="AHC773" s="0"/>
      <c r="AHD773" s="0"/>
      <c r="AHE773" s="0"/>
      <c r="AHF773" s="0"/>
      <c r="AHG773" s="0"/>
      <c r="AHH773" s="0"/>
      <c r="AHI773" s="0"/>
      <c r="AHJ773" s="0"/>
      <c r="AHK773" s="0"/>
      <c r="AHL773" s="0"/>
      <c r="AHM773" s="0"/>
      <c r="AHN773" s="0"/>
      <c r="AHO773" s="0"/>
      <c r="AHP773" s="0"/>
      <c r="AHQ773" s="0"/>
      <c r="AHR773" s="0"/>
      <c r="AHS773" s="0"/>
      <c r="AHT773" s="0"/>
      <c r="AHU773" s="0"/>
      <c r="AHV773" s="0"/>
      <c r="AHW773" s="0"/>
      <c r="AHX773" s="0"/>
      <c r="AHY773" s="0"/>
      <c r="AHZ773" s="0"/>
      <c r="AIA773" s="0"/>
      <c r="AIB773" s="0"/>
      <c r="AIC773" s="0"/>
      <c r="AID773" s="0"/>
      <c r="AIE773" s="0"/>
      <c r="AIF773" s="0"/>
      <c r="AIG773" s="0"/>
      <c r="AIH773" s="0"/>
      <c r="AII773" s="0"/>
      <c r="AIJ773" s="0"/>
      <c r="AIK773" s="0"/>
      <c r="AIL773" s="0"/>
      <c r="AIM773" s="0"/>
      <c r="AIN773" s="0"/>
      <c r="AIO773" s="0"/>
      <c r="AIP773" s="0"/>
      <c r="AIQ773" s="0"/>
      <c r="AIR773" s="0"/>
      <c r="AIS773" s="0"/>
      <c r="AIT773" s="0"/>
      <c r="AIU773" s="0"/>
      <c r="AIV773" s="0"/>
      <c r="AIW773" s="0"/>
      <c r="AIX773" s="0"/>
      <c r="AIY773" s="0"/>
      <c r="AIZ773" s="0"/>
      <c r="AJA773" s="0"/>
      <c r="AJB773" s="0"/>
      <c r="AJC773" s="0"/>
      <c r="AJD773" s="0"/>
      <c r="AJE773" s="0"/>
      <c r="AJF773" s="0"/>
      <c r="AJG773" s="0"/>
      <c r="AJH773" s="0"/>
      <c r="AJI773" s="0"/>
      <c r="AJJ773" s="0"/>
      <c r="AJK773" s="0"/>
      <c r="AJL773" s="0"/>
      <c r="AJM773" s="0"/>
      <c r="AJN773" s="0"/>
      <c r="AJO773" s="0"/>
      <c r="AJP773" s="0"/>
      <c r="AJQ773" s="0"/>
      <c r="AJR773" s="0"/>
      <c r="AJS773" s="0"/>
      <c r="AJT773" s="0"/>
      <c r="AJU773" s="0"/>
      <c r="AJV773" s="0"/>
      <c r="AJW773" s="0"/>
      <c r="AJX773" s="0"/>
      <c r="AJY773" s="0"/>
      <c r="AJZ773" s="0"/>
      <c r="AKA773" s="0"/>
      <c r="AKB773" s="0"/>
      <c r="AKC773" s="0"/>
      <c r="AKD773" s="0"/>
      <c r="AKE773" s="0"/>
      <c r="AKF773" s="0"/>
      <c r="AKG773" s="0"/>
      <c r="AKH773" s="0"/>
      <c r="AKI773" s="0"/>
      <c r="AKJ773" s="0"/>
      <c r="AKK773" s="0"/>
      <c r="AKL773" s="0"/>
      <c r="AKM773" s="0"/>
      <c r="AKN773" s="0"/>
      <c r="AKO773" s="0"/>
      <c r="AKP773" s="0"/>
      <c r="AKQ773" s="0"/>
      <c r="AKR773" s="0"/>
      <c r="AKS773" s="0"/>
      <c r="AKT773" s="0"/>
      <c r="AKU773" s="0"/>
      <c r="AKV773" s="0"/>
      <c r="AKW773" s="0"/>
      <c r="AKX773" s="0"/>
      <c r="AKY773" s="0"/>
      <c r="AKZ773" s="0"/>
      <c r="ALA773" s="0"/>
      <c r="ALB773" s="0"/>
      <c r="ALC773" s="0"/>
      <c r="ALD773" s="0"/>
      <c r="ALE773" s="0"/>
      <c r="ALF773" s="0"/>
      <c r="ALG773" s="0"/>
      <c r="ALH773" s="0"/>
      <c r="ALI773" s="0"/>
      <c r="ALJ773" s="0"/>
      <c r="ALK773" s="0"/>
      <c r="ALL773" s="0"/>
      <c r="ALM773" s="0"/>
      <c r="ALN773" s="0"/>
      <c r="ALO773" s="0"/>
      <c r="ALP773" s="0"/>
      <c r="ALQ773" s="0"/>
      <c r="ALR773" s="0"/>
      <c r="ALS773" s="0"/>
      <c r="ALT773" s="0"/>
      <c r="ALU773" s="0"/>
      <c r="ALV773" s="0"/>
      <c r="ALW773" s="0"/>
      <c r="ALX773" s="0"/>
      <c r="ALY773" s="0"/>
      <c r="ALZ773" s="0"/>
      <c r="AMA773" s="0"/>
      <c r="AMB773" s="0"/>
      <c r="AMC773" s="0"/>
      <c r="AMD773" s="0"/>
      <c r="AME773" s="0"/>
      <c r="AMF773" s="0"/>
      <c r="AMG773" s="0"/>
      <c r="AMH773" s="0"/>
      <c r="AMI773" s="0"/>
      <c r="AMJ773" s="0"/>
    </row>
    <row r="774" s="23" customFormat="true" ht="16.4" hidden="false" customHeight="true" outlineLevel="0" collapsed="false">
      <c r="A774" s="26"/>
      <c r="P774" s="24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  <c r="AS774" s="25"/>
      <c r="AT774" s="25"/>
      <c r="AU774" s="25"/>
      <c r="AV774" s="25"/>
      <c r="AW774" s="25"/>
      <c r="AX774" s="25"/>
      <c r="AY774" s="25"/>
      <c r="AZ774" s="25"/>
      <c r="BA774" s="25"/>
      <c r="BB774" s="25"/>
      <c r="BC774" s="25"/>
      <c r="BD774" s="25"/>
      <c r="BE774" s="25"/>
      <c r="BF774" s="25"/>
      <c r="BG774" s="25"/>
      <c r="BH774" s="25"/>
      <c r="BI774" s="25"/>
      <c r="BJ774" s="25"/>
      <c r="BK774" s="25"/>
      <c r="BL774" s="25"/>
      <c r="BM774" s="25"/>
      <c r="BN774" s="25"/>
      <c r="BO774" s="25"/>
      <c r="BP774" s="25"/>
      <c r="BQ774" s="25"/>
      <c r="BR774" s="25"/>
      <c r="BS774" s="25"/>
      <c r="BT774" s="25"/>
      <c r="BU774" s="25"/>
      <c r="BV774" s="25"/>
      <c r="BW774" s="25"/>
      <c r="BX774" s="25"/>
      <c r="BY774" s="25"/>
      <c r="BZ774" s="25"/>
      <c r="CA774" s="25"/>
      <c r="CB774" s="25"/>
      <c r="CC774" s="25"/>
      <c r="CD774" s="25"/>
      <c r="CE774" s="25"/>
      <c r="CF774" s="25"/>
      <c r="CG774" s="25"/>
      <c r="CH774" s="25"/>
      <c r="CI774" s="25"/>
      <c r="CJ774" s="25"/>
      <c r="CK774" s="25"/>
      <c r="CL774" s="25"/>
      <c r="CM774" s="25"/>
      <c r="CN774" s="25"/>
      <c r="CO774" s="25"/>
      <c r="CP774" s="25"/>
      <c r="CQ774" s="25"/>
      <c r="CR774" s="25"/>
      <c r="CS774" s="25"/>
      <c r="CT774" s="25"/>
      <c r="CU774" s="25"/>
      <c r="CV774" s="25"/>
      <c r="CW774" s="25"/>
      <c r="CX774" s="25"/>
      <c r="CY774" s="25"/>
      <c r="CZ774" s="25"/>
      <c r="DA774" s="25"/>
      <c r="DB774" s="25"/>
      <c r="DC774" s="25"/>
      <c r="DD774" s="25"/>
      <c r="DE774" s="25"/>
      <c r="DF774" s="25"/>
      <c r="DG774" s="25"/>
      <c r="DH774" s="25"/>
      <c r="DI774" s="25"/>
      <c r="DJ774" s="25"/>
      <c r="DK774" s="25"/>
      <c r="DL774" s="25"/>
      <c r="DM774" s="25"/>
      <c r="DN774" s="25"/>
      <c r="DO774" s="25"/>
      <c r="DP774" s="25"/>
      <c r="DQ774" s="25"/>
      <c r="DR774" s="25"/>
      <c r="AEM774" s="2"/>
      <c r="AEN774" s="0"/>
      <c r="AEO774" s="0"/>
      <c r="AEP774" s="0"/>
      <c r="AEQ774" s="0"/>
      <c r="AER774" s="0"/>
      <c r="AES774" s="0"/>
      <c r="AET774" s="0"/>
      <c r="AEU774" s="0"/>
      <c r="AEV774" s="0"/>
      <c r="AEW774" s="0"/>
      <c r="AEX774" s="0"/>
      <c r="AEY774" s="0"/>
      <c r="AEZ774" s="0"/>
      <c r="AFA774" s="0"/>
      <c r="AFB774" s="0"/>
      <c r="AFC774" s="0"/>
      <c r="AFD774" s="0"/>
      <c r="AFE774" s="0"/>
      <c r="AFF774" s="0"/>
      <c r="AFG774" s="0"/>
      <c r="AFH774" s="0"/>
      <c r="AFI774" s="0"/>
      <c r="AFJ774" s="0"/>
      <c r="AFK774" s="0"/>
      <c r="AFL774" s="0"/>
      <c r="AFM774" s="0"/>
      <c r="AFN774" s="0"/>
      <c r="AFO774" s="0"/>
      <c r="AFP774" s="0"/>
      <c r="AFQ774" s="0"/>
      <c r="AFR774" s="0"/>
      <c r="AFS774" s="0"/>
      <c r="AFT774" s="0"/>
      <c r="AFU774" s="0"/>
      <c r="AFV774" s="0"/>
      <c r="AFW774" s="0"/>
      <c r="AFX774" s="0"/>
      <c r="AFY774" s="0"/>
      <c r="AFZ774" s="0"/>
      <c r="AGA774" s="0"/>
      <c r="AGB774" s="0"/>
      <c r="AGC774" s="0"/>
      <c r="AGD774" s="0"/>
      <c r="AGE774" s="0"/>
      <c r="AGF774" s="0"/>
      <c r="AGG774" s="0"/>
      <c r="AGH774" s="0"/>
      <c r="AGI774" s="0"/>
      <c r="AGJ774" s="0"/>
      <c r="AGK774" s="0"/>
      <c r="AGL774" s="0"/>
      <c r="AGM774" s="0"/>
      <c r="AGN774" s="0"/>
      <c r="AGO774" s="0"/>
      <c r="AGP774" s="0"/>
      <c r="AGQ774" s="0"/>
      <c r="AGR774" s="0"/>
      <c r="AGS774" s="0"/>
      <c r="AGT774" s="0"/>
      <c r="AGU774" s="0"/>
      <c r="AGV774" s="0"/>
      <c r="AGW774" s="0"/>
      <c r="AGX774" s="0"/>
      <c r="AGY774" s="0"/>
      <c r="AGZ774" s="0"/>
      <c r="AHA774" s="0"/>
      <c r="AHB774" s="0"/>
      <c r="AHC774" s="0"/>
      <c r="AHD774" s="0"/>
      <c r="AHE774" s="0"/>
      <c r="AHF774" s="0"/>
      <c r="AHG774" s="0"/>
      <c r="AHH774" s="0"/>
      <c r="AHI774" s="0"/>
      <c r="AHJ774" s="0"/>
      <c r="AHK774" s="0"/>
      <c r="AHL774" s="0"/>
      <c r="AHM774" s="0"/>
      <c r="AHN774" s="0"/>
      <c r="AHO774" s="0"/>
      <c r="AHP774" s="0"/>
      <c r="AHQ774" s="0"/>
      <c r="AHR774" s="0"/>
      <c r="AHS774" s="0"/>
      <c r="AHT774" s="0"/>
      <c r="AHU774" s="0"/>
      <c r="AHV774" s="0"/>
      <c r="AHW774" s="0"/>
      <c r="AHX774" s="0"/>
      <c r="AHY774" s="0"/>
      <c r="AHZ774" s="0"/>
      <c r="AIA774" s="0"/>
      <c r="AIB774" s="0"/>
      <c r="AIC774" s="0"/>
      <c r="AID774" s="0"/>
      <c r="AIE774" s="0"/>
      <c r="AIF774" s="0"/>
      <c r="AIG774" s="0"/>
      <c r="AIH774" s="0"/>
      <c r="AII774" s="0"/>
      <c r="AIJ774" s="0"/>
      <c r="AIK774" s="0"/>
      <c r="AIL774" s="0"/>
      <c r="AIM774" s="0"/>
      <c r="AIN774" s="0"/>
      <c r="AIO774" s="0"/>
      <c r="AIP774" s="0"/>
      <c r="AIQ774" s="0"/>
      <c r="AIR774" s="0"/>
      <c r="AIS774" s="0"/>
      <c r="AIT774" s="0"/>
      <c r="AIU774" s="0"/>
      <c r="AIV774" s="0"/>
      <c r="AIW774" s="0"/>
      <c r="AIX774" s="0"/>
      <c r="AIY774" s="0"/>
      <c r="AIZ774" s="0"/>
      <c r="AJA774" s="0"/>
      <c r="AJB774" s="0"/>
      <c r="AJC774" s="0"/>
      <c r="AJD774" s="0"/>
      <c r="AJE774" s="0"/>
      <c r="AJF774" s="0"/>
      <c r="AJG774" s="0"/>
      <c r="AJH774" s="0"/>
      <c r="AJI774" s="0"/>
      <c r="AJJ774" s="0"/>
      <c r="AJK774" s="0"/>
      <c r="AJL774" s="0"/>
      <c r="AJM774" s="0"/>
      <c r="AJN774" s="0"/>
      <c r="AJO774" s="0"/>
      <c r="AJP774" s="0"/>
      <c r="AJQ774" s="0"/>
      <c r="AJR774" s="0"/>
      <c r="AJS774" s="0"/>
      <c r="AJT774" s="0"/>
      <c r="AJU774" s="0"/>
      <c r="AJV774" s="0"/>
      <c r="AJW774" s="0"/>
      <c r="AJX774" s="0"/>
      <c r="AJY774" s="0"/>
      <c r="AJZ774" s="0"/>
      <c r="AKA774" s="0"/>
      <c r="AKB774" s="0"/>
      <c r="AKC774" s="0"/>
      <c r="AKD774" s="0"/>
      <c r="AKE774" s="0"/>
      <c r="AKF774" s="0"/>
      <c r="AKG774" s="0"/>
      <c r="AKH774" s="0"/>
      <c r="AKI774" s="0"/>
      <c r="AKJ774" s="0"/>
      <c r="AKK774" s="0"/>
      <c r="AKL774" s="0"/>
      <c r="AKM774" s="0"/>
      <c r="AKN774" s="0"/>
      <c r="AKO774" s="0"/>
      <c r="AKP774" s="0"/>
      <c r="AKQ774" s="0"/>
      <c r="AKR774" s="0"/>
      <c r="AKS774" s="0"/>
      <c r="AKT774" s="0"/>
      <c r="AKU774" s="0"/>
      <c r="AKV774" s="0"/>
      <c r="AKW774" s="0"/>
      <c r="AKX774" s="0"/>
      <c r="AKY774" s="0"/>
      <c r="AKZ774" s="0"/>
      <c r="ALA774" s="0"/>
      <c r="ALB774" s="0"/>
      <c r="ALC774" s="0"/>
      <c r="ALD774" s="0"/>
      <c r="ALE774" s="0"/>
      <c r="ALF774" s="0"/>
      <c r="ALG774" s="0"/>
      <c r="ALH774" s="0"/>
      <c r="ALI774" s="0"/>
      <c r="ALJ774" s="0"/>
      <c r="ALK774" s="0"/>
      <c r="ALL774" s="0"/>
      <c r="ALM774" s="0"/>
      <c r="ALN774" s="0"/>
      <c r="ALO774" s="0"/>
      <c r="ALP774" s="0"/>
      <c r="ALQ774" s="0"/>
      <c r="ALR774" s="0"/>
      <c r="ALS774" s="0"/>
      <c r="ALT774" s="0"/>
      <c r="ALU774" s="0"/>
      <c r="ALV774" s="0"/>
      <c r="ALW774" s="0"/>
      <c r="ALX774" s="0"/>
      <c r="ALY774" s="0"/>
      <c r="ALZ774" s="0"/>
      <c r="AMA774" s="0"/>
      <c r="AMB774" s="0"/>
      <c r="AMC774" s="0"/>
      <c r="AMD774" s="0"/>
      <c r="AME774" s="0"/>
      <c r="AMF774" s="0"/>
      <c r="AMG774" s="0"/>
      <c r="AMH774" s="0"/>
      <c r="AMI774" s="0"/>
      <c r="AMJ774" s="0"/>
    </row>
    <row r="775" s="23" customFormat="true" ht="16.4" hidden="false" customHeight="true" outlineLevel="0" collapsed="false">
      <c r="A775" s="26"/>
      <c r="P775" s="24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  <c r="AS775" s="25"/>
      <c r="AT775" s="25"/>
      <c r="AU775" s="25"/>
      <c r="AV775" s="25"/>
      <c r="AW775" s="25"/>
      <c r="AX775" s="25"/>
      <c r="AY775" s="25"/>
      <c r="AZ775" s="25"/>
      <c r="BA775" s="25"/>
      <c r="BB775" s="25"/>
      <c r="BC775" s="25"/>
      <c r="BD775" s="25"/>
      <c r="BE775" s="25"/>
      <c r="BF775" s="25"/>
      <c r="BG775" s="25"/>
      <c r="BH775" s="25"/>
      <c r="BI775" s="25"/>
      <c r="BJ775" s="25"/>
      <c r="BK775" s="25"/>
      <c r="BL775" s="25"/>
      <c r="BM775" s="25"/>
      <c r="BN775" s="25"/>
      <c r="BO775" s="25"/>
      <c r="BP775" s="25"/>
      <c r="BQ775" s="25"/>
      <c r="BR775" s="25"/>
      <c r="BS775" s="25"/>
      <c r="BT775" s="25"/>
      <c r="BU775" s="25"/>
      <c r="BV775" s="25"/>
      <c r="BW775" s="25"/>
      <c r="BX775" s="25"/>
      <c r="BY775" s="25"/>
      <c r="BZ775" s="25"/>
      <c r="CA775" s="25"/>
      <c r="CB775" s="25"/>
      <c r="CC775" s="25"/>
      <c r="CD775" s="25"/>
      <c r="CE775" s="25"/>
      <c r="CF775" s="25"/>
      <c r="CG775" s="25"/>
      <c r="CH775" s="25"/>
      <c r="CI775" s="25"/>
      <c r="CJ775" s="25"/>
      <c r="CK775" s="25"/>
      <c r="CL775" s="25"/>
      <c r="CM775" s="25"/>
      <c r="CN775" s="25"/>
      <c r="CO775" s="25"/>
      <c r="CP775" s="25"/>
      <c r="CQ775" s="25"/>
      <c r="CR775" s="25"/>
      <c r="CS775" s="25"/>
      <c r="CT775" s="25"/>
      <c r="CU775" s="25"/>
      <c r="CV775" s="25"/>
      <c r="CW775" s="25"/>
      <c r="CX775" s="25"/>
      <c r="CY775" s="25"/>
      <c r="CZ775" s="25"/>
      <c r="DA775" s="25"/>
      <c r="DB775" s="25"/>
      <c r="DC775" s="25"/>
      <c r="DD775" s="25"/>
      <c r="DE775" s="25"/>
      <c r="DF775" s="25"/>
      <c r="DG775" s="25"/>
      <c r="DH775" s="25"/>
      <c r="DI775" s="25"/>
      <c r="DJ775" s="25"/>
      <c r="DK775" s="25"/>
      <c r="DL775" s="25"/>
      <c r="DM775" s="25"/>
      <c r="DN775" s="25"/>
      <c r="DO775" s="25"/>
      <c r="DP775" s="25"/>
      <c r="DQ775" s="25"/>
      <c r="DR775" s="25"/>
      <c r="AEM775" s="2"/>
      <c r="AEN775" s="0"/>
      <c r="AEO775" s="0"/>
      <c r="AEP775" s="0"/>
      <c r="AEQ775" s="0"/>
      <c r="AER775" s="0"/>
      <c r="AES775" s="0"/>
      <c r="AET775" s="0"/>
      <c r="AEU775" s="0"/>
      <c r="AEV775" s="0"/>
      <c r="AEW775" s="0"/>
      <c r="AEX775" s="0"/>
      <c r="AEY775" s="0"/>
      <c r="AEZ775" s="0"/>
      <c r="AFA775" s="0"/>
      <c r="AFB775" s="0"/>
      <c r="AFC775" s="0"/>
      <c r="AFD775" s="0"/>
      <c r="AFE775" s="0"/>
      <c r="AFF775" s="0"/>
      <c r="AFG775" s="0"/>
      <c r="AFH775" s="0"/>
      <c r="AFI775" s="0"/>
      <c r="AFJ775" s="0"/>
      <c r="AFK775" s="0"/>
      <c r="AFL775" s="0"/>
      <c r="AFM775" s="0"/>
      <c r="AFN775" s="0"/>
      <c r="AFO775" s="0"/>
      <c r="AFP775" s="0"/>
      <c r="AFQ775" s="0"/>
      <c r="AFR775" s="0"/>
      <c r="AFS775" s="0"/>
      <c r="AFT775" s="0"/>
      <c r="AFU775" s="0"/>
      <c r="AFV775" s="0"/>
      <c r="AFW775" s="0"/>
      <c r="AFX775" s="0"/>
      <c r="AFY775" s="0"/>
      <c r="AFZ775" s="0"/>
      <c r="AGA775" s="0"/>
      <c r="AGB775" s="0"/>
      <c r="AGC775" s="0"/>
      <c r="AGD775" s="0"/>
      <c r="AGE775" s="0"/>
      <c r="AGF775" s="0"/>
      <c r="AGG775" s="0"/>
      <c r="AGH775" s="0"/>
      <c r="AGI775" s="0"/>
      <c r="AGJ775" s="0"/>
      <c r="AGK775" s="0"/>
      <c r="AGL775" s="0"/>
      <c r="AGM775" s="0"/>
      <c r="AGN775" s="0"/>
      <c r="AGO775" s="0"/>
      <c r="AGP775" s="0"/>
      <c r="AGQ775" s="0"/>
      <c r="AGR775" s="0"/>
      <c r="AGS775" s="0"/>
      <c r="AGT775" s="0"/>
      <c r="AGU775" s="0"/>
      <c r="AGV775" s="0"/>
      <c r="AGW775" s="0"/>
      <c r="AGX775" s="0"/>
      <c r="AGY775" s="0"/>
      <c r="AGZ775" s="0"/>
      <c r="AHA775" s="0"/>
      <c r="AHB775" s="0"/>
      <c r="AHC775" s="0"/>
      <c r="AHD775" s="0"/>
      <c r="AHE775" s="0"/>
      <c r="AHF775" s="0"/>
      <c r="AHG775" s="0"/>
      <c r="AHH775" s="0"/>
      <c r="AHI775" s="0"/>
      <c r="AHJ775" s="0"/>
      <c r="AHK775" s="0"/>
      <c r="AHL775" s="0"/>
      <c r="AHM775" s="0"/>
      <c r="AHN775" s="0"/>
      <c r="AHO775" s="0"/>
      <c r="AHP775" s="0"/>
      <c r="AHQ775" s="0"/>
      <c r="AHR775" s="0"/>
      <c r="AHS775" s="0"/>
      <c r="AHT775" s="0"/>
      <c r="AHU775" s="0"/>
      <c r="AHV775" s="0"/>
      <c r="AHW775" s="0"/>
      <c r="AHX775" s="0"/>
      <c r="AHY775" s="0"/>
      <c r="AHZ775" s="0"/>
      <c r="AIA775" s="0"/>
      <c r="AIB775" s="0"/>
      <c r="AIC775" s="0"/>
      <c r="AID775" s="0"/>
      <c r="AIE775" s="0"/>
      <c r="AIF775" s="0"/>
      <c r="AIG775" s="0"/>
      <c r="AIH775" s="0"/>
      <c r="AII775" s="0"/>
      <c r="AIJ775" s="0"/>
      <c r="AIK775" s="0"/>
      <c r="AIL775" s="0"/>
      <c r="AIM775" s="0"/>
      <c r="AIN775" s="0"/>
      <c r="AIO775" s="0"/>
      <c r="AIP775" s="0"/>
      <c r="AIQ775" s="0"/>
      <c r="AIR775" s="0"/>
      <c r="AIS775" s="0"/>
      <c r="AIT775" s="0"/>
      <c r="AIU775" s="0"/>
      <c r="AIV775" s="0"/>
      <c r="AIW775" s="0"/>
      <c r="AIX775" s="0"/>
      <c r="AIY775" s="0"/>
      <c r="AIZ775" s="0"/>
      <c r="AJA775" s="0"/>
      <c r="AJB775" s="0"/>
      <c r="AJC775" s="0"/>
      <c r="AJD775" s="0"/>
      <c r="AJE775" s="0"/>
      <c r="AJF775" s="0"/>
      <c r="AJG775" s="0"/>
      <c r="AJH775" s="0"/>
      <c r="AJI775" s="0"/>
      <c r="AJJ775" s="0"/>
      <c r="AJK775" s="0"/>
      <c r="AJL775" s="0"/>
      <c r="AJM775" s="0"/>
      <c r="AJN775" s="0"/>
      <c r="AJO775" s="0"/>
      <c r="AJP775" s="0"/>
      <c r="AJQ775" s="0"/>
      <c r="AJR775" s="0"/>
      <c r="AJS775" s="0"/>
      <c r="AJT775" s="0"/>
      <c r="AJU775" s="0"/>
      <c r="AJV775" s="0"/>
      <c r="AJW775" s="0"/>
      <c r="AJX775" s="0"/>
      <c r="AJY775" s="0"/>
      <c r="AJZ775" s="0"/>
      <c r="AKA775" s="0"/>
      <c r="AKB775" s="0"/>
      <c r="AKC775" s="0"/>
      <c r="AKD775" s="0"/>
      <c r="AKE775" s="0"/>
      <c r="AKF775" s="0"/>
      <c r="AKG775" s="0"/>
      <c r="AKH775" s="0"/>
      <c r="AKI775" s="0"/>
      <c r="AKJ775" s="0"/>
      <c r="AKK775" s="0"/>
      <c r="AKL775" s="0"/>
      <c r="AKM775" s="0"/>
      <c r="AKN775" s="0"/>
      <c r="AKO775" s="0"/>
      <c r="AKP775" s="0"/>
      <c r="AKQ775" s="0"/>
      <c r="AKR775" s="0"/>
      <c r="AKS775" s="0"/>
      <c r="AKT775" s="0"/>
      <c r="AKU775" s="0"/>
      <c r="AKV775" s="0"/>
      <c r="AKW775" s="0"/>
      <c r="AKX775" s="0"/>
      <c r="AKY775" s="0"/>
      <c r="AKZ775" s="0"/>
      <c r="ALA775" s="0"/>
      <c r="ALB775" s="0"/>
      <c r="ALC775" s="0"/>
      <c r="ALD775" s="0"/>
      <c r="ALE775" s="0"/>
      <c r="ALF775" s="0"/>
      <c r="ALG775" s="0"/>
      <c r="ALH775" s="0"/>
      <c r="ALI775" s="0"/>
      <c r="ALJ775" s="0"/>
      <c r="ALK775" s="0"/>
      <c r="ALL775" s="0"/>
      <c r="ALM775" s="0"/>
      <c r="ALN775" s="0"/>
      <c r="ALO775" s="0"/>
      <c r="ALP775" s="0"/>
      <c r="ALQ775" s="0"/>
      <c r="ALR775" s="0"/>
      <c r="ALS775" s="0"/>
      <c r="ALT775" s="0"/>
      <c r="ALU775" s="0"/>
      <c r="ALV775" s="0"/>
      <c r="ALW775" s="0"/>
      <c r="ALX775" s="0"/>
      <c r="ALY775" s="0"/>
      <c r="ALZ775" s="0"/>
      <c r="AMA775" s="0"/>
      <c r="AMB775" s="0"/>
      <c r="AMC775" s="0"/>
      <c r="AMD775" s="0"/>
      <c r="AME775" s="0"/>
      <c r="AMF775" s="0"/>
      <c r="AMG775" s="0"/>
      <c r="AMH775" s="0"/>
      <c r="AMI775" s="0"/>
      <c r="AMJ775" s="0"/>
    </row>
    <row r="776" s="23" customFormat="true" ht="16.4" hidden="false" customHeight="true" outlineLevel="0" collapsed="false">
      <c r="A776" s="26"/>
      <c r="P776" s="24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  <c r="AR776" s="25"/>
      <c r="AS776" s="25"/>
      <c r="AT776" s="25"/>
      <c r="AU776" s="25"/>
      <c r="AV776" s="25"/>
      <c r="AW776" s="25"/>
      <c r="AX776" s="25"/>
      <c r="AY776" s="25"/>
      <c r="AZ776" s="25"/>
      <c r="BA776" s="25"/>
      <c r="BB776" s="25"/>
      <c r="BC776" s="25"/>
      <c r="BD776" s="25"/>
      <c r="BE776" s="25"/>
      <c r="BF776" s="25"/>
      <c r="BG776" s="25"/>
      <c r="BH776" s="25"/>
      <c r="BI776" s="25"/>
      <c r="BJ776" s="25"/>
      <c r="BK776" s="25"/>
      <c r="BL776" s="25"/>
      <c r="BM776" s="25"/>
      <c r="BN776" s="25"/>
      <c r="BO776" s="25"/>
      <c r="BP776" s="25"/>
      <c r="BQ776" s="25"/>
      <c r="BR776" s="25"/>
      <c r="BS776" s="25"/>
      <c r="BT776" s="25"/>
      <c r="BU776" s="25"/>
      <c r="BV776" s="25"/>
      <c r="BW776" s="25"/>
      <c r="BX776" s="25"/>
      <c r="BY776" s="25"/>
      <c r="BZ776" s="25"/>
      <c r="CA776" s="25"/>
      <c r="CB776" s="25"/>
      <c r="CC776" s="25"/>
      <c r="CD776" s="25"/>
      <c r="CE776" s="25"/>
      <c r="CF776" s="25"/>
      <c r="CG776" s="25"/>
      <c r="CH776" s="25"/>
      <c r="CI776" s="25"/>
      <c r="CJ776" s="25"/>
      <c r="CK776" s="25"/>
      <c r="CL776" s="25"/>
      <c r="CM776" s="25"/>
      <c r="CN776" s="25"/>
      <c r="CO776" s="25"/>
      <c r="CP776" s="25"/>
      <c r="CQ776" s="25"/>
      <c r="CR776" s="25"/>
      <c r="CS776" s="25"/>
      <c r="CT776" s="25"/>
      <c r="CU776" s="25"/>
      <c r="CV776" s="25"/>
      <c r="CW776" s="25"/>
      <c r="CX776" s="25"/>
      <c r="CY776" s="25"/>
      <c r="CZ776" s="25"/>
      <c r="DA776" s="25"/>
      <c r="DB776" s="25"/>
      <c r="DC776" s="25"/>
      <c r="DD776" s="25"/>
      <c r="DE776" s="25"/>
      <c r="DF776" s="25"/>
      <c r="DG776" s="25"/>
      <c r="DH776" s="25"/>
      <c r="DI776" s="25"/>
      <c r="DJ776" s="25"/>
      <c r="DK776" s="25"/>
      <c r="DL776" s="25"/>
      <c r="DM776" s="25"/>
      <c r="DN776" s="25"/>
      <c r="DO776" s="25"/>
      <c r="DP776" s="25"/>
      <c r="DQ776" s="25"/>
      <c r="DR776" s="25"/>
      <c r="AEM776" s="2"/>
      <c r="AEN776" s="0"/>
      <c r="AEO776" s="0"/>
      <c r="AEP776" s="0"/>
      <c r="AEQ776" s="0"/>
      <c r="AER776" s="0"/>
      <c r="AES776" s="0"/>
      <c r="AET776" s="0"/>
      <c r="AEU776" s="0"/>
      <c r="AEV776" s="0"/>
      <c r="AEW776" s="0"/>
      <c r="AEX776" s="0"/>
      <c r="AEY776" s="0"/>
      <c r="AEZ776" s="0"/>
      <c r="AFA776" s="0"/>
      <c r="AFB776" s="0"/>
      <c r="AFC776" s="0"/>
      <c r="AFD776" s="0"/>
      <c r="AFE776" s="0"/>
      <c r="AFF776" s="0"/>
      <c r="AFG776" s="0"/>
      <c r="AFH776" s="0"/>
      <c r="AFI776" s="0"/>
      <c r="AFJ776" s="0"/>
      <c r="AFK776" s="0"/>
      <c r="AFL776" s="0"/>
      <c r="AFM776" s="0"/>
      <c r="AFN776" s="0"/>
      <c r="AFO776" s="0"/>
      <c r="AFP776" s="0"/>
      <c r="AFQ776" s="0"/>
      <c r="AFR776" s="0"/>
      <c r="AFS776" s="0"/>
      <c r="AFT776" s="0"/>
      <c r="AFU776" s="0"/>
      <c r="AFV776" s="0"/>
      <c r="AFW776" s="0"/>
      <c r="AFX776" s="0"/>
      <c r="AFY776" s="0"/>
      <c r="AFZ776" s="0"/>
      <c r="AGA776" s="0"/>
      <c r="AGB776" s="0"/>
      <c r="AGC776" s="0"/>
      <c r="AGD776" s="0"/>
      <c r="AGE776" s="0"/>
      <c r="AGF776" s="0"/>
      <c r="AGG776" s="0"/>
      <c r="AGH776" s="0"/>
      <c r="AGI776" s="0"/>
      <c r="AGJ776" s="0"/>
      <c r="AGK776" s="0"/>
      <c r="AGL776" s="0"/>
      <c r="AGM776" s="0"/>
      <c r="AGN776" s="0"/>
      <c r="AGO776" s="0"/>
      <c r="AGP776" s="0"/>
      <c r="AGQ776" s="0"/>
      <c r="AGR776" s="0"/>
      <c r="AGS776" s="0"/>
      <c r="AGT776" s="0"/>
      <c r="AGU776" s="0"/>
      <c r="AGV776" s="0"/>
      <c r="AGW776" s="0"/>
      <c r="AGX776" s="0"/>
      <c r="AGY776" s="0"/>
      <c r="AGZ776" s="0"/>
      <c r="AHA776" s="0"/>
      <c r="AHB776" s="0"/>
      <c r="AHC776" s="0"/>
      <c r="AHD776" s="0"/>
      <c r="AHE776" s="0"/>
      <c r="AHF776" s="0"/>
      <c r="AHG776" s="0"/>
      <c r="AHH776" s="0"/>
      <c r="AHI776" s="0"/>
      <c r="AHJ776" s="0"/>
      <c r="AHK776" s="0"/>
      <c r="AHL776" s="0"/>
      <c r="AHM776" s="0"/>
      <c r="AHN776" s="0"/>
      <c r="AHO776" s="0"/>
      <c r="AHP776" s="0"/>
      <c r="AHQ776" s="0"/>
      <c r="AHR776" s="0"/>
      <c r="AHS776" s="0"/>
      <c r="AHT776" s="0"/>
      <c r="AHU776" s="0"/>
      <c r="AHV776" s="0"/>
      <c r="AHW776" s="0"/>
      <c r="AHX776" s="0"/>
      <c r="AHY776" s="0"/>
      <c r="AHZ776" s="0"/>
      <c r="AIA776" s="0"/>
      <c r="AIB776" s="0"/>
      <c r="AIC776" s="0"/>
      <c r="AID776" s="0"/>
      <c r="AIE776" s="0"/>
      <c r="AIF776" s="0"/>
      <c r="AIG776" s="0"/>
      <c r="AIH776" s="0"/>
      <c r="AII776" s="0"/>
      <c r="AIJ776" s="0"/>
      <c r="AIK776" s="0"/>
      <c r="AIL776" s="0"/>
      <c r="AIM776" s="0"/>
      <c r="AIN776" s="0"/>
      <c r="AIO776" s="0"/>
      <c r="AIP776" s="0"/>
      <c r="AIQ776" s="0"/>
      <c r="AIR776" s="0"/>
      <c r="AIS776" s="0"/>
      <c r="AIT776" s="0"/>
      <c r="AIU776" s="0"/>
      <c r="AIV776" s="0"/>
      <c r="AIW776" s="0"/>
      <c r="AIX776" s="0"/>
      <c r="AIY776" s="0"/>
      <c r="AIZ776" s="0"/>
      <c r="AJA776" s="0"/>
      <c r="AJB776" s="0"/>
      <c r="AJC776" s="0"/>
      <c r="AJD776" s="0"/>
      <c r="AJE776" s="0"/>
      <c r="AJF776" s="0"/>
      <c r="AJG776" s="0"/>
      <c r="AJH776" s="0"/>
      <c r="AJI776" s="0"/>
      <c r="AJJ776" s="0"/>
      <c r="AJK776" s="0"/>
      <c r="AJL776" s="0"/>
      <c r="AJM776" s="0"/>
      <c r="AJN776" s="0"/>
      <c r="AJO776" s="0"/>
      <c r="AJP776" s="0"/>
      <c r="AJQ776" s="0"/>
      <c r="AJR776" s="0"/>
      <c r="AJS776" s="0"/>
      <c r="AJT776" s="0"/>
      <c r="AJU776" s="0"/>
      <c r="AJV776" s="0"/>
      <c r="AJW776" s="0"/>
      <c r="AJX776" s="0"/>
      <c r="AJY776" s="0"/>
      <c r="AJZ776" s="0"/>
      <c r="AKA776" s="0"/>
      <c r="AKB776" s="0"/>
      <c r="AKC776" s="0"/>
      <c r="AKD776" s="0"/>
      <c r="AKE776" s="0"/>
      <c r="AKF776" s="0"/>
      <c r="AKG776" s="0"/>
      <c r="AKH776" s="0"/>
      <c r="AKI776" s="0"/>
      <c r="AKJ776" s="0"/>
      <c r="AKK776" s="0"/>
      <c r="AKL776" s="0"/>
      <c r="AKM776" s="0"/>
      <c r="AKN776" s="0"/>
      <c r="AKO776" s="0"/>
      <c r="AKP776" s="0"/>
      <c r="AKQ776" s="0"/>
      <c r="AKR776" s="0"/>
      <c r="AKS776" s="0"/>
      <c r="AKT776" s="0"/>
      <c r="AKU776" s="0"/>
      <c r="AKV776" s="0"/>
      <c r="AKW776" s="0"/>
      <c r="AKX776" s="0"/>
      <c r="AKY776" s="0"/>
      <c r="AKZ776" s="0"/>
      <c r="ALA776" s="0"/>
      <c r="ALB776" s="0"/>
      <c r="ALC776" s="0"/>
      <c r="ALD776" s="0"/>
      <c r="ALE776" s="0"/>
      <c r="ALF776" s="0"/>
      <c r="ALG776" s="0"/>
      <c r="ALH776" s="0"/>
      <c r="ALI776" s="0"/>
      <c r="ALJ776" s="0"/>
      <c r="ALK776" s="0"/>
      <c r="ALL776" s="0"/>
      <c r="ALM776" s="0"/>
      <c r="ALN776" s="0"/>
      <c r="ALO776" s="0"/>
      <c r="ALP776" s="0"/>
      <c r="ALQ776" s="0"/>
      <c r="ALR776" s="0"/>
      <c r="ALS776" s="0"/>
      <c r="ALT776" s="0"/>
      <c r="ALU776" s="0"/>
      <c r="ALV776" s="0"/>
      <c r="ALW776" s="0"/>
      <c r="ALX776" s="0"/>
      <c r="ALY776" s="0"/>
      <c r="ALZ776" s="0"/>
      <c r="AMA776" s="0"/>
      <c r="AMB776" s="0"/>
      <c r="AMC776" s="0"/>
      <c r="AMD776" s="0"/>
      <c r="AME776" s="0"/>
      <c r="AMF776" s="0"/>
      <c r="AMG776" s="0"/>
      <c r="AMH776" s="0"/>
      <c r="AMI776" s="0"/>
      <c r="AMJ776" s="0"/>
    </row>
    <row r="777" s="23" customFormat="true" ht="16.4" hidden="false" customHeight="true" outlineLevel="0" collapsed="false">
      <c r="A777" s="26"/>
      <c r="P777" s="24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  <c r="AS777" s="25"/>
      <c r="AT777" s="25"/>
      <c r="AU777" s="25"/>
      <c r="AV777" s="25"/>
      <c r="AW777" s="25"/>
      <c r="AX777" s="25"/>
      <c r="AY777" s="25"/>
      <c r="AZ777" s="25"/>
      <c r="BA777" s="25"/>
      <c r="BB777" s="25"/>
      <c r="BC777" s="25"/>
      <c r="BD777" s="25"/>
      <c r="BE777" s="25"/>
      <c r="BF777" s="25"/>
      <c r="BG777" s="25"/>
      <c r="BH777" s="25"/>
      <c r="BI777" s="25"/>
      <c r="BJ777" s="25"/>
      <c r="BK777" s="25"/>
      <c r="BL777" s="25"/>
      <c r="BM777" s="25"/>
      <c r="BN777" s="25"/>
      <c r="BO777" s="25"/>
      <c r="BP777" s="25"/>
      <c r="BQ777" s="25"/>
      <c r="BR777" s="25"/>
      <c r="BS777" s="25"/>
      <c r="BT777" s="25"/>
      <c r="BU777" s="25"/>
      <c r="BV777" s="25"/>
      <c r="BW777" s="25"/>
      <c r="BX777" s="25"/>
      <c r="BY777" s="25"/>
      <c r="BZ777" s="25"/>
      <c r="CA777" s="25"/>
      <c r="CB777" s="25"/>
      <c r="CC777" s="25"/>
      <c r="CD777" s="25"/>
      <c r="CE777" s="25"/>
      <c r="CF777" s="25"/>
      <c r="CG777" s="25"/>
      <c r="CH777" s="25"/>
      <c r="CI777" s="25"/>
      <c r="CJ777" s="25"/>
      <c r="CK777" s="25"/>
      <c r="CL777" s="25"/>
      <c r="CM777" s="25"/>
      <c r="CN777" s="25"/>
      <c r="CO777" s="25"/>
      <c r="CP777" s="25"/>
      <c r="CQ777" s="25"/>
      <c r="CR777" s="25"/>
      <c r="CS777" s="25"/>
      <c r="CT777" s="25"/>
      <c r="CU777" s="25"/>
      <c r="CV777" s="25"/>
      <c r="CW777" s="25"/>
      <c r="CX777" s="25"/>
      <c r="CY777" s="25"/>
      <c r="CZ777" s="25"/>
      <c r="DA777" s="25"/>
      <c r="DB777" s="25"/>
      <c r="DC777" s="25"/>
      <c r="DD777" s="25"/>
      <c r="DE777" s="25"/>
      <c r="DF777" s="25"/>
      <c r="DG777" s="25"/>
      <c r="DH777" s="25"/>
      <c r="DI777" s="25"/>
      <c r="DJ777" s="25"/>
      <c r="DK777" s="25"/>
      <c r="DL777" s="25"/>
      <c r="DM777" s="25"/>
      <c r="DN777" s="25"/>
      <c r="DO777" s="25"/>
      <c r="DP777" s="25"/>
      <c r="DQ777" s="25"/>
      <c r="DR777" s="25"/>
      <c r="AEM777" s="2"/>
      <c r="AEN777" s="0"/>
      <c r="AEO777" s="0"/>
      <c r="AEP777" s="0"/>
      <c r="AEQ777" s="0"/>
      <c r="AER777" s="0"/>
      <c r="AES777" s="0"/>
      <c r="AET777" s="0"/>
      <c r="AEU777" s="0"/>
      <c r="AEV777" s="0"/>
      <c r="AEW777" s="0"/>
      <c r="AEX777" s="0"/>
      <c r="AEY777" s="0"/>
      <c r="AEZ777" s="0"/>
      <c r="AFA777" s="0"/>
      <c r="AFB777" s="0"/>
      <c r="AFC777" s="0"/>
      <c r="AFD777" s="0"/>
      <c r="AFE777" s="0"/>
      <c r="AFF777" s="0"/>
      <c r="AFG777" s="0"/>
      <c r="AFH777" s="0"/>
      <c r="AFI777" s="0"/>
      <c r="AFJ777" s="0"/>
      <c r="AFK777" s="0"/>
      <c r="AFL777" s="0"/>
      <c r="AFM777" s="0"/>
      <c r="AFN777" s="0"/>
      <c r="AFO777" s="0"/>
      <c r="AFP777" s="0"/>
      <c r="AFQ777" s="0"/>
      <c r="AFR777" s="0"/>
      <c r="AFS777" s="0"/>
      <c r="AFT777" s="0"/>
      <c r="AFU777" s="0"/>
      <c r="AFV777" s="0"/>
      <c r="AFW777" s="0"/>
      <c r="AFX777" s="0"/>
      <c r="AFY777" s="0"/>
      <c r="AFZ777" s="0"/>
      <c r="AGA777" s="0"/>
      <c r="AGB777" s="0"/>
      <c r="AGC777" s="0"/>
      <c r="AGD777" s="0"/>
      <c r="AGE777" s="0"/>
      <c r="AGF777" s="0"/>
      <c r="AGG777" s="0"/>
      <c r="AGH777" s="0"/>
      <c r="AGI777" s="0"/>
      <c r="AGJ777" s="0"/>
      <c r="AGK777" s="0"/>
      <c r="AGL777" s="0"/>
      <c r="AGM777" s="0"/>
      <c r="AGN777" s="0"/>
      <c r="AGO777" s="0"/>
      <c r="AGP777" s="0"/>
      <c r="AGQ777" s="0"/>
      <c r="AGR777" s="0"/>
      <c r="AGS777" s="0"/>
      <c r="AGT777" s="0"/>
      <c r="AGU777" s="0"/>
      <c r="AGV777" s="0"/>
      <c r="AGW777" s="0"/>
      <c r="AGX777" s="0"/>
      <c r="AGY777" s="0"/>
      <c r="AGZ777" s="0"/>
      <c r="AHA777" s="0"/>
      <c r="AHB777" s="0"/>
      <c r="AHC777" s="0"/>
      <c r="AHD777" s="0"/>
      <c r="AHE777" s="0"/>
      <c r="AHF777" s="0"/>
      <c r="AHG777" s="0"/>
      <c r="AHH777" s="0"/>
      <c r="AHI777" s="0"/>
      <c r="AHJ777" s="0"/>
      <c r="AHK777" s="0"/>
      <c r="AHL777" s="0"/>
      <c r="AHM777" s="0"/>
      <c r="AHN777" s="0"/>
      <c r="AHO777" s="0"/>
      <c r="AHP777" s="0"/>
      <c r="AHQ777" s="0"/>
      <c r="AHR777" s="0"/>
      <c r="AHS777" s="0"/>
      <c r="AHT777" s="0"/>
      <c r="AHU777" s="0"/>
      <c r="AHV777" s="0"/>
      <c r="AHW777" s="0"/>
      <c r="AHX777" s="0"/>
      <c r="AHY777" s="0"/>
      <c r="AHZ777" s="0"/>
      <c r="AIA777" s="0"/>
      <c r="AIB777" s="0"/>
      <c r="AIC777" s="0"/>
      <c r="AID777" s="0"/>
      <c r="AIE777" s="0"/>
      <c r="AIF777" s="0"/>
      <c r="AIG777" s="0"/>
      <c r="AIH777" s="0"/>
      <c r="AII777" s="0"/>
      <c r="AIJ777" s="0"/>
      <c r="AIK777" s="0"/>
      <c r="AIL777" s="0"/>
      <c r="AIM777" s="0"/>
      <c r="AIN777" s="0"/>
      <c r="AIO777" s="0"/>
      <c r="AIP777" s="0"/>
      <c r="AIQ777" s="0"/>
      <c r="AIR777" s="0"/>
      <c r="AIS777" s="0"/>
      <c r="AIT777" s="0"/>
      <c r="AIU777" s="0"/>
      <c r="AIV777" s="0"/>
      <c r="AIW777" s="0"/>
      <c r="AIX777" s="0"/>
      <c r="AIY777" s="0"/>
      <c r="AIZ777" s="0"/>
      <c r="AJA777" s="0"/>
      <c r="AJB777" s="0"/>
      <c r="AJC777" s="0"/>
      <c r="AJD777" s="0"/>
      <c r="AJE777" s="0"/>
      <c r="AJF777" s="0"/>
      <c r="AJG777" s="0"/>
      <c r="AJH777" s="0"/>
      <c r="AJI777" s="0"/>
      <c r="AJJ777" s="0"/>
      <c r="AJK777" s="0"/>
      <c r="AJL777" s="0"/>
      <c r="AJM777" s="0"/>
      <c r="AJN777" s="0"/>
      <c r="AJO777" s="0"/>
      <c r="AJP777" s="0"/>
      <c r="AJQ777" s="0"/>
      <c r="AJR777" s="0"/>
      <c r="AJS777" s="0"/>
      <c r="AJT777" s="0"/>
      <c r="AJU777" s="0"/>
      <c r="AJV777" s="0"/>
      <c r="AJW777" s="0"/>
      <c r="AJX777" s="0"/>
      <c r="AJY777" s="0"/>
      <c r="AJZ777" s="0"/>
      <c r="AKA777" s="0"/>
      <c r="AKB777" s="0"/>
      <c r="AKC777" s="0"/>
      <c r="AKD777" s="0"/>
      <c r="AKE777" s="0"/>
      <c r="AKF777" s="0"/>
      <c r="AKG777" s="0"/>
      <c r="AKH777" s="0"/>
      <c r="AKI777" s="0"/>
      <c r="AKJ777" s="0"/>
      <c r="AKK777" s="0"/>
      <c r="AKL777" s="0"/>
      <c r="AKM777" s="0"/>
      <c r="AKN777" s="0"/>
      <c r="AKO777" s="0"/>
      <c r="AKP777" s="0"/>
      <c r="AKQ777" s="0"/>
      <c r="AKR777" s="0"/>
      <c r="AKS777" s="0"/>
      <c r="AKT777" s="0"/>
      <c r="AKU777" s="0"/>
      <c r="AKV777" s="0"/>
      <c r="AKW777" s="0"/>
      <c r="AKX777" s="0"/>
      <c r="AKY777" s="0"/>
      <c r="AKZ777" s="0"/>
      <c r="ALA777" s="0"/>
      <c r="ALB777" s="0"/>
      <c r="ALC777" s="0"/>
      <c r="ALD777" s="0"/>
      <c r="ALE777" s="0"/>
      <c r="ALF777" s="0"/>
      <c r="ALG777" s="0"/>
      <c r="ALH777" s="0"/>
      <c r="ALI777" s="0"/>
      <c r="ALJ777" s="0"/>
      <c r="ALK777" s="0"/>
      <c r="ALL777" s="0"/>
      <c r="ALM777" s="0"/>
      <c r="ALN777" s="0"/>
      <c r="ALO777" s="0"/>
      <c r="ALP777" s="0"/>
      <c r="ALQ777" s="0"/>
      <c r="ALR777" s="0"/>
      <c r="ALS777" s="0"/>
      <c r="ALT777" s="0"/>
      <c r="ALU777" s="0"/>
      <c r="ALV777" s="0"/>
      <c r="ALW777" s="0"/>
      <c r="ALX777" s="0"/>
      <c r="ALY777" s="0"/>
      <c r="ALZ777" s="0"/>
      <c r="AMA777" s="0"/>
      <c r="AMB777" s="0"/>
      <c r="AMC777" s="0"/>
      <c r="AMD777" s="0"/>
      <c r="AME777" s="0"/>
      <c r="AMF777" s="0"/>
      <c r="AMG777" s="0"/>
      <c r="AMH777" s="0"/>
      <c r="AMI777" s="0"/>
      <c r="AMJ777" s="0"/>
    </row>
    <row r="778" s="23" customFormat="true" ht="16.4" hidden="false" customHeight="true" outlineLevel="0" collapsed="false">
      <c r="A778" s="26"/>
      <c r="P778" s="24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  <c r="AS778" s="25"/>
      <c r="AT778" s="25"/>
      <c r="AU778" s="25"/>
      <c r="AV778" s="25"/>
      <c r="AW778" s="25"/>
      <c r="AX778" s="25"/>
      <c r="AY778" s="25"/>
      <c r="AZ778" s="25"/>
      <c r="BA778" s="25"/>
      <c r="BB778" s="25"/>
      <c r="BC778" s="25"/>
      <c r="BD778" s="25"/>
      <c r="BE778" s="25"/>
      <c r="BF778" s="25"/>
      <c r="BG778" s="25"/>
      <c r="BH778" s="25"/>
      <c r="BI778" s="25"/>
      <c r="BJ778" s="25"/>
      <c r="BK778" s="25"/>
      <c r="BL778" s="25"/>
      <c r="BM778" s="25"/>
      <c r="BN778" s="25"/>
      <c r="BO778" s="25"/>
      <c r="BP778" s="25"/>
      <c r="BQ778" s="25"/>
      <c r="BR778" s="25"/>
      <c r="BS778" s="25"/>
      <c r="BT778" s="25"/>
      <c r="BU778" s="25"/>
      <c r="BV778" s="25"/>
      <c r="BW778" s="25"/>
      <c r="BX778" s="25"/>
      <c r="BY778" s="25"/>
      <c r="BZ778" s="25"/>
      <c r="CA778" s="25"/>
      <c r="CB778" s="25"/>
      <c r="CC778" s="25"/>
      <c r="CD778" s="25"/>
      <c r="CE778" s="25"/>
      <c r="CF778" s="25"/>
      <c r="CG778" s="25"/>
      <c r="CH778" s="25"/>
      <c r="CI778" s="25"/>
      <c r="CJ778" s="25"/>
      <c r="CK778" s="25"/>
      <c r="CL778" s="25"/>
      <c r="CM778" s="25"/>
      <c r="CN778" s="25"/>
      <c r="CO778" s="25"/>
      <c r="CP778" s="25"/>
      <c r="CQ778" s="25"/>
      <c r="CR778" s="25"/>
      <c r="CS778" s="25"/>
      <c r="CT778" s="25"/>
      <c r="CU778" s="25"/>
      <c r="CV778" s="25"/>
      <c r="CW778" s="25"/>
      <c r="CX778" s="25"/>
      <c r="CY778" s="25"/>
      <c r="CZ778" s="25"/>
      <c r="DA778" s="25"/>
      <c r="DB778" s="25"/>
      <c r="DC778" s="25"/>
      <c r="DD778" s="25"/>
      <c r="DE778" s="25"/>
      <c r="DF778" s="25"/>
      <c r="DG778" s="25"/>
      <c r="DH778" s="25"/>
      <c r="DI778" s="25"/>
      <c r="DJ778" s="25"/>
      <c r="DK778" s="25"/>
      <c r="DL778" s="25"/>
      <c r="DM778" s="25"/>
      <c r="DN778" s="25"/>
      <c r="DO778" s="25"/>
      <c r="DP778" s="25"/>
      <c r="DQ778" s="25"/>
      <c r="DR778" s="25"/>
      <c r="AEM778" s="2"/>
      <c r="AEN778" s="0"/>
      <c r="AEO778" s="0"/>
      <c r="AEP778" s="0"/>
      <c r="AEQ778" s="0"/>
      <c r="AER778" s="0"/>
      <c r="AES778" s="0"/>
      <c r="AET778" s="0"/>
      <c r="AEU778" s="0"/>
      <c r="AEV778" s="0"/>
      <c r="AEW778" s="0"/>
      <c r="AEX778" s="0"/>
      <c r="AEY778" s="0"/>
      <c r="AEZ778" s="0"/>
      <c r="AFA778" s="0"/>
      <c r="AFB778" s="0"/>
      <c r="AFC778" s="0"/>
      <c r="AFD778" s="0"/>
      <c r="AFE778" s="0"/>
      <c r="AFF778" s="0"/>
      <c r="AFG778" s="0"/>
      <c r="AFH778" s="0"/>
      <c r="AFI778" s="0"/>
      <c r="AFJ778" s="0"/>
      <c r="AFK778" s="0"/>
      <c r="AFL778" s="0"/>
      <c r="AFM778" s="0"/>
      <c r="AFN778" s="0"/>
      <c r="AFO778" s="0"/>
      <c r="AFP778" s="0"/>
      <c r="AFQ778" s="0"/>
      <c r="AFR778" s="0"/>
      <c r="AFS778" s="0"/>
      <c r="AFT778" s="0"/>
      <c r="AFU778" s="0"/>
      <c r="AFV778" s="0"/>
      <c r="AFW778" s="0"/>
      <c r="AFX778" s="0"/>
      <c r="AFY778" s="0"/>
      <c r="AFZ778" s="0"/>
      <c r="AGA778" s="0"/>
      <c r="AGB778" s="0"/>
      <c r="AGC778" s="0"/>
      <c r="AGD778" s="0"/>
      <c r="AGE778" s="0"/>
      <c r="AGF778" s="0"/>
      <c r="AGG778" s="0"/>
      <c r="AGH778" s="0"/>
      <c r="AGI778" s="0"/>
      <c r="AGJ778" s="0"/>
      <c r="AGK778" s="0"/>
      <c r="AGL778" s="0"/>
      <c r="AGM778" s="0"/>
      <c r="AGN778" s="0"/>
      <c r="AGO778" s="0"/>
      <c r="AGP778" s="0"/>
      <c r="AGQ778" s="0"/>
      <c r="AGR778" s="0"/>
      <c r="AGS778" s="0"/>
      <c r="AGT778" s="0"/>
      <c r="AGU778" s="0"/>
      <c r="AGV778" s="0"/>
      <c r="AGW778" s="0"/>
      <c r="AGX778" s="0"/>
      <c r="AGY778" s="0"/>
      <c r="AGZ778" s="0"/>
      <c r="AHA778" s="0"/>
      <c r="AHB778" s="0"/>
      <c r="AHC778" s="0"/>
      <c r="AHD778" s="0"/>
      <c r="AHE778" s="0"/>
      <c r="AHF778" s="0"/>
      <c r="AHG778" s="0"/>
      <c r="AHH778" s="0"/>
      <c r="AHI778" s="0"/>
      <c r="AHJ778" s="0"/>
      <c r="AHK778" s="0"/>
      <c r="AHL778" s="0"/>
      <c r="AHM778" s="0"/>
      <c r="AHN778" s="0"/>
      <c r="AHO778" s="0"/>
      <c r="AHP778" s="0"/>
      <c r="AHQ778" s="0"/>
      <c r="AHR778" s="0"/>
      <c r="AHS778" s="0"/>
      <c r="AHT778" s="0"/>
      <c r="AHU778" s="0"/>
      <c r="AHV778" s="0"/>
      <c r="AHW778" s="0"/>
      <c r="AHX778" s="0"/>
      <c r="AHY778" s="0"/>
      <c r="AHZ778" s="0"/>
      <c r="AIA778" s="0"/>
      <c r="AIB778" s="0"/>
      <c r="AIC778" s="0"/>
      <c r="AID778" s="0"/>
      <c r="AIE778" s="0"/>
      <c r="AIF778" s="0"/>
      <c r="AIG778" s="0"/>
      <c r="AIH778" s="0"/>
      <c r="AII778" s="0"/>
      <c r="AIJ778" s="0"/>
      <c r="AIK778" s="0"/>
      <c r="AIL778" s="0"/>
      <c r="AIM778" s="0"/>
      <c r="AIN778" s="0"/>
      <c r="AIO778" s="0"/>
      <c r="AIP778" s="0"/>
      <c r="AIQ778" s="0"/>
      <c r="AIR778" s="0"/>
      <c r="AIS778" s="0"/>
      <c r="AIT778" s="0"/>
      <c r="AIU778" s="0"/>
      <c r="AIV778" s="0"/>
      <c r="AIW778" s="0"/>
      <c r="AIX778" s="0"/>
      <c r="AIY778" s="0"/>
      <c r="AIZ778" s="0"/>
      <c r="AJA778" s="0"/>
      <c r="AJB778" s="0"/>
      <c r="AJC778" s="0"/>
      <c r="AJD778" s="0"/>
      <c r="AJE778" s="0"/>
      <c r="AJF778" s="0"/>
      <c r="AJG778" s="0"/>
      <c r="AJH778" s="0"/>
      <c r="AJI778" s="0"/>
      <c r="AJJ778" s="0"/>
      <c r="AJK778" s="0"/>
      <c r="AJL778" s="0"/>
      <c r="AJM778" s="0"/>
      <c r="AJN778" s="0"/>
      <c r="AJO778" s="0"/>
      <c r="AJP778" s="0"/>
      <c r="AJQ778" s="0"/>
      <c r="AJR778" s="0"/>
      <c r="AJS778" s="0"/>
      <c r="AJT778" s="0"/>
      <c r="AJU778" s="0"/>
      <c r="AJV778" s="0"/>
      <c r="AJW778" s="0"/>
      <c r="AJX778" s="0"/>
      <c r="AJY778" s="0"/>
      <c r="AJZ778" s="0"/>
      <c r="AKA778" s="0"/>
      <c r="AKB778" s="0"/>
      <c r="AKC778" s="0"/>
      <c r="AKD778" s="0"/>
      <c r="AKE778" s="0"/>
      <c r="AKF778" s="0"/>
      <c r="AKG778" s="0"/>
      <c r="AKH778" s="0"/>
      <c r="AKI778" s="0"/>
      <c r="AKJ778" s="0"/>
      <c r="AKK778" s="0"/>
      <c r="AKL778" s="0"/>
      <c r="AKM778" s="0"/>
      <c r="AKN778" s="0"/>
      <c r="AKO778" s="0"/>
      <c r="AKP778" s="0"/>
      <c r="AKQ778" s="0"/>
      <c r="AKR778" s="0"/>
      <c r="AKS778" s="0"/>
      <c r="AKT778" s="0"/>
      <c r="AKU778" s="0"/>
      <c r="AKV778" s="0"/>
      <c r="AKW778" s="0"/>
      <c r="AKX778" s="0"/>
      <c r="AKY778" s="0"/>
      <c r="AKZ778" s="0"/>
      <c r="ALA778" s="0"/>
      <c r="ALB778" s="0"/>
      <c r="ALC778" s="0"/>
      <c r="ALD778" s="0"/>
      <c r="ALE778" s="0"/>
      <c r="ALF778" s="0"/>
      <c r="ALG778" s="0"/>
      <c r="ALH778" s="0"/>
      <c r="ALI778" s="0"/>
      <c r="ALJ778" s="0"/>
      <c r="ALK778" s="0"/>
      <c r="ALL778" s="0"/>
      <c r="ALM778" s="0"/>
      <c r="ALN778" s="0"/>
      <c r="ALO778" s="0"/>
      <c r="ALP778" s="0"/>
      <c r="ALQ778" s="0"/>
      <c r="ALR778" s="0"/>
      <c r="ALS778" s="0"/>
      <c r="ALT778" s="0"/>
      <c r="ALU778" s="0"/>
      <c r="ALV778" s="0"/>
      <c r="ALW778" s="0"/>
      <c r="ALX778" s="0"/>
      <c r="ALY778" s="0"/>
      <c r="ALZ778" s="0"/>
      <c r="AMA778" s="0"/>
      <c r="AMB778" s="0"/>
      <c r="AMC778" s="0"/>
      <c r="AMD778" s="0"/>
      <c r="AME778" s="0"/>
      <c r="AMF778" s="0"/>
      <c r="AMG778" s="0"/>
      <c r="AMH778" s="0"/>
      <c r="AMI778" s="0"/>
      <c r="AMJ778" s="0"/>
    </row>
    <row r="779" s="23" customFormat="true" ht="16.4" hidden="false" customHeight="true" outlineLevel="0" collapsed="false">
      <c r="A779" s="26"/>
      <c r="P779" s="24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  <c r="AS779" s="25"/>
      <c r="AT779" s="25"/>
      <c r="AU779" s="25"/>
      <c r="AV779" s="25"/>
      <c r="AW779" s="25"/>
      <c r="AX779" s="25"/>
      <c r="AY779" s="25"/>
      <c r="AZ779" s="25"/>
      <c r="BA779" s="25"/>
      <c r="BB779" s="25"/>
      <c r="BC779" s="25"/>
      <c r="BD779" s="25"/>
      <c r="BE779" s="25"/>
      <c r="BF779" s="25"/>
      <c r="BG779" s="25"/>
      <c r="BH779" s="25"/>
      <c r="BI779" s="25"/>
      <c r="BJ779" s="25"/>
      <c r="BK779" s="25"/>
      <c r="BL779" s="25"/>
      <c r="BM779" s="25"/>
      <c r="BN779" s="25"/>
      <c r="BO779" s="25"/>
      <c r="BP779" s="25"/>
      <c r="BQ779" s="25"/>
      <c r="BR779" s="25"/>
      <c r="BS779" s="25"/>
      <c r="BT779" s="25"/>
      <c r="BU779" s="25"/>
      <c r="BV779" s="25"/>
      <c r="BW779" s="25"/>
      <c r="BX779" s="25"/>
      <c r="BY779" s="25"/>
      <c r="BZ779" s="25"/>
      <c r="CA779" s="25"/>
      <c r="CB779" s="25"/>
      <c r="CC779" s="25"/>
      <c r="CD779" s="25"/>
      <c r="CE779" s="25"/>
      <c r="CF779" s="25"/>
      <c r="CG779" s="25"/>
      <c r="CH779" s="25"/>
      <c r="CI779" s="25"/>
      <c r="CJ779" s="25"/>
      <c r="CK779" s="25"/>
      <c r="CL779" s="25"/>
      <c r="CM779" s="25"/>
      <c r="CN779" s="25"/>
      <c r="CO779" s="25"/>
      <c r="CP779" s="25"/>
      <c r="CQ779" s="25"/>
      <c r="CR779" s="25"/>
      <c r="CS779" s="25"/>
      <c r="CT779" s="25"/>
      <c r="CU779" s="25"/>
      <c r="CV779" s="25"/>
      <c r="CW779" s="25"/>
      <c r="CX779" s="25"/>
      <c r="CY779" s="25"/>
      <c r="CZ779" s="25"/>
      <c r="DA779" s="25"/>
      <c r="DB779" s="25"/>
      <c r="DC779" s="25"/>
      <c r="DD779" s="25"/>
      <c r="DE779" s="25"/>
      <c r="DF779" s="25"/>
      <c r="DG779" s="25"/>
      <c r="DH779" s="25"/>
      <c r="DI779" s="25"/>
      <c r="DJ779" s="25"/>
      <c r="DK779" s="25"/>
      <c r="DL779" s="25"/>
      <c r="DM779" s="25"/>
      <c r="DN779" s="25"/>
      <c r="DO779" s="25"/>
      <c r="DP779" s="25"/>
      <c r="DQ779" s="25"/>
      <c r="DR779" s="25"/>
      <c r="AEM779" s="2"/>
      <c r="AEN779" s="0"/>
      <c r="AEO779" s="0"/>
      <c r="AEP779" s="0"/>
      <c r="AEQ779" s="0"/>
      <c r="AER779" s="0"/>
      <c r="AES779" s="0"/>
      <c r="AET779" s="0"/>
      <c r="AEU779" s="0"/>
      <c r="AEV779" s="0"/>
      <c r="AEW779" s="0"/>
      <c r="AEX779" s="0"/>
      <c r="AEY779" s="0"/>
      <c r="AEZ779" s="0"/>
      <c r="AFA779" s="0"/>
      <c r="AFB779" s="0"/>
      <c r="AFC779" s="0"/>
      <c r="AFD779" s="0"/>
      <c r="AFE779" s="0"/>
      <c r="AFF779" s="0"/>
      <c r="AFG779" s="0"/>
      <c r="AFH779" s="0"/>
      <c r="AFI779" s="0"/>
      <c r="AFJ779" s="0"/>
      <c r="AFK779" s="0"/>
      <c r="AFL779" s="0"/>
      <c r="AFM779" s="0"/>
      <c r="AFN779" s="0"/>
      <c r="AFO779" s="0"/>
      <c r="AFP779" s="0"/>
      <c r="AFQ779" s="0"/>
      <c r="AFR779" s="0"/>
      <c r="AFS779" s="0"/>
      <c r="AFT779" s="0"/>
      <c r="AFU779" s="0"/>
      <c r="AFV779" s="0"/>
      <c r="AFW779" s="0"/>
      <c r="AFX779" s="0"/>
      <c r="AFY779" s="0"/>
      <c r="AFZ779" s="0"/>
      <c r="AGA779" s="0"/>
      <c r="AGB779" s="0"/>
      <c r="AGC779" s="0"/>
      <c r="AGD779" s="0"/>
      <c r="AGE779" s="0"/>
      <c r="AGF779" s="0"/>
      <c r="AGG779" s="0"/>
      <c r="AGH779" s="0"/>
      <c r="AGI779" s="0"/>
      <c r="AGJ779" s="0"/>
      <c r="AGK779" s="0"/>
      <c r="AGL779" s="0"/>
      <c r="AGM779" s="0"/>
      <c r="AGN779" s="0"/>
      <c r="AGO779" s="0"/>
      <c r="AGP779" s="0"/>
      <c r="AGQ779" s="0"/>
      <c r="AGR779" s="0"/>
      <c r="AGS779" s="0"/>
      <c r="AGT779" s="0"/>
      <c r="AGU779" s="0"/>
      <c r="AGV779" s="0"/>
      <c r="AGW779" s="0"/>
      <c r="AGX779" s="0"/>
      <c r="AGY779" s="0"/>
      <c r="AGZ779" s="0"/>
      <c r="AHA779" s="0"/>
      <c r="AHB779" s="0"/>
      <c r="AHC779" s="0"/>
      <c r="AHD779" s="0"/>
      <c r="AHE779" s="0"/>
      <c r="AHF779" s="0"/>
      <c r="AHG779" s="0"/>
      <c r="AHH779" s="0"/>
      <c r="AHI779" s="0"/>
      <c r="AHJ779" s="0"/>
      <c r="AHK779" s="0"/>
      <c r="AHL779" s="0"/>
      <c r="AHM779" s="0"/>
      <c r="AHN779" s="0"/>
      <c r="AHO779" s="0"/>
      <c r="AHP779" s="0"/>
      <c r="AHQ779" s="0"/>
      <c r="AHR779" s="0"/>
      <c r="AHS779" s="0"/>
      <c r="AHT779" s="0"/>
      <c r="AHU779" s="0"/>
      <c r="AHV779" s="0"/>
      <c r="AHW779" s="0"/>
      <c r="AHX779" s="0"/>
      <c r="AHY779" s="0"/>
      <c r="AHZ779" s="0"/>
      <c r="AIA779" s="0"/>
      <c r="AIB779" s="0"/>
      <c r="AIC779" s="0"/>
      <c r="AID779" s="0"/>
      <c r="AIE779" s="0"/>
      <c r="AIF779" s="0"/>
      <c r="AIG779" s="0"/>
      <c r="AIH779" s="0"/>
      <c r="AII779" s="0"/>
      <c r="AIJ779" s="0"/>
      <c r="AIK779" s="0"/>
      <c r="AIL779" s="0"/>
      <c r="AIM779" s="0"/>
      <c r="AIN779" s="0"/>
      <c r="AIO779" s="0"/>
      <c r="AIP779" s="0"/>
      <c r="AIQ779" s="0"/>
      <c r="AIR779" s="0"/>
      <c r="AIS779" s="0"/>
      <c r="AIT779" s="0"/>
      <c r="AIU779" s="0"/>
      <c r="AIV779" s="0"/>
      <c r="AIW779" s="0"/>
      <c r="AIX779" s="0"/>
      <c r="AIY779" s="0"/>
      <c r="AIZ779" s="0"/>
      <c r="AJA779" s="0"/>
      <c r="AJB779" s="0"/>
      <c r="AJC779" s="0"/>
      <c r="AJD779" s="0"/>
      <c r="AJE779" s="0"/>
      <c r="AJF779" s="0"/>
      <c r="AJG779" s="0"/>
      <c r="AJH779" s="0"/>
      <c r="AJI779" s="0"/>
      <c r="AJJ779" s="0"/>
      <c r="AJK779" s="0"/>
      <c r="AJL779" s="0"/>
      <c r="AJM779" s="0"/>
      <c r="AJN779" s="0"/>
      <c r="AJO779" s="0"/>
      <c r="AJP779" s="0"/>
      <c r="AJQ779" s="0"/>
      <c r="AJR779" s="0"/>
      <c r="AJS779" s="0"/>
      <c r="AJT779" s="0"/>
      <c r="AJU779" s="0"/>
      <c r="AJV779" s="0"/>
      <c r="AJW779" s="0"/>
      <c r="AJX779" s="0"/>
      <c r="AJY779" s="0"/>
      <c r="AJZ779" s="0"/>
      <c r="AKA779" s="0"/>
      <c r="AKB779" s="0"/>
      <c r="AKC779" s="0"/>
      <c r="AKD779" s="0"/>
      <c r="AKE779" s="0"/>
      <c r="AKF779" s="0"/>
      <c r="AKG779" s="0"/>
      <c r="AKH779" s="0"/>
      <c r="AKI779" s="0"/>
      <c r="AKJ779" s="0"/>
      <c r="AKK779" s="0"/>
      <c r="AKL779" s="0"/>
      <c r="AKM779" s="0"/>
      <c r="AKN779" s="0"/>
      <c r="AKO779" s="0"/>
      <c r="AKP779" s="0"/>
      <c r="AKQ779" s="0"/>
      <c r="AKR779" s="0"/>
      <c r="AKS779" s="0"/>
      <c r="AKT779" s="0"/>
      <c r="AKU779" s="0"/>
      <c r="AKV779" s="0"/>
      <c r="AKW779" s="0"/>
      <c r="AKX779" s="0"/>
      <c r="AKY779" s="0"/>
      <c r="AKZ779" s="0"/>
      <c r="ALA779" s="0"/>
      <c r="ALB779" s="0"/>
      <c r="ALC779" s="0"/>
      <c r="ALD779" s="0"/>
      <c r="ALE779" s="0"/>
      <c r="ALF779" s="0"/>
      <c r="ALG779" s="0"/>
      <c r="ALH779" s="0"/>
      <c r="ALI779" s="0"/>
      <c r="ALJ779" s="0"/>
      <c r="ALK779" s="0"/>
      <c r="ALL779" s="0"/>
      <c r="ALM779" s="0"/>
      <c r="ALN779" s="0"/>
      <c r="ALO779" s="0"/>
      <c r="ALP779" s="0"/>
      <c r="ALQ779" s="0"/>
      <c r="ALR779" s="0"/>
      <c r="ALS779" s="0"/>
      <c r="ALT779" s="0"/>
      <c r="ALU779" s="0"/>
      <c r="ALV779" s="0"/>
      <c r="ALW779" s="0"/>
      <c r="ALX779" s="0"/>
      <c r="ALY779" s="0"/>
      <c r="ALZ779" s="0"/>
      <c r="AMA779" s="0"/>
      <c r="AMB779" s="0"/>
      <c r="AMC779" s="0"/>
      <c r="AMD779" s="0"/>
      <c r="AME779" s="0"/>
      <c r="AMF779" s="0"/>
      <c r="AMG779" s="0"/>
      <c r="AMH779" s="0"/>
      <c r="AMI779" s="0"/>
      <c r="AMJ779" s="0"/>
    </row>
    <row r="780" s="23" customFormat="true" ht="16.4" hidden="false" customHeight="true" outlineLevel="0" collapsed="false">
      <c r="A780" s="26"/>
      <c r="P780" s="24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  <c r="AR780" s="25"/>
      <c r="AS780" s="25"/>
      <c r="AT780" s="25"/>
      <c r="AU780" s="25"/>
      <c r="AV780" s="25"/>
      <c r="AW780" s="25"/>
      <c r="AX780" s="25"/>
      <c r="AY780" s="25"/>
      <c r="AZ780" s="25"/>
      <c r="BA780" s="25"/>
      <c r="BB780" s="25"/>
      <c r="BC780" s="25"/>
      <c r="BD780" s="25"/>
      <c r="BE780" s="25"/>
      <c r="BF780" s="25"/>
      <c r="BG780" s="25"/>
      <c r="BH780" s="25"/>
      <c r="BI780" s="25"/>
      <c r="BJ780" s="25"/>
      <c r="BK780" s="25"/>
      <c r="BL780" s="25"/>
      <c r="BM780" s="25"/>
      <c r="BN780" s="25"/>
      <c r="BO780" s="25"/>
      <c r="BP780" s="25"/>
      <c r="BQ780" s="25"/>
      <c r="BR780" s="25"/>
      <c r="BS780" s="25"/>
      <c r="BT780" s="25"/>
      <c r="BU780" s="25"/>
      <c r="BV780" s="25"/>
      <c r="BW780" s="25"/>
      <c r="BX780" s="25"/>
      <c r="BY780" s="25"/>
      <c r="BZ780" s="25"/>
      <c r="CA780" s="25"/>
      <c r="CB780" s="25"/>
      <c r="CC780" s="25"/>
      <c r="CD780" s="25"/>
      <c r="CE780" s="25"/>
      <c r="CF780" s="25"/>
      <c r="CG780" s="25"/>
      <c r="CH780" s="25"/>
      <c r="CI780" s="25"/>
      <c r="CJ780" s="25"/>
      <c r="CK780" s="25"/>
      <c r="CL780" s="25"/>
      <c r="CM780" s="25"/>
      <c r="CN780" s="25"/>
      <c r="CO780" s="25"/>
      <c r="CP780" s="25"/>
      <c r="CQ780" s="25"/>
      <c r="CR780" s="25"/>
      <c r="CS780" s="25"/>
      <c r="CT780" s="25"/>
      <c r="CU780" s="25"/>
      <c r="CV780" s="25"/>
      <c r="CW780" s="25"/>
      <c r="CX780" s="25"/>
      <c r="CY780" s="25"/>
      <c r="CZ780" s="25"/>
      <c r="DA780" s="25"/>
      <c r="DB780" s="25"/>
      <c r="DC780" s="25"/>
      <c r="DD780" s="25"/>
      <c r="DE780" s="25"/>
      <c r="DF780" s="25"/>
      <c r="DG780" s="25"/>
      <c r="DH780" s="25"/>
      <c r="DI780" s="25"/>
      <c r="DJ780" s="25"/>
      <c r="DK780" s="25"/>
      <c r="DL780" s="25"/>
      <c r="DM780" s="25"/>
      <c r="DN780" s="25"/>
      <c r="DO780" s="25"/>
      <c r="DP780" s="25"/>
      <c r="DQ780" s="25"/>
      <c r="DR780" s="25"/>
      <c r="AEM780" s="2"/>
      <c r="AEN780" s="0"/>
      <c r="AEO780" s="0"/>
      <c r="AEP780" s="0"/>
      <c r="AEQ780" s="0"/>
      <c r="AER780" s="0"/>
      <c r="AES780" s="0"/>
      <c r="AET780" s="0"/>
      <c r="AEU780" s="0"/>
      <c r="AEV780" s="0"/>
      <c r="AEW780" s="0"/>
      <c r="AEX780" s="0"/>
      <c r="AEY780" s="0"/>
      <c r="AEZ780" s="0"/>
      <c r="AFA780" s="0"/>
      <c r="AFB780" s="0"/>
      <c r="AFC780" s="0"/>
      <c r="AFD780" s="0"/>
      <c r="AFE780" s="0"/>
      <c r="AFF780" s="0"/>
      <c r="AFG780" s="0"/>
      <c r="AFH780" s="0"/>
      <c r="AFI780" s="0"/>
      <c r="AFJ780" s="0"/>
      <c r="AFK780" s="0"/>
      <c r="AFL780" s="0"/>
      <c r="AFM780" s="0"/>
      <c r="AFN780" s="0"/>
      <c r="AFO780" s="0"/>
      <c r="AFP780" s="0"/>
      <c r="AFQ780" s="0"/>
      <c r="AFR780" s="0"/>
      <c r="AFS780" s="0"/>
      <c r="AFT780" s="0"/>
      <c r="AFU780" s="0"/>
      <c r="AFV780" s="0"/>
      <c r="AFW780" s="0"/>
      <c r="AFX780" s="0"/>
      <c r="AFY780" s="0"/>
      <c r="AFZ780" s="0"/>
      <c r="AGA780" s="0"/>
      <c r="AGB780" s="0"/>
      <c r="AGC780" s="0"/>
      <c r="AGD780" s="0"/>
      <c r="AGE780" s="0"/>
      <c r="AGF780" s="0"/>
      <c r="AGG780" s="0"/>
      <c r="AGH780" s="0"/>
      <c r="AGI780" s="0"/>
      <c r="AGJ780" s="0"/>
      <c r="AGK780" s="0"/>
      <c r="AGL780" s="0"/>
      <c r="AGM780" s="0"/>
      <c r="AGN780" s="0"/>
      <c r="AGO780" s="0"/>
      <c r="AGP780" s="0"/>
      <c r="AGQ780" s="0"/>
      <c r="AGR780" s="0"/>
      <c r="AGS780" s="0"/>
      <c r="AGT780" s="0"/>
      <c r="AGU780" s="0"/>
      <c r="AGV780" s="0"/>
      <c r="AGW780" s="0"/>
      <c r="AGX780" s="0"/>
      <c r="AGY780" s="0"/>
      <c r="AGZ780" s="0"/>
      <c r="AHA780" s="0"/>
      <c r="AHB780" s="0"/>
      <c r="AHC780" s="0"/>
      <c r="AHD780" s="0"/>
      <c r="AHE780" s="0"/>
      <c r="AHF780" s="0"/>
      <c r="AHG780" s="0"/>
      <c r="AHH780" s="0"/>
      <c r="AHI780" s="0"/>
      <c r="AHJ780" s="0"/>
      <c r="AHK780" s="0"/>
      <c r="AHL780" s="0"/>
      <c r="AHM780" s="0"/>
      <c r="AHN780" s="0"/>
      <c r="AHO780" s="0"/>
      <c r="AHP780" s="0"/>
      <c r="AHQ780" s="0"/>
      <c r="AHR780" s="0"/>
      <c r="AHS780" s="0"/>
      <c r="AHT780" s="0"/>
      <c r="AHU780" s="0"/>
      <c r="AHV780" s="0"/>
      <c r="AHW780" s="0"/>
      <c r="AHX780" s="0"/>
      <c r="AHY780" s="0"/>
      <c r="AHZ780" s="0"/>
      <c r="AIA780" s="0"/>
      <c r="AIB780" s="0"/>
      <c r="AIC780" s="0"/>
      <c r="AID780" s="0"/>
      <c r="AIE780" s="0"/>
      <c r="AIF780" s="0"/>
      <c r="AIG780" s="0"/>
      <c r="AIH780" s="0"/>
      <c r="AII780" s="0"/>
      <c r="AIJ780" s="0"/>
      <c r="AIK780" s="0"/>
      <c r="AIL780" s="0"/>
      <c r="AIM780" s="0"/>
      <c r="AIN780" s="0"/>
      <c r="AIO780" s="0"/>
      <c r="AIP780" s="0"/>
      <c r="AIQ780" s="0"/>
      <c r="AIR780" s="0"/>
      <c r="AIS780" s="0"/>
      <c r="AIT780" s="0"/>
      <c r="AIU780" s="0"/>
      <c r="AIV780" s="0"/>
      <c r="AIW780" s="0"/>
      <c r="AIX780" s="0"/>
      <c r="AIY780" s="0"/>
      <c r="AIZ780" s="0"/>
      <c r="AJA780" s="0"/>
      <c r="AJB780" s="0"/>
      <c r="AJC780" s="0"/>
      <c r="AJD780" s="0"/>
      <c r="AJE780" s="0"/>
      <c r="AJF780" s="0"/>
      <c r="AJG780" s="0"/>
      <c r="AJH780" s="0"/>
      <c r="AJI780" s="0"/>
      <c r="AJJ780" s="0"/>
      <c r="AJK780" s="0"/>
      <c r="AJL780" s="0"/>
      <c r="AJM780" s="0"/>
      <c r="AJN780" s="0"/>
      <c r="AJO780" s="0"/>
      <c r="AJP780" s="0"/>
      <c r="AJQ780" s="0"/>
      <c r="AJR780" s="0"/>
      <c r="AJS780" s="0"/>
      <c r="AJT780" s="0"/>
      <c r="AJU780" s="0"/>
      <c r="AJV780" s="0"/>
      <c r="AJW780" s="0"/>
      <c r="AJX780" s="0"/>
      <c r="AJY780" s="0"/>
      <c r="AJZ780" s="0"/>
      <c r="AKA780" s="0"/>
      <c r="AKB780" s="0"/>
      <c r="AKC780" s="0"/>
      <c r="AKD780" s="0"/>
      <c r="AKE780" s="0"/>
      <c r="AKF780" s="0"/>
      <c r="AKG780" s="0"/>
      <c r="AKH780" s="0"/>
      <c r="AKI780" s="0"/>
      <c r="AKJ780" s="0"/>
      <c r="AKK780" s="0"/>
      <c r="AKL780" s="0"/>
      <c r="AKM780" s="0"/>
      <c r="AKN780" s="0"/>
      <c r="AKO780" s="0"/>
      <c r="AKP780" s="0"/>
      <c r="AKQ780" s="0"/>
      <c r="AKR780" s="0"/>
      <c r="AKS780" s="0"/>
      <c r="AKT780" s="0"/>
      <c r="AKU780" s="0"/>
      <c r="AKV780" s="0"/>
      <c r="AKW780" s="0"/>
      <c r="AKX780" s="0"/>
      <c r="AKY780" s="0"/>
      <c r="AKZ780" s="0"/>
      <c r="ALA780" s="0"/>
      <c r="ALB780" s="0"/>
      <c r="ALC780" s="0"/>
      <c r="ALD780" s="0"/>
      <c r="ALE780" s="0"/>
      <c r="ALF780" s="0"/>
      <c r="ALG780" s="0"/>
      <c r="ALH780" s="0"/>
      <c r="ALI780" s="0"/>
      <c r="ALJ780" s="0"/>
      <c r="ALK780" s="0"/>
      <c r="ALL780" s="0"/>
      <c r="ALM780" s="0"/>
      <c r="ALN780" s="0"/>
      <c r="ALO780" s="0"/>
      <c r="ALP780" s="0"/>
      <c r="ALQ780" s="0"/>
      <c r="ALR780" s="0"/>
      <c r="ALS780" s="0"/>
      <c r="ALT780" s="0"/>
      <c r="ALU780" s="0"/>
      <c r="ALV780" s="0"/>
      <c r="ALW780" s="0"/>
      <c r="ALX780" s="0"/>
      <c r="ALY780" s="0"/>
      <c r="ALZ780" s="0"/>
      <c r="AMA780" s="0"/>
      <c r="AMB780" s="0"/>
      <c r="AMC780" s="0"/>
      <c r="AMD780" s="0"/>
      <c r="AME780" s="0"/>
      <c r="AMF780" s="0"/>
      <c r="AMG780" s="0"/>
      <c r="AMH780" s="0"/>
      <c r="AMI780" s="0"/>
      <c r="AMJ780" s="0"/>
    </row>
    <row r="781" s="23" customFormat="true" ht="16.4" hidden="false" customHeight="true" outlineLevel="0" collapsed="false">
      <c r="A781" s="26"/>
      <c r="P781" s="24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  <c r="AR781" s="25"/>
      <c r="AS781" s="25"/>
      <c r="AT781" s="25"/>
      <c r="AU781" s="25"/>
      <c r="AV781" s="25"/>
      <c r="AW781" s="25"/>
      <c r="AX781" s="25"/>
      <c r="AY781" s="25"/>
      <c r="AZ781" s="25"/>
      <c r="BA781" s="25"/>
      <c r="BB781" s="25"/>
      <c r="BC781" s="25"/>
      <c r="BD781" s="25"/>
      <c r="BE781" s="25"/>
      <c r="BF781" s="25"/>
      <c r="BG781" s="25"/>
      <c r="BH781" s="25"/>
      <c r="BI781" s="25"/>
      <c r="BJ781" s="25"/>
      <c r="BK781" s="25"/>
      <c r="BL781" s="25"/>
      <c r="BM781" s="25"/>
      <c r="BN781" s="25"/>
      <c r="BO781" s="25"/>
      <c r="BP781" s="25"/>
      <c r="BQ781" s="25"/>
      <c r="BR781" s="25"/>
      <c r="BS781" s="25"/>
      <c r="BT781" s="25"/>
      <c r="BU781" s="25"/>
      <c r="BV781" s="25"/>
      <c r="BW781" s="25"/>
      <c r="BX781" s="25"/>
      <c r="BY781" s="25"/>
      <c r="BZ781" s="25"/>
      <c r="CA781" s="25"/>
      <c r="CB781" s="25"/>
      <c r="CC781" s="25"/>
      <c r="CD781" s="25"/>
      <c r="CE781" s="25"/>
      <c r="CF781" s="25"/>
      <c r="CG781" s="25"/>
      <c r="CH781" s="25"/>
      <c r="CI781" s="25"/>
      <c r="CJ781" s="25"/>
      <c r="CK781" s="25"/>
      <c r="CL781" s="25"/>
      <c r="CM781" s="25"/>
      <c r="CN781" s="25"/>
      <c r="CO781" s="25"/>
      <c r="CP781" s="25"/>
      <c r="CQ781" s="25"/>
      <c r="CR781" s="25"/>
      <c r="CS781" s="25"/>
      <c r="CT781" s="25"/>
      <c r="CU781" s="25"/>
      <c r="CV781" s="25"/>
      <c r="CW781" s="25"/>
      <c r="CX781" s="25"/>
      <c r="CY781" s="25"/>
      <c r="CZ781" s="25"/>
      <c r="DA781" s="25"/>
      <c r="DB781" s="25"/>
      <c r="DC781" s="25"/>
      <c r="DD781" s="25"/>
      <c r="DE781" s="25"/>
      <c r="DF781" s="25"/>
      <c r="DG781" s="25"/>
      <c r="DH781" s="25"/>
      <c r="DI781" s="25"/>
      <c r="DJ781" s="25"/>
      <c r="DK781" s="25"/>
      <c r="DL781" s="25"/>
      <c r="DM781" s="25"/>
      <c r="DN781" s="25"/>
      <c r="DO781" s="25"/>
      <c r="DP781" s="25"/>
      <c r="DQ781" s="25"/>
      <c r="DR781" s="25"/>
      <c r="AEM781" s="2"/>
      <c r="AEN781" s="0"/>
      <c r="AEO781" s="0"/>
      <c r="AEP781" s="0"/>
      <c r="AEQ781" s="0"/>
      <c r="AER781" s="0"/>
      <c r="AES781" s="0"/>
      <c r="AET781" s="0"/>
      <c r="AEU781" s="0"/>
      <c r="AEV781" s="0"/>
      <c r="AEW781" s="0"/>
      <c r="AEX781" s="0"/>
      <c r="AEY781" s="0"/>
      <c r="AEZ781" s="0"/>
      <c r="AFA781" s="0"/>
      <c r="AFB781" s="0"/>
      <c r="AFC781" s="0"/>
      <c r="AFD781" s="0"/>
      <c r="AFE781" s="0"/>
      <c r="AFF781" s="0"/>
      <c r="AFG781" s="0"/>
      <c r="AFH781" s="0"/>
      <c r="AFI781" s="0"/>
      <c r="AFJ781" s="0"/>
      <c r="AFK781" s="0"/>
      <c r="AFL781" s="0"/>
      <c r="AFM781" s="0"/>
      <c r="AFN781" s="0"/>
      <c r="AFO781" s="0"/>
      <c r="AFP781" s="0"/>
      <c r="AFQ781" s="0"/>
      <c r="AFR781" s="0"/>
      <c r="AFS781" s="0"/>
      <c r="AFT781" s="0"/>
      <c r="AFU781" s="0"/>
      <c r="AFV781" s="0"/>
      <c r="AFW781" s="0"/>
      <c r="AFX781" s="0"/>
      <c r="AFY781" s="0"/>
      <c r="AFZ781" s="0"/>
      <c r="AGA781" s="0"/>
      <c r="AGB781" s="0"/>
      <c r="AGC781" s="0"/>
      <c r="AGD781" s="0"/>
      <c r="AGE781" s="0"/>
      <c r="AGF781" s="0"/>
      <c r="AGG781" s="0"/>
      <c r="AGH781" s="0"/>
      <c r="AGI781" s="0"/>
      <c r="AGJ781" s="0"/>
      <c r="AGK781" s="0"/>
      <c r="AGL781" s="0"/>
      <c r="AGM781" s="0"/>
      <c r="AGN781" s="0"/>
      <c r="AGO781" s="0"/>
      <c r="AGP781" s="0"/>
      <c r="AGQ781" s="0"/>
      <c r="AGR781" s="0"/>
      <c r="AGS781" s="0"/>
      <c r="AGT781" s="0"/>
      <c r="AGU781" s="0"/>
      <c r="AGV781" s="0"/>
      <c r="AGW781" s="0"/>
      <c r="AGX781" s="0"/>
      <c r="AGY781" s="0"/>
      <c r="AGZ781" s="0"/>
      <c r="AHA781" s="0"/>
      <c r="AHB781" s="0"/>
      <c r="AHC781" s="0"/>
      <c r="AHD781" s="0"/>
      <c r="AHE781" s="0"/>
      <c r="AHF781" s="0"/>
      <c r="AHG781" s="0"/>
      <c r="AHH781" s="0"/>
      <c r="AHI781" s="0"/>
      <c r="AHJ781" s="0"/>
      <c r="AHK781" s="0"/>
      <c r="AHL781" s="0"/>
      <c r="AHM781" s="0"/>
      <c r="AHN781" s="0"/>
      <c r="AHO781" s="0"/>
      <c r="AHP781" s="0"/>
      <c r="AHQ781" s="0"/>
      <c r="AHR781" s="0"/>
      <c r="AHS781" s="0"/>
      <c r="AHT781" s="0"/>
      <c r="AHU781" s="0"/>
      <c r="AHV781" s="0"/>
      <c r="AHW781" s="0"/>
      <c r="AHX781" s="0"/>
      <c r="AHY781" s="0"/>
      <c r="AHZ781" s="0"/>
      <c r="AIA781" s="0"/>
      <c r="AIB781" s="0"/>
      <c r="AIC781" s="0"/>
      <c r="AID781" s="0"/>
      <c r="AIE781" s="0"/>
      <c r="AIF781" s="0"/>
      <c r="AIG781" s="0"/>
      <c r="AIH781" s="0"/>
      <c r="AII781" s="0"/>
      <c r="AIJ781" s="0"/>
      <c r="AIK781" s="0"/>
      <c r="AIL781" s="0"/>
      <c r="AIM781" s="0"/>
      <c r="AIN781" s="0"/>
      <c r="AIO781" s="0"/>
      <c r="AIP781" s="0"/>
      <c r="AIQ781" s="0"/>
      <c r="AIR781" s="0"/>
      <c r="AIS781" s="0"/>
      <c r="AIT781" s="0"/>
      <c r="AIU781" s="0"/>
      <c r="AIV781" s="0"/>
      <c r="AIW781" s="0"/>
      <c r="AIX781" s="0"/>
      <c r="AIY781" s="0"/>
      <c r="AIZ781" s="0"/>
      <c r="AJA781" s="0"/>
      <c r="AJB781" s="0"/>
      <c r="AJC781" s="0"/>
      <c r="AJD781" s="0"/>
      <c r="AJE781" s="0"/>
      <c r="AJF781" s="0"/>
      <c r="AJG781" s="0"/>
      <c r="AJH781" s="0"/>
      <c r="AJI781" s="0"/>
      <c r="AJJ781" s="0"/>
      <c r="AJK781" s="0"/>
      <c r="AJL781" s="0"/>
      <c r="AJM781" s="0"/>
      <c r="AJN781" s="0"/>
      <c r="AJO781" s="0"/>
      <c r="AJP781" s="0"/>
      <c r="AJQ781" s="0"/>
      <c r="AJR781" s="0"/>
      <c r="AJS781" s="0"/>
      <c r="AJT781" s="0"/>
      <c r="AJU781" s="0"/>
      <c r="AJV781" s="0"/>
      <c r="AJW781" s="0"/>
      <c r="AJX781" s="0"/>
      <c r="AJY781" s="0"/>
      <c r="AJZ781" s="0"/>
      <c r="AKA781" s="0"/>
      <c r="AKB781" s="0"/>
      <c r="AKC781" s="0"/>
      <c r="AKD781" s="0"/>
      <c r="AKE781" s="0"/>
      <c r="AKF781" s="0"/>
      <c r="AKG781" s="0"/>
      <c r="AKH781" s="0"/>
      <c r="AKI781" s="0"/>
      <c r="AKJ781" s="0"/>
      <c r="AKK781" s="0"/>
      <c r="AKL781" s="0"/>
      <c r="AKM781" s="0"/>
      <c r="AKN781" s="0"/>
      <c r="AKO781" s="0"/>
      <c r="AKP781" s="0"/>
      <c r="AKQ781" s="0"/>
      <c r="AKR781" s="0"/>
      <c r="AKS781" s="0"/>
      <c r="AKT781" s="0"/>
      <c r="AKU781" s="0"/>
      <c r="AKV781" s="0"/>
      <c r="AKW781" s="0"/>
      <c r="AKX781" s="0"/>
      <c r="AKY781" s="0"/>
      <c r="AKZ781" s="0"/>
      <c r="ALA781" s="0"/>
      <c r="ALB781" s="0"/>
      <c r="ALC781" s="0"/>
      <c r="ALD781" s="0"/>
      <c r="ALE781" s="0"/>
      <c r="ALF781" s="0"/>
      <c r="ALG781" s="0"/>
      <c r="ALH781" s="0"/>
      <c r="ALI781" s="0"/>
      <c r="ALJ781" s="0"/>
      <c r="ALK781" s="0"/>
      <c r="ALL781" s="0"/>
      <c r="ALM781" s="0"/>
      <c r="ALN781" s="0"/>
      <c r="ALO781" s="0"/>
      <c r="ALP781" s="0"/>
      <c r="ALQ781" s="0"/>
      <c r="ALR781" s="0"/>
      <c r="ALS781" s="0"/>
      <c r="ALT781" s="0"/>
      <c r="ALU781" s="0"/>
      <c r="ALV781" s="0"/>
      <c r="ALW781" s="0"/>
      <c r="ALX781" s="0"/>
      <c r="ALY781" s="0"/>
      <c r="ALZ781" s="0"/>
      <c r="AMA781" s="0"/>
      <c r="AMB781" s="0"/>
      <c r="AMC781" s="0"/>
      <c r="AMD781" s="0"/>
      <c r="AME781" s="0"/>
      <c r="AMF781" s="0"/>
      <c r="AMG781" s="0"/>
      <c r="AMH781" s="0"/>
      <c r="AMI781" s="0"/>
      <c r="AMJ781" s="0"/>
    </row>
    <row r="782" s="23" customFormat="true" ht="16.4" hidden="false" customHeight="true" outlineLevel="0" collapsed="false">
      <c r="A782" s="26"/>
      <c r="P782" s="24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  <c r="AR782" s="25"/>
      <c r="AS782" s="25"/>
      <c r="AT782" s="25"/>
      <c r="AU782" s="25"/>
      <c r="AV782" s="25"/>
      <c r="AW782" s="25"/>
      <c r="AX782" s="25"/>
      <c r="AY782" s="25"/>
      <c r="AZ782" s="25"/>
      <c r="BA782" s="25"/>
      <c r="BB782" s="25"/>
      <c r="BC782" s="25"/>
      <c r="BD782" s="25"/>
      <c r="BE782" s="25"/>
      <c r="BF782" s="25"/>
      <c r="BG782" s="25"/>
      <c r="BH782" s="25"/>
      <c r="BI782" s="25"/>
      <c r="BJ782" s="25"/>
      <c r="BK782" s="25"/>
      <c r="BL782" s="25"/>
      <c r="BM782" s="25"/>
      <c r="BN782" s="25"/>
      <c r="BO782" s="25"/>
      <c r="BP782" s="25"/>
      <c r="BQ782" s="25"/>
      <c r="BR782" s="25"/>
      <c r="BS782" s="25"/>
      <c r="BT782" s="25"/>
      <c r="BU782" s="25"/>
      <c r="BV782" s="25"/>
      <c r="BW782" s="25"/>
      <c r="BX782" s="25"/>
      <c r="BY782" s="25"/>
      <c r="BZ782" s="25"/>
      <c r="CA782" s="25"/>
      <c r="CB782" s="25"/>
      <c r="CC782" s="25"/>
      <c r="CD782" s="25"/>
      <c r="CE782" s="25"/>
      <c r="CF782" s="25"/>
      <c r="CG782" s="25"/>
      <c r="CH782" s="25"/>
      <c r="CI782" s="25"/>
      <c r="CJ782" s="25"/>
      <c r="CK782" s="25"/>
      <c r="CL782" s="25"/>
      <c r="CM782" s="25"/>
      <c r="CN782" s="25"/>
      <c r="CO782" s="25"/>
      <c r="CP782" s="25"/>
      <c r="CQ782" s="25"/>
      <c r="CR782" s="25"/>
      <c r="CS782" s="25"/>
      <c r="CT782" s="25"/>
      <c r="CU782" s="25"/>
      <c r="CV782" s="25"/>
      <c r="CW782" s="25"/>
      <c r="CX782" s="25"/>
      <c r="CY782" s="25"/>
      <c r="CZ782" s="25"/>
      <c r="DA782" s="25"/>
      <c r="DB782" s="25"/>
      <c r="DC782" s="25"/>
      <c r="DD782" s="25"/>
      <c r="DE782" s="25"/>
      <c r="DF782" s="25"/>
      <c r="DG782" s="25"/>
      <c r="DH782" s="25"/>
      <c r="DI782" s="25"/>
      <c r="DJ782" s="25"/>
      <c r="DK782" s="25"/>
      <c r="DL782" s="25"/>
      <c r="DM782" s="25"/>
      <c r="DN782" s="25"/>
      <c r="DO782" s="25"/>
      <c r="DP782" s="25"/>
      <c r="DQ782" s="25"/>
      <c r="DR782" s="25"/>
      <c r="AEM782" s="2"/>
      <c r="AEN782" s="0"/>
      <c r="AEO782" s="0"/>
      <c r="AEP782" s="0"/>
      <c r="AEQ782" s="0"/>
      <c r="AER782" s="0"/>
      <c r="AES782" s="0"/>
      <c r="AET782" s="0"/>
      <c r="AEU782" s="0"/>
      <c r="AEV782" s="0"/>
      <c r="AEW782" s="0"/>
      <c r="AEX782" s="0"/>
      <c r="AEY782" s="0"/>
      <c r="AEZ782" s="0"/>
      <c r="AFA782" s="0"/>
      <c r="AFB782" s="0"/>
      <c r="AFC782" s="0"/>
      <c r="AFD782" s="0"/>
      <c r="AFE782" s="0"/>
      <c r="AFF782" s="0"/>
      <c r="AFG782" s="0"/>
      <c r="AFH782" s="0"/>
      <c r="AFI782" s="0"/>
      <c r="AFJ782" s="0"/>
      <c r="AFK782" s="0"/>
      <c r="AFL782" s="0"/>
      <c r="AFM782" s="0"/>
      <c r="AFN782" s="0"/>
      <c r="AFO782" s="0"/>
      <c r="AFP782" s="0"/>
      <c r="AFQ782" s="0"/>
      <c r="AFR782" s="0"/>
      <c r="AFS782" s="0"/>
      <c r="AFT782" s="0"/>
      <c r="AFU782" s="0"/>
      <c r="AFV782" s="0"/>
      <c r="AFW782" s="0"/>
      <c r="AFX782" s="0"/>
      <c r="AFY782" s="0"/>
      <c r="AFZ782" s="0"/>
      <c r="AGA782" s="0"/>
      <c r="AGB782" s="0"/>
      <c r="AGC782" s="0"/>
      <c r="AGD782" s="0"/>
      <c r="AGE782" s="0"/>
      <c r="AGF782" s="0"/>
      <c r="AGG782" s="0"/>
      <c r="AGH782" s="0"/>
      <c r="AGI782" s="0"/>
      <c r="AGJ782" s="0"/>
      <c r="AGK782" s="0"/>
      <c r="AGL782" s="0"/>
      <c r="AGM782" s="0"/>
      <c r="AGN782" s="0"/>
      <c r="AGO782" s="0"/>
      <c r="AGP782" s="0"/>
      <c r="AGQ782" s="0"/>
      <c r="AGR782" s="0"/>
      <c r="AGS782" s="0"/>
      <c r="AGT782" s="0"/>
      <c r="AGU782" s="0"/>
      <c r="AGV782" s="0"/>
      <c r="AGW782" s="0"/>
      <c r="AGX782" s="0"/>
      <c r="AGY782" s="0"/>
      <c r="AGZ782" s="0"/>
      <c r="AHA782" s="0"/>
      <c r="AHB782" s="0"/>
      <c r="AHC782" s="0"/>
      <c r="AHD782" s="0"/>
      <c r="AHE782" s="0"/>
      <c r="AHF782" s="0"/>
      <c r="AHG782" s="0"/>
      <c r="AHH782" s="0"/>
      <c r="AHI782" s="0"/>
      <c r="AHJ782" s="0"/>
      <c r="AHK782" s="0"/>
      <c r="AHL782" s="0"/>
      <c r="AHM782" s="0"/>
      <c r="AHN782" s="0"/>
      <c r="AHO782" s="0"/>
      <c r="AHP782" s="0"/>
      <c r="AHQ782" s="0"/>
      <c r="AHR782" s="0"/>
      <c r="AHS782" s="0"/>
      <c r="AHT782" s="0"/>
      <c r="AHU782" s="0"/>
      <c r="AHV782" s="0"/>
      <c r="AHW782" s="0"/>
      <c r="AHX782" s="0"/>
      <c r="AHY782" s="0"/>
      <c r="AHZ782" s="0"/>
      <c r="AIA782" s="0"/>
      <c r="AIB782" s="0"/>
      <c r="AIC782" s="0"/>
      <c r="AID782" s="0"/>
      <c r="AIE782" s="0"/>
      <c r="AIF782" s="0"/>
      <c r="AIG782" s="0"/>
      <c r="AIH782" s="0"/>
      <c r="AII782" s="0"/>
      <c r="AIJ782" s="0"/>
      <c r="AIK782" s="0"/>
      <c r="AIL782" s="0"/>
      <c r="AIM782" s="0"/>
      <c r="AIN782" s="0"/>
      <c r="AIO782" s="0"/>
      <c r="AIP782" s="0"/>
      <c r="AIQ782" s="0"/>
      <c r="AIR782" s="0"/>
      <c r="AIS782" s="0"/>
      <c r="AIT782" s="0"/>
      <c r="AIU782" s="0"/>
      <c r="AIV782" s="0"/>
      <c r="AIW782" s="0"/>
      <c r="AIX782" s="0"/>
      <c r="AIY782" s="0"/>
      <c r="AIZ782" s="0"/>
      <c r="AJA782" s="0"/>
      <c r="AJB782" s="0"/>
      <c r="AJC782" s="0"/>
      <c r="AJD782" s="0"/>
      <c r="AJE782" s="0"/>
      <c r="AJF782" s="0"/>
      <c r="AJG782" s="0"/>
      <c r="AJH782" s="0"/>
      <c r="AJI782" s="0"/>
      <c r="AJJ782" s="0"/>
      <c r="AJK782" s="0"/>
      <c r="AJL782" s="0"/>
      <c r="AJM782" s="0"/>
      <c r="AJN782" s="0"/>
      <c r="AJO782" s="0"/>
      <c r="AJP782" s="0"/>
      <c r="AJQ782" s="0"/>
      <c r="AJR782" s="0"/>
      <c r="AJS782" s="0"/>
      <c r="AJT782" s="0"/>
      <c r="AJU782" s="0"/>
      <c r="AJV782" s="0"/>
      <c r="AJW782" s="0"/>
      <c r="AJX782" s="0"/>
      <c r="AJY782" s="0"/>
      <c r="AJZ782" s="0"/>
      <c r="AKA782" s="0"/>
      <c r="AKB782" s="0"/>
      <c r="AKC782" s="0"/>
      <c r="AKD782" s="0"/>
      <c r="AKE782" s="0"/>
      <c r="AKF782" s="0"/>
      <c r="AKG782" s="0"/>
      <c r="AKH782" s="0"/>
      <c r="AKI782" s="0"/>
      <c r="AKJ782" s="0"/>
      <c r="AKK782" s="0"/>
      <c r="AKL782" s="0"/>
      <c r="AKM782" s="0"/>
      <c r="AKN782" s="0"/>
      <c r="AKO782" s="0"/>
      <c r="AKP782" s="0"/>
      <c r="AKQ782" s="0"/>
      <c r="AKR782" s="0"/>
      <c r="AKS782" s="0"/>
      <c r="AKT782" s="0"/>
      <c r="AKU782" s="0"/>
      <c r="AKV782" s="0"/>
      <c r="AKW782" s="0"/>
      <c r="AKX782" s="0"/>
      <c r="AKY782" s="0"/>
      <c r="AKZ782" s="0"/>
      <c r="ALA782" s="0"/>
      <c r="ALB782" s="0"/>
      <c r="ALC782" s="0"/>
      <c r="ALD782" s="0"/>
      <c r="ALE782" s="0"/>
      <c r="ALF782" s="0"/>
      <c r="ALG782" s="0"/>
      <c r="ALH782" s="0"/>
      <c r="ALI782" s="0"/>
      <c r="ALJ782" s="0"/>
      <c r="ALK782" s="0"/>
      <c r="ALL782" s="0"/>
      <c r="ALM782" s="0"/>
      <c r="ALN782" s="0"/>
      <c r="ALO782" s="0"/>
      <c r="ALP782" s="0"/>
      <c r="ALQ782" s="0"/>
      <c r="ALR782" s="0"/>
      <c r="ALS782" s="0"/>
      <c r="ALT782" s="0"/>
      <c r="ALU782" s="0"/>
      <c r="ALV782" s="0"/>
      <c r="ALW782" s="0"/>
      <c r="ALX782" s="0"/>
      <c r="ALY782" s="0"/>
      <c r="ALZ782" s="0"/>
      <c r="AMA782" s="0"/>
      <c r="AMB782" s="0"/>
      <c r="AMC782" s="0"/>
      <c r="AMD782" s="0"/>
      <c r="AME782" s="0"/>
      <c r="AMF782" s="0"/>
      <c r="AMG782" s="0"/>
      <c r="AMH782" s="0"/>
      <c r="AMI782" s="0"/>
      <c r="AMJ782" s="0"/>
    </row>
    <row r="783" s="23" customFormat="true" ht="16.4" hidden="false" customHeight="true" outlineLevel="0" collapsed="false">
      <c r="A783" s="26"/>
      <c r="P783" s="24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  <c r="AR783" s="25"/>
      <c r="AS783" s="25"/>
      <c r="AT783" s="25"/>
      <c r="AU783" s="25"/>
      <c r="AV783" s="25"/>
      <c r="AW783" s="25"/>
      <c r="AX783" s="25"/>
      <c r="AY783" s="25"/>
      <c r="AZ783" s="25"/>
      <c r="BA783" s="25"/>
      <c r="BB783" s="25"/>
      <c r="BC783" s="25"/>
      <c r="BD783" s="25"/>
      <c r="BE783" s="25"/>
      <c r="BF783" s="25"/>
      <c r="BG783" s="25"/>
      <c r="BH783" s="25"/>
      <c r="BI783" s="25"/>
      <c r="BJ783" s="25"/>
      <c r="BK783" s="25"/>
      <c r="BL783" s="25"/>
      <c r="BM783" s="25"/>
      <c r="BN783" s="25"/>
      <c r="BO783" s="25"/>
      <c r="BP783" s="25"/>
      <c r="BQ783" s="25"/>
      <c r="BR783" s="25"/>
      <c r="BS783" s="25"/>
      <c r="BT783" s="25"/>
      <c r="BU783" s="25"/>
      <c r="BV783" s="25"/>
      <c r="BW783" s="25"/>
      <c r="BX783" s="25"/>
      <c r="BY783" s="25"/>
      <c r="BZ783" s="25"/>
      <c r="CA783" s="25"/>
      <c r="CB783" s="25"/>
      <c r="CC783" s="25"/>
      <c r="CD783" s="25"/>
      <c r="CE783" s="25"/>
      <c r="CF783" s="25"/>
      <c r="CG783" s="25"/>
      <c r="CH783" s="25"/>
      <c r="CI783" s="25"/>
      <c r="CJ783" s="25"/>
      <c r="CK783" s="25"/>
      <c r="CL783" s="25"/>
      <c r="CM783" s="25"/>
      <c r="CN783" s="25"/>
      <c r="CO783" s="25"/>
      <c r="CP783" s="25"/>
      <c r="CQ783" s="25"/>
      <c r="CR783" s="25"/>
      <c r="CS783" s="25"/>
      <c r="CT783" s="25"/>
      <c r="CU783" s="25"/>
      <c r="CV783" s="25"/>
      <c r="CW783" s="25"/>
      <c r="CX783" s="25"/>
      <c r="CY783" s="25"/>
      <c r="CZ783" s="25"/>
      <c r="DA783" s="25"/>
      <c r="DB783" s="25"/>
      <c r="DC783" s="25"/>
      <c r="DD783" s="25"/>
      <c r="DE783" s="25"/>
      <c r="DF783" s="25"/>
      <c r="DG783" s="25"/>
      <c r="DH783" s="25"/>
      <c r="DI783" s="25"/>
      <c r="DJ783" s="25"/>
      <c r="DK783" s="25"/>
      <c r="DL783" s="25"/>
      <c r="DM783" s="25"/>
      <c r="DN783" s="25"/>
      <c r="DO783" s="25"/>
      <c r="DP783" s="25"/>
      <c r="DQ783" s="25"/>
      <c r="DR783" s="25"/>
      <c r="AEM783" s="2"/>
      <c r="AEN783" s="0"/>
      <c r="AEO783" s="0"/>
      <c r="AEP783" s="0"/>
      <c r="AEQ783" s="0"/>
      <c r="AER783" s="0"/>
      <c r="AES783" s="0"/>
      <c r="AET783" s="0"/>
      <c r="AEU783" s="0"/>
      <c r="AEV783" s="0"/>
      <c r="AEW783" s="0"/>
      <c r="AEX783" s="0"/>
      <c r="AEY783" s="0"/>
      <c r="AEZ783" s="0"/>
      <c r="AFA783" s="0"/>
      <c r="AFB783" s="0"/>
      <c r="AFC783" s="0"/>
      <c r="AFD783" s="0"/>
      <c r="AFE783" s="0"/>
      <c r="AFF783" s="0"/>
      <c r="AFG783" s="0"/>
      <c r="AFH783" s="0"/>
      <c r="AFI783" s="0"/>
      <c r="AFJ783" s="0"/>
      <c r="AFK783" s="0"/>
      <c r="AFL783" s="0"/>
      <c r="AFM783" s="0"/>
      <c r="AFN783" s="0"/>
      <c r="AFO783" s="0"/>
      <c r="AFP783" s="0"/>
      <c r="AFQ783" s="0"/>
      <c r="AFR783" s="0"/>
      <c r="AFS783" s="0"/>
      <c r="AFT783" s="0"/>
      <c r="AFU783" s="0"/>
      <c r="AFV783" s="0"/>
      <c r="AFW783" s="0"/>
      <c r="AFX783" s="0"/>
      <c r="AFY783" s="0"/>
      <c r="AFZ783" s="0"/>
      <c r="AGA783" s="0"/>
      <c r="AGB783" s="0"/>
      <c r="AGC783" s="0"/>
      <c r="AGD783" s="0"/>
      <c r="AGE783" s="0"/>
      <c r="AGF783" s="0"/>
      <c r="AGG783" s="0"/>
      <c r="AGH783" s="0"/>
      <c r="AGI783" s="0"/>
      <c r="AGJ783" s="0"/>
      <c r="AGK783" s="0"/>
      <c r="AGL783" s="0"/>
      <c r="AGM783" s="0"/>
      <c r="AGN783" s="0"/>
      <c r="AGO783" s="0"/>
      <c r="AGP783" s="0"/>
      <c r="AGQ783" s="0"/>
      <c r="AGR783" s="0"/>
      <c r="AGS783" s="0"/>
      <c r="AGT783" s="0"/>
      <c r="AGU783" s="0"/>
      <c r="AGV783" s="0"/>
      <c r="AGW783" s="0"/>
      <c r="AGX783" s="0"/>
      <c r="AGY783" s="0"/>
      <c r="AGZ783" s="0"/>
      <c r="AHA783" s="0"/>
      <c r="AHB783" s="0"/>
      <c r="AHC783" s="0"/>
      <c r="AHD783" s="0"/>
      <c r="AHE783" s="0"/>
      <c r="AHF783" s="0"/>
      <c r="AHG783" s="0"/>
      <c r="AHH783" s="0"/>
      <c r="AHI783" s="0"/>
      <c r="AHJ783" s="0"/>
      <c r="AHK783" s="0"/>
      <c r="AHL783" s="0"/>
      <c r="AHM783" s="0"/>
      <c r="AHN783" s="0"/>
      <c r="AHO783" s="0"/>
      <c r="AHP783" s="0"/>
      <c r="AHQ783" s="0"/>
      <c r="AHR783" s="0"/>
      <c r="AHS783" s="0"/>
      <c r="AHT783" s="0"/>
      <c r="AHU783" s="0"/>
      <c r="AHV783" s="0"/>
      <c r="AHW783" s="0"/>
      <c r="AHX783" s="0"/>
      <c r="AHY783" s="0"/>
      <c r="AHZ783" s="0"/>
      <c r="AIA783" s="0"/>
      <c r="AIB783" s="0"/>
      <c r="AIC783" s="0"/>
      <c r="AID783" s="0"/>
      <c r="AIE783" s="0"/>
      <c r="AIF783" s="0"/>
      <c r="AIG783" s="0"/>
      <c r="AIH783" s="0"/>
      <c r="AII783" s="0"/>
      <c r="AIJ783" s="0"/>
      <c r="AIK783" s="0"/>
      <c r="AIL783" s="0"/>
      <c r="AIM783" s="0"/>
      <c r="AIN783" s="0"/>
      <c r="AIO783" s="0"/>
      <c r="AIP783" s="0"/>
      <c r="AIQ783" s="0"/>
      <c r="AIR783" s="0"/>
      <c r="AIS783" s="0"/>
      <c r="AIT783" s="0"/>
      <c r="AIU783" s="0"/>
      <c r="AIV783" s="0"/>
      <c r="AIW783" s="0"/>
      <c r="AIX783" s="0"/>
      <c r="AIY783" s="0"/>
      <c r="AIZ783" s="0"/>
      <c r="AJA783" s="0"/>
      <c r="AJB783" s="0"/>
      <c r="AJC783" s="0"/>
      <c r="AJD783" s="0"/>
      <c r="AJE783" s="0"/>
      <c r="AJF783" s="0"/>
      <c r="AJG783" s="0"/>
      <c r="AJH783" s="0"/>
      <c r="AJI783" s="0"/>
      <c r="AJJ783" s="0"/>
      <c r="AJK783" s="0"/>
      <c r="AJL783" s="0"/>
      <c r="AJM783" s="0"/>
      <c r="AJN783" s="0"/>
      <c r="AJO783" s="0"/>
      <c r="AJP783" s="0"/>
      <c r="AJQ783" s="0"/>
      <c r="AJR783" s="0"/>
      <c r="AJS783" s="0"/>
      <c r="AJT783" s="0"/>
      <c r="AJU783" s="0"/>
      <c r="AJV783" s="0"/>
      <c r="AJW783" s="0"/>
      <c r="AJX783" s="0"/>
      <c r="AJY783" s="0"/>
      <c r="AJZ783" s="0"/>
      <c r="AKA783" s="0"/>
      <c r="AKB783" s="0"/>
      <c r="AKC783" s="0"/>
      <c r="AKD783" s="0"/>
      <c r="AKE783" s="0"/>
      <c r="AKF783" s="0"/>
      <c r="AKG783" s="0"/>
      <c r="AKH783" s="0"/>
      <c r="AKI783" s="0"/>
      <c r="AKJ783" s="0"/>
      <c r="AKK783" s="0"/>
      <c r="AKL783" s="0"/>
      <c r="AKM783" s="0"/>
      <c r="AKN783" s="0"/>
      <c r="AKO783" s="0"/>
      <c r="AKP783" s="0"/>
      <c r="AKQ783" s="0"/>
      <c r="AKR783" s="0"/>
      <c r="AKS783" s="0"/>
      <c r="AKT783" s="0"/>
      <c r="AKU783" s="0"/>
      <c r="AKV783" s="0"/>
      <c r="AKW783" s="0"/>
      <c r="AKX783" s="0"/>
      <c r="AKY783" s="0"/>
      <c r="AKZ783" s="0"/>
      <c r="ALA783" s="0"/>
      <c r="ALB783" s="0"/>
      <c r="ALC783" s="0"/>
      <c r="ALD783" s="0"/>
      <c r="ALE783" s="0"/>
      <c r="ALF783" s="0"/>
      <c r="ALG783" s="0"/>
      <c r="ALH783" s="0"/>
      <c r="ALI783" s="0"/>
      <c r="ALJ783" s="0"/>
      <c r="ALK783" s="0"/>
      <c r="ALL783" s="0"/>
      <c r="ALM783" s="0"/>
      <c r="ALN783" s="0"/>
      <c r="ALO783" s="0"/>
      <c r="ALP783" s="0"/>
      <c r="ALQ783" s="0"/>
      <c r="ALR783" s="0"/>
      <c r="ALS783" s="0"/>
      <c r="ALT783" s="0"/>
      <c r="ALU783" s="0"/>
      <c r="ALV783" s="0"/>
      <c r="ALW783" s="0"/>
      <c r="ALX783" s="0"/>
      <c r="ALY783" s="0"/>
      <c r="ALZ783" s="0"/>
      <c r="AMA783" s="0"/>
      <c r="AMB783" s="0"/>
      <c r="AMC783" s="0"/>
      <c r="AMD783" s="0"/>
      <c r="AME783" s="0"/>
      <c r="AMF783" s="0"/>
      <c r="AMG783" s="0"/>
      <c r="AMH783" s="0"/>
      <c r="AMI783" s="0"/>
      <c r="AMJ783" s="0"/>
    </row>
    <row r="784" s="23" customFormat="true" ht="16.4" hidden="false" customHeight="true" outlineLevel="0" collapsed="false">
      <c r="A784" s="26"/>
      <c r="P784" s="24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  <c r="AS784" s="25"/>
      <c r="AT784" s="25"/>
      <c r="AU784" s="25"/>
      <c r="AV784" s="25"/>
      <c r="AW784" s="25"/>
      <c r="AX784" s="25"/>
      <c r="AY784" s="25"/>
      <c r="AZ784" s="25"/>
      <c r="BA784" s="25"/>
      <c r="BB784" s="25"/>
      <c r="BC784" s="25"/>
      <c r="BD784" s="25"/>
      <c r="BE784" s="25"/>
      <c r="BF784" s="25"/>
      <c r="BG784" s="25"/>
      <c r="BH784" s="25"/>
      <c r="BI784" s="25"/>
      <c r="BJ784" s="25"/>
      <c r="BK784" s="25"/>
      <c r="BL784" s="25"/>
      <c r="BM784" s="25"/>
      <c r="BN784" s="25"/>
      <c r="BO784" s="25"/>
      <c r="BP784" s="25"/>
      <c r="BQ784" s="25"/>
      <c r="BR784" s="25"/>
      <c r="BS784" s="25"/>
      <c r="BT784" s="25"/>
      <c r="BU784" s="25"/>
      <c r="BV784" s="25"/>
      <c r="BW784" s="25"/>
      <c r="BX784" s="25"/>
      <c r="BY784" s="25"/>
      <c r="BZ784" s="25"/>
      <c r="CA784" s="25"/>
      <c r="CB784" s="25"/>
      <c r="CC784" s="25"/>
      <c r="CD784" s="25"/>
      <c r="CE784" s="25"/>
      <c r="CF784" s="25"/>
      <c r="CG784" s="25"/>
      <c r="CH784" s="25"/>
      <c r="CI784" s="25"/>
      <c r="CJ784" s="25"/>
      <c r="CK784" s="25"/>
      <c r="CL784" s="25"/>
      <c r="CM784" s="25"/>
      <c r="CN784" s="25"/>
      <c r="CO784" s="25"/>
      <c r="CP784" s="25"/>
      <c r="CQ784" s="25"/>
      <c r="CR784" s="25"/>
      <c r="CS784" s="25"/>
      <c r="CT784" s="25"/>
      <c r="CU784" s="25"/>
      <c r="CV784" s="25"/>
      <c r="CW784" s="25"/>
      <c r="CX784" s="25"/>
      <c r="CY784" s="25"/>
      <c r="CZ784" s="25"/>
      <c r="DA784" s="25"/>
      <c r="DB784" s="25"/>
      <c r="DC784" s="25"/>
      <c r="DD784" s="25"/>
      <c r="DE784" s="25"/>
      <c r="DF784" s="25"/>
      <c r="DG784" s="25"/>
      <c r="DH784" s="25"/>
      <c r="DI784" s="25"/>
      <c r="DJ784" s="25"/>
      <c r="DK784" s="25"/>
      <c r="DL784" s="25"/>
      <c r="DM784" s="25"/>
      <c r="DN784" s="25"/>
      <c r="DO784" s="25"/>
      <c r="DP784" s="25"/>
      <c r="DQ784" s="25"/>
      <c r="DR784" s="25"/>
      <c r="AEM784" s="2"/>
      <c r="AEN784" s="0"/>
      <c r="AEO784" s="0"/>
      <c r="AEP784" s="0"/>
      <c r="AEQ784" s="0"/>
      <c r="AER784" s="0"/>
      <c r="AES784" s="0"/>
      <c r="AET784" s="0"/>
      <c r="AEU784" s="0"/>
      <c r="AEV784" s="0"/>
      <c r="AEW784" s="0"/>
      <c r="AEX784" s="0"/>
      <c r="AEY784" s="0"/>
      <c r="AEZ784" s="0"/>
      <c r="AFA784" s="0"/>
      <c r="AFB784" s="0"/>
      <c r="AFC784" s="0"/>
      <c r="AFD784" s="0"/>
      <c r="AFE784" s="0"/>
      <c r="AFF784" s="0"/>
      <c r="AFG784" s="0"/>
      <c r="AFH784" s="0"/>
      <c r="AFI784" s="0"/>
      <c r="AFJ784" s="0"/>
      <c r="AFK784" s="0"/>
      <c r="AFL784" s="0"/>
      <c r="AFM784" s="0"/>
      <c r="AFN784" s="0"/>
      <c r="AFO784" s="0"/>
      <c r="AFP784" s="0"/>
      <c r="AFQ784" s="0"/>
      <c r="AFR784" s="0"/>
      <c r="AFS784" s="0"/>
      <c r="AFT784" s="0"/>
      <c r="AFU784" s="0"/>
      <c r="AFV784" s="0"/>
      <c r="AFW784" s="0"/>
      <c r="AFX784" s="0"/>
      <c r="AFY784" s="0"/>
      <c r="AFZ784" s="0"/>
      <c r="AGA784" s="0"/>
      <c r="AGB784" s="0"/>
      <c r="AGC784" s="0"/>
      <c r="AGD784" s="0"/>
      <c r="AGE784" s="0"/>
      <c r="AGF784" s="0"/>
      <c r="AGG784" s="0"/>
      <c r="AGH784" s="0"/>
      <c r="AGI784" s="0"/>
      <c r="AGJ784" s="0"/>
      <c r="AGK784" s="0"/>
      <c r="AGL784" s="0"/>
      <c r="AGM784" s="0"/>
      <c r="AGN784" s="0"/>
      <c r="AGO784" s="0"/>
      <c r="AGP784" s="0"/>
      <c r="AGQ784" s="0"/>
      <c r="AGR784" s="0"/>
      <c r="AGS784" s="0"/>
      <c r="AGT784" s="0"/>
      <c r="AGU784" s="0"/>
      <c r="AGV784" s="0"/>
      <c r="AGW784" s="0"/>
      <c r="AGX784" s="0"/>
      <c r="AGY784" s="0"/>
      <c r="AGZ784" s="0"/>
      <c r="AHA784" s="0"/>
      <c r="AHB784" s="0"/>
      <c r="AHC784" s="0"/>
      <c r="AHD784" s="0"/>
      <c r="AHE784" s="0"/>
      <c r="AHF784" s="0"/>
      <c r="AHG784" s="0"/>
      <c r="AHH784" s="0"/>
      <c r="AHI784" s="0"/>
      <c r="AHJ784" s="0"/>
      <c r="AHK784" s="0"/>
      <c r="AHL784" s="0"/>
      <c r="AHM784" s="0"/>
      <c r="AHN784" s="0"/>
      <c r="AHO784" s="0"/>
      <c r="AHP784" s="0"/>
      <c r="AHQ784" s="0"/>
      <c r="AHR784" s="0"/>
      <c r="AHS784" s="0"/>
      <c r="AHT784" s="0"/>
      <c r="AHU784" s="0"/>
      <c r="AHV784" s="0"/>
      <c r="AHW784" s="0"/>
      <c r="AHX784" s="0"/>
      <c r="AHY784" s="0"/>
      <c r="AHZ784" s="0"/>
      <c r="AIA784" s="0"/>
      <c r="AIB784" s="0"/>
      <c r="AIC784" s="0"/>
      <c r="AID784" s="0"/>
      <c r="AIE784" s="0"/>
      <c r="AIF784" s="0"/>
      <c r="AIG784" s="0"/>
      <c r="AIH784" s="0"/>
      <c r="AII784" s="0"/>
      <c r="AIJ784" s="0"/>
      <c r="AIK784" s="0"/>
      <c r="AIL784" s="0"/>
      <c r="AIM784" s="0"/>
      <c r="AIN784" s="0"/>
      <c r="AIO784" s="0"/>
      <c r="AIP784" s="0"/>
      <c r="AIQ784" s="0"/>
      <c r="AIR784" s="0"/>
      <c r="AIS784" s="0"/>
      <c r="AIT784" s="0"/>
      <c r="AIU784" s="0"/>
      <c r="AIV784" s="0"/>
      <c r="AIW784" s="0"/>
      <c r="AIX784" s="0"/>
      <c r="AIY784" s="0"/>
      <c r="AIZ784" s="0"/>
      <c r="AJA784" s="0"/>
      <c r="AJB784" s="0"/>
      <c r="AJC784" s="0"/>
      <c r="AJD784" s="0"/>
      <c r="AJE784" s="0"/>
      <c r="AJF784" s="0"/>
      <c r="AJG784" s="0"/>
      <c r="AJH784" s="0"/>
      <c r="AJI784" s="0"/>
      <c r="AJJ784" s="0"/>
      <c r="AJK784" s="0"/>
      <c r="AJL784" s="0"/>
      <c r="AJM784" s="0"/>
      <c r="AJN784" s="0"/>
      <c r="AJO784" s="0"/>
      <c r="AJP784" s="0"/>
      <c r="AJQ784" s="0"/>
      <c r="AJR784" s="0"/>
      <c r="AJS784" s="0"/>
      <c r="AJT784" s="0"/>
      <c r="AJU784" s="0"/>
      <c r="AJV784" s="0"/>
      <c r="AJW784" s="0"/>
      <c r="AJX784" s="0"/>
      <c r="AJY784" s="0"/>
      <c r="AJZ784" s="0"/>
      <c r="AKA784" s="0"/>
      <c r="AKB784" s="0"/>
      <c r="AKC784" s="0"/>
      <c r="AKD784" s="0"/>
      <c r="AKE784" s="0"/>
      <c r="AKF784" s="0"/>
      <c r="AKG784" s="0"/>
      <c r="AKH784" s="0"/>
      <c r="AKI784" s="0"/>
      <c r="AKJ784" s="0"/>
      <c r="AKK784" s="0"/>
      <c r="AKL784" s="0"/>
      <c r="AKM784" s="0"/>
      <c r="AKN784" s="0"/>
      <c r="AKO784" s="0"/>
      <c r="AKP784" s="0"/>
      <c r="AKQ784" s="0"/>
      <c r="AKR784" s="0"/>
      <c r="AKS784" s="0"/>
      <c r="AKT784" s="0"/>
      <c r="AKU784" s="0"/>
      <c r="AKV784" s="0"/>
      <c r="AKW784" s="0"/>
      <c r="AKX784" s="0"/>
      <c r="AKY784" s="0"/>
      <c r="AKZ784" s="0"/>
      <c r="ALA784" s="0"/>
      <c r="ALB784" s="0"/>
      <c r="ALC784" s="0"/>
      <c r="ALD784" s="0"/>
      <c r="ALE784" s="0"/>
      <c r="ALF784" s="0"/>
      <c r="ALG784" s="0"/>
      <c r="ALH784" s="0"/>
      <c r="ALI784" s="0"/>
      <c r="ALJ784" s="0"/>
      <c r="ALK784" s="0"/>
      <c r="ALL784" s="0"/>
      <c r="ALM784" s="0"/>
      <c r="ALN784" s="0"/>
      <c r="ALO784" s="0"/>
      <c r="ALP784" s="0"/>
      <c r="ALQ784" s="0"/>
      <c r="ALR784" s="0"/>
      <c r="ALS784" s="0"/>
      <c r="ALT784" s="0"/>
      <c r="ALU784" s="0"/>
      <c r="ALV784" s="0"/>
      <c r="ALW784" s="0"/>
      <c r="ALX784" s="0"/>
      <c r="ALY784" s="0"/>
      <c r="ALZ784" s="0"/>
      <c r="AMA784" s="0"/>
      <c r="AMB784" s="0"/>
      <c r="AMC784" s="0"/>
      <c r="AMD784" s="0"/>
      <c r="AME784" s="0"/>
      <c r="AMF784" s="0"/>
      <c r="AMG784" s="0"/>
      <c r="AMH784" s="0"/>
      <c r="AMI784" s="0"/>
      <c r="AMJ784" s="0"/>
    </row>
    <row r="785" s="23" customFormat="true" ht="16.4" hidden="false" customHeight="true" outlineLevel="0" collapsed="false">
      <c r="A785" s="26"/>
      <c r="P785" s="24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  <c r="AS785" s="25"/>
      <c r="AT785" s="25"/>
      <c r="AU785" s="25"/>
      <c r="AV785" s="25"/>
      <c r="AW785" s="25"/>
      <c r="AX785" s="25"/>
      <c r="AY785" s="25"/>
      <c r="AZ785" s="25"/>
      <c r="BA785" s="25"/>
      <c r="BB785" s="25"/>
      <c r="BC785" s="25"/>
      <c r="BD785" s="25"/>
      <c r="BE785" s="25"/>
      <c r="BF785" s="25"/>
      <c r="BG785" s="25"/>
      <c r="BH785" s="25"/>
      <c r="BI785" s="25"/>
      <c r="BJ785" s="25"/>
      <c r="BK785" s="25"/>
      <c r="BL785" s="25"/>
      <c r="BM785" s="25"/>
      <c r="BN785" s="25"/>
      <c r="BO785" s="25"/>
      <c r="BP785" s="25"/>
      <c r="BQ785" s="25"/>
      <c r="BR785" s="25"/>
      <c r="BS785" s="25"/>
      <c r="BT785" s="25"/>
      <c r="BU785" s="25"/>
      <c r="BV785" s="25"/>
      <c r="BW785" s="25"/>
      <c r="BX785" s="25"/>
      <c r="BY785" s="25"/>
      <c r="BZ785" s="25"/>
      <c r="CA785" s="25"/>
      <c r="CB785" s="25"/>
      <c r="CC785" s="25"/>
      <c r="CD785" s="25"/>
      <c r="CE785" s="25"/>
      <c r="CF785" s="25"/>
      <c r="CG785" s="25"/>
      <c r="CH785" s="25"/>
      <c r="CI785" s="25"/>
      <c r="CJ785" s="25"/>
      <c r="CK785" s="25"/>
      <c r="CL785" s="25"/>
      <c r="CM785" s="25"/>
      <c r="CN785" s="25"/>
      <c r="CO785" s="25"/>
      <c r="CP785" s="25"/>
      <c r="CQ785" s="25"/>
      <c r="CR785" s="25"/>
      <c r="CS785" s="25"/>
      <c r="CT785" s="25"/>
      <c r="CU785" s="25"/>
      <c r="CV785" s="25"/>
      <c r="CW785" s="25"/>
      <c r="CX785" s="25"/>
      <c r="CY785" s="25"/>
      <c r="CZ785" s="25"/>
      <c r="DA785" s="25"/>
      <c r="DB785" s="25"/>
      <c r="DC785" s="25"/>
      <c r="DD785" s="25"/>
      <c r="DE785" s="25"/>
      <c r="DF785" s="25"/>
      <c r="DG785" s="25"/>
      <c r="DH785" s="25"/>
      <c r="DI785" s="25"/>
      <c r="DJ785" s="25"/>
      <c r="DK785" s="25"/>
      <c r="DL785" s="25"/>
      <c r="DM785" s="25"/>
      <c r="DN785" s="25"/>
      <c r="DO785" s="25"/>
      <c r="DP785" s="25"/>
      <c r="DQ785" s="25"/>
      <c r="DR785" s="25"/>
      <c r="AEM785" s="2"/>
      <c r="AEN785" s="0"/>
      <c r="AEO785" s="0"/>
      <c r="AEP785" s="0"/>
      <c r="AEQ785" s="0"/>
      <c r="AER785" s="0"/>
      <c r="AES785" s="0"/>
      <c r="AET785" s="0"/>
      <c r="AEU785" s="0"/>
      <c r="AEV785" s="0"/>
      <c r="AEW785" s="0"/>
      <c r="AEX785" s="0"/>
      <c r="AEY785" s="0"/>
      <c r="AEZ785" s="0"/>
      <c r="AFA785" s="0"/>
      <c r="AFB785" s="0"/>
      <c r="AFC785" s="0"/>
      <c r="AFD785" s="0"/>
      <c r="AFE785" s="0"/>
      <c r="AFF785" s="0"/>
      <c r="AFG785" s="0"/>
      <c r="AFH785" s="0"/>
      <c r="AFI785" s="0"/>
      <c r="AFJ785" s="0"/>
      <c r="AFK785" s="0"/>
      <c r="AFL785" s="0"/>
      <c r="AFM785" s="0"/>
      <c r="AFN785" s="0"/>
      <c r="AFO785" s="0"/>
      <c r="AFP785" s="0"/>
      <c r="AFQ785" s="0"/>
      <c r="AFR785" s="0"/>
      <c r="AFS785" s="0"/>
      <c r="AFT785" s="0"/>
      <c r="AFU785" s="0"/>
      <c r="AFV785" s="0"/>
      <c r="AFW785" s="0"/>
      <c r="AFX785" s="0"/>
      <c r="AFY785" s="0"/>
      <c r="AFZ785" s="0"/>
      <c r="AGA785" s="0"/>
      <c r="AGB785" s="0"/>
      <c r="AGC785" s="0"/>
      <c r="AGD785" s="0"/>
      <c r="AGE785" s="0"/>
      <c r="AGF785" s="0"/>
      <c r="AGG785" s="0"/>
      <c r="AGH785" s="0"/>
      <c r="AGI785" s="0"/>
      <c r="AGJ785" s="0"/>
      <c r="AGK785" s="0"/>
      <c r="AGL785" s="0"/>
      <c r="AGM785" s="0"/>
      <c r="AGN785" s="0"/>
      <c r="AGO785" s="0"/>
      <c r="AGP785" s="0"/>
      <c r="AGQ785" s="0"/>
      <c r="AGR785" s="0"/>
      <c r="AGS785" s="0"/>
      <c r="AGT785" s="0"/>
      <c r="AGU785" s="0"/>
      <c r="AGV785" s="0"/>
      <c r="AGW785" s="0"/>
      <c r="AGX785" s="0"/>
      <c r="AGY785" s="0"/>
      <c r="AGZ785" s="0"/>
      <c r="AHA785" s="0"/>
      <c r="AHB785" s="0"/>
      <c r="AHC785" s="0"/>
      <c r="AHD785" s="0"/>
      <c r="AHE785" s="0"/>
      <c r="AHF785" s="0"/>
      <c r="AHG785" s="0"/>
      <c r="AHH785" s="0"/>
      <c r="AHI785" s="0"/>
      <c r="AHJ785" s="0"/>
      <c r="AHK785" s="0"/>
      <c r="AHL785" s="0"/>
      <c r="AHM785" s="0"/>
      <c r="AHN785" s="0"/>
      <c r="AHO785" s="0"/>
      <c r="AHP785" s="0"/>
      <c r="AHQ785" s="0"/>
      <c r="AHR785" s="0"/>
      <c r="AHS785" s="0"/>
      <c r="AHT785" s="0"/>
      <c r="AHU785" s="0"/>
      <c r="AHV785" s="0"/>
      <c r="AHW785" s="0"/>
      <c r="AHX785" s="0"/>
      <c r="AHY785" s="0"/>
      <c r="AHZ785" s="0"/>
      <c r="AIA785" s="0"/>
      <c r="AIB785" s="0"/>
      <c r="AIC785" s="0"/>
      <c r="AID785" s="0"/>
      <c r="AIE785" s="0"/>
      <c r="AIF785" s="0"/>
      <c r="AIG785" s="0"/>
      <c r="AIH785" s="0"/>
      <c r="AII785" s="0"/>
      <c r="AIJ785" s="0"/>
      <c r="AIK785" s="0"/>
      <c r="AIL785" s="0"/>
      <c r="AIM785" s="0"/>
      <c r="AIN785" s="0"/>
      <c r="AIO785" s="0"/>
      <c r="AIP785" s="0"/>
      <c r="AIQ785" s="0"/>
      <c r="AIR785" s="0"/>
      <c r="AIS785" s="0"/>
      <c r="AIT785" s="0"/>
      <c r="AIU785" s="0"/>
      <c r="AIV785" s="0"/>
      <c r="AIW785" s="0"/>
      <c r="AIX785" s="0"/>
      <c r="AIY785" s="0"/>
      <c r="AIZ785" s="0"/>
      <c r="AJA785" s="0"/>
      <c r="AJB785" s="0"/>
      <c r="AJC785" s="0"/>
      <c r="AJD785" s="0"/>
      <c r="AJE785" s="0"/>
      <c r="AJF785" s="0"/>
      <c r="AJG785" s="0"/>
      <c r="AJH785" s="0"/>
      <c r="AJI785" s="0"/>
      <c r="AJJ785" s="0"/>
      <c r="AJK785" s="0"/>
      <c r="AJL785" s="0"/>
      <c r="AJM785" s="0"/>
      <c r="AJN785" s="0"/>
      <c r="AJO785" s="0"/>
      <c r="AJP785" s="0"/>
      <c r="AJQ785" s="0"/>
      <c r="AJR785" s="0"/>
      <c r="AJS785" s="0"/>
      <c r="AJT785" s="0"/>
      <c r="AJU785" s="0"/>
      <c r="AJV785" s="0"/>
      <c r="AJW785" s="0"/>
      <c r="AJX785" s="0"/>
      <c r="AJY785" s="0"/>
      <c r="AJZ785" s="0"/>
      <c r="AKA785" s="0"/>
      <c r="AKB785" s="0"/>
      <c r="AKC785" s="0"/>
      <c r="AKD785" s="0"/>
      <c r="AKE785" s="0"/>
      <c r="AKF785" s="0"/>
      <c r="AKG785" s="0"/>
      <c r="AKH785" s="0"/>
      <c r="AKI785" s="0"/>
      <c r="AKJ785" s="0"/>
      <c r="AKK785" s="0"/>
      <c r="AKL785" s="0"/>
      <c r="AKM785" s="0"/>
      <c r="AKN785" s="0"/>
      <c r="AKO785" s="0"/>
      <c r="AKP785" s="0"/>
      <c r="AKQ785" s="0"/>
      <c r="AKR785" s="0"/>
      <c r="AKS785" s="0"/>
      <c r="AKT785" s="0"/>
      <c r="AKU785" s="0"/>
      <c r="AKV785" s="0"/>
      <c r="AKW785" s="0"/>
      <c r="AKX785" s="0"/>
      <c r="AKY785" s="0"/>
      <c r="AKZ785" s="0"/>
      <c r="ALA785" s="0"/>
      <c r="ALB785" s="0"/>
      <c r="ALC785" s="0"/>
      <c r="ALD785" s="0"/>
      <c r="ALE785" s="0"/>
      <c r="ALF785" s="0"/>
      <c r="ALG785" s="0"/>
      <c r="ALH785" s="0"/>
      <c r="ALI785" s="0"/>
      <c r="ALJ785" s="0"/>
      <c r="ALK785" s="0"/>
      <c r="ALL785" s="0"/>
      <c r="ALM785" s="0"/>
      <c r="ALN785" s="0"/>
      <c r="ALO785" s="0"/>
      <c r="ALP785" s="0"/>
      <c r="ALQ785" s="0"/>
      <c r="ALR785" s="0"/>
      <c r="ALS785" s="0"/>
      <c r="ALT785" s="0"/>
      <c r="ALU785" s="0"/>
      <c r="ALV785" s="0"/>
      <c r="ALW785" s="0"/>
      <c r="ALX785" s="0"/>
      <c r="ALY785" s="0"/>
      <c r="ALZ785" s="0"/>
      <c r="AMA785" s="0"/>
      <c r="AMB785" s="0"/>
      <c r="AMC785" s="0"/>
      <c r="AMD785" s="0"/>
      <c r="AME785" s="0"/>
      <c r="AMF785" s="0"/>
      <c r="AMG785" s="0"/>
      <c r="AMH785" s="0"/>
      <c r="AMI785" s="0"/>
      <c r="AMJ785" s="0"/>
    </row>
    <row r="786" s="23" customFormat="true" ht="16.4" hidden="false" customHeight="true" outlineLevel="0" collapsed="false">
      <c r="A786" s="26"/>
      <c r="P786" s="24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  <c r="AR786" s="25"/>
      <c r="AS786" s="25"/>
      <c r="AT786" s="25"/>
      <c r="AU786" s="25"/>
      <c r="AV786" s="25"/>
      <c r="AW786" s="25"/>
      <c r="AX786" s="25"/>
      <c r="AY786" s="25"/>
      <c r="AZ786" s="25"/>
      <c r="BA786" s="25"/>
      <c r="BB786" s="25"/>
      <c r="BC786" s="25"/>
      <c r="BD786" s="25"/>
      <c r="BE786" s="25"/>
      <c r="BF786" s="25"/>
      <c r="BG786" s="25"/>
      <c r="BH786" s="25"/>
      <c r="BI786" s="25"/>
      <c r="BJ786" s="25"/>
      <c r="BK786" s="25"/>
      <c r="BL786" s="25"/>
      <c r="BM786" s="25"/>
      <c r="BN786" s="25"/>
      <c r="BO786" s="25"/>
      <c r="BP786" s="25"/>
      <c r="BQ786" s="25"/>
      <c r="BR786" s="25"/>
      <c r="BS786" s="25"/>
      <c r="BT786" s="25"/>
      <c r="BU786" s="25"/>
      <c r="BV786" s="25"/>
      <c r="BW786" s="25"/>
      <c r="BX786" s="25"/>
      <c r="BY786" s="25"/>
      <c r="BZ786" s="25"/>
      <c r="CA786" s="25"/>
      <c r="CB786" s="25"/>
      <c r="CC786" s="25"/>
      <c r="CD786" s="25"/>
      <c r="CE786" s="25"/>
      <c r="CF786" s="25"/>
      <c r="CG786" s="25"/>
      <c r="CH786" s="25"/>
      <c r="CI786" s="25"/>
      <c r="CJ786" s="25"/>
      <c r="CK786" s="25"/>
      <c r="CL786" s="25"/>
      <c r="CM786" s="25"/>
      <c r="CN786" s="25"/>
      <c r="CO786" s="25"/>
      <c r="CP786" s="25"/>
      <c r="CQ786" s="25"/>
      <c r="CR786" s="25"/>
      <c r="CS786" s="25"/>
      <c r="CT786" s="25"/>
      <c r="CU786" s="25"/>
      <c r="CV786" s="25"/>
      <c r="CW786" s="25"/>
      <c r="CX786" s="25"/>
      <c r="CY786" s="25"/>
      <c r="CZ786" s="25"/>
      <c r="DA786" s="25"/>
      <c r="DB786" s="25"/>
      <c r="DC786" s="25"/>
      <c r="DD786" s="25"/>
      <c r="DE786" s="25"/>
      <c r="DF786" s="25"/>
      <c r="DG786" s="25"/>
      <c r="DH786" s="25"/>
      <c r="DI786" s="25"/>
      <c r="DJ786" s="25"/>
      <c r="DK786" s="25"/>
      <c r="DL786" s="25"/>
      <c r="DM786" s="25"/>
      <c r="DN786" s="25"/>
      <c r="DO786" s="25"/>
      <c r="DP786" s="25"/>
      <c r="DQ786" s="25"/>
      <c r="DR786" s="25"/>
      <c r="AEM786" s="2"/>
      <c r="AEN786" s="0"/>
      <c r="AEO786" s="0"/>
      <c r="AEP786" s="0"/>
      <c r="AEQ786" s="0"/>
      <c r="AER786" s="0"/>
      <c r="AES786" s="0"/>
      <c r="AET786" s="0"/>
      <c r="AEU786" s="0"/>
      <c r="AEV786" s="0"/>
      <c r="AEW786" s="0"/>
      <c r="AEX786" s="0"/>
      <c r="AEY786" s="0"/>
      <c r="AEZ786" s="0"/>
      <c r="AFA786" s="0"/>
      <c r="AFB786" s="0"/>
      <c r="AFC786" s="0"/>
      <c r="AFD786" s="0"/>
      <c r="AFE786" s="0"/>
      <c r="AFF786" s="0"/>
      <c r="AFG786" s="0"/>
      <c r="AFH786" s="0"/>
      <c r="AFI786" s="0"/>
      <c r="AFJ786" s="0"/>
      <c r="AFK786" s="0"/>
      <c r="AFL786" s="0"/>
      <c r="AFM786" s="0"/>
      <c r="AFN786" s="0"/>
      <c r="AFO786" s="0"/>
      <c r="AFP786" s="0"/>
      <c r="AFQ786" s="0"/>
      <c r="AFR786" s="0"/>
      <c r="AFS786" s="0"/>
      <c r="AFT786" s="0"/>
      <c r="AFU786" s="0"/>
      <c r="AFV786" s="0"/>
      <c r="AFW786" s="0"/>
      <c r="AFX786" s="0"/>
      <c r="AFY786" s="0"/>
      <c r="AFZ786" s="0"/>
      <c r="AGA786" s="0"/>
      <c r="AGB786" s="0"/>
      <c r="AGC786" s="0"/>
      <c r="AGD786" s="0"/>
      <c r="AGE786" s="0"/>
      <c r="AGF786" s="0"/>
      <c r="AGG786" s="0"/>
      <c r="AGH786" s="0"/>
      <c r="AGI786" s="0"/>
      <c r="AGJ786" s="0"/>
      <c r="AGK786" s="0"/>
      <c r="AGL786" s="0"/>
      <c r="AGM786" s="0"/>
      <c r="AGN786" s="0"/>
      <c r="AGO786" s="0"/>
      <c r="AGP786" s="0"/>
      <c r="AGQ786" s="0"/>
      <c r="AGR786" s="0"/>
      <c r="AGS786" s="0"/>
      <c r="AGT786" s="0"/>
      <c r="AGU786" s="0"/>
      <c r="AGV786" s="0"/>
      <c r="AGW786" s="0"/>
      <c r="AGX786" s="0"/>
      <c r="AGY786" s="0"/>
      <c r="AGZ786" s="0"/>
      <c r="AHA786" s="0"/>
      <c r="AHB786" s="0"/>
      <c r="AHC786" s="0"/>
      <c r="AHD786" s="0"/>
      <c r="AHE786" s="0"/>
      <c r="AHF786" s="0"/>
      <c r="AHG786" s="0"/>
      <c r="AHH786" s="0"/>
      <c r="AHI786" s="0"/>
      <c r="AHJ786" s="0"/>
      <c r="AHK786" s="0"/>
      <c r="AHL786" s="0"/>
      <c r="AHM786" s="0"/>
      <c r="AHN786" s="0"/>
      <c r="AHO786" s="0"/>
      <c r="AHP786" s="0"/>
      <c r="AHQ786" s="0"/>
      <c r="AHR786" s="0"/>
      <c r="AHS786" s="0"/>
      <c r="AHT786" s="0"/>
      <c r="AHU786" s="0"/>
      <c r="AHV786" s="0"/>
      <c r="AHW786" s="0"/>
      <c r="AHX786" s="0"/>
      <c r="AHY786" s="0"/>
      <c r="AHZ786" s="0"/>
      <c r="AIA786" s="0"/>
      <c r="AIB786" s="0"/>
      <c r="AIC786" s="0"/>
      <c r="AID786" s="0"/>
      <c r="AIE786" s="0"/>
      <c r="AIF786" s="0"/>
      <c r="AIG786" s="0"/>
      <c r="AIH786" s="0"/>
      <c r="AII786" s="0"/>
      <c r="AIJ786" s="0"/>
      <c r="AIK786" s="0"/>
      <c r="AIL786" s="0"/>
      <c r="AIM786" s="0"/>
      <c r="AIN786" s="0"/>
      <c r="AIO786" s="0"/>
      <c r="AIP786" s="0"/>
      <c r="AIQ786" s="0"/>
      <c r="AIR786" s="0"/>
      <c r="AIS786" s="0"/>
      <c r="AIT786" s="0"/>
      <c r="AIU786" s="0"/>
      <c r="AIV786" s="0"/>
      <c r="AIW786" s="0"/>
      <c r="AIX786" s="0"/>
      <c r="AIY786" s="0"/>
      <c r="AIZ786" s="0"/>
      <c r="AJA786" s="0"/>
      <c r="AJB786" s="0"/>
      <c r="AJC786" s="0"/>
      <c r="AJD786" s="0"/>
      <c r="AJE786" s="0"/>
      <c r="AJF786" s="0"/>
      <c r="AJG786" s="0"/>
      <c r="AJH786" s="0"/>
      <c r="AJI786" s="0"/>
      <c r="AJJ786" s="0"/>
      <c r="AJK786" s="0"/>
      <c r="AJL786" s="0"/>
      <c r="AJM786" s="0"/>
      <c r="AJN786" s="0"/>
      <c r="AJO786" s="0"/>
      <c r="AJP786" s="0"/>
      <c r="AJQ786" s="0"/>
      <c r="AJR786" s="0"/>
      <c r="AJS786" s="0"/>
      <c r="AJT786" s="0"/>
      <c r="AJU786" s="0"/>
      <c r="AJV786" s="0"/>
      <c r="AJW786" s="0"/>
      <c r="AJX786" s="0"/>
      <c r="AJY786" s="0"/>
      <c r="AJZ786" s="0"/>
      <c r="AKA786" s="0"/>
      <c r="AKB786" s="0"/>
      <c r="AKC786" s="0"/>
      <c r="AKD786" s="0"/>
      <c r="AKE786" s="0"/>
      <c r="AKF786" s="0"/>
      <c r="AKG786" s="0"/>
      <c r="AKH786" s="0"/>
      <c r="AKI786" s="0"/>
      <c r="AKJ786" s="0"/>
      <c r="AKK786" s="0"/>
      <c r="AKL786" s="0"/>
      <c r="AKM786" s="0"/>
      <c r="AKN786" s="0"/>
      <c r="AKO786" s="0"/>
      <c r="AKP786" s="0"/>
      <c r="AKQ786" s="0"/>
      <c r="AKR786" s="0"/>
      <c r="AKS786" s="0"/>
      <c r="AKT786" s="0"/>
      <c r="AKU786" s="0"/>
      <c r="AKV786" s="0"/>
      <c r="AKW786" s="0"/>
      <c r="AKX786" s="0"/>
      <c r="AKY786" s="0"/>
      <c r="AKZ786" s="0"/>
      <c r="ALA786" s="0"/>
      <c r="ALB786" s="0"/>
      <c r="ALC786" s="0"/>
      <c r="ALD786" s="0"/>
      <c r="ALE786" s="0"/>
      <c r="ALF786" s="0"/>
      <c r="ALG786" s="0"/>
      <c r="ALH786" s="0"/>
      <c r="ALI786" s="0"/>
      <c r="ALJ786" s="0"/>
      <c r="ALK786" s="0"/>
      <c r="ALL786" s="0"/>
      <c r="ALM786" s="0"/>
      <c r="ALN786" s="0"/>
      <c r="ALO786" s="0"/>
      <c r="ALP786" s="0"/>
      <c r="ALQ786" s="0"/>
      <c r="ALR786" s="0"/>
      <c r="ALS786" s="0"/>
      <c r="ALT786" s="0"/>
      <c r="ALU786" s="0"/>
      <c r="ALV786" s="0"/>
      <c r="ALW786" s="0"/>
      <c r="ALX786" s="0"/>
      <c r="ALY786" s="0"/>
      <c r="ALZ786" s="0"/>
      <c r="AMA786" s="0"/>
      <c r="AMB786" s="0"/>
      <c r="AMC786" s="0"/>
      <c r="AMD786" s="0"/>
      <c r="AME786" s="0"/>
      <c r="AMF786" s="0"/>
      <c r="AMG786" s="0"/>
      <c r="AMH786" s="0"/>
      <c r="AMI786" s="0"/>
      <c r="AMJ786" s="0"/>
    </row>
    <row r="787" s="23" customFormat="true" ht="16.4" hidden="false" customHeight="true" outlineLevel="0" collapsed="false">
      <c r="A787" s="26"/>
      <c r="P787" s="24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  <c r="AS787" s="25"/>
      <c r="AT787" s="25"/>
      <c r="AU787" s="25"/>
      <c r="AV787" s="25"/>
      <c r="AW787" s="25"/>
      <c r="AX787" s="25"/>
      <c r="AY787" s="25"/>
      <c r="AZ787" s="25"/>
      <c r="BA787" s="25"/>
      <c r="BB787" s="25"/>
      <c r="BC787" s="25"/>
      <c r="BD787" s="25"/>
      <c r="BE787" s="25"/>
      <c r="BF787" s="25"/>
      <c r="BG787" s="25"/>
      <c r="BH787" s="25"/>
      <c r="BI787" s="25"/>
      <c r="BJ787" s="25"/>
      <c r="BK787" s="25"/>
      <c r="BL787" s="25"/>
      <c r="BM787" s="25"/>
      <c r="BN787" s="25"/>
      <c r="BO787" s="25"/>
      <c r="BP787" s="25"/>
      <c r="BQ787" s="25"/>
      <c r="BR787" s="25"/>
      <c r="BS787" s="25"/>
      <c r="BT787" s="25"/>
      <c r="BU787" s="25"/>
      <c r="BV787" s="25"/>
      <c r="BW787" s="25"/>
      <c r="BX787" s="25"/>
      <c r="BY787" s="25"/>
      <c r="BZ787" s="25"/>
      <c r="CA787" s="25"/>
      <c r="CB787" s="25"/>
      <c r="CC787" s="25"/>
      <c r="CD787" s="25"/>
      <c r="CE787" s="25"/>
      <c r="CF787" s="25"/>
      <c r="CG787" s="25"/>
      <c r="CH787" s="25"/>
      <c r="CI787" s="25"/>
      <c r="CJ787" s="25"/>
      <c r="CK787" s="25"/>
      <c r="CL787" s="25"/>
      <c r="CM787" s="25"/>
      <c r="CN787" s="25"/>
      <c r="CO787" s="25"/>
      <c r="CP787" s="25"/>
      <c r="CQ787" s="25"/>
      <c r="CR787" s="25"/>
      <c r="CS787" s="25"/>
      <c r="CT787" s="25"/>
      <c r="CU787" s="25"/>
      <c r="CV787" s="25"/>
      <c r="CW787" s="25"/>
      <c r="CX787" s="25"/>
      <c r="CY787" s="25"/>
      <c r="CZ787" s="25"/>
      <c r="DA787" s="25"/>
      <c r="DB787" s="25"/>
      <c r="DC787" s="25"/>
      <c r="DD787" s="25"/>
      <c r="DE787" s="25"/>
      <c r="DF787" s="25"/>
      <c r="DG787" s="25"/>
      <c r="DH787" s="25"/>
      <c r="DI787" s="25"/>
      <c r="DJ787" s="25"/>
      <c r="DK787" s="25"/>
      <c r="DL787" s="25"/>
      <c r="DM787" s="25"/>
      <c r="DN787" s="25"/>
      <c r="DO787" s="25"/>
      <c r="DP787" s="25"/>
      <c r="DQ787" s="25"/>
      <c r="DR787" s="25"/>
      <c r="AEM787" s="2"/>
      <c r="AEN787" s="0"/>
      <c r="AEO787" s="0"/>
      <c r="AEP787" s="0"/>
      <c r="AEQ787" s="0"/>
      <c r="AER787" s="0"/>
      <c r="AES787" s="0"/>
      <c r="AET787" s="0"/>
      <c r="AEU787" s="0"/>
      <c r="AEV787" s="0"/>
      <c r="AEW787" s="0"/>
      <c r="AEX787" s="0"/>
      <c r="AEY787" s="0"/>
      <c r="AEZ787" s="0"/>
      <c r="AFA787" s="0"/>
      <c r="AFB787" s="0"/>
      <c r="AFC787" s="0"/>
      <c r="AFD787" s="0"/>
      <c r="AFE787" s="0"/>
      <c r="AFF787" s="0"/>
      <c r="AFG787" s="0"/>
      <c r="AFH787" s="0"/>
      <c r="AFI787" s="0"/>
      <c r="AFJ787" s="0"/>
      <c r="AFK787" s="0"/>
      <c r="AFL787" s="0"/>
      <c r="AFM787" s="0"/>
      <c r="AFN787" s="0"/>
      <c r="AFO787" s="0"/>
      <c r="AFP787" s="0"/>
      <c r="AFQ787" s="0"/>
      <c r="AFR787" s="0"/>
      <c r="AFS787" s="0"/>
      <c r="AFT787" s="0"/>
      <c r="AFU787" s="0"/>
      <c r="AFV787" s="0"/>
      <c r="AFW787" s="0"/>
      <c r="AFX787" s="0"/>
      <c r="AFY787" s="0"/>
      <c r="AFZ787" s="0"/>
      <c r="AGA787" s="0"/>
      <c r="AGB787" s="0"/>
      <c r="AGC787" s="0"/>
      <c r="AGD787" s="0"/>
      <c r="AGE787" s="0"/>
      <c r="AGF787" s="0"/>
      <c r="AGG787" s="0"/>
      <c r="AGH787" s="0"/>
      <c r="AGI787" s="0"/>
      <c r="AGJ787" s="0"/>
      <c r="AGK787" s="0"/>
      <c r="AGL787" s="0"/>
      <c r="AGM787" s="0"/>
      <c r="AGN787" s="0"/>
      <c r="AGO787" s="0"/>
      <c r="AGP787" s="0"/>
      <c r="AGQ787" s="0"/>
      <c r="AGR787" s="0"/>
      <c r="AGS787" s="0"/>
      <c r="AGT787" s="0"/>
      <c r="AGU787" s="0"/>
      <c r="AGV787" s="0"/>
      <c r="AGW787" s="0"/>
      <c r="AGX787" s="0"/>
      <c r="AGY787" s="0"/>
      <c r="AGZ787" s="0"/>
      <c r="AHA787" s="0"/>
      <c r="AHB787" s="0"/>
      <c r="AHC787" s="0"/>
      <c r="AHD787" s="0"/>
      <c r="AHE787" s="0"/>
      <c r="AHF787" s="0"/>
      <c r="AHG787" s="0"/>
      <c r="AHH787" s="0"/>
      <c r="AHI787" s="0"/>
      <c r="AHJ787" s="0"/>
      <c r="AHK787" s="0"/>
      <c r="AHL787" s="0"/>
      <c r="AHM787" s="0"/>
      <c r="AHN787" s="0"/>
      <c r="AHO787" s="0"/>
      <c r="AHP787" s="0"/>
      <c r="AHQ787" s="0"/>
      <c r="AHR787" s="0"/>
      <c r="AHS787" s="0"/>
      <c r="AHT787" s="0"/>
      <c r="AHU787" s="0"/>
      <c r="AHV787" s="0"/>
      <c r="AHW787" s="0"/>
      <c r="AHX787" s="0"/>
      <c r="AHY787" s="0"/>
      <c r="AHZ787" s="0"/>
      <c r="AIA787" s="0"/>
      <c r="AIB787" s="0"/>
      <c r="AIC787" s="0"/>
      <c r="AID787" s="0"/>
      <c r="AIE787" s="0"/>
      <c r="AIF787" s="0"/>
      <c r="AIG787" s="0"/>
      <c r="AIH787" s="0"/>
      <c r="AII787" s="0"/>
      <c r="AIJ787" s="0"/>
      <c r="AIK787" s="0"/>
      <c r="AIL787" s="0"/>
      <c r="AIM787" s="0"/>
      <c r="AIN787" s="0"/>
      <c r="AIO787" s="0"/>
      <c r="AIP787" s="0"/>
      <c r="AIQ787" s="0"/>
      <c r="AIR787" s="0"/>
      <c r="AIS787" s="0"/>
      <c r="AIT787" s="0"/>
      <c r="AIU787" s="0"/>
      <c r="AIV787" s="0"/>
      <c r="AIW787" s="0"/>
      <c r="AIX787" s="0"/>
      <c r="AIY787" s="0"/>
      <c r="AIZ787" s="0"/>
      <c r="AJA787" s="0"/>
      <c r="AJB787" s="0"/>
      <c r="AJC787" s="0"/>
      <c r="AJD787" s="0"/>
      <c r="AJE787" s="0"/>
      <c r="AJF787" s="0"/>
      <c r="AJG787" s="0"/>
      <c r="AJH787" s="0"/>
      <c r="AJI787" s="0"/>
      <c r="AJJ787" s="0"/>
      <c r="AJK787" s="0"/>
      <c r="AJL787" s="0"/>
      <c r="AJM787" s="0"/>
      <c r="AJN787" s="0"/>
      <c r="AJO787" s="0"/>
      <c r="AJP787" s="0"/>
      <c r="AJQ787" s="0"/>
      <c r="AJR787" s="0"/>
      <c r="AJS787" s="0"/>
      <c r="AJT787" s="0"/>
      <c r="AJU787" s="0"/>
      <c r="AJV787" s="0"/>
      <c r="AJW787" s="0"/>
      <c r="AJX787" s="0"/>
      <c r="AJY787" s="0"/>
      <c r="AJZ787" s="0"/>
      <c r="AKA787" s="0"/>
      <c r="AKB787" s="0"/>
      <c r="AKC787" s="0"/>
      <c r="AKD787" s="0"/>
      <c r="AKE787" s="0"/>
      <c r="AKF787" s="0"/>
      <c r="AKG787" s="0"/>
      <c r="AKH787" s="0"/>
      <c r="AKI787" s="0"/>
      <c r="AKJ787" s="0"/>
      <c r="AKK787" s="0"/>
      <c r="AKL787" s="0"/>
      <c r="AKM787" s="0"/>
      <c r="AKN787" s="0"/>
      <c r="AKO787" s="0"/>
      <c r="AKP787" s="0"/>
      <c r="AKQ787" s="0"/>
      <c r="AKR787" s="0"/>
      <c r="AKS787" s="0"/>
      <c r="AKT787" s="0"/>
      <c r="AKU787" s="0"/>
      <c r="AKV787" s="0"/>
      <c r="AKW787" s="0"/>
      <c r="AKX787" s="0"/>
      <c r="AKY787" s="0"/>
      <c r="AKZ787" s="0"/>
      <c r="ALA787" s="0"/>
      <c r="ALB787" s="0"/>
      <c r="ALC787" s="0"/>
      <c r="ALD787" s="0"/>
      <c r="ALE787" s="0"/>
      <c r="ALF787" s="0"/>
      <c r="ALG787" s="0"/>
      <c r="ALH787" s="0"/>
      <c r="ALI787" s="0"/>
      <c r="ALJ787" s="0"/>
      <c r="ALK787" s="0"/>
      <c r="ALL787" s="0"/>
      <c r="ALM787" s="0"/>
      <c r="ALN787" s="0"/>
      <c r="ALO787" s="0"/>
      <c r="ALP787" s="0"/>
      <c r="ALQ787" s="0"/>
      <c r="ALR787" s="0"/>
      <c r="ALS787" s="0"/>
      <c r="ALT787" s="0"/>
      <c r="ALU787" s="0"/>
      <c r="ALV787" s="0"/>
      <c r="ALW787" s="0"/>
      <c r="ALX787" s="0"/>
      <c r="ALY787" s="0"/>
      <c r="ALZ787" s="0"/>
      <c r="AMA787" s="0"/>
      <c r="AMB787" s="0"/>
      <c r="AMC787" s="0"/>
      <c r="AMD787" s="0"/>
      <c r="AME787" s="0"/>
      <c r="AMF787" s="0"/>
      <c r="AMG787" s="0"/>
      <c r="AMH787" s="0"/>
      <c r="AMI787" s="0"/>
      <c r="AMJ787" s="0"/>
    </row>
    <row r="788" s="23" customFormat="true" ht="16.4" hidden="false" customHeight="true" outlineLevel="0" collapsed="false">
      <c r="A788" s="26"/>
      <c r="P788" s="24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  <c r="AQ788" s="25"/>
      <c r="AR788" s="25"/>
      <c r="AS788" s="25"/>
      <c r="AT788" s="25"/>
      <c r="AU788" s="25"/>
      <c r="AV788" s="25"/>
      <c r="AW788" s="25"/>
      <c r="AX788" s="25"/>
      <c r="AY788" s="25"/>
      <c r="AZ788" s="25"/>
      <c r="BA788" s="25"/>
      <c r="BB788" s="25"/>
      <c r="BC788" s="25"/>
      <c r="BD788" s="25"/>
      <c r="BE788" s="25"/>
      <c r="BF788" s="25"/>
      <c r="BG788" s="25"/>
      <c r="BH788" s="25"/>
      <c r="BI788" s="25"/>
      <c r="BJ788" s="25"/>
      <c r="BK788" s="25"/>
      <c r="BL788" s="25"/>
      <c r="BM788" s="25"/>
      <c r="BN788" s="25"/>
      <c r="BO788" s="25"/>
      <c r="BP788" s="25"/>
      <c r="BQ788" s="25"/>
      <c r="BR788" s="25"/>
      <c r="BS788" s="25"/>
      <c r="BT788" s="25"/>
      <c r="BU788" s="25"/>
      <c r="BV788" s="25"/>
      <c r="BW788" s="25"/>
      <c r="BX788" s="25"/>
      <c r="BY788" s="25"/>
      <c r="BZ788" s="25"/>
      <c r="CA788" s="25"/>
      <c r="CB788" s="25"/>
      <c r="CC788" s="25"/>
      <c r="CD788" s="25"/>
      <c r="CE788" s="25"/>
      <c r="CF788" s="25"/>
      <c r="CG788" s="25"/>
      <c r="CH788" s="25"/>
      <c r="CI788" s="25"/>
      <c r="CJ788" s="25"/>
      <c r="CK788" s="25"/>
      <c r="CL788" s="25"/>
      <c r="CM788" s="25"/>
      <c r="CN788" s="25"/>
      <c r="CO788" s="25"/>
      <c r="CP788" s="25"/>
      <c r="CQ788" s="25"/>
      <c r="CR788" s="25"/>
      <c r="CS788" s="25"/>
      <c r="CT788" s="25"/>
      <c r="CU788" s="25"/>
      <c r="CV788" s="25"/>
      <c r="CW788" s="25"/>
      <c r="CX788" s="25"/>
      <c r="CY788" s="25"/>
      <c r="CZ788" s="25"/>
      <c r="DA788" s="25"/>
      <c r="DB788" s="25"/>
      <c r="DC788" s="25"/>
      <c r="DD788" s="25"/>
      <c r="DE788" s="25"/>
      <c r="DF788" s="25"/>
      <c r="DG788" s="25"/>
      <c r="DH788" s="25"/>
      <c r="DI788" s="25"/>
      <c r="DJ788" s="25"/>
      <c r="DK788" s="25"/>
      <c r="DL788" s="25"/>
      <c r="DM788" s="25"/>
      <c r="DN788" s="25"/>
      <c r="DO788" s="25"/>
      <c r="DP788" s="25"/>
      <c r="DQ788" s="25"/>
      <c r="DR788" s="25"/>
      <c r="AEM788" s="2"/>
      <c r="AEN788" s="0"/>
      <c r="AEO788" s="0"/>
      <c r="AEP788" s="0"/>
      <c r="AEQ788" s="0"/>
      <c r="AER788" s="0"/>
      <c r="AES788" s="0"/>
      <c r="AET788" s="0"/>
      <c r="AEU788" s="0"/>
      <c r="AEV788" s="0"/>
      <c r="AEW788" s="0"/>
      <c r="AEX788" s="0"/>
      <c r="AEY788" s="0"/>
      <c r="AEZ788" s="0"/>
      <c r="AFA788" s="0"/>
      <c r="AFB788" s="0"/>
      <c r="AFC788" s="0"/>
      <c r="AFD788" s="0"/>
      <c r="AFE788" s="0"/>
      <c r="AFF788" s="0"/>
      <c r="AFG788" s="0"/>
      <c r="AFH788" s="0"/>
      <c r="AFI788" s="0"/>
      <c r="AFJ788" s="0"/>
      <c r="AFK788" s="0"/>
      <c r="AFL788" s="0"/>
      <c r="AFM788" s="0"/>
      <c r="AFN788" s="0"/>
      <c r="AFO788" s="0"/>
      <c r="AFP788" s="0"/>
      <c r="AFQ788" s="0"/>
      <c r="AFR788" s="0"/>
      <c r="AFS788" s="0"/>
      <c r="AFT788" s="0"/>
      <c r="AFU788" s="0"/>
      <c r="AFV788" s="0"/>
      <c r="AFW788" s="0"/>
      <c r="AFX788" s="0"/>
      <c r="AFY788" s="0"/>
      <c r="AFZ788" s="0"/>
      <c r="AGA788" s="0"/>
      <c r="AGB788" s="0"/>
      <c r="AGC788" s="0"/>
      <c r="AGD788" s="0"/>
      <c r="AGE788" s="0"/>
      <c r="AGF788" s="0"/>
      <c r="AGG788" s="0"/>
      <c r="AGH788" s="0"/>
      <c r="AGI788" s="0"/>
      <c r="AGJ788" s="0"/>
      <c r="AGK788" s="0"/>
      <c r="AGL788" s="0"/>
      <c r="AGM788" s="0"/>
      <c r="AGN788" s="0"/>
      <c r="AGO788" s="0"/>
      <c r="AGP788" s="0"/>
      <c r="AGQ788" s="0"/>
      <c r="AGR788" s="0"/>
      <c r="AGS788" s="0"/>
      <c r="AGT788" s="0"/>
      <c r="AGU788" s="0"/>
      <c r="AGV788" s="0"/>
      <c r="AGW788" s="0"/>
      <c r="AGX788" s="0"/>
      <c r="AGY788" s="0"/>
      <c r="AGZ788" s="0"/>
      <c r="AHA788" s="0"/>
      <c r="AHB788" s="0"/>
      <c r="AHC788" s="0"/>
      <c r="AHD788" s="0"/>
      <c r="AHE788" s="0"/>
      <c r="AHF788" s="0"/>
      <c r="AHG788" s="0"/>
      <c r="AHH788" s="0"/>
      <c r="AHI788" s="0"/>
      <c r="AHJ788" s="0"/>
      <c r="AHK788" s="0"/>
      <c r="AHL788" s="0"/>
      <c r="AHM788" s="0"/>
      <c r="AHN788" s="0"/>
      <c r="AHO788" s="0"/>
      <c r="AHP788" s="0"/>
      <c r="AHQ788" s="0"/>
      <c r="AHR788" s="0"/>
      <c r="AHS788" s="0"/>
      <c r="AHT788" s="0"/>
      <c r="AHU788" s="0"/>
      <c r="AHV788" s="0"/>
      <c r="AHW788" s="0"/>
      <c r="AHX788" s="0"/>
      <c r="AHY788" s="0"/>
      <c r="AHZ788" s="0"/>
      <c r="AIA788" s="0"/>
      <c r="AIB788" s="0"/>
      <c r="AIC788" s="0"/>
      <c r="AID788" s="0"/>
      <c r="AIE788" s="0"/>
      <c r="AIF788" s="0"/>
      <c r="AIG788" s="0"/>
      <c r="AIH788" s="0"/>
      <c r="AII788" s="0"/>
      <c r="AIJ788" s="0"/>
      <c r="AIK788" s="0"/>
      <c r="AIL788" s="0"/>
      <c r="AIM788" s="0"/>
      <c r="AIN788" s="0"/>
      <c r="AIO788" s="0"/>
      <c r="AIP788" s="0"/>
      <c r="AIQ788" s="0"/>
      <c r="AIR788" s="0"/>
      <c r="AIS788" s="0"/>
      <c r="AIT788" s="0"/>
      <c r="AIU788" s="0"/>
      <c r="AIV788" s="0"/>
      <c r="AIW788" s="0"/>
      <c r="AIX788" s="0"/>
      <c r="AIY788" s="0"/>
      <c r="AIZ788" s="0"/>
      <c r="AJA788" s="0"/>
      <c r="AJB788" s="0"/>
      <c r="AJC788" s="0"/>
      <c r="AJD788" s="0"/>
      <c r="AJE788" s="0"/>
      <c r="AJF788" s="0"/>
      <c r="AJG788" s="0"/>
      <c r="AJH788" s="0"/>
      <c r="AJI788" s="0"/>
      <c r="AJJ788" s="0"/>
      <c r="AJK788" s="0"/>
      <c r="AJL788" s="0"/>
      <c r="AJM788" s="0"/>
      <c r="AJN788" s="0"/>
      <c r="AJO788" s="0"/>
      <c r="AJP788" s="0"/>
      <c r="AJQ788" s="0"/>
      <c r="AJR788" s="0"/>
      <c r="AJS788" s="0"/>
      <c r="AJT788" s="0"/>
      <c r="AJU788" s="0"/>
      <c r="AJV788" s="0"/>
      <c r="AJW788" s="0"/>
      <c r="AJX788" s="0"/>
      <c r="AJY788" s="0"/>
      <c r="AJZ788" s="0"/>
      <c r="AKA788" s="0"/>
      <c r="AKB788" s="0"/>
      <c r="AKC788" s="0"/>
      <c r="AKD788" s="0"/>
      <c r="AKE788" s="0"/>
      <c r="AKF788" s="0"/>
      <c r="AKG788" s="0"/>
      <c r="AKH788" s="0"/>
      <c r="AKI788" s="0"/>
      <c r="AKJ788" s="0"/>
      <c r="AKK788" s="0"/>
      <c r="AKL788" s="0"/>
      <c r="AKM788" s="0"/>
      <c r="AKN788" s="0"/>
      <c r="AKO788" s="0"/>
      <c r="AKP788" s="0"/>
      <c r="AKQ788" s="0"/>
      <c r="AKR788" s="0"/>
      <c r="AKS788" s="0"/>
      <c r="AKT788" s="0"/>
      <c r="AKU788" s="0"/>
      <c r="AKV788" s="0"/>
      <c r="AKW788" s="0"/>
      <c r="AKX788" s="0"/>
      <c r="AKY788" s="0"/>
      <c r="AKZ788" s="0"/>
      <c r="ALA788" s="0"/>
      <c r="ALB788" s="0"/>
      <c r="ALC788" s="0"/>
      <c r="ALD788" s="0"/>
      <c r="ALE788" s="0"/>
      <c r="ALF788" s="0"/>
      <c r="ALG788" s="0"/>
      <c r="ALH788" s="0"/>
      <c r="ALI788" s="0"/>
      <c r="ALJ788" s="0"/>
      <c r="ALK788" s="0"/>
      <c r="ALL788" s="0"/>
      <c r="ALM788" s="0"/>
      <c r="ALN788" s="0"/>
      <c r="ALO788" s="0"/>
      <c r="ALP788" s="0"/>
      <c r="ALQ788" s="0"/>
      <c r="ALR788" s="0"/>
      <c r="ALS788" s="0"/>
      <c r="ALT788" s="0"/>
      <c r="ALU788" s="0"/>
      <c r="ALV788" s="0"/>
      <c r="ALW788" s="0"/>
      <c r="ALX788" s="0"/>
      <c r="ALY788" s="0"/>
      <c r="ALZ788" s="0"/>
      <c r="AMA788" s="0"/>
      <c r="AMB788" s="0"/>
      <c r="AMC788" s="0"/>
      <c r="AMD788" s="0"/>
      <c r="AME788" s="0"/>
      <c r="AMF788" s="0"/>
      <c r="AMG788" s="0"/>
      <c r="AMH788" s="0"/>
      <c r="AMI788" s="0"/>
      <c r="AMJ788" s="0"/>
    </row>
    <row r="789" s="23" customFormat="true" ht="16.4" hidden="false" customHeight="true" outlineLevel="0" collapsed="false">
      <c r="A789" s="26"/>
      <c r="P789" s="24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  <c r="AS789" s="25"/>
      <c r="AT789" s="25"/>
      <c r="AU789" s="25"/>
      <c r="AV789" s="25"/>
      <c r="AW789" s="25"/>
      <c r="AX789" s="25"/>
      <c r="AY789" s="25"/>
      <c r="AZ789" s="25"/>
      <c r="BA789" s="25"/>
      <c r="BB789" s="25"/>
      <c r="BC789" s="25"/>
      <c r="BD789" s="25"/>
      <c r="BE789" s="25"/>
      <c r="BF789" s="25"/>
      <c r="BG789" s="25"/>
      <c r="BH789" s="25"/>
      <c r="BI789" s="25"/>
      <c r="BJ789" s="25"/>
      <c r="BK789" s="25"/>
      <c r="BL789" s="25"/>
      <c r="BM789" s="25"/>
      <c r="BN789" s="25"/>
      <c r="BO789" s="25"/>
      <c r="BP789" s="25"/>
      <c r="BQ789" s="25"/>
      <c r="BR789" s="25"/>
      <c r="BS789" s="25"/>
      <c r="BT789" s="25"/>
      <c r="BU789" s="25"/>
      <c r="BV789" s="25"/>
      <c r="BW789" s="25"/>
      <c r="BX789" s="25"/>
      <c r="BY789" s="25"/>
      <c r="BZ789" s="25"/>
      <c r="CA789" s="25"/>
      <c r="CB789" s="25"/>
      <c r="CC789" s="25"/>
      <c r="CD789" s="25"/>
      <c r="CE789" s="25"/>
      <c r="CF789" s="25"/>
      <c r="CG789" s="25"/>
      <c r="CH789" s="25"/>
      <c r="CI789" s="25"/>
      <c r="CJ789" s="25"/>
      <c r="CK789" s="25"/>
      <c r="CL789" s="25"/>
      <c r="CM789" s="25"/>
      <c r="CN789" s="25"/>
      <c r="CO789" s="25"/>
      <c r="CP789" s="25"/>
      <c r="CQ789" s="25"/>
      <c r="CR789" s="25"/>
      <c r="CS789" s="25"/>
      <c r="CT789" s="25"/>
      <c r="CU789" s="25"/>
      <c r="CV789" s="25"/>
      <c r="CW789" s="25"/>
      <c r="CX789" s="25"/>
      <c r="CY789" s="25"/>
      <c r="CZ789" s="25"/>
      <c r="DA789" s="25"/>
      <c r="DB789" s="25"/>
      <c r="DC789" s="25"/>
      <c r="DD789" s="25"/>
      <c r="DE789" s="25"/>
      <c r="DF789" s="25"/>
      <c r="DG789" s="25"/>
      <c r="DH789" s="25"/>
      <c r="DI789" s="25"/>
      <c r="DJ789" s="25"/>
      <c r="DK789" s="25"/>
      <c r="DL789" s="25"/>
      <c r="DM789" s="25"/>
      <c r="DN789" s="25"/>
      <c r="DO789" s="25"/>
      <c r="DP789" s="25"/>
      <c r="DQ789" s="25"/>
      <c r="DR789" s="25"/>
      <c r="AEM789" s="2"/>
      <c r="AEN789" s="0"/>
      <c r="AEO789" s="0"/>
      <c r="AEP789" s="0"/>
      <c r="AEQ789" s="0"/>
      <c r="AER789" s="0"/>
      <c r="AES789" s="0"/>
      <c r="AET789" s="0"/>
      <c r="AEU789" s="0"/>
      <c r="AEV789" s="0"/>
      <c r="AEW789" s="0"/>
      <c r="AEX789" s="0"/>
      <c r="AEY789" s="0"/>
      <c r="AEZ789" s="0"/>
      <c r="AFA789" s="0"/>
      <c r="AFB789" s="0"/>
      <c r="AFC789" s="0"/>
      <c r="AFD789" s="0"/>
      <c r="AFE789" s="0"/>
      <c r="AFF789" s="0"/>
      <c r="AFG789" s="0"/>
      <c r="AFH789" s="0"/>
      <c r="AFI789" s="0"/>
      <c r="AFJ789" s="0"/>
      <c r="AFK789" s="0"/>
      <c r="AFL789" s="0"/>
      <c r="AFM789" s="0"/>
      <c r="AFN789" s="0"/>
      <c r="AFO789" s="0"/>
      <c r="AFP789" s="0"/>
      <c r="AFQ789" s="0"/>
      <c r="AFR789" s="0"/>
      <c r="AFS789" s="0"/>
      <c r="AFT789" s="0"/>
      <c r="AFU789" s="0"/>
      <c r="AFV789" s="0"/>
      <c r="AFW789" s="0"/>
      <c r="AFX789" s="0"/>
      <c r="AFY789" s="0"/>
      <c r="AFZ789" s="0"/>
      <c r="AGA789" s="0"/>
      <c r="AGB789" s="0"/>
      <c r="AGC789" s="0"/>
      <c r="AGD789" s="0"/>
      <c r="AGE789" s="0"/>
      <c r="AGF789" s="0"/>
      <c r="AGG789" s="0"/>
      <c r="AGH789" s="0"/>
      <c r="AGI789" s="0"/>
      <c r="AGJ789" s="0"/>
      <c r="AGK789" s="0"/>
      <c r="AGL789" s="0"/>
      <c r="AGM789" s="0"/>
      <c r="AGN789" s="0"/>
      <c r="AGO789" s="0"/>
      <c r="AGP789" s="0"/>
      <c r="AGQ789" s="0"/>
      <c r="AGR789" s="0"/>
      <c r="AGS789" s="0"/>
      <c r="AGT789" s="0"/>
      <c r="AGU789" s="0"/>
      <c r="AGV789" s="0"/>
      <c r="AGW789" s="0"/>
      <c r="AGX789" s="0"/>
      <c r="AGY789" s="0"/>
      <c r="AGZ789" s="0"/>
      <c r="AHA789" s="0"/>
      <c r="AHB789" s="0"/>
      <c r="AHC789" s="0"/>
      <c r="AHD789" s="0"/>
      <c r="AHE789" s="0"/>
      <c r="AHF789" s="0"/>
      <c r="AHG789" s="0"/>
      <c r="AHH789" s="0"/>
      <c r="AHI789" s="0"/>
      <c r="AHJ789" s="0"/>
      <c r="AHK789" s="0"/>
      <c r="AHL789" s="0"/>
      <c r="AHM789" s="0"/>
      <c r="AHN789" s="0"/>
      <c r="AHO789" s="0"/>
      <c r="AHP789" s="0"/>
      <c r="AHQ789" s="0"/>
      <c r="AHR789" s="0"/>
      <c r="AHS789" s="0"/>
      <c r="AHT789" s="0"/>
      <c r="AHU789" s="0"/>
      <c r="AHV789" s="0"/>
      <c r="AHW789" s="0"/>
      <c r="AHX789" s="0"/>
      <c r="AHY789" s="0"/>
      <c r="AHZ789" s="0"/>
      <c r="AIA789" s="0"/>
      <c r="AIB789" s="0"/>
      <c r="AIC789" s="0"/>
      <c r="AID789" s="0"/>
      <c r="AIE789" s="0"/>
      <c r="AIF789" s="0"/>
      <c r="AIG789" s="0"/>
      <c r="AIH789" s="0"/>
      <c r="AII789" s="0"/>
      <c r="AIJ789" s="0"/>
      <c r="AIK789" s="0"/>
      <c r="AIL789" s="0"/>
      <c r="AIM789" s="0"/>
      <c r="AIN789" s="0"/>
      <c r="AIO789" s="0"/>
      <c r="AIP789" s="0"/>
      <c r="AIQ789" s="0"/>
      <c r="AIR789" s="0"/>
      <c r="AIS789" s="0"/>
      <c r="AIT789" s="0"/>
      <c r="AIU789" s="0"/>
      <c r="AIV789" s="0"/>
      <c r="AIW789" s="0"/>
      <c r="AIX789" s="0"/>
      <c r="AIY789" s="0"/>
      <c r="AIZ789" s="0"/>
      <c r="AJA789" s="0"/>
      <c r="AJB789" s="0"/>
      <c r="AJC789" s="0"/>
      <c r="AJD789" s="0"/>
      <c r="AJE789" s="0"/>
      <c r="AJF789" s="0"/>
      <c r="AJG789" s="0"/>
      <c r="AJH789" s="0"/>
      <c r="AJI789" s="0"/>
      <c r="AJJ789" s="0"/>
      <c r="AJK789" s="0"/>
      <c r="AJL789" s="0"/>
      <c r="AJM789" s="0"/>
      <c r="AJN789" s="0"/>
      <c r="AJO789" s="0"/>
      <c r="AJP789" s="0"/>
      <c r="AJQ789" s="0"/>
      <c r="AJR789" s="0"/>
      <c r="AJS789" s="0"/>
      <c r="AJT789" s="0"/>
      <c r="AJU789" s="0"/>
      <c r="AJV789" s="0"/>
      <c r="AJW789" s="0"/>
      <c r="AJX789" s="0"/>
      <c r="AJY789" s="0"/>
      <c r="AJZ789" s="0"/>
      <c r="AKA789" s="0"/>
      <c r="AKB789" s="0"/>
      <c r="AKC789" s="0"/>
      <c r="AKD789" s="0"/>
      <c r="AKE789" s="0"/>
      <c r="AKF789" s="0"/>
      <c r="AKG789" s="0"/>
      <c r="AKH789" s="0"/>
      <c r="AKI789" s="0"/>
      <c r="AKJ789" s="0"/>
      <c r="AKK789" s="0"/>
      <c r="AKL789" s="0"/>
      <c r="AKM789" s="0"/>
      <c r="AKN789" s="0"/>
      <c r="AKO789" s="0"/>
      <c r="AKP789" s="0"/>
      <c r="AKQ789" s="0"/>
      <c r="AKR789" s="0"/>
      <c r="AKS789" s="0"/>
      <c r="AKT789" s="0"/>
      <c r="AKU789" s="0"/>
      <c r="AKV789" s="0"/>
      <c r="AKW789" s="0"/>
      <c r="AKX789" s="0"/>
      <c r="AKY789" s="0"/>
      <c r="AKZ789" s="0"/>
      <c r="ALA789" s="0"/>
      <c r="ALB789" s="0"/>
      <c r="ALC789" s="0"/>
      <c r="ALD789" s="0"/>
      <c r="ALE789" s="0"/>
      <c r="ALF789" s="0"/>
      <c r="ALG789" s="0"/>
      <c r="ALH789" s="0"/>
      <c r="ALI789" s="0"/>
      <c r="ALJ789" s="0"/>
      <c r="ALK789" s="0"/>
      <c r="ALL789" s="0"/>
      <c r="ALM789" s="0"/>
      <c r="ALN789" s="0"/>
      <c r="ALO789" s="0"/>
      <c r="ALP789" s="0"/>
      <c r="ALQ789" s="0"/>
      <c r="ALR789" s="0"/>
      <c r="ALS789" s="0"/>
      <c r="ALT789" s="0"/>
      <c r="ALU789" s="0"/>
      <c r="ALV789" s="0"/>
      <c r="ALW789" s="0"/>
      <c r="ALX789" s="0"/>
      <c r="ALY789" s="0"/>
      <c r="ALZ789" s="0"/>
      <c r="AMA789" s="0"/>
      <c r="AMB789" s="0"/>
      <c r="AMC789" s="0"/>
      <c r="AMD789" s="0"/>
      <c r="AME789" s="0"/>
      <c r="AMF789" s="0"/>
      <c r="AMG789" s="0"/>
      <c r="AMH789" s="0"/>
      <c r="AMI789" s="0"/>
      <c r="AMJ789" s="0"/>
    </row>
    <row r="790" s="23" customFormat="true" ht="16.4" hidden="false" customHeight="true" outlineLevel="0" collapsed="false">
      <c r="A790" s="26"/>
      <c r="P790" s="24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  <c r="AS790" s="25"/>
      <c r="AT790" s="25"/>
      <c r="AU790" s="25"/>
      <c r="AV790" s="25"/>
      <c r="AW790" s="25"/>
      <c r="AX790" s="25"/>
      <c r="AY790" s="25"/>
      <c r="AZ790" s="25"/>
      <c r="BA790" s="25"/>
      <c r="BB790" s="25"/>
      <c r="BC790" s="25"/>
      <c r="BD790" s="25"/>
      <c r="BE790" s="25"/>
      <c r="BF790" s="25"/>
      <c r="BG790" s="25"/>
      <c r="BH790" s="25"/>
      <c r="BI790" s="25"/>
      <c r="BJ790" s="25"/>
      <c r="BK790" s="25"/>
      <c r="BL790" s="25"/>
      <c r="BM790" s="25"/>
      <c r="BN790" s="25"/>
      <c r="BO790" s="25"/>
      <c r="BP790" s="25"/>
      <c r="BQ790" s="25"/>
      <c r="BR790" s="25"/>
      <c r="BS790" s="25"/>
      <c r="BT790" s="25"/>
      <c r="BU790" s="25"/>
      <c r="BV790" s="25"/>
      <c r="BW790" s="25"/>
      <c r="BX790" s="25"/>
      <c r="BY790" s="25"/>
      <c r="BZ790" s="25"/>
      <c r="CA790" s="25"/>
      <c r="CB790" s="25"/>
      <c r="CC790" s="25"/>
      <c r="CD790" s="25"/>
      <c r="CE790" s="25"/>
      <c r="CF790" s="25"/>
      <c r="CG790" s="25"/>
      <c r="CH790" s="25"/>
      <c r="CI790" s="25"/>
      <c r="CJ790" s="25"/>
      <c r="CK790" s="25"/>
      <c r="CL790" s="25"/>
      <c r="CM790" s="25"/>
      <c r="CN790" s="25"/>
      <c r="CO790" s="25"/>
      <c r="CP790" s="25"/>
      <c r="CQ790" s="25"/>
      <c r="CR790" s="25"/>
      <c r="CS790" s="25"/>
      <c r="CT790" s="25"/>
      <c r="CU790" s="25"/>
      <c r="CV790" s="25"/>
      <c r="CW790" s="25"/>
      <c r="CX790" s="25"/>
      <c r="CY790" s="25"/>
      <c r="CZ790" s="25"/>
      <c r="DA790" s="25"/>
      <c r="DB790" s="25"/>
      <c r="DC790" s="25"/>
      <c r="DD790" s="25"/>
      <c r="DE790" s="25"/>
      <c r="DF790" s="25"/>
      <c r="DG790" s="25"/>
      <c r="DH790" s="25"/>
      <c r="DI790" s="25"/>
      <c r="DJ790" s="25"/>
      <c r="DK790" s="25"/>
      <c r="DL790" s="25"/>
      <c r="DM790" s="25"/>
      <c r="DN790" s="25"/>
      <c r="DO790" s="25"/>
      <c r="DP790" s="25"/>
      <c r="DQ790" s="25"/>
      <c r="DR790" s="25"/>
      <c r="AEM790" s="2"/>
      <c r="AEN790" s="0"/>
      <c r="AEO790" s="0"/>
      <c r="AEP790" s="0"/>
      <c r="AEQ790" s="0"/>
      <c r="AER790" s="0"/>
      <c r="AES790" s="0"/>
      <c r="AET790" s="0"/>
      <c r="AEU790" s="0"/>
      <c r="AEV790" s="0"/>
      <c r="AEW790" s="0"/>
      <c r="AEX790" s="0"/>
      <c r="AEY790" s="0"/>
      <c r="AEZ790" s="0"/>
      <c r="AFA790" s="0"/>
      <c r="AFB790" s="0"/>
      <c r="AFC790" s="0"/>
      <c r="AFD790" s="0"/>
      <c r="AFE790" s="0"/>
      <c r="AFF790" s="0"/>
      <c r="AFG790" s="0"/>
      <c r="AFH790" s="0"/>
      <c r="AFI790" s="0"/>
      <c r="AFJ790" s="0"/>
      <c r="AFK790" s="0"/>
      <c r="AFL790" s="0"/>
      <c r="AFM790" s="0"/>
      <c r="AFN790" s="0"/>
      <c r="AFO790" s="0"/>
      <c r="AFP790" s="0"/>
      <c r="AFQ790" s="0"/>
      <c r="AFR790" s="0"/>
      <c r="AFS790" s="0"/>
      <c r="AFT790" s="0"/>
      <c r="AFU790" s="0"/>
      <c r="AFV790" s="0"/>
      <c r="AFW790" s="0"/>
      <c r="AFX790" s="0"/>
      <c r="AFY790" s="0"/>
      <c r="AFZ790" s="0"/>
      <c r="AGA790" s="0"/>
      <c r="AGB790" s="0"/>
      <c r="AGC790" s="0"/>
      <c r="AGD790" s="0"/>
      <c r="AGE790" s="0"/>
      <c r="AGF790" s="0"/>
      <c r="AGG790" s="0"/>
      <c r="AGH790" s="0"/>
      <c r="AGI790" s="0"/>
      <c r="AGJ790" s="0"/>
      <c r="AGK790" s="0"/>
      <c r="AGL790" s="0"/>
      <c r="AGM790" s="0"/>
      <c r="AGN790" s="0"/>
      <c r="AGO790" s="0"/>
      <c r="AGP790" s="0"/>
      <c r="AGQ790" s="0"/>
      <c r="AGR790" s="0"/>
      <c r="AGS790" s="0"/>
      <c r="AGT790" s="0"/>
      <c r="AGU790" s="0"/>
      <c r="AGV790" s="0"/>
      <c r="AGW790" s="0"/>
      <c r="AGX790" s="0"/>
      <c r="AGY790" s="0"/>
      <c r="AGZ790" s="0"/>
      <c r="AHA790" s="0"/>
      <c r="AHB790" s="0"/>
      <c r="AHC790" s="0"/>
      <c r="AHD790" s="0"/>
      <c r="AHE790" s="0"/>
      <c r="AHF790" s="0"/>
      <c r="AHG790" s="0"/>
      <c r="AHH790" s="0"/>
      <c r="AHI790" s="0"/>
      <c r="AHJ790" s="0"/>
      <c r="AHK790" s="0"/>
      <c r="AHL790" s="0"/>
      <c r="AHM790" s="0"/>
      <c r="AHN790" s="0"/>
      <c r="AHO790" s="0"/>
      <c r="AHP790" s="0"/>
      <c r="AHQ790" s="0"/>
      <c r="AHR790" s="0"/>
      <c r="AHS790" s="0"/>
      <c r="AHT790" s="0"/>
      <c r="AHU790" s="0"/>
      <c r="AHV790" s="0"/>
      <c r="AHW790" s="0"/>
      <c r="AHX790" s="0"/>
      <c r="AHY790" s="0"/>
      <c r="AHZ790" s="0"/>
      <c r="AIA790" s="0"/>
      <c r="AIB790" s="0"/>
      <c r="AIC790" s="0"/>
      <c r="AID790" s="0"/>
      <c r="AIE790" s="0"/>
      <c r="AIF790" s="0"/>
      <c r="AIG790" s="0"/>
      <c r="AIH790" s="0"/>
      <c r="AII790" s="0"/>
      <c r="AIJ790" s="0"/>
      <c r="AIK790" s="0"/>
      <c r="AIL790" s="0"/>
      <c r="AIM790" s="0"/>
      <c r="AIN790" s="0"/>
      <c r="AIO790" s="0"/>
      <c r="AIP790" s="0"/>
      <c r="AIQ790" s="0"/>
      <c r="AIR790" s="0"/>
      <c r="AIS790" s="0"/>
      <c r="AIT790" s="0"/>
      <c r="AIU790" s="0"/>
      <c r="AIV790" s="0"/>
      <c r="AIW790" s="0"/>
      <c r="AIX790" s="0"/>
      <c r="AIY790" s="0"/>
      <c r="AIZ790" s="0"/>
      <c r="AJA790" s="0"/>
      <c r="AJB790" s="0"/>
      <c r="AJC790" s="0"/>
      <c r="AJD790" s="0"/>
      <c r="AJE790" s="0"/>
      <c r="AJF790" s="0"/>
      <c r="AJG790" s="0"/>
      <c r="AJH790" s="0"/>
      <c r="AJI790" s="0"/>
      <c r="AJJ790" s="0"/>
      <c r="AJK790" s="0"/>
      <c r="AJL790" s="0"/>
      <c r="AJM790" s="0"/>
      <c r="AJN790" s="0"/>
      <c r="AJO790" s="0"/>
      <c r="AJP790" s="0"/>
      <c r="AJQ790" s="0"/>
      <c r="AJR790" s="0"/>
      <c r="AJS790" s="0"/>
      <c r="AJT790" s="0"/>
      <c r="AJU790" s="0"/>
      <c r="AJV790" s="0"/>
      <c r="AJW790" s="0"/>
      <c r="AJX790" s="0"/>
      <c r="AJY790" s="0"/>
      <c r="AJZ790" s="0"/>
      <c r="AKA790" s="0"/>
      <c r="AKB790" s="0"/>
      <c r="AKC790" s="0"/>
      <c r="AKD790" s="0"/>
      <c r="AKE790" s="0"/>
      <c r="AKF790" s="0"/>
      <c r="AKG790" s="0"/>
      <c r="AKH790" s="0"/>
      <c r="AKI790" s="0"/>
      <c r="AKJ790" s="0"/>
      <c r="AKK790" s="0"/>
      <c r="AKL790" s="0"/>
      <c r="AKM790" s="0"/>
      <c r="AKN790" s="0"/>
      <c r="AKO790" s="0"/>
      <c r="AKP790" s="0"/>
      <c r="AKQ790" s="0"/>
      <c r="AKR790" s="0"/>
      <c r="AKS790" s="0"/>
      <c r="AKT790" s="0"/>
      <c r="AKU790" s="0"/>
      <c r="AKV790" s="0"/>
      <c r="AKW790" s="0"/>
      <c r="AKX790" s="0"/>
      <c r="AKY790" s="0"/>
      <c r="AKZ790" s="0"/>
      <c r="ALA790" s="0"/>
      <c r="ALB790" s="0"/>
      <c r="ALC790" s="0"/>
      <c r="ALD790" s="0"/>
      <c r="ALE790" s="0"/>
      <c r="ALF790" s="0"/>
      <c r="ALG790" s="0"/>
      <c r="ALH790" s="0"/>
      <c r="ALI790" s="0"/>
      <c r="ALJ790" s="0"/>
      <c r="ALK790" s="0"/>
      <c r="ALL790" s="0"/>
      <c r="ALM790" s="0"/>
      <c r="ALN790" s="0"/>
      <c r="ALO790" s="0"/>
      <c r="ALP790" s="0"/>
      <c r="ALQ790" s="0"/>
      <c r="ALR790" s="0"/>
      <c r="ALS790" s="0"/>
      <c r="ALT790" s="0"/>
      <c r="ALU790" s="0"/>
      <c r="ALV790" s="0"/>
      <c r="ALW790" s="0"/>
      <c r="ALX790" s="0"/>
      <c r="ALY790" s="0"/>
      <c r="ALZ790" s="0"/>
      <c r="AMA790" s="0"/>
      <c r="AMB790" s="0"/>
      <c r="AMC790" s="0"/>
      <c r="AMD790" s="0"/>
      <c r="AME790" s="0"/>
      <c r="AMF790" s="0"/>
      <c r="AMG790" s="0"/>
      <c r="AMH790" s="0"/>
      <c r="AMI790" s="0"/>
      <c r="AMJ790" s="0"/>
    </row>
    <row r="791" s="23" customFormat="true" ht="16.4" hidden="false" customHeight="true" outlineLevel="0" collapsed="false">
      <c r="A791" s="26"/>
      <c r="P791" s="24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  <c r="AS791" s="25"/>
      <c r="AT791" s="25"/>
      <c r="AU791" s="25"/>
      <c r="AV791" s="25"/>
      <c r="AW791" s="25"/>
      <c r="AX791" s="25"/>
      <c r="AY791" s="25"/>
      <c r="AZ791" s="25"/>
      <c r="BA791" s="25"/>
      <c r="BB791" s="25"/>
      <c r="BC791" s="25"/>
      <c r="BD791" s="25"/>
      <c r="BE791" s="25"/>
      <c r="BF791" s="25"/>
      <c r="BG791" s="25"/>
      <c r="BH791" s="25"/>
      <c r="BI791" s="25"/>
      <c r="BJ791" s="25"/>
      <c r="BK791" s="25"/>
      <c r="BL791" s="25"/>
      <c r="BM791" s="25"/>
      <c r="BN791" s="25"/>
      <c r="BO791" s="25"/>
      <c r="BP791" s="25"/>
      <c r="BQ791" s="25"/>
      <c r="BR791" s="25"/>
      <c r="BS791" s="25"/>
      <c r="BT791" s="25"/>
      <c r="BU791" s="25"/>
      <c r="BV791" s="25"/>
      <c r="BW791" s="25"/>
      <c r="BX791" s="25"/>
      <c r="BY791" s="25"/>
      <c r="BZ791" s="25"/>
      <c r="CA791" s="25"/>
      <c r="CB791" s="25"/>
      <c r="CC791" s="25"/>
      <c r="CD791" s="25"/>
      <c r="CE791" s="25"/>
      <c r="CF791" s="25"/>
      <c r="CG791" s="25"/>
      <c r="CH791" s="25"/>
      <c r="CI791" s="25"/>
      <c r="CJ791" s="25"/>
      <c r="CK791" s="25"/>
      <c r="CL791" s="25"/>
      <c r="CM791" s="25"/>
      <c r="CN791" s="25"/>
      <c r="CO791" s="25"/>
      <c r="CP791" s="25"/>
      <c r="CQ791" s="25"/>
      <c r="CR791" s="25"/>
      <c r="CS791" s="25"/>
      <c r="CT791" s="25"/>
      <c r="CU791" s="25"/>
      <c r="CV791" s="25"/>
      <c r="CW791" s="25"/>
      <c r="CX791" s="25"/>
      <c r="CY791" s="25"/>
      <c r="CZ791" s="25"/>
      <c r="DA791" s="25"/>
      <c r="DB791" s="25"/>
      <c r="DC791" s="25"/>
      <c r="DD791" s="25"/>
      <c r="DE791" s="25"/>
      <c r="DF791" s="25"/>
      <c r="DG791" s="25"/>
      <c r="DH791" s="25"/>
      <c r="DI791" s="25"/>
      <c r="DJ791" s="25"/>
      <c r="DK791" s="25"/>
      <c r="DL791" s="25"/>
      <c r="DM791" s="25"/>
      <c r="DN791" s="25"/>
      <c r="DO791" s="25"/>
      <c r="DP791" s="25"/>
      <c r="DQ791" s="25"/>
      <c r="DR791" s="25"/>
      <c r="AEM791" s="2"/>
      <c r="AEN791" s="0"/>
      <c r="AEO791" s="0"/>
      <c r="AEP791" s="0"/>
      <c r="AEQ791" s="0"/>
      <c r="AER791" s="0"/>
      <c r="AES791" s="0"/>
      <c r="AET791" s="0"/>
      <c r="AEU791" s="0"/>
      <c r="AEV791" s="0"/>
      <c r="AEW791" s="0"/>
      <c r="AEX791" s="0"/>
      <c r="AEY791" s="0"/>
      <c r="AEZ791" s="0"/>
      <c r="AFA791" s="0"/>
      <c r="AFB791" s="0"/>
      <c r="AFC791" s="0"/>
      <c r="AFD791" s="0"/>
      <c r="AFE791" s="0"/>
      <c r="AFF791" s="0"/>
      <c r="AFG791" s="0"/>
      <c r="AFH791" s="0"/>
      <c r="AFI791" s="0"/>
      <c r="AFJ791" s="0"/>
      <c r="AFK791" s="0"/>
      <c r="AFL791" s="0"/>
      <c r="AFM791" s="0"/>
      <c r="AFN791" s="0"/>
      <c r="AFO791" s="0"/>
      <c r="AFP791" s="0"/>
      <c r="AFQ791" s="0"/>
      <c r="AFR791" s="0"/>
      <c r="AFS791" s="0"/>
      <c r="AFT791" s="0"/>
      <c r="AFU791" s="0"/>
      <c r="AFV791" s="0"/>
      <c r="AFW791" s="0"/>
      <c r="AFX791" s="0"/>
      <c r="AFY791" s="0"/>
      <c r="AFZ791" s="0"/>
      <c r="AGA791" s="0"/>
      <c r="AGB791" s="0"/>
      <c r="AGC791" s="0"/>
      <c r="AGD791" s="0"/>
      <c r="AGE791" s="0"/>
      <c r="AGF791" s="0"/>
      <c r="AGG791" s="0"/>
      <c r="AGH791" s="0"/>
      <c r="AGI791" s="0"/>
      <c r="AGJ791" s="0"/>
      <c r="AGK791" s="0"/>
      <c r="AGL791" s="0"/>
      <c r="AGM791" s="0"/>
      <c r="AGN791" s="0"/>
      <c r="AGO791" s="0"/>
      <c r="AGP791" s="0"/>
      <c r="AGQ791" s="0"/>
      <c r="AGR791" s="0"/>
      <c r="AGS791" s="0"/>
      <c r="AGT791" s="0"/>
      <c r="AGU791" s="0"/>
      <c r="AGV791" s="0"/>
      <c r="AGW791" s="0"/>
      <c r="AGX791" s="0"/>
      <c r="AGY791" s="0"/>
      <c r="AGZ791" s="0"/>
      <c r="AHA791" s="0"/>
      <c r="AHB791" s="0"/>
      <c r="AHC791" s="0"/>
      <c r="AHD791" s="0"/>
      <c r="AHE791" s="0"/>
      <c r="AHF791" s="0"/>
      <c r="AHG791" s="0"/>
      <c r="AHH791" s="0"/>
      <c r="AHI791" s="0"/>
      <c r="AHJ791" s="0"/>
      <c r="AHK791" s="0"/>
      <c r="AHL791" s="0"/>
      <c r="AHM791" s="0"/>
      <c r="AHN791" s="0"/>
      <c r="AHO791" s="0"/>
      <c r="AHP791" s="0"/>
      <c r="AHQ791" s="0"/>
      <c r="AHR791" s="0"/>
      <c r="AHS791" s="0"/>
      <c r="AHT791" s="0"/>
      <c r="AHU791" s="0"/>
      <c r="AHV791" s="0"/>
      <c r="AHW791" s="0"/>
      <c r="AHX791" s="0"/>
      <c r="AHY791" s="0"/>
      <c r="AHZ791" s="0"/>
      <c r="AIA791" s="0"/>
      <c r="AIB791" s="0"/>
      <c r="AIC791" s="0"/>
      <c r="AID791" s="0"/>
      <c r="AIE791" s="0"/>
      <c r="AIF791" s="0"/>
      <c r="AIG791" s="0"/>
      <c r="AIH791" s="0"/>
      <c r="AII791" s="0"/>
      <c r="AIJ791" s="0"/>
      <c r="AIK791" s="0"/>
      <c r="AIL791" s="0"/>
      <c r="AIM791" s="0"/>
      <c r="AIN791" s="0"/>
      <c r="AIO791" s="0"/>
      <c r="AIP791" s="0"/>
      <c r="AIQ791" s="0"/>
      <c r="AIR791" s="0"/>
      <c r="AIS791" s="0"/>
      <c r="AIT791" s="0"/>
      <c r="AIU791" s="0"/>
      <c r="AIV791" s="0"/>
      <c r="AIW791" s="0"/>
      <c r="AIX791" s="0"/>
      <c r="AIY791" s="0"/>
      <c r="AIZ791" s="0"/>
      <c r="AJA791" s="0"/>
      <c r="AJB791" s="0"/>
      <c r="AJC791" s="0"/>
      <c r="AJD791" s="0"/>
      <c r="AJE791" s="0"/>
      <c r="AJF791" s="0"/>
      <c r="AJG791" s="0"/>
      <c r="AJH791" s="0"/>
      <c r="AJI791" s="0"/>
      <c r="AJJ791" s="0"/>
      <c r="AJK791" s="0"/>
      <c r="AJL791" s="0"/>
      <c r="AJM791" s="0"/>
      <c r="AJN791" s="0"/>
      <c r="AJO791" s="0"/>
      <c r="AJP791" s="0"/>
      <c r="AJQ791" s="0"/>
      <c r="AJR791" s="0"/>
      <c r="AJS791" s="0"/>
      <c r="AJT791" s="0"/>
      <c r="AJU791" s="0"/>
      <c r="AJV791" s="0"/>
      <c r="AJW791" s="0"/>
      <c r="AJX791" s="0"/>
      <c r="AJY791" s="0"/>
      <c r="AJZ791" s="0"/>
      <c r="AKA791" s="0"/>
      <c r="AKB791" s="0"/>
      <c r="AKC791" s="0"/>
      <c r="AKD791" s="0"/>
      <c r="AKE791" s="0"/>
      <c r="AKF791" s="0"/>
      <c r="AKG791" s="0"/>
      <c r="AKH791" s="0"/>
      <c r="AKI791" s="0"/>
      <c r="AKJ791" s="0"/>
      <c r="AKK791" s="0"/>
      <c r="AKL791" s="0"/>
      <c r="AKM791" s="0"/>
      <c r="AKN791" s="0"/>
      <c r="AKO791" s="0"/>
      <c r="AKP791" s="0"/>
      <c r="AKQ791" s="0"/>
      <c r="AKR791" s="0"/>
      <c r="AKS791" s="0"/>
      <c r="AKT791" s="0"/>
      <c r="AKU791" s="0"/>
      <c r="AKV791" s="0"/>
      <c r="AKW791" s="0"/>
      <c r="AKX791" s="0"/>
      <c r="AKY791" s="0"/>
      <c r="AKZ791" s="0"/>
      <c r="ALA791" s="0"/>
      <c r="ALB791" s="0"/>
      <c r="ALC791" s="0"/>
      <c r="ALD791" s="0"/>
      <c r="ALE791" s="0"/>
      <c r="ALF791" s="0"/>
      <c r="ALG791" s="0"/>
      <c r="ALH791" s="0"/>
      <c r="ALI791" s="0"/>
      <c r="ALJ791" s="0"/>
      <c r="ALK791" s="0"/>
      <c r="ALL791" s="0"/>
      <c r="ALM791" s="0"/>
      <c r="ALN791" s="0"/>
      <c r="ALO791" s="0"/>
      <c r="ALP791" s="0"/>
      <c r="ALQ791" s="0"/>
      <c r="ALR791" s="0"/>
      <c r="ALS791" s="0"/>
      <c r="ALT791" s="0"/>
      <c r="ALU791" s="0"/>
      <c r="ALV791" s="0"/>
      <c r="ALW791" s="0"/>
      <c r="ALX791" s="0"/>
      <c r="ALY791" s="0"/>
      <c r="ALZ791" s="0"/>
      <c r="AMA791" s="0"/>
      <c r="AMB791" s="0"/>
      <c r="AMC791" s="0"/>
      <c r="AMD791" s="0"/>
      <c r="AME791" s="0"/>
      <c r="AMF791" s="0"/>
      <c r="AMG791" s="0"/>
      <c r="AMH791" s="0"/>
      <c r="AMI791" s="0"/>
      <c r="AMJ791" s="0"/>
    </row>
    <row r="792" s="23" customFormat="true" ht="16.4" hidden="false" customHeight="true" outlineLevel="0" collapsed="false">
      <c r="A792" s="26"/>
      <c r="P792" s="24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  <c r="AQ792" s="25"/>
      <c r="AR792" s="25"/>
      <c r="AS792" s="25"/>
      <c r="AT792" s="25"/>
      <c r="AU792" s="25"/>
      <c r="AV792" s="25"/>
      <c r="AW792" s="25"/>
      <c r="AX792" s="25"/>
      <c r="AY792" s="25"/>
      <c r="AZ792" s="25"/>
      <c r="BA792" s="25"/>
      <c r="BB792" s="25"/>
      <c r="BC792" s="25"/>
      <c r="BD792" s="25"/>
      <c r="BE792" s="25"/>
      <c r="BF792" s="25"/>
      <c r="BG792" s="25"/>
      <c r="BH792" s="25"/>
      <c r="BI792" s="25"/>
      <c r="BJ792" s="25"/>
      <c r="BK792" s="25"/>
      <c r="BL792" s="25"/>
      <c r="BM792" s="25"/>
      <c r="BN792" s="25"/>
      <c r="BO792" s="25"/>
      <c r="BP792" s="25"/>
      <c r="BQ792" s="25"/>
      <c r="BR792" s="25"/>
      <c r="BS792" s="25"/>
      <c r="BT792" s="25"/>
      <c r="BU792" s="25"/>
      <c r="BV792" s="25"/>
      <c r="BW792" s="25"/>
      <c r="BX792" s="25"/>
      <c r="BY792" s="25"/>
      <c r="BZ792" s="25"/>
      <c r="CA792" s="25"/>
      <c r="CB792" s="25"/>
      <c r="CC792" s="25"/>
      <c r="CD792" s="25"/>
      <c r="CE792" s="25"/>
      <c r="CF792" s="25"/>
      <c r="CG792" s="25"/>
      <c r="CH792" s="25"/>
      <c r="CI792" s="25"/>
      <c r="CJ792" s="25"/>
      <c r="CK792" s="25"/>
      <c r="CL792" s="25"/>
      <c r="CM792" s="25"/>
      <c r="CN792" s="25"/>
      <c r="CO792" s="25"/>
      <c r="CP792" s="25"/>
      <c r="CQ792" s="25"/>
      <c r="CR792" s="25"/>
      <c r="CS792" s="25"/>
      <c r="CT792" s="25"/>
      <c r="CU792" s="25"/>
      <c r="CV792" s="25"/>
      <c r="CW792" s="25"/>
      <c r="CX792" s="25"/>
      <c r="CY792" s="25"/>
      <c r="CZ792" s="25"/>
      <c r="DA792" s="25"/>
      <c r="DB792" s="25"/>
      <c r="DC792" s="25"/>
      <c r="DD792" s="25"/>
      <c r="DE792" s="25"/>
      <c r="DF792" s="25"/>
      <c r="DG792" s="25"/>
      <c r="DH792" s="25"/>
      <c r="DI792" s="25"/>
      <c r="DJ792" s="25"/>
      <c r="DK792" s="25"/>
      <c r="DL792" s="25"/>
      <c r="DM792" s="25"/>
      <c r="DN792" s="25"/>
      <c r="DO792" s="25"/>
      <c r="DP792" s="25"/>
      <c r="DQ792" s="25"/>
      <c r="DR792" s="25"/>
      <c r="AEM792" s="2"/>
      <c r="AEN792" s="0"/>
      <c r="AEO792" s="0"/>
      <c r="AEP792" s="0"/>
      <c r="AEQ792" s="0"/>
      <c r="AER792" s="0"/>
      <c r="AES792" s="0"/>
      <c r="AET792" s="0"/>
      <c r="AEU792" s="0"/>
      <c r="AEV792" s="0"/>
      <c r="AEW792" s="0"/>
      <c r="AEX792" s="0"/>
      <c r="AEY792" s="0"/>
      <c r="AEZ792" s="0"/>
      <c r="AFA792" s="0"/>
      <c r="AFB792" s="0"/>
      <c r="AFC792" s="0"/>
      <c r="AFD792" s="0"/>
      <c r="AFE792" s="0"/>
      <c r="AFF792" s="0"/>
      <c r="AFG792" s="0"/>
      <c r="AFH792" s="0"/>
      <c r="AFI792" s="0"/>
      <c r="AFJ792" s="0"/>
      <c r="AFK792" s="0"/>
      <c r="AFL792" s="0"/>
      <c r="AFM792" s="0"/>
      <c r="AFN792" s="0"/>
      <c r="AFO792" s="0"/>
      <c r="AFP792" s="0"/>
      <c r="AFQ792" s="0"/>
      <c r="AFR792" s="0"/>
      <c r="AFS792" s="0"/>
      <c r="AFT792" s="0"/>
      <c r="AFU792" s="0"/>
      <c r="AFV792" s="0"/>
      <c r="AFW792" s="0"/>
      <c r="AFX792" s="0"/>
      <c r="AFY792" s="0"/>
      <c r="AFZ792" s="0"/>
      <c r="AGA792" s="0"/>
      <c r="AGB792" s="0"/>
      <c r="AGC792" s="0"/>
      <c r="AGD792" s="0"/>
      <c r="AGE792" s="0"/>
      <c r="AGF792" s="0"/>
      <c r="AGG792" s="0"/>
      <c r="AGH792" s="0"/>
      <c r="AGI792" s="0"/>
      <c r="AGJ792" s="0"/>
      <c r="AGK792" s="0"/>
      <c r="AGL792" s="0"/>
      <c r="AGM792" s="0"/>
      <c r="AGN792" s="0"/>
      <c r="AGO792" s="0"/>
      <c r="AGP792" s="0"/>
      <c r="AGQ792" s="0"/>
      <c r="AGR792" s="0"/>
      <c r="AGS792" s="0"/>
      <c r="AGT792" s="0"/>
      <c r="AGU792" s="0"/>
      <c r="AGV792" s="0"/>
      <c r="AGW792" s="0"/>
      <c r="AGX792" s="0"/>
      <c r="AGY792" s="0"/>
      <c r="AGZ792" s="0"/>
      <c r="AHA792" s="0"/>
      <c r="AHB792" s="0"/>
      <c r="AHC792" s="0"/>
      <c r="AHD792" s="0"/>
      <c r="AHE792" s="0"/>
      <c r="AHF792" s="0"/>
      <c r="AHG792" s="0"/>
      <c r="AHH792" s="0"/>
      <c r="AHI792" s="0"/>
      <c r="AHJ792" s="0"/>
      <c r="AHK792" s="0"/>
      <c r="AHL792" s="0"/>
      <c r="AHM792" s="0"/>
      <c r="AHN792" s="0"/>
      <c r="AHO792" s="0"/>
      <c r="AHP792" s="0"/>
      <c r="AHQ792" s="0"/>
      <c r="AHR792" s="0"/>
      <c r="AHS792" s="0"/>
      <c r="AHT792" s="0"/>
      <c r="AHU792" s="0"/>
      <c r="AHV792" s="0"/>
      <c r="AHW792" s="0"/>
      <c r="AHX792" s="0"/>
      <c r="AHY792" s="0"/>
      <c r="AHZ792" s="0"/>
      <c r="AIA792" s="0"/>
      <c r="AIB792" s="0"/>
      <c r="AIC792" s="0"/>
      <c r="AID792" s="0"/>
      <c r="AIE792" s="0"/>
      <c r="AIF792" s="0"/>
      <c r="AIG792" s="0"/>
      <c r="AIH792" s="0"/>
      <c r="AII792" s="0"/>
      <c r="AIJ792" s="0"/>
      <c r="AIK792" s="0"/>
      <c r="AIL792" s="0"/>
      <c r="AIM792" s="0"/>
      <c r="AIN792" s="0"/>
      <c r="AIO792" s="0"/>
      <c r="AIP792" s="0"/>
      <c r="AIQ792" s="0"/>
      <c r="AIR792" s="0"/>
      <c r="AIS792" s="0"/>
      <c r="AIT792" s="0"/>
      <c r="AIU792" s="0"/>
      <c r="AIV792" s="0"/>
      <c r="AIW792" s="0"/>
      <c r="AIX792" s="0"/>
      <c r="AIY792" s="0"/>
      <c r="AIZ792" s="0"/>
      <c r="AJA792" s="0"/>
      <c r="AJB792" s="0"/>
      <c r="AJC792" s="0"/>
      <c r="AJD792" s="0"/>
      <c r="AJE792" s="0"/>
      <c r="AJF792" s="0"/>
      <c r="AJG792" s="0"/>
      <c r="AJH792" s="0"/>
      <c r="AJI792" s="0"/>
      <c r="AJJ792" s="0"/>
      <c r="AJK792" s="0"/>
      <c r="AJL792" s="0"/>
      <c r="AJM792" s="0"/>
      <c r="AJN792" s="0"/>
      <c r="AJO792" s="0"/>
      <c r="AJP792" s="0"/>
      <c r="AJQ792" s="0"/>
      <c r="AJR792" s="0"/>
      <c r="AJS792" s="0"/>
      <c r="AJT792" s="0"/>
      <c r="AJU792" s="0"/>
      <c r="AJV792" s="0"/>
      <c r="AJW792" s="0"/>
      <c r="AJX792" s="0"/>
      <c r="AJY792" s="0"/>
      <c r="AJZ792" s="0"/>
      <c r="AKA792" s="0"/>
      <c r="AKB792" s="0"/>
      <c r="AKC792" s="0"/>
      <c r="AKD792" s="0"/>
      <c r="AKE792" s="0"/>
      <c r="AKF792" s="0"/>
      <c r="AKG792" s="0"/>
      <c r="AKH792" s="0"/>
      <c r="AKI792" s="0"/>
      <c r="AKJ792" s="0"/>
      <c r="AKK792" s="0"/>
      <c r="AKL792" s="0"/>
      <c r="AKM792" s="0"/>
      <c r="AKN792" s="0"/>
      <c r="AKO792" s="0"/>
      <c r="AKP792" s="0"/>
      <c r="AKQ792" s="0"/>
      <c r="AKR792" s="0"/>
      <c r="AKS792" s="0"/>
      <c r="AKT792" s="0"/>
      <c r="AKU792" s="0"/>
      <c r="AKV792" s="0"/>
      <c r="AKW792" s="0"/>
      <c r="AKX792" s="0"/>
      <c r="AKY792" s="0"/>
      <c r="AKZ792" s="0"/>
      <c r="ALA792" s="0"/>
      <c r="ALB792" s="0"/>
      <c r="ALC792" s="0"/>
      <c r="ALD792" s="0"/>
      <c r="ALE792" s="0"/>
      <c r="ALF792" s="0"/>
      <c r="ALG792" s="0"/>
      <c r="ALH792" s="0"/>
      <c r="ALI792" s="0"/>
      <c r="ALJ792" s="0"/>
      <c r="ALK792" s="0"/>
      <c r="ALL792" s="0"/>
      <c r="ALM792" s="0"/>
      <c r="ALN792" s="0"/>
      <c r="ALO792" s="0"/>
      <c r="ALP792" s="0"/>
      <c r="ALQ792" s="0"/>
      <c r="ALR792" s="0"/>
      <c r="ALS792" s="0"/>
      <c r="ALT792" s="0"/>
      <c r="ALU792" s="0"/>
      <c r="ALV792" s="0"/>
      <c r="ALW792" s="0"/>
      <c r="ALX792" s="0"/>
      <c r="ALY792" s="0"/>
      <c r="ALZ792" s="0"/>
      <c r="AMA792" s="0"/>
      <c r="AMB792" s="0"/>
      <c r="AMC792" s="0"/>
      <c r="AMD792" s="0"/>
      <c r="AME792" s="0"/>
      <c r="AMF792" s="0"/>
      <c r="AMG792" s="0"/>
      <c r="AMH792" s="0"/>
      <c r="AMI792" s="0"/>
      <c r="AMJ792" s="0"/>
    </row>
    <row r="793" s="23" customFormat="true" ht="16.4" hidden="false" customHeight="true" outlineLevel="0" collapsed="false">
      <c r="A793" s="26"/>
      <c r="P793" s="24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  <c r="AQ793" s="25"/>
      <c r="AR793" s="25"/>
      <c r="AS793" s="25"/>
      <c r="AT793" s="25"/>
      <c r="AU793" s="25"/>
      <c r="AV793" s="25"/>
      <c r="AW793" s="25"/>
      <c r="AX793" s="25"/>
      <c r="AY793" s="25"/>
      <c r="AZ793" s="25"/>
      <c r="BA793" s="25"/>
      <c r="BB793" s="25"/>
      <c r="BC793" s="25"/>
      <c r="BD793" s="25"/>
      <c r="BE793" s="25"/>
      <c r="BF793" s="25"/>
      <c r="BG793" s="25"/>
      <c r="BH793" s="25"/>
      <c r="BI793" s="25"/>
      <c r="BJ793" s="25"/>
      <c r="BK793" s="25"/>
      <c r="BL793" s="25"/>
      <c r="BM793" s="25"/>
      <c r="BN793" s="25"/>
      <c r="BO793" s="25"/>
      <c r="BP793" s="25"/>
      <c r="BQ793" s="25"/>
      <c r="BR793" s="25"/>
      <c r="BS793" s="25"/>
      <c r="BT793" s="25"/>
      <c r="BU793" s="25"/>
      <c r="BV793" s="25"/>
      <c r="BW793" s="25"/>
      <c r="BX793" s="25"/>
      <c r="BY793" s="25"/>
      <c r="BZ793" s="25"/>
      <c r="CA793" s="25"/>
      <c r="CB793" s="25"/>
      <c r="CC793" s="25"/>
      <c r="CD793" s="25"/>
      <c r="CE793" s="25"/>
      <c r="CF793" s="25"/>
      <c r="CG793" s="25"/>
      <c r="CH793" s="25"/>
      <c r="CI793" s="25"/>
      <c r="CJ793" s="25"/>
      <c r="CK793" s="25"/>
      <c r="CL793" s="25"/>
      <c r="CM793" s="25"/>
      <c r="CN793" s="25"/>
      <c r="CO793" s="25"/>
      <c r="CP793" s="25"/>
      <c r="CQ793" s="25"/>
      <c r="CR793" s="25"/>
      <c r="CS793" s="25"/>
      <c r="CT793" s="25"/>
      <c r="CU793" s="25"/>
      <c r="CV793" s="25"/>
      <c r="CW793" s="25"/>
      <c r="CX793" s="25"/>
      <c r="CY793" s="25"/>
      <c r="CZ793" s="25"/>
      <c r="DA793" s="25"/>
      <c r="DB793" s="25"/>
      <c r="DC793" s="25"/>
      <c r="DD793" s="25"/>
      <c r="DE793" s="25"/>
      <c r="DF793" s="25"/>
      <c r="DG793" s="25"/>
      <c r="DH793" s="25"/>
      <c r="DI793" s="25"/>
      <c r="DJ793" s="25"/>
      <c r="DK793" s="25"/>
      <c r="DL793" s="25"/>
      <c r="DM793" s="25"/>
      <c r="DN793" s="25"/>
      <c r="DO793" s="25"/>
      <c r="DP793" s="25"/>
      <c r="DQ793" s="25"/>
      <c r="DR793" s="25"/>
      <c r="AEM793" s="2"/>
      <c r="AEN793" s="0"/>
      <c r="AEO793" s="0"/>
      <c r="AEP793" s="0"/>
      <c r="AEQ793" s="0"/>
      <c r="AER793" s="0"/>
      <c r="AES793" s="0"/>
      <c r="AET793" s="0"/>
      <c r="AEU793" s="0"/>
      <c r="AEV793" s="0"/>
      <c r="AEW793" s="0"/>
      <c r="AEX793" s="0"/>
      <c r="AEY793" s="0"/>
      <c r="AEZ793" s="0"/>
      <c r="AFA793" s="0"/>
      <c r="AFB793" s="0"/>
      <c r="AFC793" s="0"/>
      <c r="AFD793" s="0"/>
      <c r="AFE793" s="0"/>
      <c r="AFF793" s="0"/>
      <c r="AFG793" s="0"/>
      <c r="AFH793" s="0"/>
      <c r="AFI793" s="0"/>
      <c r="AFJ793" s="0"/>
      <c r="AFK793" s="0"/>
      <c r="AFL793" s="0"/>
      <c r="AFM793" s="0"/>
      <c r="AFN793" s="0"/>
      <c r="AFO793" s="0"/>
      <c r="AFP793" s="0"/>
      <c r="AFQ793" s="0"/>
      <c r="AFR793" s="0"/>
      <c r="AFS793" s="0"/>
      <c r="AFT793" s="0"/>
      <c r="AFU793" s="0"/>
      <c r="AFV793" s="0"/>
      <c r="AFW793" s="0"/>
      <c r="AFX793" s="0"/>
      <c r="AFY793" s="0"/>
      <c r="AFZ793" s="0"/>
      <c r="AGA793" s="0"/>
      <c r="AGB793" s="0"/>
      <c r="AGC793" s="0"/>
      <c r="AGD793" s="0"/>
      <c r="AGE793" s="0"/>
      <c r="AGF793" s="0"/>
      <c r="AGG793" s="0"/>
      <c r="AGH793" s="0"/>
      <c r="AGI793" s="0"/>
      <c r="AGJ793" s="0"/>
      <c r="AGK793" s="0"/>
      <c r="AGL793" s="0"/>
      <c r="AGM793" s="0"/>
      <c r="AGN793" s="0"/>
      <c r="AGO793" s="0"/>
      <c r="AGP793" s="0"/>
      <c r="AGQ793" s="0"/>
      <c r="AGR793" s="0"/>
      <c r="AGS793" s="0"/>
      <c r="AGT793" s="0"/>
      <c r="AGU793" s="0"/>
      <c r="AGV793" s="0"/>
      <c r="AGW793" s="0"/>
      <c r="AGX793" s="0"/>
      <c r="AGY793" s="0"/>
      <c r="AGZ793" s="0"/>
      <c r="AHA793" s="0"/>
      <c r="AHB793" s="0"/>
      <c r="AHC793" s="0"/>
      <c r="AHD793" s="0"/>
      <c r="AHE793" s="0"/>
      <c r="AHF793" s="0"/>
      <c r="AHG793" s="0"/>
      <c r="AHH793" s="0"/>
      <c r="AHI793" s="0"/>
      <c r="AHJ793" s="0"/>
      <c r="AHK793" s="0"/>
      <c r="AHL793" s="0"/>
      <c r="AHM793" s="0"/>
      <c r="AHN793" s="0"/>
      <c r="AHO793" s="0"/>
      <c r="AHP793" s="0"/>
      <c r="AHQ793" s="0"/>
      <c r="AHR793" s="0"/>
      <c r="AHS793" s="0"/>
      <c r="AHT793" s="0"/>
      <c r="AHU793" s="0"/>
      <c r="AHV793" s="0"/>
      <c r="AHW793" s="0"/>
      <c r="AHX793" s="0"/>
      <c r="AHY793" s="0"/>
      <c r="AHZ793" s="0"/>
      <c r="AIA793" s="0"/>
      <c r="AIB793" s="0"/>
      <c r="AIC793" s="0"/>
      <c r="AID793" s="0"/>
      <c r="AIE793" s="0"/>
      <c r="AIF793" s="0"/>
      <c r="AIG793" s="0"/>
      <c r="AIH793" s="0"/>
      <c r="AII793" s="0"/>
      <c r="AIJ793" s="0"/>
      <c r="AIK793" s="0"/>
      <c r="AIL793" s="0"/>
      <c r="AIM793" s="0"/>
      <c r="AIN793" s="0"/>
      <c r="AIO793" s="0"/>
      <c r="AIP793" s="0"/>
      <c r="AIQ793" s="0"/>
      <c r="AIR793" s="0"/>
      <c r="AIS793" s="0"/>
      <c r="AIT793" s="0"/>
      <c r="AIU793" s="0"/>
      <c r="AIV793" s="0"/>
      <c r="AIW793" s="0"/>
      <c r="AIX793" s="0"/>
      <c r="AIY793" s="0"/>
      <c r="AIZ793" s="0"/>
      <c r="AJA793" s="0"/>
      <c r="AJB793" s="0"/>
      <c r="AJC793" s="0"/>
      <c r="AJD793" s="0"/>
      <c r="AJE793" s="0"/>
      <c r="AJF793" s="0"/>
      <c r="AJG793" s="0"/>
      <c r="AJH793" s="0"/>
      <c r="AJI793" s="0"/>
      <c r="AJJ793" s="0"/>
      <c r="AJK793" s="0"/>
      <c r="AJL793" s="0"/>
      <c r="AJM793" s="0"/>
      <c r="AJN793" s="0"/>
      <c r="AJO793" s="0"/>
      <c r="AJP793" s="0"/>
      <c r="AJQ793" s="0"/>
      <c r="AJR793" s="0"/>
      <c r="AJS793" s="0"/>
      <c r="AJT793" s="0"/>
      <c r="AJU793" s="0"/>
      <c r="AJV793" s="0"/>
      <c r="AJW793" s="0"/>
      <c r="AJX793" s="0"/>
      <c r="AJY793" s="0"/>
      <c r="AJZ793" s="0"/>
      <c r="AKA793" s="0"/>
      <c r="AKB793" s="0"/>
      <c r="AKC793" s="0"/>
      <c r="AKD793" s="0"/>
      <c r="AKE793" s="0"/>
      <c r="AKF793" s="0"/>
      <c r="AKG793" s="0"/>
      <c r="AKH793" s="0"/>
      <c r="AKI793" s="0"/>
      <c r="AKJ793" s="0"/>
      <c r="AKK793" s="0"/>
      <c r="AKL793" s="0"/>
      <c r="AKM793" s="0"/>
      <c r="AKN793" s="0"/>
      <c r="AKO793" s="0"/>
      <c r="AKP793" s="0"/>
      <c r="AKQ793" s="0"/>
      <c r="AKR793" s="0"/>
      <c r="AKS793" s="0"/>
      <c r="AKT793" s="0"/>
      <c r="AKU793" s="0"/>
      <c r="AKV793" s="0"/>
      <c r="AKW793" s="0"/>
      <c r="AKX793" s="0"/>
      <c r="AKY793" s="0"/>
      <c r="AKZ793" s="0"/>
      <c r="ALA793" s="0"/>
      <c r="ALB793" s="0"/>
      <c r="ALC793" s="0"/>
      <c r="ALD793" s="0"/>
      <c r="ALE793" s="0"/>
      <c r="ALF793" s="0"/>
      <c r="ALG793" s="0"/>
      <c r="ALH793" s="0"/>
      <c r="ALI793" s="0"/>
      <c r="ALJ793" s="0"/>
      <c r="ALK793" s="0"/>
      <c r="ALL793" s="0"/>
      <c r="ALM793" s="0"/>
      <c r="ALN793" s="0"/>
      <c r="ALO793" s="0"/>
      <c r="ALP793" s="0"/>
      <c r="ALQ793" s="0"/>
      <c r="ALR793" s="0"/>
      <c r="ALS793" s="0"/>
      <c r="ALT793" s="0"/>
      <c r="ALU793" s="0"/>
      <c r="ALV793" s="0"/>
      <c r="ALW793" s="0"/>
      <c r="ALX793" s="0"/>
      <c r="ALY793" s="0"/>
      <c r="ALZ793" s="0"/>
      <c r="AMA793" s="0"/>
      <c r="AMB793" s="0"/>
      <c r="AMC793" s="0"/>
      <c r="AMD793" s="0"/>
      <c r="AME793" s="0"/>
      <c r="AMF793" s="0"/>
      <c r="AMG793" s="0"/>
      <c r="AMH793" s="0"/>
      <c r="AMI793" s="0"/>
      <c r="AMJ793" s="0"/>
    </row>
    <row r="794" s="23" customFormat="true" ht="16.4" hidden="false" customHeight="true" outlineLevel="0" collapsed="false">
      <c r="A794" s="26"/>
      <c r="P794" s="24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  <c r="AQ794" s="25"/>
      <c r="AR794" s="25"/>
      <c r="AS794" s="25"/>
      <c r="AT794" s="25"/>
      <c r="AU794" s="25"/>
      <c r="AV794" s="25"/>
      <c r="AW794" s="25"/>
      <c r="AX794" s="25"/>
      <c r="AY794" s="25"/>
      <c r="AZ794" s="25"/>
      <c r="BA794" s="25"/>
      <c r="BB794" s="25"/>
      <c r="BC794" s="25"/>
      <c r="BD794" s="25"/>
      <c r="BE794" s="25"/>
      <c r="BF794" s="25"/>
      <c r="BG794" s="25"/>
      <c r="BH794" s="25"/>
      <c r="BI794" s="25"/>
      <c r="BJ794" s="25"/>
      <c r="BK794" s="25"/>
      <c r="BL794" s="25"/>
      <c r="BM794" s="25"/>
      <c r="BN794" s="25"/>
      <c r="BO794" s="25"/>
      <c r="BP794" s="25"/>
      <c r="BQ794" s="25"/>
      <c r="BR794" s="25"/>
      <c r="BS794" s="25"/>
      <c r="BT794" s="25"/>
      <c r="BU794" s="25"/>
      <c r="BV794" s="25"/>
      <c r="BW794" s="25"/>
      <c r="BX794" s="25"/>
      <c r="BY794" s="25"/>
      <c r="BZ794" s="25"/>
      <c r="CA794" s="25"/>
      <c r="CB794" s="25"/>
      <c r="CC794" s="25"/>
      <c r="CD794" s="25"/>
      <c r="CE794" s="25"/>
      <c r="CF794" s="25"/>
      <c r="CG794" s="25"/>
      <c r="CH794" s="25"/>
      <c r="CI794" s="25"/>
      <c r="CJ794" s="25"/>
      <c r="CK794" s="25"/>
      <c r="CL794" s="25"/>
      <c r="CM794" s="25"/>
      <c r="CN794" s="25"/>
      <c r="CO794" s="25"/>
      <c r="CP794" s="25"/>
      <c r="CQ794" s="25"/>
      <c r="CR794" s="25"/>
      <c r="CS794" s="25"/>
      <c r="CT794" s="25"/>
      <c r="CU794" s="25"/>
      <c r="CV794" s="25"/>
      <c r="CW794" s="25"/>
      <c r="CX794" s="25"/>
      <c r="CY794" s="25"/>
      <c r="CZ794" s="25"/>
      <c r="DA794" s="25"/>
      <c r="DB794" s="25"/>
      <c r="DC794" s="25"/>
      <c r="DD794" s="25"/>
      <c r="DE794" s="25"/>
      <c r="DF794" s="25"/>
      <c r="DG794" s="25"/>
      <c r="DH794" s="25"/>
      <c r="DI794" s="25"/>
      <c r="DJ794" s="25"/>
      <c r="DK794" s="25"/>
      <c r="DL794" s="25"/>
      <c r="DM794" s="25"/>
      <c r="DN794" s="25"/>
      <c r="DO794" s="25"/>
      <c r="DP794" s="25"/>
      <c r="DQ794" s="25"/>
      <c r="DR794" s="25"/>
      <c r="AEM794" s="2"/>
      <c r="AEN794" s="0"/>
      <c r="AEO794" s="0"/>
      <c r="AEP794" s="0"/>
      <c r="AEQ794" s="0"/>
      <c r="AER794" s="0"/>
      <c r="AES794" s="0"/>
      <c r="AET794" s="0"/>
      <c r="AEU794" s="0"/>
      <c r="AEV794" s="0"/>
      <c r="AEW794" s="0"/>
      <c r="AEX794" s="0"/>
      <c r="AEY794" s="0"/>
      <c r="AEZ794" s="0"/>
      <c r="AFA794" s="0"/>
      <c r="AFB794" s="0"/>
      <c r="AFC794" s="0"/>
      <c r="AFD794" s="0"/>
      <c r="AFE794" s="0"/>
      <c r="AFF794" s="0"/>
      <c r="AFG794" s="0"/>
      <c r="AFH794" s="0"/>
      <c r="AFI794" s="0"/>
      <c r="AFJ794" s="0"/>
      <c r="AFK794" s="0"/>
      <c r="AFL794" s="0"/>
      <c r="AFM794" s="0"/>
      <c r="AFN794" s="0"/>
      <c r="AFO794" s="0"/>
      <c r="AFP794" s="0"/>
      <c r="AFQ794" s="0"/>
      <c r="AFR794" s="0"/>
      <c r="AFS794" s="0"/>
      <c r="AFT794" s="0"/>
      <c r="AFU794" s="0"/>
      <c r="AFV794" s="0"/>
      <c r="AFW794" s="0"/>
      <c r="AFX794" s="0"/>
      <c r="AFY794" s="0"/>
      <c r="AFZ794" s="0"/>
      <c r="AGA794" s="0"/>
      <c r="AGB794" s="0"/>
      <c r="AGC794" s="0"/>
      <c r="AGD794" s="0"/>
      <c r="AGE794" s="0"/>
      <c r="AGF794" s="0"/>
      <c r="AGG794" s="0"/>
      <c r="AGH794" s="0"/>
      <c r="AGI794" s="0"/>
      <c r="AGJ794" s="0"/>
      <c r="AGK794" s="0"/>
      <c r="AGL794" s="0"/>
      <c r="AGM794" s="0"/>
      <c r="AGN794" s="0"/>
      <c r="AGO794" s="0"/>
      <c r="AGP794" s="0"/>
      <c r="AGQ794" s="0"/>
      <c r="AGR794" s="0"/>
      <c r="AGS794" s="0"/>
      <c r="AGT794" s="0"/>
      <c r="AGU794" s="0"/>
      <c r="AGV794" s="0"/>
      <c r="AGW794" s="0"/>
      <c r="AGX794" s="0"/>
      <c r="AGY794" s="0"/>
      <c r="AGZ794" s="0"/>
      <c r="AHA794" s="0"/>
      <c r="AHB794" s="0"/>
      <c r="AHC794" s="0"/>
      <c r="AHD794" s="0"/>
      <c r="AHE794" s="0"/>
      <c r="AHF794" s="0"/>
      <c r="AHG794" s="0"/>
      <c r="AHH794" s="0"/>
      <c r="AHI794" s="0"/>
      <c r="AHJ794" s="0"/>
      <c r="AHK794" s="0"/>
      <c r="AHL794" s="0"/>
      <c r="AHM794" s="0"/>
      <c r="AHN794" s="0"/>
      <c r="AHO794" s="0"/>
      <c r="AHP794" s="0"/>
      <c r="AHQ794" s="0"/>
      <c r="AHR794" s="0"/>
      <c r="AHS794" s="0"/>
      <c r="AHT794" s="0"/>
      <c r="AHU794" s="0"/>
      <c r="AHV794" s="0"/>
      <c r="AHW794" s="0"/>
      <c r="AHX794" s="0"/>
      <c r="AHY794" s="0"/>
      <c r="AHZ794" s="0"/>
      <c r="AIA794" s="0"/>
      <c r="AIB794" s="0"/>
      <c r="AIC794" s="0"/>
      <c r="AID794" s="0"/>
      <c r="AIE794" s="0"/>
      <c r="AIF794" s="0"/>
      <c r="AIG794" s="0"/>
      <c r="AIH794" s="0"/>
      <c r="AII794" s="0"/>
      <c r="AIJ794" s="0"/>
      <c r="AIK794" s="0"/>
      <c r="AIL794" s="0"/>
      <c r="AIM794" s="0"/>
      <c r="AIN794" s="0"/>
      <c r="AIO794" s="0"/>
      <c r="AIP794" s="0"/>
      <c r="AIQ794" s="0"/>
      <c r="AIR794" s="0"/>
      <c r="AIS794" s="0"/>
      <c r="AIT794" s="0"/>
      <c r="AIU794" s="0"/>
      <c r="AIV794" s="0"/>
      <c r="AIW794" s="0"/>
      <c r="AIX794" s="0"/>
      <c r="AIY794" s="0"/>
      <c r="AIZ794" s="0"/>
      <c r="AJA794" s="0"/>
      <c r="AJB794" s="0"/>
      <c r="AJC794" s="0"/>
      <c r="AJD794" s="0"/>
      <c r="AJE794" s="0"/>
      <c r="AJF794" s="0"/>
      <c r="AJG794" s="0"/>
      <c r="AJH794" s="0"/>
      <c r="AJI794" s="0"/>
      <c r="AJJ794" s="0"/>
      <c r="AJK794" s="0"/>
      <c r="AJL794" s="0"/>
      <c r="AJM794" s="0"/>
      <c r="AJN794" s="0"/>
      <c r="AJO794" s="0"/>
      <c r="AJP794" s="0"/>
      <c r="AJQ794" s="0"/>
      <c r="AJR794" s="0"/>
      <c r="AJS794" s="0"/>
      <c r="AJT794" s="0"/>
      <c r="AJU794" s="0"/>
      <c r="AJV794" s="0"/>
      <c r="AJW794" s="0"/>
      <c r="AJX794" s="0"/>
      <c r="AJY794" s="0"/>
      <c r="AJZ794" s="0"/>
      <c r="AKA794" s="0"/>
      <c r="AKB794" s="0"/>
      <c r="AKC794" s="0"/>
      <c r="AKD794" s="0"/>
      <c r="AKE794" s="0"/>
      <c r="AKF794" s="0"/>
      <c r="AKG794" s="0"/>
      <c r="AKH794" s="0"/>
      <c r="AKI794" s="0"/>
      <c r="AKJ794" s="0"/>
      <c r="AKK794" s="0"/>
      <c r="AKL794" s="0"/>
      <c r="AKM794" s="0"/>
      <c r="AKN794" s="0"/>
      <c r="AKO794" s="0"/>
      <c r="AKP794" s="0"/>
      <c r="AKQ794" s="0"/>
      <c r="AKR794" s="0"/>
      <c r="AKS794" s="0"/>
      <c r="AKT794" s="0"/>
      <c r="AKU794" s="0"/>
      <c r="AKV794" s="0"/>
      <c r="AKW794" s="0"/>
      <c r="AKX794" s="0"/>
      <c r="AKY794" s="0"/>
      <c r="AKZ794" s="0"/>
      <c r="ALA794" s="0"/>
      <c r="ALB794" s="0"/>
      <c r="ALC794" s="0"/>
      <c r="ALD794" s="0"/>
      <c r="ALE794" s="0"/>
      <c r="ALF794" s="0"/>
      <c r="ALG794" s="0"/>
      <c r="ALH794" s="0"/>
      <c r="ALI794" s="0"/>
      <c r="ALJ794" s="0"/>
      <c r="ALK794" s="0"/>
      <c r="ALL794" s="0"/>
      <c r="ALM794" s="0"/>
      <c r="ALN794" s="0"/>
      <c r="ALO794" s="0"/>
      <c r="ALP794" s="0"/>
      <c r="ALQ794" s="0"/>
      <c r="ALR794" s="0"/>
      <c r="ALS794" s="0"/>
      <c r="ALT794" s="0"/>
      <c r="ALU794" s="0"/>
      <c r="ALV794" s="0"/>
      <c r="ALW794" s="0"/>
      <c r="ALX794" s="0"/>
      <c r="ALY794" s="0"/>
      <c r="ALZ794" s="0"/>
      <c r="AMA794" s="0"/>
      <c r="AMB794" s="0"/>
      <c r="AMC794" s="0"/>
      <c r="AMD794" s="0"/>
      <c r="AME794" s="0"/>
      <c r="AMF794" s="0"/>
      <c r="AMG794" s="0"/>
      <c r="AMH794" s="0"/>
      <c r="AMI794" s="0"/>
      <c r="AMJ794" s="0"/>
    </row>
    <row r="795" s="23" customFormat="true" ht="16.4" hidden="false" customHeight="true" outlineLevel="0" collapsed="false">
      <c r="A795" s="26"/>
      <c r="P795" s="24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  <c r="AQ795" s="25"/>
      <c r="AR795" s="25"/>
      <c r="AS795" s="25"/>
      <c r="AT795" s="25"/>
      <c r="AU795" s="25"/>
      <c r="AV795" s="25"/>
      <c r="AW795" s="25"/>
      <c r="AX795" s="25"/>
      <c r="AY795" s="25"/>
      <c r="AZ795" s="25"/>
      <c r="BA795" s="25"/>
      <c r="BB795" s="25"/>
      <c r="BC795" s="25"/>
      <c r="BD795" s="25"/>
      <c r="BE795" s="25"/>
      <c r="BF795" s="25"/>
      <c r="BG795" s="25"/>
      <c r="BH795" s="25"/>
      <c r="BI795" s="25"/>
      <c r="BJ795" s="25"/>
      <c r="BK795" s="25"/>
      <c r="BL795" s="25"/>
      <c r="BM795" s="25"/>
      <c r="BN795" s="25"/>
      <c r="BO795" s="25"/>
      <c r="BP795" s="25"/>
      <c r="BQ795" s="25"/>
      <c r="BR795" s="25"/>
      <c r="BS795" s="25"/>
      <c r="BT795" s="25"/>
      <c r="BU795" s="25"/>
      <c r="BV795" s="25"/>
      <c r="BW795" s="25"/>
      <c r="BX795" s="25"/>
      <c r="BY795" s="25"/>
      <c r="BZ795" s="25"/>
      <c r="CA795" s="25"/>
      <c r="CB795" s="25"/>
      <c r="CC795" s="25"/>
      <c r="CD795" s="25"/>
      <c r="CE795" s="25"/>
      <c r="CF795" s="25"/>
      <c r="CG795" s="25"/>
      <c r="CH795" s="25"/>
      <c r="CI795" s="25"/>
      <c r="CJ795" s="25"/>
      <c r="CK795" s="25"/>
      <c r="CL795" s="25"/>
      <c r="CM795" s="25"/>
      <c r="CN795" s="25"/>
      <c r="CO795" s="25"/>
      <c r="CP795" s="25"/>
      <c r="CQ795" s="25"/>
      <c r="CR795" s="25"/>
      <c r="CS795" s="25"/>
      <c r="CT795" s="25"/>
      <c r="CU795" s="25"/>
      <c r="CV795" s="25"/>
      <c r="CW795" s="25"/>
      <c r="CX795" s="25"/>
      <c r="CY795" s="25"/>
      <c r="CZ795" s="25"/>
      <c r="DA795" s="25"/>
      <c r="DB795" s="25"/>
      <c r="DC795" s="25"/>
      <c r="DD795" s="25"/>
      <c r="DE795" s="25"/>
      <c r="DF795" s="25"/>
      <c r="DG795" s="25"/>
      <c r="DH795" s="25"/>
      <c r="DI795" s="25"/>
      <c r="DJ795" s="25"/>
      <c r="DK795" s="25"/>
      <c r="DL795" s="25"/>
      <c r="DM795" s="25"/>
      <c r="DN795" s="25"/>
      <c r="DO795" s="25"/>
      <c r="DP795" s="25"/>
      <c r="DQ795" s="25"/>
      <c r="DR795" s="25"/>
      <c r="AEM795" s="2"/>
      <c r="AEN795" s="0"/>
      <c r="AEO795" s="0"/>
      <c r="AEP795" s="0"/>
      <c r="AEQ795" s="0"/>
      <c r="AER795" s="0"/>
      <c r="AES795" s="0"/>
      <c r="AET795" s="0"/>
      <c r="AEU795" s="0"/>
      <c r="AEV795" s="0"/>
      <c r="AEW795" s="0"/>
      <c r="AEX795" s="0"/>
      <c r="AEY795" s="0"/>
      <c r="AEZ795" s="0"/>
      <c r="AFA795" s="0"/>
      <c r="AFB795" s="0"/>
      <c r="AFC795" s="0"/>
      <c r="AFD795" s="0"/>
      <c r="AFE795" s="0"/>
      <c r="AFF795" s="0"/>
      <c r="AFG795" s="0"/>
      <c r="AFH795" s="0"/>
      <c r="AFI795" s="0"/>
      <c r="AFJ795" s="0"/>
      <c r="AFK795" s="0"/>
      <c r="AFL795" s="0"/>
      <c r="AFM795" s="0"/>
      <c r="AFN795" s="0"/>
      <c r="AFO795" s="0"/>
      <c r="AFP795" s="0"/>
      <c r="AFQ795" s="0"/>
      <c r="AFR795" s="0"/>
      <c r="AFS795" s="0"/>
      <c r="AFT795" s="0"/>
      <c r="AFU795" s="0"/>
      <c r="AFV795" s="0"/>
      <c r="AFW795" s="0"/>
      <c r="AFX795" s="0"/>
      <c r="AFY795" s="0"/>
      <c r="AFZ795" s="0"/>
      <c r="AGA795" s="0"/>
      <c r="AGB795" s="0"/>
      <c r="AGC795" s="0"/>
      <c r="AGD795" s="0"/>
      <c r="AGE795" s="0"/>
      <c r="AGF795" s="0"/>
      <c r="AGG795" s="0"/>
      <c r="AGH795" s="0"/>
      <c r="AGI795" s="0"/>
      <c r="AGJ795" s="0"/>
      <c r="AGK795" s="0"/>
      <c r="AGL795" s="0"/>
      <c r="AGM795" s="0"/>
      <c r="AGN795" s="0"/>
      <c r="AGO795" s="0"/>
      <c r="AGP795" s="0"/>
      <c r="AGQ795" s="0"/>
      <c r="AGR795" s="0"/>
      <c r="AGS795" s="0"/>
      <c r="AGT795" s="0"/>
      <c r="AGU795" s="0"/>
      <c r="AGV795" s="0"/>
      <c r="AGW795" s="0"/>
      <c r="AGX795" s="0"/>
      <c r="AGY795" s="0"/>
      <c r="AGZ795" s="0"/>
      <c r="AHA795" s="0"/>
      <c r="AHB795" s="0"/>
      <c r="AHC795" s="0"/>
      <c r="AHD795" s="0"/>
      <c r="AHE795" s="0"/>
      <c r="AHF795" s="0"/>
      <c r="AHG795" s="0"/>
      <c r="AHH795" s="0"/>
      <c r="AHI795" s="0"/>
      <c r="AHJ795" s="0"/>
      <c r="AHK795" s="0"/>
      <c r="AHL795" s="0"/>
      <c r="AHM795" s="0"/>
      <c r="AHN795" s="0"/>
      <c r="AHO795" s="0"/>
      <c r="AHP795" s="0"/>
      <c r="AHQ795" s="0"/>
      <c r="AHR795" s="0"/>
      <c r="AHS795" s="0"/>
      <c r="AHT795" s="0"/>
      <c r="AHU795" s="0"/>
      <c r="AHV795" s="0"/>
      <c r="AHW795" s="0"/>
      <c r="AHX795" s="0"/>
      <c r="AHY795" s="0"/>
      <c r="AHZ795" s="0"/>
      <c r="AIA795" s="0"/>
      <c r="AIB795" s="0"/>
      <c r="AIC795" s="0"/>
      <c r="AID795" s="0"/>
      <c r="AIE795" s="0"/>
      <c r="AIF795" s="0"/>
      <c r="AIG795" s="0"/>
      <c r="AIH795" s="0"/>
      <c r="AII795" s="0"/>
      <c r="AIJ795" s="0"/>
      <c r="AIK795" s="0"/>
      <c r="AIL795" s="0"/>
      <c r="AIM795" s="0"/>
      <c r="AIN795" s="0"/>
      <c r="AIO795" s="0"/>
      <c r="AIP795" s="0"/>
      <c r="AIQ795" s="0"/>
      <c r="AIR795" s="0"/>
      <c r="AIS795" s="0"/>
      <c r="AIT795" s="0"/>
      <c r="AIU795" s="0"/>
      <c r="AIV795" s="0"/>
      <c r="AIW795" s="0"/>
      <c r="AIX795" s="0"/>
      <c r="AIY795" s="0"/>
      <c r="AIZ795" s="0"/>
      <c r="AJA795" s="0"/>
      <c r="AJB795" s="0"/>
      <c r="AJC795" s="0"/>
      <c r="AJD795" s="0"/>
      <c r="AJE795" s="0"/>
      <c r="AJF795" s="0"/>
      <c r="AJG795" s="0"/>
      <c r="AJH795" s="0"/>
      <c r="AJI795" s="0"/>
      <c r="AJJ795" s="0"/>
      <c r="AJK795" s="0"/>
      <c r="AJL795" s="0"/>
      <c r="AJM795" s="0"/>
      <c r="AJN795" s="0"/>
      <c r="AJO795" s="0"/>
      <c r="AJP795" s="0"/>
      <c r="AJQ795" s="0"/>
      <c r="AJR795" s="0"/>
      <c r="AJS795" s="0"/>
      <c r="AJT795" s="0"/>
      <c r="AJU795" s="0"/>
      <c r="AJV795" s="0"/>
      <c r="AJW795" s="0"/>
      <c r="AJX795" s="0"/>
      <c r="AJY795" s="0"/>
      <c r="AJZ795" s="0"/>
      <c r="AKA795" s="0"/>
      <c r="AKB795" s="0"/>
      <c r="AKC795" s="0"/>
      <c r="AKD795" s="0"/>
      <c r="AKE795" s="0"/>
      <c r="AKF795" s="0"/>
      <c r="AKG795" s="0"/>
      <c r="AKH795" s="0"/>
      <c r="AKI795" s="0"/>
      <c r="AKJ795" s="0"/>
      <c r="AKK795" s="0"/>
      <c r="AKL795" s="0"/>
      <c r="AKM795" s="0"/>
      <c r="AKN795" s="0"/>
      <c r="AKO795" s="0"/>
      <c r="AKP795" s="0"/>
      <c r="AKQ795" s="0"/>
      <c r="AKR795" s="0"/>
      <c r="AKS795" s="0"/>
      <c r="AKT795" s="0"/>
      <c r="AKU795" s="0"/>
      <c r="AKV795" s="0"/>
      <c r="AKW795" s="0"/>
      <c r="AKX795" s="0"/>
      <c r="AKY795" s="0"/>
      <c r="AKZ795" s="0"/>
      <c r="ALA795" s="0"/>
      <c r="ALB795" s="0"/>
      <c r="ALC795" s="0"/>
      <c r="ALD795" s="0"/>
      <c r="ALE795" s="0"/>
      <c r="ALF795" s="0"/>
      <c r="ALG795" s="0"/>
      <c r="ALH795" s="0"/>
      <c r="ALI795" s="0"/>
      <c r="ALJ795" s="0"/>
      <c r="ALK795" s="0"/>
      <c r="ALL795" s="0"/>
      <c r="ALM795" s="0"/>
      <c r="ALN795" s="0"/>
      <c r="ALO795" s="0"/>
      <c r="ALP795" s="0"/>
      <c r="ALQ795" s="0"/>
      <c r="ALR795" s="0"/>
      <c r="ALS795" s="0"/>
      <c r="ALT795" s="0"/>
      <c r="ALU795" s="0"/>
      <c r="ALV795" s="0"/>
      <c r="ALW795" s="0"/>
      <c r="ALX795" s="0"/>
      <c r="ALY795" s="0"/>
      <c r="ALZ795" s="0"/>
      <c r="AMA795" s="0"/>
      <c r="AMB795" s="0"/>
      <c r="AMC795" s="0"/>
      <c r="AMD795" s="0"/>
      <c r="AME795" s="0"/>
      <c r="AMF795" s="0"/>
      <c r="AMG795" s="0"/>
      <c r="AMH795" s="0"/>
      <c r="AMI795" s="0"/>
      <c r="AMJ795" s="0"/>
    </row>
    <row r="796" s="23" customFormat="true" ht="16.4" hidden="false" customHeight="true" outlineLevel="0" collapsed="false">
      <c r="A796" s="26"/>
      <c r="P796" s="24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N796" s="25"/>
      <c r="AO796" s="25"/>
      <c r="AP796" s="25"/>
      <c r="AQ796" s="25"/>
      <c r="AR796" s="25"/>
      <c r="AS796" s="25"/>
      <c r="AT796" s="25"/>
      <c r="AU796" s="25"/>
      <c r="AV796" s="25"/>
      <c r="AW796" s="25"/>
      <c r="AX796" s="25"/>
      <c r="AY796" s="25"/>
      <c r="AZ796" s="25"/>
      <c r="BA796" s="25"/>
      <c r="BB796" s="25"/>
      <c r="BC796" s="25"/>
      <c r="BD796" s="25"/>
      <c r="BE796" s="25"/>
      <c r="BF796" s="25"/>
      <c r="BG796" s="25"/>
      <c r="BH796" s="25"/>
      <c r="BI796" s="25"/>
      <c r="BJ796" s="25"/>
      <c r="BK796" s="25"/>
      <c r="BL796" s="25"/>
      <c r="BM796" s="25"/>
      <c r="BN796" s="25"/>
      <c r="BO796" s="25"/>
      <c r="BP796" s="25"/>
      <c r="BQ796" s="25"/>
      <c r="BR796" s="25"/>
      <c r="BS796" s="25"/>
      <c r="BT796" s="25"/>
      <c r="BU796" s="25"/>
      <c r="BV796" s="25"/>
      <c r="BW796" s="25"/>
      <c r="BX796" s="25"/>
      <c r="BY796" s="25"/>
      <c r="BZ796" s="25"/>
      <c r="CA796" s="25"/>
      <c r="CB796" s="25"/>
      <c r="CC796" s="25"/>
      <c r="CD796" s="25"/>
      <c r="CE796" s="25"/>
      <c r="CF796" s="25"/>
      <c r="CG796" s="25"/>
      <c r="CH796" s="25"/>
      <c r="CI796" s="25"/>
      <c r="CJ796" s="25"/>
      <c r="CK796" s="25"/>
      <c r="CL796" s="25"/>
      <c r="CM796" s="25"/>
      <c r="CN796" s="25"/>
      <c r="CO796" s="25"/>
      <c r="CP796" s="25"/>
      <c r="CQ796" s="25"/>
      <c r="CR796" s="25"/>
      <c r="CS796" s="25"/>
      <c r="CT796" s="25"/>
      <c r="CU796" s="25"/>
      <c r="CV796" s="25"/>
      <c r="CW796" s="25"/>
      <c r="CX796" s="25"/>
      <c r="CY796" s="25"/>
      <c r="CZ796" s="25"/>
      <c r="DA796" s="25"/>
      <c r="DB796" s="25"/>
      <c r="DC796" s="25"/>
      <c r="DD796" s="25"/>
      <c r="DE796" s="25"/>
      <c r="DF796" s="25"/>
      <c r="DG796" s="25"/>
      <c r="DH796" s="25"/>
      <c r="DI796" s="25"/>
      <c r="DJ796" s="25"/>
      <c r="DK796" s="25"/>
      <c r="DL796" s="25"/>
      <c r="DM796" s="25"/>
      <c r="DN796" s="25"/>
      <c r="DO796" s="25"/>
      <c r="DP796" s="25"/>
      <c r="DQ796" s="25"/>
      <c r="DR796" s="25"/>
      <c r="AEM796" s="2"/>
      <c r="AEN796" s="0"/>
      <c r="AEO796" s="0"/>
      <c r="AEP796" s="0"/>
      <c r="AEQ796" s="0"/>
      <c r="AER796" s="0"/>
      <c r="AES796" s="0"/>
      <c r="AET796" s="0"/>
      <c r="AEU796" s="0"/>
      <c r="AEV796" s="0"/>
      <c r="AEW796" s="0"/>
      <c r="AEX796" s="0"/>
      <c r="AEY796" s="0"/>
      <c r="AEZ796" s="0"/>
      <c r="AFA796" s="0"/>
      <c r="AFB796" s="0"/>
      <c r="AFC796" s="0"/>
      <c r="AFD796" s="0"/>
      <c r="AFE796" s="0"/>
      <c r="AFF796" s="0"/>
      <c r="AFG796" s="0"/>
      <c r="AFH796" s="0"/>
      <c r="AFI796" s="0"/>
      <c r="AFJ796" s="0"/>
      <c r="AFK796" s="0"/>
      <c r="AFL796" s="0"/>
      <c r="AFM796" s="0"/>
      <c r="AFN796" s="0"/>
      <c r="AFO796" s="0"/>
      <c r="AFP796" s="0"/>
      <c r="AFQ796" s="0"/>
      <c r="AFR796" s="0"/>
      <c r="AFS796" s="0"/>
      <c r="AFT796" s="0"/>
      <c r="AFU796" s="0"/>
      <c r="AFV796" s="0"/>
      <c r="AFW796" s="0"/>
      <c r="AFX796" s="0"/>
      <c r="AFY796" s="0"/>
      <c r="AFZ796" s="0"/>
      <c r="AGA796" s="0"/>
      <c r="AGB796" s="0"/>
      <c r="AGC796" s="0"/>
      <c r="AGD796" s="0"/>
      <c r="AGE796" s="0"/>
      <c r="AGF796" s="0"/>
      <c r="AGG796" s="0"/>
      <c r="AGH796" s="0"/>
      <c r="AGI796" s="0"/>
      <c r="AGJ796" s="0"/>
      <c r="AGK796" s="0"/>
      <c r="AGL796" s="0"/>
      <c r="AGM796" s="0"/>
      <c r="AGN796" s="0"/>
      <c r="AGO796" s="0"/>
      <c r="AGP796" s="0"/>
      <c r="AGQ796" s="0"/>
      <c r="AGR796" s="0"/>
      <c r="AGS796" s="0"/>
      <c r="AGT796" s="0"/>
      <c r="AGU796" s="0"/>
      <c r="AGV796" s="0"/>
      <c r="AGW796" s="0"/>
      <c r="AGX796" s="0"/>
      <c r="AGY796" s="0"/>
      <c r="AGZ796" s="0"/>
      <c r="AHA796" s="0"/>
      <c r="AHB796" s="0"/>
      <c r="AHC796" s="0"/>
      <c r="AHD796" s="0"/>
      <c r="AHE796" s="0"/>
      <c r="AHF796" s="0"/>
      <c r="AHG796" s="0"/>
      <c r="AHH796" s="0"/>
      <c r="AHI796" s="0"/>
      <c r="AHJ796" s="0"/>
      <c r="AHK796" s="0"/>
      <c r="AHL796" s="0"/>
      <c r="AHM796" s="0"/>
      <c r="AHN796" s="0"/>
      <c r="AHO796" s="0"/>
      <c r="AHP796" s="0"/>
      <c r="AHQ796" s="0"/>
      <c r="AHR796" s="0"/>
      <c r="AHS796" s="0"/>
      <c r="AHT796" s="0"/>
      <c r="AHU796" s="0"/>
      <c r="AHV796" s="0"/>
      <c r="AHW796" s="0"/>
      <c r="AHX796" s="0"/>
      <c r="AHY796" s="0"/>
      <c r="AHZ796" s="0"/>
      <c r="AIA796" s="0"/>
      <c r="AIB796" s="0"/>
      <c r="AIC796" s="0"/>
      <c r="AID796" s="0"/>
      <c r="AIE796" s="0"/>
      <c r="AIF796" s="0"/>
      <c r="AIG796" s="0"/>
      <c r="AIH796" s="0"/>
      <c r="AII796" s="0"/>
      <c r="AIJ796" s="0"/>
      <c r="AIK796" s="0"/>
      <c r="AIL796" s="0"/>
      <c r="AIM796" s="0"/>
      <c r="AIN796" s="0"/>
      <c r="AIO796" s="0"/>
      <c r="AIP796" s="0"/>
      <c r="AIQ796" s="0"/>
      <c r="AIR796" s="0"/>
      <c r="AIS796" s="0"/>
      <c r="AIT796" s="0"/>
      <c r="AIU796" s="0"/>
      <c r="AIV796" s="0"/>
      <c r="AIW796" s="0"/>
      <c r="AIX796" s="0"/>
      <c r="AIY796" s="0"/>
      <c r="AIZ796" s="0"/>
      <c r="AJA796" s="0"/>
      <c r="AJB796" s="0"/>
      <c r="AJC796" s="0"/>
      <c r="AJD796" s="0"/>
      <c r="AJE796" s="0"/>
      <c r="AJF796" s="0"/>
      <c r="AJG796" s="0"/>
      <c r="AJH796" s="0"/>
      <c r="AJI796" s="0"/>
      <c r="AJJ796" s="0"/>
      <c r="AJK796" s="0"/>
      <c r="AJL796" s="0"/>
      <c r="AJM796" s="0"/>
      <c r="AJN796" s="0"/>
      <c r="AJO796" s="0"/>
      <c r="AJP796" s="0"/>
      <c r="AJQ796" s="0"/>
      <c r="AJR796" s="0"/>
      <c r="AJS796" s="0"/>
      <c r="AJT796" s="0"/>
      <c r="AJU796" s="0"/>
      <c r="AJV796" s="0"/>
      <c r="AJW796" s="0"/>
      <c r="AJX796" s="0"/>
      <c r="AJY796" s="0"/>
      <c r="AJZ796" s="0"/>
      <c r="AKA796" s="0"/>
      <c r="AKB796" s="0"/>
      <c r="AKC796" s="0"/>
      <c r="AKD796" s="0"/>
      <c r="AKE796" s="0"/>
      <c r="AKF796" s="0"/>
      <c r="AKG796" s="0"/>
      <c r="AKH796" s="0"/>
      <c r="AKI796" s="0"/>
      <c r="AKJ796" s="0"/>
      <c r="AKK796" s="0"/>
      <c r="AKL796" s="0"/>
      <c r="AKM796" s="0"/>
      <c r="AKN796" s="0"/>
      <c r="AKO796" s="0"/>
      <c r="AKP796" s="0"/>
      <c r="AKQ796" s="0"/>
      <c r="AKR796" s="0"/>
      <c r="AKS796" s="0"/>
      <c r="AKT796" s="0"/>
      <c r="AKU796" s="0"/>
      <c r="AKV796" s="0"/>
      <c r="AKW796" s="0"/>
      <c r="AKX796" s="0"/>
      <c r="AKY796" s="0"/>
      <c r="AKZ796" s="0"/>
      <c r="ALA796" s="0"/>
      <c r="ALB796" s="0"/>
      <c r="ALC796" s="0"/>
      <c r="ALD796" s="0"/>
      <c r="ALE796" s="0"/>
      <c r="ALF796" s="0"/>
      <c r="ALG796" s="0"/>
      <c r="ALH796" s="0"/>
      <c r="ALI796" s="0"/>
      <c r="ALJ796" s="0"/>
      <c r="ALK796" s="0"/>
      <c r="ALL796" s="0"/>
      <c r="ALM796" s="0"/>
      <c r="ALN796" s="0"/>
      <c r="ALO796" s="0"/>
      <c r="ALP796" s="0"/>
      <c r="ALQ796" s="0"/>
      <c r="ALR796" s="0"/>
      <c r="ALS796" s="0"/>
      <c r="ALT796" s="0"/>
      <c r="ALU796" s="0"/>
      <c r="ALV796" s="0"/>
      <c r="ALW796" s="0"/>
      <c r="ALX796" s="0"/>
      <c r="ALY796" s="0"/>
      <c r="ALZ796" s="0"/>
      <c r="AMA796" s="0"/>
      <c r="AMB796" s="0"/>
      <c r="AMC796" s="0"/>
      <c r="AMD796" s="0"/>
      <c r="AME796" s="0"/>
      <c r="AMF796" s="0"/>
      <c r="AMG796" s="0"/>
      <c r="AMH796" s="0"/>
      <c r="AMI796" s="0"/>
      <c r="AMJ796" s="0"/>
    </row>
    <row r="797" s="23" customFormat="true" ht="16.4" hidden="false" customHeight="true" outlineLevel="0" collapsed="false">
      <c r="A797" s="26"/>
      <c r="P797" s="24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N797" s="25"/>
      <c r="AO797" s="25"/>
      <c r="AP797" s="25"/>
      <c r="AQ797" s="25"/>
      <c r="AR797" s="25"/>
      <c r="AS797" s="25"/>
      <c r="AT797" s="25"/>
      <c r="AU797" s="25"/>
      <c r="AV797" s="25"/>
      <c r="AW797" s="25"/>
      <c r="AX797" s="25"/>
      <c r="AY797" s="25"/>
      <c r="AZ797" s="25"/>
      <c r="BA797" s="25"/>
      <c r="BB797" s="25"/>
      <c r="BC797" s="25"/>
      <c r="BD797" s="25"/>
      <c r="BE797" s="25"/>
      <c r="BF797" s="25"/>
      <c r="BG797" s="25"/>
      <c r="BH797" s="25"/>
      <c r="BI797" s="25"/>
      <c r="BJ797" s="25"/>
      <c r="BK797" s="25"/>
      <c r="BL797" s="25"/>
      <c r="BM797" s="25"/>
      <c r="BN797" s="25"/>
      <c r="BO797" s="25"/>
      <c r="BP797" s="25"/>
      <c r="BQ797" s="25"/>
      <c r="BR797" s="25"/>
      <c r="BS797" s="25"/>
      <c r="BT797" s="25"/>
      <c r="BU797" s="25"/>
      <c r="BV797" s="25"/>
      <c r="BW797" s="25"/>
      <c r="BX797" s="25"/>
      <c r="BY797" s="25"/>
      <c r="BZ797" s="25"/>
      <c r="CA797" s="25"/>
      <c r="CB797" s="25"/>
      <c r="CC797" s="25"/>
      <c r="CD797" s="25"/>
      <c r="CE797" s="25"/>
      <c r="CF797" s="25"/>
      <c r="CG797" s="25"/>
      <c r="CH797" s="25"/>
      <c r="CI797" s="25"/>
      <c r="CJ797" s="25"/>
      <c r="CK797" s="25"/>
      <c r="CL797" s="25"/>
      <c r="CM797" s="25"/>
      <c r="CN797" s="25"/>
      <c r="CO797" s="25"/>
      <c r="CP797" s="25"/>
      <c r="CQ797" s="25"/>
      <c r="CR797" s="25"/>
      <c r="CS797" s="25"/>
      <c r="CT797" s="25"/>
      <c r="CU797" s="25"/>
      <c r="CV797" s="25"/>
      <c r="CW797" s="25"/>
      <c r="CX797" s="25"/>
      <c r="CY797" s="25"/>
      <c r="CZ797" s="25"/>
      <c r="DA797" s="25"/>
      <c r="DB797" s="25"/>
      <c r="DC797" s="25"/>
      <c r="DD797" s="25"/>
      <c r="DE797" s="25"/>
      <c r="DF797" s="25"/>
      <c r="DG797" s="25"/>
      <c r="DH797" s="25"/>
      <c r="DI797" s="25"/>
      <c r="DJ797" s="25"/>
      <c r="DK797" s="25"/>
      <c r="DL797" s="25"/>
      <c r="DM797" s="25"/>
      <c r="DN797" s="25"/>
      <c r="DO797" s="25"/>
      <c r="DP797" s="25"/>
      <c r="DQ797" s="25"/>
      <c r="DR797" s="25"/>
      <c r="AEM797" s="2"/>
      <c r="AEN797" s="0"/>
      <c r="AEO797" s="0"/>
      <c r="AEP797" s="0"/>
      <c r="AEQ797" s="0"/>
      <c r="AER797" s="0"/>
      <c r="AES797" s="0"/>
      <c r="AET797" s="0"/>
      <c r="AEU797" s="0"/>
      <c r="AEV797" s="0"/>
      <c r="AEW797" s="0"/>
      <c r="AEX797" s="0"/>
      <c r="AEY797" s="0"/>
      <c r="AEZ797" s="0"/>
      <c r="AFA797" s="0"/>
      <c r="AFB797" s="0"/>
      <c r="AFC797" s="0"/>
      <c r="AFD797" s="0"/>
      <c r="AFE797" s="0"/>
      <c r="AFF797" s="0"/>
      <c r="AFG797" s="0"/>
      <c r="AFH797" s="0"/>
      <c r="AFI797" s="0"/>
      <c r="AFJ797" s="0"/>
      <c r="AFK797" s="0"/>
      <c r="AFL797" s="0"/>
      <c r="AFM797" s="0"/>
      <c r="AFN797" s="0"/>
      <c r="AFO797" s="0"/>
      <c r="AFP797" s="0"/>
      <c r="AFQ797" s="0"/>
      <c r="AFR797" s="0"/>
      <c r="AFS797" s="0"/>
      <c r="AFT797" s="0"/>
      <c r="AFU797" s="0"/>
      <c r="AFV797" s="0"/>
      <c r="AFW797" s="0"/>
      <c r="AFX797" s="0"/>
      <c r="AFY797" s="0"/>
      <c r="AFZ797" s="0"/>
      <c r="AGA797" s="0"/>
      <c r="AGB797" s="0"/>
      <c r="AGC797" s="0"/>
      <c r="AGD797" s="0"/>
      <c r="AGE797" s="0"/>
      <c r="AGF797" s="0"/>
      <c r="AGG797" s="0"/>
      <c r="AGH797" s="0"/>
      <c r="AGI797" s="0"/>
      <c r="AGJ797" s="0"/>
      <c r="AGK797" s="0"/>
      <c r="AGL797" s="0"/>
      <c r="AGM797" s="0"/>
      <c r="AGN797" s="0"/>
      <c r="AGO797" s="0"/>
      <c r="AGP797" s="0"/>
      <c r="AGQ797" s="0"/>
      <c r="AGR797" s="0"/>
      <c r="AGS797" s="0"/>
      <c r="AGT797" s="0"/>
      <c r="AGU797" s="0"/>
      <c r="AGV797" s="0"/>
      <c r="AGW797" s="0"/>
      <c r="AGX797" s="0"/>
      <c r="AGY797" s="0"/>
      <c r="AGZ797" s="0"/>
      <c r="AHA797" s="0"/>
      <c r="AHB797" s="0"/>
      <c r="AHC797" s="0"/>
      <c r="AHD797" s="0"/>
      <c r="AHE797" s="0"/>
      <c r="AHF797" s="0"/>
      <c r="AHG797" s="0"/>
      <c r="AHH797" s="0"/>
      <c r="AHI797" s="0"/>
      <c r="AHJ797" s="0"/>
      <c r="AHK797" s="0"/>
      <c r="AHL797" s="0"/>
      <c r="AHM797" s="0"/>
      <c r="AHN797" s="0"/>
      <c r="AHO797" s="0"/>
      <c r="AHP797" s="0"/>
      <c r="AHQ797" s="0"/>
      <c r="AHR797" s="0"/>
      <c r="AHS797" s="0"/>
      <c r="AHT797" s="0"/>
      <c r="AHU797" s="0"/>
      <c r="AHV797" s="0"/>
      <c r="AHW797" s="0"/>
      <c r="AHX797" s="0"/>
      <c r="AHY797" s="0"/>
      <c r="AHZ797" s="0"/>
      <c r="AIA797" s="0"/>
      <c r="AIB797" s="0"/>
      <c r="AIC797" s="0"/>
      <c r="AID797" s="0"/>
      <c r="AIE797" s="0"/>
      <c r="AIF797" s="0"/>
      <c r="AIG797" s="0"/>
      <c r="AIH797" s="0"/>
      <c r="AII797" s="0"/>
      <c r="AIJ797" s="0"/>
      <c r="AIK797" s="0"/>
      <c r="AIL797" s="0"/>
      <c r="AIM797" s="0"/>
      <c r="AIN797" s="0"/>
      <c r="AIO797" s="0"/>
      <c r="AIP797" s="0"/>
      <c r="AIQ797" s="0"/>
      <c r="AIR797" s="0"/>
      <c r="AIS797" s="0"/>
      <c r="AIT797" s="0"/>
      <c r="AIU797" s="0"/>
      <c r="AIV797" s="0"/>
      <c r="AIW797" s="0"/>
      <c r="AIX797" s="0"/>
      <c r="AIY797" s="0"/>
      <c r="AIZ797" s="0"/>
      <c r="AJA797" s="0"/>
      <c r="AJB797" s="0"/>
      <c r="AJC797" s="0"/>
      <c r="AJD797" s="0"/>
      <c r="AJE797" s="0"/>
      <c r="AJF797" s="0"/>
      <c r="AJG797" s="0"/>
      <c r="AJH797" s="0"/>
      <c r="AJI797" s="0"/>
      <c r="AJJ797" s="0"/>
      <c r="AJK797" s="0"/>
      <c r="AJL797" s="0"/>
      <c r="AJM797" s="0"/>
      <c r="AJN797" s="0"/>
      <c r="AJO797" s="0"/>
      <c r="AJP797" s="0"/>
      <c r="AJQ797" s="0"/>
      <c r="AJR797" s="0"/>
      <c r="AJS797" s="0"/>
      <c r="AJT797" s="0"/>
      <c r="AJU797" s="0"/>
      <c r="AJV797" s="0"/>
      <c r="AJW797" s="0"/>
      <c r="AJX797" s="0"/>
      <c r="AJY797" s="0"/>
      <c r="AJZ797" s="0"/>
      <c r="AKA797" s="0"/>
      <c r="AKB797" s="0"/>
      <c r="AKC797" s="0"/>
      <c r="AKD797" s="0"/>
      <c r="AKE797" s="0"/>
      <c r="AKF797" s="0"/>
      <c r="AKG797" s="0"/>
      <c r="AKH797" s="0"/>
      <c r="AKI797" s="0"/>
      <c r="AKJ797" s="0"/>
      <c r="AKK797" s="0"/>
      <c r="AKL797" s="0"/>
      <c r="AKM797" s="0"/>
      <c r="AKN797" s="0"/>
      <c r="AKO797" s="0"/>
      <c r="AKP797" s="0"/>
      <c r="AKQ797" s="0"/>
      <c r="AKR797" s="0"/>
      <c r="AKS797" s="0"/>
      <c r="AKT797" s="0"/>
      <c r="AKU797" s="0"/>
      <c r="AKV797" s="0"/>
      <c r="AKW797" s="0"/>
      <c r="AKX797" s="0"/>
      <c r="AKY797" s="0"/>
      <c r="AKZ797" s="0"/>
      <c r="ALA797" s="0"/>
      <c r="ALB797" s="0"/>
      <c r="ALC797" s="0"/>
      <c r="ALD797" s="0"/>
      <c r="ALE797" s="0"/>
      <c r="ALF797" s="0"/>
      <c r="ALG797" s="0"/>
      <c r="ALH797" s="0"/>
      <c r="ALI797" s="0"/>
      <c r="ALJ797" s="0"/>
      <c r="ALK797" s="0"/>
      <c r="ALL797" s="0"/>
      <c r="ALM797" s="0"/>
      <c r="ALN797" s="0"/>
      <c r="ALO797" s="0"/>
      <c r="ALP797" s="0"/>
      <c r="ALQ797" s="0"/>
      <c r="ALR797" s="0"/>
      <c r="ALS797" s="0"/>
      <c r="ALT797" s="0"/>
      <c r="ALU797" s="0"/>
      <c r="ALV797" s="0"/>
      <c r="ALW797" s="0"/>
      <c r="ALX797" s="0"/>
      <c r="ALY797" s="0"/>
      <c r="ALZ797" s="0"/>
      <c r="AMA797" s="0"/>
      <c r="AMB797" s="0"/>
      <c r="AMC797" s="0"/>
      <c r="AMD797" s="0"/>
      <c r="AME797" s="0"/>
      <c r="AMF797" s="0"/>
      <c r="AMG797" s="0"/>
      <c r="AMH797" s="0"/>
      <c r="AMI797" s="0"/>
      <c r="AMJ797" s="0"/>
    </row>
    <row r="798" s="23" customFormat="true" ht="16.4" hidden="false" customHeight="true" outlineLevel="0" collapsed="false">
      <c r="A798" s="26"/>
      <c r="P798" s="24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N798" s="25"/>
      <c r="AO798" s="25"/>
      <c r="AP798" s="25"/>
      <c r="AQ798" s="25"/>
      <c r="AR798" s="25"/>
      <c r="AS798" s="25"/>
      <c r="AT798" s="25"/>
      <c r="AU798" s="25"/>
      <c r="AV798" s="25"/>
      <c r="AW798" s="25"/>
      <c r="AX798" s="25"/>
      <c r="AY798" s="25"/>
      <c r="AZ798" s="25"/>
      <c r="BA798" s="25"/>
      <c r="BB798" s="25"/>
      <c r="BC798" s="25"/>
      <c r="BD798" s="25"/>
      <c r="BE798" s="25"/>
      <c r="BF798" s="25"/>
      <c r="BG798" s="25"/>
      <c r="BH798" s="25"/>
      <c r="BI798" s="25"/>
      <c r="BJ798" s="25"/>
      <c r="BK798" s="25"/>
      <c r="BL798" s="25"/>
      <c r="BM798" s="25"/>
      <c r="BN798" s="25"/>
      <c r="BO798" s="25"/>
      <c r="BP798" s="25"/>
      <c r="BQ798" s="25"/>
      <c r="BR798" s="25"/>
      <c r="BS798" s="25"/>
      <c r="BT798" s="25"/>
      <c r="BU798" s="25"/>
      <c r="BV798" s="25"/>
      <c r="BW798" s="25"/>
      <c r="BX798" s="25"/>
      <c r="BY798" s="25"/>
      <c r="BZ798" s="25"/>
      <c r="CA798" s="25"/>
      <c r="CB798" s="25"/>
      <c r="CC798" s="25"/>
      <c r="CD798" s="25"/>
      <c r="CE798" s="25"/>
      <c r="CF798" s="25"/>
      <c r="CG798" s="25"/>
      <c r="CH798" s="25"/>
      <c r="CI798" s="25"/>
      <c r="CJ798" s="25"/>
      <c r="CK798" s="25"/>
      <c r="CL798" s="25"/>
      <c r="CM798" s="25"/>
      <c r="CN798" s="25"/>
      <c r="CO798" s="25"/>
      <c r="CP798" s="25"/>
      <c r="CQ798" s="25"/>
      <c r="CR798" s="25"/>
      <c r="CS798" s="25"/>
      <c r="CT798" s="25"/>
      <c r="CU798" s="25"/>
      <c r="CV798" s="25"/>
      <c r="CW798" s="25"/>
      <c r="CX798" s="25"/>
      <c r="CY798" s="25"/>
      <c r="CZ798" s="25"/>
      <c r="DA798" s="25"/>
      <c r="DB798" s="25"/>
      <c r="DC798" s="25"/>
      <c r="DD798" s="25"/>
      <c r="DE798" s="25"/>
      <c r="DF798" s="25"/>
      <c r="DG798" s="25"/>
      <c r="DH798" s="25"/>
      <c r="DI798" s="25"/>
      <c r="DJ798" s="25"/>
      <c r="DK798" s="25"/>
      <c r="DL798" s="25"/>
      <c r="DM798" s="25"/>
      <c r="DN798" s="25"/>
      <c r="DO798" s="25"/>
      <c r="DP798" s="25"/>
      <c r="DQ798" s="25"/>
      <c r="DR798" s="25"/>
      <c r="AEM798" s="2"/>
      <c r="AEN798" s="0"/>
      <c r="AEO798" s="0"/>
      <c r="AEP798" s="0"/>
      <c r="AEQ798" s="0"/>
      <c r="AER798" s="0"/>
      <c r="AES798" s="0"/>
      <c r="AET798" s="0"/>
      <c r="AEU798" s="0"/>
      <c r="AEV798" s="0"/>
      <c r="AEW798" s="0"/>
      <c r="AEX798" s="0"/>
      <c r="AEY798" s="0"/>
      <c r="AEZ798" s="0"/>
      <c r="AFA798" s="0"/>
      <c r="AFB798" s="0"/>
      <c r="AFC798" s="0"/>
      <c r="AFD798" s="0"/>
      <c r="AFE798" s="0"/>
      <c r="AFF798" s="0"/>
      <c r="AFG798" s="0"/>
      <c r="AFH798" s="0"/>
      <c r="AFI798" s="0"/>
      <c r="AFJ798" s="0"/>
      <c r="AFK798" s="0"/>
      <c r="AFL798" s="0"/>
      <c r="AFM798" s="0"/>
      <c r="AFN798" s="0"/>
      <c r="AFO798" s="0"/>
      <c r="AFP798" s="0"/>
      <c r="AFQ798" s="0"/>
      <c r="AFR798" s="0"/>
      <c r="AFS798" s="0"/>
      <c r="AFT798" s="0"/>
      <c r="AFU798" s="0"/>
      <c r="AFV798" s="0"/>
      <c r="AFW798" s="0"/>
      <c r="AFX798" s="0"/>
      <c r="AFY798" s="0"/>
      <c r="AFZ798" s="0"/>
      <c r="AGA798" s="0"/>
      <c r="AGB798" s="0"/>
      <c r="AGC798" s="0"/>
      <c r="AGD798" s="0"/>
      <c r="AGE798" s="0"/>
      <c r="AGF798" s="0"/>
      <c r="AGG798" s="0"/>
      <c r="AGH798" s="0"/>
      <c r="AGI798" s="0"/>
      <c r="AGJ798" s="0"/>
      <c r="AGK798" s="0"/>
      <c r="AGL798" s="0"/>
      <c r="AGM798" s="0"/>
      <c r="AGN798" s="0"/>
      <c r="AGO798" s="0"/>
      <c r="AGP798" s="0"/>
      <c r="AGQ798" s="0"/>
      <c r="AGR798" s="0"/>
      <c r="AGS798" s="0"/>
      <c r="AGT798" s="0"/>
      <c r="AGU798" s="0"/>
      <c r="AGV798" s="0"/>
      <c r="AGW798" s="0"/>
      <c r="AGX798" s="0"/>
      <c r="AGY798" s="0"/>
      <c r="AGZ798" s="0"/>
      <c r="AHA798" s="0"/>
      <c r="AHB798" s="0"/>
      <c r="AHC798" s="0"/>
      <c r="AHD798" s="0"/>
      <c r="AHE798" s="0"/>
      <c r="AHF798" s="0"/>
      <c r="AHG798" s="0"/>
      <c r="AHH798" s="0"/>
      <c r="AHI798" s="0"/>
      <c r="AHJ798" s="0"/>
      <c r="AHK798" s="0"/>
      <c r="AHL798" s="0"/>
      <c r="AHM798" s="0"/>
      <c r="AHN798" s="0"/>
      <c r="AHO798" s="0"/>
      <c r="AHP798" s="0"/>
      <c r="AHQ798" s="0"/>
      <c r="AHR798" s="0"/>
      <c r="AHS798" s="0"/>
      <c r="AHT798" s="0"/>
      <c r="AHU798" s="0"/>
      <c r="AHV798" s="0"/>
      <c r="AHW798" s="0"/>
      <c r="AHX798" s="0"/>
      <c r="AHY798" s="0"/>
      <c r="AHZ798" s="0"/>
      <c r="AIA798" s="0"/>
      <c r="AIB798" s="0"/>
      <c r="AIC798" s="0"/>
      <c r="AID798" s="0"/>
      <c r="AIE798" s="0"/>
      <c r="AIF798" s="0"/>
      <c r="AIG798" s="0"/>
      <c r="AIH798" s="0"/>
      <c r="AII798" s="0"/>
      <c r="AIJ798" s="0"/>
      <c r="AIK798" s="0"/>
      <c r="AIL798" s="0"/>
      <c r="AIM798" s="0"/>
      <c r="AIN798" s="0"/>
      <c r="AIO798" s="0"/>
      <c r="AIP798" s="0"/>
      <c r="AIQ798" s="0"/>
      <c r="AIR798" s="0"/>
      <c r="AIS798" s="0"/>
      <c r="AIT798" s="0"/>
      <c r="AIU798" s="0"/>
      <c r="AIV798" s="0"/>
      <c r="AIW798" s="0"/>
      <c r="AIX798" s="0"/>
      <c r="AIY798" s="0"/>
      <c r="AIZ798" s="0"/>
      <c r="AJA798" s="0"/>
      <c r="AJB798" s="0"/>
      <c r="AJC798" s="0"/>
      <c r="AJD798" s="0"/>
      <c r="AJE798" s="0"/>
      <c r="AJF798" s="0"/>
      <c r="AJG798" s="0"/>
      <c r="AJH798" s="0"/>
      <c r="AJI798" s="0"/>
      <c r="AJJ798" s="0"/>
      <c r="AJK798" s="0"/>
      <c r="AJL798" s="0"/>
      <c r="AJM798" s="0"/>
      <c r="AJN798" s="0"/>
      <c r="AJO798" s="0"/>
      <c r="AJP798" s="0"/>
      <c r="AJQ798" s="0"/>
      <c r="AJR798" s="0"/>
      <c r="AJS798" s="0"/>
      <c r="AJT798" s="0"/>
      <c r="AJU798" s="0"/>
      <c r="AJV798" s="0"/>
      <c r="AJW798" s="0"/>
      <c r="AJX798" s="0"/>
      <c r="AJY798" s="0"/>
      <c r="AJZ798" s="0"/>
      <c r="AKA798" s="0"/>
      <c r="AKB798" s="0"/>
      <c r="AKC798" s="0"/>
      <c r="AKD798" s="0"/>
      <c r="AKE798" s="0"/>
      <c r="AKF798" s="0"/>
      <c r="AKG798" s="0"/>
      <c r="AKH798" s="0"/>
      <c r="AKI798" s="0"/>
      <c r="AKJ798" s="0"/>
      <c r="AKK798" s="0"/>
      <c r="AKL798" s="0"/>
      <c r="AKM798" s="0"/>
      <c r="AKN798" s="0"/>
      <c r="AKO798" s="0"/>
      <c r="AKP798" s="0"/>
      <c r="AKQ798" s="0"/>
      <c r="AKR798" s="0"/>
      <c r="AKS798" s="0"/>
      <c r="AKT798" s="0"/>
      <c r="AKU798" s="0"/>
      <c r="AKV798" s="0"/>
      <c r="AKW798" s="0"/>
      <c r="AKX798" s="0"/>
      <c r="AKY798" s="0"/>
      <c r="AKZ798" s="0"/>
      <c r="ALA798" s="0"/>
      <c r="ALB798" s="0"/>
      <c r="ALC798" s="0"/>
      <c r="ALD798" s="0"/>
      <c r="ALE798" s="0"/>
      <c r="ALF798" s="0"/>
      <c r="ALG798" s="0"/>
      <c r="ALH798" s="0"/>
      <c r="ALI798" s="0"/>
      <c r="ALJ798" s="0"/>
      <c r="ALK798" s="0"/>
      <c r="ALL798" s="0"/>
      <c r="ALM798" s="0"/>
      <c r="ALN798" s="0"/>
      <c r="ALO798" s="0"/>
      <c r="ALP798" s="0"/>
      <c r="ALQ798" s="0"/>
      <c r="ALR798" s="0"/>
      <c r="ALS798" s="0"/>
      <c r="ALT798" s="0"/>
      <c r="ALU798" s="0"/>
      <c r="ALV798" s="0"/>
      <c r="ALW798" s="0"/>
      <c r="ALX798" s="0"/>
      <c r="ALY798" s="0"/>
      <c r="ALZ798" s="0"/>
      <c r="AMA798" s="0"/>
      <c r="AMB798" s="0"/>
      <c r="AMC798" s="0"/>
      <c r="AMD798" s="0"/>
      <c r="AME798" s="0"/>
      <c r="AMF798" s="0"/>
      <c r="AMG798" s="0"/>
      <c r="AMH798" s="0"/>
      <c r="AMI798" s="0"/>
      <c r="AMJ798" s="0"/>
    </row>
    <row r="799" s="23" customFormat="true" ht="16.4" hidden="false" customHeight="true" outlineLevel="0" collapsed="false">
      <c r="A799" s="26"/>
      <c r="P799" s="24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  <c r="AQ799" s="25"/>
      <c r="AR799" s="25"/>
      <c r="AS799" s="25"/>
      <c r="AT799" s="25"/>
      <c r="AU799" s="25"/>
      <c r="AV799" s="25"/>
      <c r="AW799" s="25"/>
      <c r="AX799" s="25"/>
      <c r="AY799" s="25"/>
      <c r="AZ799" s="25"/>
      <c r="BA799" s="25"/>
      <c r="BB799" s="25"/>
      <c r="BC799" s="25"/>
      <c r="BD799" s="25"/>
      <c r="BE799" s="25"/>
      <c r="BF799" s="25"/>
      <c r="BG799" s="25"/>
      <c r="BH799" s="25"/>
      <c r="BI799" s="25"/>
      <c r="BJ799" s="25"/>
      <c r="BK799" s="25"/>
      <c r="BL799" s="25"/>
      <c r="BM799" s="25"/>
      <c r="BN799" s="25"/>
      <c r="BO799" s="25"/>
      <c r="BP799" s="25"/>
      <c r="BQ799" s="25"/>
      <c r="BR799" s="25"/>
      <c r="BS799" s="25"/>
      <c r="BT799" s="25"/>
      <c r="BU799" s="25"/>
      <c r="BV799" s="25"/>
      <c r="BW799" s="25"/>
      <c r="BX799" s="25"/>
      <c r="BY799" s="25"/>
      <c r="BZ799" s="25"/>
      <c r="CA799" s="25"/>
      <c r="CB799" s="25"/>
      <c r="CC799" s="25"/>
      <c r="CD799" s="25"/>
      <c r="CE799" s="25"/>
      <c r="CF799" s="25"/>
      <c r="CG799" s="25"/>
      <c r="CH799" s="25"/>
      <c r="CI799" s="25"/>
      <c r="CJ799" s="25"/>
      <c r="CK799" s="25"/>
      <c r="CL799" s="25"/>
      <c r="CM799" s="25"/>
      <c r="CN799" s="25"/>
      <c r="CO799" s="25"/>
      <c r="CP799" s="25"/>
      <c r="CQ799" s="25"/>
      <c r="CR799" s="25"/>
      <c r="CS799" s="25"/>
      <c r="CT799" s="25"/>
      <c r="CU799" s="25"/>
      <c r="CV799" s="25"/>
      <c r="CW799" s="25"/>
      <c r="CX799" s="25"/>
      <c r="CY799" s="25"/>
      <c r="CZ799" s="25"/>
      <c r="DA799" s="25"/>
      <c r="DB799" s="25"/>
      <c r="DC799" s="25"/>
      <c r="DD799" s="25"/>
      <c r="DE799" s="25"/>
      <c r="DF799" s="25"/>
      <c r="DG799" s="25"/>
      <c r="DH799" s="25"/>
      <c r="DI799" s="25"/>
      <c r="DJ799" s="25"/>
      <c r="DK799" s="25"/>
      <c r="DL799" s="25"/>
      <c r="DM799" s="25"/>
      <c r="DN799" s="25"/>
      <c r="DO799" s="25"/>
      <c r="DP799" s="25"/>
      <c r="DQ799" s="25"/>
      <c r="DR799" s="25"/>
      <c r="AEM799" s="2"/>
      <c r="AEN799" s="0"/>
      <c r="AEO799" s="0"/>
      <c r="AEP799" s="0"/>
      <c r="AEQ799" s="0"/>
      <c r="AER799" s="0"/>
      <c r="AES799" s="0"/>
      <c r="AET799" s="0"/>
      <c r="AEU799" s="0"/>
      <c r="AEV799" s="0"/>
      <c r="AEW799" s="0"/>
      <c r="AEX799" s="0"/>
      <c r="AEY799" s="0"/>
      <c r="AEZ799" s="0"/>
      <c r="AFA799" s="0"/>
      <c r="AFB799" s="0"/>
      <c r="AFC799" s="0"/>
      <c r="AFD799" s="0"/>
      <c r="AFE799" s="0"/>
      <c r="AFF799" s="0"/>
      <c r="AFG799" s="0"/>
      <c r="AFH799" s="0"/>
      <c r="AFI799" s="0"/>
      <c r="AFJ799" s="0"/>
      <c r="AFK799" s="0"/>
      <c r="AFL799" s="0"/>
      <c r="AFM799" s="0"/>
      <c r="AFN799" s="0"/>
      <c r="AFO799" s="0"/>
      <c r="AFP799" s="0"/>
      <c r="AFQ799" s="0"/>
      <c r="AFR799" s="0"/>
      <c r="AFS799" s="0"/>
      <c r="AFT799" s="0"/>
      <c r="AFU799" s="0"/>
      <c r="AFV799" s="0"/>
      <c r="AFW799" s="0"/>
      <c r="AFX799" s="0"/>
      <c r="AFY799" s="0"/>
      <c r="AFZ799" s="0"/>
      <c r="AGA799" s="0"/>
      <c r="AGB799" s="0"/>
      <c r="AGC799" s="0"/>
      <c r="AGD799" s="0"/>
      <c r="AGE799" s="0"/>
      <c r="AGF799" s="0"/>
      <c r="AGG799" s="0"/>
      <c r="AGH799" s="0"/>
      <c r="AGI799" s="0"/>
      <c r="AGJ799" s="0"/>
      <c r="AGK799" s="0"/>
      <c r="AGL799" s="0"/>
      <c r="AGM799" s="0"/>
      <c r="AGN799" s="0"/>
      <c r="AGO799" s="0"/>
      <c r="AGP799" s="0"/>
      <c r="AGQ799" s="0"/>
      <c r="AGR799" s="0"/>
      <c r="AGS799" s="0"/>
      <c r="AGT799" s="0"/>
      <c r="AGU799" s="0"/>
      <c r="AGV799" s="0"/>
      <c r="AGW799" s="0"/>
      <c r="AGX799" s="0"/>
      <c r="AGY799" s="0"/>
      <c r="AGZ799" s="0"/>
      <c r="AHA799" s="0"/>
      <c r="AHB799" s="0"/>
      <c r="AHC799" s="0"/>
      <c r="AHD799" s="0"/>
      <c r="AHE799" s="0"/>
      <c r="AHF799" s="0"/>
      <c r="AHG799" s="0"/>
      <c r="AHH799" s="0"/>
      <c r="AHI799" s="0"/>
      <c r="AHJ799" s="0"/>
      <c r="AHK799" s="0"/>
      <c r="AHL799" s="0"/>
      <c r="AHM799" s="0"/>
      <c r="AHN799" s="0"/>
      <c r="AHO799" s="0"/>
      <c r="AHP799" s="0"/>
      <c r="AHQ799" s="0"/>
      <c r="AHR799" s="0"/>
      <c r="AHS799" s="0"/>
      <c r="AHT799" s="0"/>
      <c r="AHU799" s="0"/>
      <c r="AHV799" s="0"/>
      <c r="AHW799" s="0"/>
      <c r="AHX799" s="0"/>
      <c r="AHY799" s="0"/>
      <c r="AHZ799" s="0"/>
      <c r="AIA799" s="0"/>
      <c r="AIB799" s="0"/>
      <c r="AIC799" s="0"/>
      <c r="AID799" s="0"/>
      <c r="AIE799" s="0"/>
      <c r="AIF799" s="0"/>
      <c r="AIG799" s="0"/>
      <c r="AIH799" s="0"/>
      <c r="AII799" s="0"/>
      <c r="AIJ799" s="0"/>
      <c r="AIK799" s="0"/>
      <c r="AIL799" s="0"/>
      <c r="AIM799" s="0"/>
      <c r="AIN799" s="0"/>
      <c r="AIO799" s="0"/>
      <c r="AIP799" s="0"/>
      <c r="AIQ799" s="0"/>
      <c r="AIR799" s="0"/>
      <c r="AIS799" s="0"/>
      <c r="AIT799" s="0"/>
      <c r="AIU799" s="0"/>
      <c r="AIV799" s="0"/>
      <c r="AIW799" s="0"/>
      <c r="AIX799" s="0"/>
      <c r="AIY799" s="0"/>
      <c r="AIZ799" s="0"/>
      <c r="AJA799" s="0"/>
      <c r="AJB799" s="0"/>
      <c r="AJC799" s="0"/>
      <c r="AJD799" s="0"/>
      <c r="AJE799" s="0"/>
      <c r="AJF799" s="0"/>
      <c r="AJG799" s="0"/>
      <c r="AJH799" s="0"/>
      <c r="AJI799" s="0"/>
      <c r="AJJ799" s="0"/>
      <c r="AJK799" s="0"/>
      <c r="AJL799" s="0"/>
      <c r="AJM799" s="0"/>
      <c r="AJN799" s="0"/>
      <c r="AJO799" s="0"/>
      <c r="AJP799" s="0"/>
      <c r="AJQ799" s="0"/>
      <c r="AJR799" s="0"/>
      <c r="AJS799" s="0"/>
      <c r="AJT799" s="0"/>
      <c r="AJU799" s="0"/>
      <c r="AJV799" s="0"/>
      <c r="AJW799" s="0"/>
      <c r="AJX799" s="0"/>
      <c r="AJY799" s="0"/>
      <c r="AJZ799" s="0"/>
      <c r="AKA799" s="0"/>
      <c r="AKB799" s="0"/>
      <c r="AKC799" s="0"/>
      <c r="AKD799" s="0"/>
      <c r="AKE799" s="0"/>
      <c r="AKF799" s="0"/>
      <c r="AKG799" s="0"/>
      <c r="AKH799" s="0"/>
      <c r="AKI799" s="0"/>
      <c r="AKJ799" s="0"/>
      <c r="AKK799" s="0"/>
      <c r="AKL799" s="0"/>
      <c r="AKM799" s="0"/>
      <c r="AKN799" s="0"/>
      <c r="AKO799" s="0"/>
      <c r="AKP799" s="0"/>
      <c r="AKQ799" s="0"/>
      <c r="AKR799" s="0"/>
      <c r="AKS799" s="0"/>
      <c r="AKT799" s="0"/>
      <c r="AKU799" s="0"/>
      <c r="AKV799" s="0"/>
      <c r="AKW799" s="0"/>
      <c r="AKX799" s="0"/>
      <c r="AKY799" s="0"/>
      <c r="AKZ799" s="0"/>
      <c r="ALA799" s="0"/>
      <c r="ALB799" s="0"/>
      <c r="ALC799" s="0"/>
      <c r="ALD799" s="0"/>
      <c r="ALE799" s="0"/>
      <c r="ALF799" s="0"/>
      <c r="ALG799" s="0"/>
      <c r="ALH799" s="0"/>
      <c r="ALI799" s="0"/>
      <c r="ALJ799" s="0"/>
      <c r="ALK799" s="0"/>
      <c r="ALL799" s="0"/>
      <c r="ALM799" s="0"/>
      <c r="ALN799" s="0"/>
      <c r="ALO799" s="0"/>
      <c r="ALP799" s="0"/>
      <c r="ALQ799" s="0"/>
      <c r="ALR799" s="0"/>
      <c r="ALS799" s="0"/>
      <c r="ALT799" s="0"/>
      <c r="ALU799" s="0"/>
      <c r="ALV799" s="0"/>
      <c r="ALW799" s="0"/>
      <c r="ALX799" s="0"/>
      <c r="ALY799" s="0"/>
      <c r="ALZ799" s="0"/>
      <c r="AMA799" s="0"/>
      <c r="AMB799" s="0"/>
      <c r="AMC799" s="0"/>
      <c r="AMD799" s="0"/>
      <c r="AME799" s="0"/>
      <c r="AMF799" s="0"/>
      <c r="AMG799" s="0"/>
      <c r="AMH799" s="0"/>
      <c r="AMI799" s="0"/>
      <c r="AMJ799" s="0"/>
    </row>
    <row r="800" s="23" customFormat="true" ht="16.4" hidden="false" customHeight="true" outlineLevel="0" collapsed="false">
      <c r="A800" s="26"/>
      <c r="P800" s="24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5"/>
      <c r="AN800" s="25"/>
      <c r="AO800" s="25"/>
      <c r="AP800" s="25"/>
      <c r="AQ800" s="25"/>
      <c r="AR800" s="25"/>
      <c r="AS800" s="25"/>
      <c r="AT800" s="25"/>
      <c r="AU800" s="25"/>
      <c r="AV800" s="25"/>
      <c r="AW800" s="25"/>
      <c r="AX800" s="25"/>
      <c r="AY800" s="25"/>
      <c r="AZ800" s="25"/>
      <c r="BA800" s="25"/>
      <c r="BB800" s="25"/>
      <c r="BC800" s="25"/>
      <c r="BD800" s="25"/>
      <c r="BE800" s="25"/>
      <c r="BF800" s="25"/>
      <c r="BG800" s="25"/>
      <c r="BH800" s="25"/>
      <c r="BI800" s="25"/>
      <c r="BJ800" s="25"/>
      <c r="BK800" s="25"/>
      <c r="BL800" s="25"/>
      <c r="BM800" s="25"/>
      <c r="BN800" s="25"/>
      <c r="BO800" s="25"/>
      <c r="BP800" s="25"/>
      <c r="BQ800" s="25"/>
      <c r="BR800" s="25"/>
      <c r="BS800" s="25"/>
      <c r="BT800" s="25"/>
      <c r="BU800" s="25"/>
      <c r="BV800" s="25"/>
      <c r="BW800" s="25"/>
      <c r="BX800" s="25"/>
      <c r="BY800" s="25"/>
      <c r="BZ800" s="25"/>
      <c r="CA800" s="25"/>
      <c r="CB800" s="25"/>
      <c r="CC800" s="25"/>
      <c r="CD800" s="25"/>
      <c r="CE800" s="25"/>
      <c r="CF800" s="25"/>
      <c r="CG800" s="25"/>
      <c r="CH800" s="25"/>
      <c r="CI800" s="25"/>
      <c r="CJ800" s="25"/>
      <c r="CK800" s="25"/>
      <c r="CL800" s="25"/>
      <c r="CM800" s="25"/>
      <c r="CN800" s="25"/>
      <c r="CO800" s="25"/>
      <c r="CP800" s="25"/>
      <c r="CQ800" s="25"/>
      <c r="CR800" s="25"/>
      <c r="CS800" s="25"/>
      <c r="CT800" s="25"/>
      <c r="CU800" s="25"/>
      <c r="CV800" s="25"/>
      <c r="CW800" s="25"/>
      <c r="CX800" s="25"/>
      <c r="CY800" s="25"/>
      <c r="CZ800" s="25"/>
      <c r="DA800" s="25"/>
      <c r="DB800" s="25"/>
      <c r="DC800" s="25"/>
      <c r="DD800" s="25"/>
      <c r="DE800" s="25"/>
      <c r="DF800" s="25"/>
      <c r="DG800" s="25"/>
      <c r="DH800" s="25"/>
      <c r="DI800" s="25"/>
      <c r="DJ800" s="25"/>
      <c r="DK800" s="25"/>
      <c r="DL800" s="25"/>
      <c r="DM800" s="25"/>
      <c r="DN800" s="25"/>
      <c r="DO800" s="25"/>
      <c r="DP800" s="25"/>
      <c r="DQ800" s="25"/>
      <c r="DR800" s="25"/>
      <c r="AEM800" s="2"/>
      <c r="AEN800" s="0"/>
      <c r="AEO800" s="0"/>
      <c r="AEP800" s="0"/>
      <c r="AEQ800" s="0"/>
      <c r="AER800" s="0"/>
      <c r="AES800" s="0"/>
      <c r="AET800" s="0"/>
      <c r="AEU800" s="0"/>
      <c r="AEV800" s="0"/>
      <c r="AEW800" s="0"/>
      <c r="AEX800" s="0"/>
      <c r="AEY800" s="0"/>
      <c r="AEZ800" s="0"/>
      <c r="AFA800" s="0"/>
      <c r="AFB800" s="0"/>
      <c r="AFC800" s="0"/>
      <c r="AFD800" s="0"/>
      <c r="AFE800" s="0"/>
      <c r="AFF800" s="0"/>
      <c r="AFG800" s="0"/>
      <c r="AFH800" s="0"/>
      <c r="AFI800" s="0"/>
      <c r="AFJ800" s="0"/>
      <c r="AFK800" s="0"/>
      <c r="AFL800" s="0"/>
      <c r="AFM800" s="0"/>
      <c r="AFN800" s="0"/>
      <c r="AFO800" s="0"/>
      <c r="AFP800" s="0"/>
      <c r="AFQ800" s="0"/>
      <c r="AFR800" s="0"/>
      <c r="AFS800" s="0"/>
      <c r="AFT800" s="0"/>
      <c r="AFU800" s="0"/>
      <c r="AFV800" s="0"/>
      <c r="AFW800" s="0"/>
      <c r="AFX800" s="0"/>
      <c r="AFY800" s="0"/>
      <c r="AFZ800" s="0"/>
      <c r="AGA800" s="0"/>
      <c r="AGB800" s="0"/>
      <c r="AGC800" s="0"/>
      <c r="AGD800" s="0"/>
      <c r="AGE800" s="0"/>
      <c r="AGF800" s="0"/>
      <c r="AGG800" s="0"/>
      <c r="AGH800" s="0"/>
      <c r="AGI800" s="0"/>
      <c r="AGJ800" s="0"/>
      <c r="AGK800" s="0"/>
      <c r="AGL800" s="0"/>
      <c r="AGM800" s="0"/>
      <c r="AGN800" s="0"/>
      <c r="AGO800" s="0"/>
      <c r="AGP800" s="0"/>
      <c r="AGQ800" s="0"/>
      <c r="AGR800" s="0"/>
      <c r="AGS800" s="0"/>
      <c r="AGT800" s="0"/>
      <c r="AGU800" s="0"/>
      <c r="AGV800" s="0"/>
      <c r="AGW800" s="0"/>
      <c r="AGX800" s="0"/>
      <c r="AGY800" s="0"/>
      <c r="AGZ800" s="0"/>
      <c r="AHA800" s="0"/>
      <c r="AHB800" s="0"/>
      <c r="AHC800" s="0"/>
      <c r="AHD800" s="0"/>
      <c r="AHE800" s="0"/>
      <c r="AHF800" s="0"/>
      <c r="AHG800" s="0"/>
      <c r="AHH800" s="0"/>
      <c r="AHI800" s="0"/>
      <c r="AHJ800" s="0"/>
      <c r="AHK800" s="0"/>
      <c r="AHL800" s="0"/>
      <c r="AHM800" s="0"/>
      <c r="AHN800" s="0"/>
      <c r="AHO800" s="0"/>
      <c r="AHP800" s="0"/>
      <c r="AHQ800" s="0"/>
      <c r="AHR800" s="0"/>
      <c r="AHS800" s="0"/>
      <c r="AHT800" s="0"/>
      <c r="AHU800" s="0"/>
      <c r="AHV800" s="0"/>
      <c r="AHW800" s="0"/>
      <c r="AHX800" s="0"/>
      <c r="AHY800" s="0"/>
      <c r="AHZ800" s="0"/>
      <c r="AIA800" s="0"/>
      <c r="AIB800" s="0"/>
      <c r="AIC800" s="0"/>
      <c r="AID800" s="0"/>
      <c r="AIE800" s="0"/>
      <c r="AIF800" s="0"/>
      <c r="AIG800" s="0"/>
      <c r="AIH800" s="0"/>
      <c r="AII800" s="0"/>
      <c r="AIJ800" s="0"/>
      <c r="AIK800" s="0"/>
      <c r="AIL800" s="0"/>
      <c r="AIM800" s="0"/>
      <c r="AIN800" s="0"/>
      <c r="AIO800" s="0"/>
      <c r="AIP800" s="0"/>
      <c r="AIQ800" s="0"/>
      <c r="AIR800" s="0"/>
      <c r="AIS800" s="0"/>
      <c r="AIT800" s="0"/>
      <c r="AIU800" s="0"/>
      <c r="AIV800" s="0"/>
      <c r="AIW800" s="0"/>
      <c r="AIX800" s="0"/>
      <c r="AIY800" s="0"/>
      <c r="AIZ800" s="0"/>
      <c r="AJA800" s="0"/>
      <c r="AJB800" s="0"/>
      <c r="AJC800" s="0"/>
      <c r="AJD800" s="0"/>
      <c r="AJE800" s="0"/>
      <c r="AJF800" s="0"/>
      <c r="AJG800" s="0"/>
      <c r="AJH800" s="0"/>
      <c r="AJI800" s="0"/>
      <c r="AJJ800" s="0"/>
      <c r="AJK800" s="0"/>
      <c r="AJL800" s="0"/>
      <c r="AJM800" s="0"/>
      <c r="AJN800" s="0"/>
      <c r="AJO800" s="0"/>
      <c r="AJP800" s="0"/>
      <c r="AJQ800" s="0"/>
      <c r="AJR800" s="0"/>
      <c r="AJS800" s="0"/>
      <c r="AJT800" s="0"/>
      <c r="AJU800" s="0"/>
      <c r="AJV800" s="0"/>
      <c r="AJW800" s="0"/>
      <c r="AJX800" s="0"/>
      <c r="AJY800" s="0"/>
      <c r="AJZ800" s="0"/>
      <c r="AKA800" s="0"/>
      <c r="AKB800" s="0"/>
      <c r="AKC800" s="0"/>
      <c r="AKD800" s="0"/>
      <c r="AKE800" s="0"/>
      <c r="AKF800" s="0"/>
      <c r="AKG800" s="0"/>
      <c r="AKH800" s="0"/>
      <c r="AKI800" s="0"/>
      <c r="AKJ800" s="0"/>
      <c r="AKK800" s="0"/>
      <c r="AKL800" s="0"/>
      <c r="AKM800" s="0"/>
      <c r="AKN800" s="0"/>
      <c r="AKO800" s="0"/>
      <c r="AKP800" s="0"/>
      <c r="AKQ800" s="0"/>
      <c r="AKR800" s="0"/>
      <c r="AKS800" s="0"/>
      <c r="AKT800" s="0"/>
      <c r="AKU800" s="0"/>
      <c r="AKV800" s="0"/>
      <c r="AKW800" s="0"/>
      <c r="AKX800" s="0"/>
      <c r="AKY800" s="0"/>
      <c r="AKZ800" s="0"/>
      <c r="ALA800" s="0"/>
      <c r="ALB800" s="0"/>
      <c r="ALC800" s="0"/>
      <c r="ALD800" s="0"/>
      <c r="ALE800" s="0"/>
      <c r="ALF800" s="0"/>
      <c r="ALG800" s="0"/>
      <c r="ALH800" s="0"/>
      <c r="ALI800" s="0"/>
      <c r="ALJ800" s="0"/>
      <c r="ALK800" s="0"/>
      <c r="ALL800" s="0"/>
      <c r="ALM800" s="0"/>
      <c r="ALN800" s="0"/>
      <c r="ALO800" s="0"/>
      <c r="ALP800" s="0"/>
      <c r="ALQ800" s="0"/>
      <c r="ALR800" s="0"/>
      <c r="ALS800" s="0"/>
      <c r="ALT800" s="0"/>
      <c r="ALU800" s="0"/>
      <c r="ALV800" s="0"/>
      <c r="ALW800" s="0"/>
      <c r="ALX800" s="0"/>
      <c r="ALY800" s="0"/>
      <c r="ALZ800" s="0"/>
      <c r="AMA800" s="0"/>
      <c r="AMB800" s="0"/>
      <c r="AMC800" s="0"/>
      <c r="AMD800" s="0"/>
      <c r="AME800" s="0"/>
      <c r="AMF800" s="0"/>
      <c r="AMG800" s="0"/>
      <c r="AMH800" s="0"/>
      <c r="AMI800" s="0"/>
      <c r="AMJ800" s="0"/>
    </row>
    <row r="801" s="23" customFormat="true" ht="16.4" hidden="false" customHeight="true" outlineLevel="0" collapsed="false">
      <c r="A801" s="26"/>
      <c r="P801" s="24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  <c r="AQ801" s="25"/>
      <c r="AR801" s="25"/>
      <c r="AS801" s="25"/>
      <c r="AT801" s="25"/>
      <c r="AU801" s="25"/>
      <c r="AV801" s="25"/>
      <c r="AW801" s="25"/>
      <c r="AX801" s="25"/>
      <c r="AY801" s="25"/>
      <c r="AZ801" s="25"/>
      <c r="BA801" s="25"/>
      <c r="BB801" s="25"/>
      <c r="BC801" s="25"/>
      <c r="BD801" s="25"/>
      <c r="BE801" s="25"/>
      <c r="BF801" s="25"/>
      <c r="BG801" s="25"/>
      <c r="BH801" s="25"/>
      <c r="BI801" s="25"/>
      <c r="BJ801" s="25"/>
      <c r="BK801" s="25"/>
      <c r="BL801" s="25"/>
      <c r="BM801" s="25"/>
      <c r="BN801" s="25"/>
      <c r="BO801" s="25"/>
      <c r="BP801" s="25"/>
      <c r="BQ801" s="25"/>
      <c r="BR801" s="25"/>
      <c r="BS801" s="25"/>
      <c r="BT801" s="25"/>
      <c r="BU801" s="25"/>
      <c r="BV801" s="25"/>
      <c r="BW801" s="25"/>
      <c r="BX801" s="25"/>
      <c r="BY801" s="25"/>
      <c r="BZ801" s="25"/>
      <c r="CA801" s="25"/>
      <c r="CB801" s="25"/>
      <c r="CC801" s="25"/>
      <c r="CD801" s="25"/>
      <c r="CE801" s="25"/>
      <c r="CF801" s="25"/>
      <c r="CG801" s="25"/>
      <c r="CH801" s="25"/>
      <c r="CI801" s="25"/>
      <c r="CJ801" s="25"/>
      <c r="CK801" s="25"/>
      <c r="CL801" s="25"/>
      <c r="CM801" s="25"/>
      <c r="CN801" s="25"/>
      <c r="CO801" s="25"/>
      <c r="CP801" s="25"/>
      <c r="CQ801" s="25"/>
      <c r="CR801" s="25"/>
      <c r="CS801" s="25"/>
      <c r="CT801" s="25"/>
      <c r="CU801" s="25"/>
      <c r="CV801" s="25"/>
      <c r="CW801" s="25"/>
      <c r="CX801" s="25"/>
      <c r="CY801" s="25"/>
      <c r="CZ801" s="25"/>
      <c r="DA801" s="25"/>
      <c r="DB801" s="25"/>
      <c r="DC801" s="25"/>
      <c r="DD801" s="25"/>
      <c r="DE801" s="25"/>
      <c r="DF801" s="25"/>
      <c r="DG801" s="25"/>
      <c r="DH801" s="25"/>
      <c r="DI801" s="25"/>
      <c r="DJ801" s="25"/>
      <c r="DK801" s="25"/>
      <c r="DL801" s="25"/>
      <c r="DM801" s="25"/>
      <c r="DN801" s="25"/>
      <c r="DO801" s="25"/>
      <c r="DP801" s="25"/>
      <c r="DQ801" s="25"/>
      <c r="DR801" s="25"/>
      <c r="AEM801" s="2"/>
      <c r="AEN801" s="0"/>
      <c r="AEO801" s="0"/>
      <c r="AEP801" s="0"/>
      <c r="AEQ801" s="0"/>
      <c r="AER801" s="0"/>
      <c r="AES801" s="0"/>
      <c r="AET801" s="0"/>
      <c r="AEU801" s="0"/>
      <c r="AEV801" s="0"/>
      <c r="AEW801" s="0"/>
      <c r="AEX801" s="0"/>
      <c r="AEY801" s="0"/>
      <c r="AEZ801" s="0"/>
      <c r="AFA801" s="0"/>
      <c r="AFB801" s="0"/>
      <c r="AFC801" s="0"/>
      <c r="AFD801" s="0"/>
      <c r="AFE801" s="0"/>
      <c r="AFF801" s="0"/>
      <c r="AFG801" s="0"/>
      <c r="AFH801" s="0"/>
      <c r="AFI801" s="0"/>
      <c r="AFJ801" s="0"/>
      <c r="AFK801" s="0"/>
      <c r="AFL801" s="0"/>
      <c r="AFM801" s="0"/>
      <c r="AFN801" s="0"/>
      <c r="AFO801" s="0"/>
      <c r="AFP801" s="0"/>
      <c r="AFQ801" s="0"/>
      <c r="AFR801" s="0"/>
      <c r="AFS801" s="0"/>
      <c r="AFT801" s="0"/>
      <c r="AFU801" s="0"/>
      <c r="AFV801" s="0"/>
      <c r="AFW801" s="0"/>
      <c r="AFX801" s="0"/>
      <c r="AFY801" s="0"/>
      <c r="AFZ801" s="0"/>
      <c r="AGA801" s="0"/>
      <c r="AGB801" s="0"/>
      <c r="AGC801" s="0"/>
      <c r="AGD801" s="0"/>
      <c r="AGE801" s="0"/>
      <c r="AGF801" s="0"/>
      <c r="AGG801" s="0"/>
      <c r="AGH801" s="0"/>
      <c r="AGI801" s="0"/>
      <c r="AGJ801" s="0"/>
      <c r="AGK801" s="0"/>
      <c r="AGL801" s="0"/>
      <c r="AGM801" s="0"/>
      <c r="AGN801" s="0"/>
      <c r="AGO801" s="0"/>
      <c r="AGP801" s="0"/>
      <c r="AGQ801" s="0"/>
      <c r="AGR801" s="0"/>
      <c r="AGS801" s="0"/>
      <c r="AGT801" s="0"/>
      <c r="AGU801" s="0"/>
      <c r="AGV801" s="0"/>
      <c r="AGW801" s="0"/>
      <c r="AGX801" s="0"/>
      <c r="AGY801" s="0"/>
      <c r="AGZ801" s="0"/>
      <c r="AHA801" s="0"/>
      <c r="AHB801" s="0"/>
      <c r="AHC801" s="0"/>
      <c r="AHD801" s="0"/>
      <c r="AHE801" s="0"/>
      <c r="AHF801" s="0"/>
      <c r="AHG801" s="0"/>
      <c r="AHH801" s="0"/>
      <c r="AHI801" s="0"/>
      <c r="AHJ801" s="0"/>
      <c r="AHK801" s="0"/>
      <c r="AHL801" s="0"/>
      <c r="AHM801" s="0"/>
      <c r="AHN801" s="0"/>
      <c r="AHO801" s="0"/>
      <c r="AHP801" s="0"/>
      <c r="AHQ801" s="0"/>
      <c r="AHR801" s="0"/>
      <c r="AHS801" s="0"/>
      <c r="AHT801" s="0"/>
      <c r="AHU801" s="0"/>
      <c r="AHV801" s="0"/>
      <c r="AHW801" s="0"/>
      <c r="AHX801" s="0"/>
      <c r="AHY801" s="0"/>
      <c r="AHZ801" s="0"/>
      <c r="AIA801" s="0"/>
      <c r="AIB801" s="0"/>
      <c r="AIC801" s="0"/>
      <c r="AID801" s="0"/>
      <c r="AIE801" s="0"/>
      <c r="AIF801" s="0"/>
      <c r="AIG801" s="0"/>
      <c r="AIH801" s="0"/>
      <c r="AII801" s="0"/>
      <c r="AIJ801" s="0"/>
      <c r="AIK801" s="0"/>
      <c r="AIL801" s="0"/>
      <c r="AIM801" s="0"/>
      <c r="AIN801" s="0"/>
      <c r="AIO801" s="0"/>
      <c r="AIP801" s="0"/>
      <c r="AIQ801" s="0"/>
      <c r="AIR801" s="0"/>
      <c r="AIS801" s="0"/>
      <c r="AIT801" s="0"/>
      <c r="AIU801" s="0"/>
      <c r="AIV801" s="0"/>
      <c r="AIW801" s="0"/>
      <c r="AIX801" s="0"/>
      <c r="AIY801" s="0"/>
      <c r="AIZ801" s="0"/>
      <c r="AJA801" s="0"/>
      <c r="AJB801" s="0"/>
      <c r="AJC801" s="0"/>
      <c r="AJD801" s="0"/>
      <c r="AJE801" s="0"/>
      <c r="AJF801" s="0"/>
      <c r="AJG801" s="0"/>
      <c r="AJH801" s="0"/>
      <c r="AJI801" s="0"/>
      <c r="AJJ801" s="0"/>
      <c r="AJK801" s="0"/>
      <c r="AJL801" s="0"/>
      <c r="AJM801" s="0"/>
      <c r="AJN801" s="0"/>
      <c r="AJO801" s="0"/>
      <c r="AJP801" s="0"/>
      <c r="AJQ801" s="0"/>
      <c r="AJR801" s="0"/>
      <c r="AJS801" s="0"/>
      <c r="AJT801" s="0"/>
      <c r="AJU801" s="0"/>
      <c r="AJV801" s="0"/>
      <c r="AJW801" s="0"/>
      <c r="AJX801" s="0"/>
      <c r="AJY801" s="0"/>
      <c r="AJZ801" s="0"/>
      <c r="AKA801" s="0"/>
      <c r="AKB801" s="0"/>
      <c r="AKC801" s="0"/>
      <c r="AKD801" s="0"/>
      <c r="AKE801" s="0"/>
      <c r="AKF801" s="0"/>
      <c r="AKG801" s="0"/>
      <c r="AKH801" s="0"/>
      <c r="AKI801" s="0"/>
      <c r="AKJ801" s="0"/>
      <c r="AKK801" s="0"/>
      <c r="AKL801" s="0"/>
      <c r="AKM801" s="0"/>
      <c r="AKN801" s="0"/>
      <c r="AKO801" s="0"/>
      <c r="AKP801" s="0"/>
      <c r="AKQ801" s="0"/>
      <c r="AKR801" s="0"/>
      <c r="AKS801" s="0"/>
      <c r="AKT801" s="0"/>
      <c r="AKU801" s="0"/>
      <c r="AKV801" s="0"/>
      <c r="AKW801" s="0"/>
      <c r="AKX801" s="0"/>
      <c r="AKY801" s="0"/>
      <c r="AKZ801" s="0"/>
      <c r="ALA801" s="0"/>
      <c r="ALB801" s="0"/>
      <c r="ALC801" s="0"/>
      <c r="ALD801" s="0"/>
      <c r="ALE801" s="0"/>
      <c r="ALF801" s="0"/>
      <c r="ALG801" s="0"/>
      <c r="ALH801" s="0"/>
      <c r="ALI801" s="0"/>
      <c r="ALJ801" s="0"/>
      <c r="ALK801" s="0"/>
      <c r="ALL801" s="0"/>
      <c r="ALM801" s="0"/>
      <c r="ALN801" s="0"/>
      <c r="ALO801" s="0"/>
      <c r="ALP801" s="0"/>
      <c r="ALQ801" s="0"/>
      <c r="ALR801" s="0"/>
      <c r="ALS801" s="0"/>
      <c r="ALT801" s="0"/>
      <c r="ALU801" s="0"/>
      <c r="ALV801" s="0"/>
      <c r="ALW801" s="0"/>
      <c r="ALX801" s="0"/>
      <c r="ALY801" s="0"/>
      <c r="ALZ801" s="0"/>
      <c r="AMA801" s="0"/>
      <c r="AMB801" s="0"/>
      <c r="AMC801" s="0"/>
      <c r="AMD801" s="0"/>
      <c r="AME801" s="0"/>
      <c r="AMF801" s="0"/>
      <c r="AMG801" s="0"/>
      <c r="AMH801" s="0"/>
      <c r="AMI801" s="0"/>
      <c r="AMJ801" s="0"/>
    </row>
    <row r="802" s="23" customFormat="true" ht="16.4" hidden="false" customHeight="true" outlineLevel="0" collapsed="false">
      <c r="A802" s="26"/>
      <c r="P802" s="24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5"/>
      <c r="AN802" s="25"/>
      <c r="AO802" s="25"/>
      <c r="AP802" s="25"/>
      <c r="AQ802" s="25"/>
      <c r="AR802" s="25"/>
      <c r="AS802" s="25"/>
      <c r="AT802" s="25"/>
      <c r="AU802" s="25"/>
      <c r="AV802" s="25"/>
      <c r="AW802" s="25"/>
      <c r="AX802" s="25"/>
      <c r="AY802" s="25"/>
      <c r="AZ802" s="25"/>
      <c r="BA802" s="25"/>
      <c r="BB802" s="25"/>
      <c r="BC802" s="25"/>
      <c r="BD802" s="25"/>
      <c r="BE802" s="25"/>
      <c r="BF802" s="25"/>
      <c r="BG802" s="25"/>
      <c r="BH802" s="25"/>
      <c r="BI802" s="25"/>
      <c r="BJ802" s="25"/>
      <c r="BK802" s="25"/>
      <c r="BL802" s="25"/>
      <c r="BM802" s="25"/>
      <c r="BN802" s="25"/>
      <c r="BO802" s="25"/>
      <c r="BP802" s="25"/>
      <c r="BQ802" s="25"/>
      <c r="BR802" s="25"/>
      <c r="BS802" s="25"/>
      <c r="BT802" s="25"/>
      <c r="BU802" s="25"/>
      <c r="BV802" s="25"/>
      <c r="BW802" s="25"/>
      <c r="BX802" s="25"/>
      <c r="BY802" s="25"/>
      <c r="BZ802" s="25"/>
      <c r="CA802" s="25"/>
      <c r="CB802" s="25"/>
      <c r="CC802" s="25"/>
      <c r="CD802" s="25"/>
      <c r="CE802" s="25"/>
      <c r="CF802" s="25"/>
      <c r="CG802" s="25"/>
      <c r="CH802" s="25"/>
      <c r="CI802" s="25"/>
      <c r="CJ802" s="25"/>
      <c r="CK802" s="25"/>
      <c r="CL802" s="25"/>
      <c r="CM802" s="25"/>
      <c r="CN802" s="25"/>
      <c r="CO802" s="25"/>
      <c r="CP802" s="25"/>
      <c r="CQ802" s="25"/>
      <c r="CR802" s="25"/>
      <c r="CS802" s="25"/>
      <c r="CT802" s="25"/>
      <c r="CU802" s="25"/>
      <c r="CV802" s="25"/>
      <c r="CW802" s="25"/>
      <c r="CX802" s="25"/>
      <c r="CY802" s="25"/>
      <c r="CZ802" s="25"/>
      <c r="DA802" s="25"/>
      <c r="DB802" s="25"/>
      <c r="DC802" s="25"/>
      <c r="DD802" s="25"/>
      <c r="DE802" s="25"/>
      <c r="DF802" s="25"/>
      <c r="DG802" s="25"/>
      <c r="DH802" s="25"/>
      <c r="DI802" s="25"/>
      <c r="DJ802" s="25"/>
      <c r="DK802" s="25"/>
      <c r="DL802" s="25"/>
      <c r="DM802" s="25"/>
      <c r="DN802" s="25"/>
      <c r="DO802" s="25"/>
      <c r="DP802" s="25"/>
      <c r="DQ802" s="25"/>
      <c r="DR802" s="25"/>
      <c r="AEM802" s="2"/>
      <c r="AEN802" s="0"/>
      <c r="AEO802" s="0"/>
      <c r="AEP802" s="0"/>
      <c r="AEQ802" s="0"/>
      <c r="AER802" s="0"/>
      <c r="AES802" s="0"/>
      <c r="AET802" s="0"/>
      <c r="AEU802" s="0"/>
      <c r="AEV802" s="0"/>
      <c r="AEW802" s="0"/>
      <c r="AEX802" s="0"/>
      <c r="AEY802" s="0"/>
      <c r="AEZ802" s="0"/>
      <c r="AFA802" s="0"/>
      <c r="AFB802" s="0"/>
      <c r="AFC802" s="0"/>
      <c r="AFD802" s="0"/>
      <c r="AFE802" s="0"/>
      <c r="AFF802" s="0"/>
      <c r="AFG802" s="0"/>
      <c r="AFH802" s="0"/>
      <c r="AFI802" s="0"/>
      <c r="AFJ802" s="0"/>
      <c r="AFK802" s="0"/>
      <c r="AFL802" s="0"/>
      <c r="AFM802" s="0"/>
      <c r="AFN802" s="0"/>
      <c r="AFO802" s="0"/>
      <c r="AFP802" s="0"/>
      <c r="AFQ802" s="0"/>
      <c r="AFR802" s="0"/>
      <c r="AFS802" s="0"/>
      <c r="AFT802" s="0"/>
      <c r="AFU802" s="0"/>
      <c r="AFV802" s="0"/>
      <c r="AFW802" s="0"/>
      <c r="AFX802" s="0"/>
      <c r="AFY802" s="0"/>
      <c r="AFZ802" s="0"/>
      <c r="AGA802" s="0"/>
      <c r="AGB802" s="0"/>
      <c r="AGC802" s="0"/>
      <c r="AGD802" s="0"/>
      <c r="AGE802" s="0"/>
      <c r="AGF802" s="0"/>
      <c r="AGG802" s="0"/>
      <c r="AGH802" s="0"/>
      <c r="AGI802" s="0"/>
      <c r="AGJ802" s="0"/>
      <c r="AGK802" s="0"/>
      <c r="AGL802" s="0"/>
      <c r="AGM802" s="0"/>
      <c r="AGN802" s="0"/>
      <c r="AGO802" s="0"/>
      <c r="AGP802" s="0"/>
      <c r="AGQ802" s="0"/>
      <c r="AGR802" s="0"/>
      <c r="AGS802" s="0"/>
      <c r="AGT802" s="0"/>
      <c r="AGU802" s="0"/>
      <c r="AGV802" s="0"/>
      <c r="AGW802" s="0"/>
      <c r="AGX802" s="0"/>
      <c r="AGY802" s="0"/>
      <c r="AGZ802" s="0"/>
      <c r="AHA802" s="0"/>
      <c r="AHB802" s="0"/>
      <c r="AHC802" s="0"/>
      <c r="AHD802" s="0"/>
      <c r="AHE802" s="0"/>
      <c r="AHF802" s="0"/>
      <c r="AHG802" s="0"/>
      <c r="AHH802" s="0"/>
      <c r="AHI802" s="0"/>
      <c r="AHJ802" s="0"/>
      <c r="AHK802" s="0"/>
      <c r="AHL802" s="0"/>
      <c r="AHM802" s="0"/>
      <c r="AHN802" s="0"/>
      <c r="AHO802" s="0"/>
      <c r="AHP802" s="0"/>
      <c r="AHQ802" s="0"/>
      <c r="AHR802" s="0"/>
      <c r="AHS802" s="0"/>
      <c r="AHT802" s="0"/>
      <c r="AHU802" s="0"/>
      <c r="AHV802" s="0"/>
      <c r="AHW802" s="0"/>
      <c r="AHX802" s="0"/>
      <c r="AHY802" s="0"/>
      <c r="AHZ802" s="0"/>
      <c r="AIA802" s="0"/>
      <c r="AIB802" s="0"/>
      <c r="AIC802" s="0"/>
      <c r="AID802" s="0"/>
      <c r="AIE802" s="0"/>
      <c r="AIF802" s="0"/>
      <c r="AIG802" s="0"/>
      <c r="AIH802" s="0"/>
      <c r="AII802" s="0"/>
      <c r="AIJ802" s="0"/>
      <c r="AIK802" s="0"/>
      <c r="AIL802" s="0"/>
      <c r="AIM802" s="0"/>
      <c r="AIN802" s="0"/>
      <c r="AIO802" s="0"/>
      <c r="AIP802" s="0"/>
      <c r="AIQ802" s="0"/>
      <c r="AIR802" s="0"/>
      <c r="AIS802" s="0"/>
      <c r="AIT802" s="0"/>
      <c r="AIU802" s="0"/>
      <c r="AIV802" s="0"/>
      <c r="AIW802" s="0"/>
      <c r="AIX802" s="0"/>
      <c r="AIY802" s="0"/>
      <c r="AIZ802" s="0"/>
      <c r="AJA802" s="0"/>
      <c r="AJB802" s="0"/>
      <c r="AJC802" s="0"/>
      <c r="AJD802" s="0"/>
      <c r="AJE802" s="0"/>
      <c r="AJF802" s="0"/>
      <c r="AJG802" s="0"/>
      <c r="AJH802" s="0"/>
      <c r="AJI802" s="0"/>
      <c r="AJJ802" s="0"/>
      <c r="AJK802" s="0"/>
      <c r="AJL802" s="0"/>
      <c r="AJM802" s="0"/>
      <c r="AJN802" s="0"/>
      <c r="AJO802" s="0"/>
      <c r="AJP802" s="0"/>
      <c r="AJQ802" s="0"/>
      <c r="AJR802" s="0"/>
      <c r="AJS802" s="0"/>
      <c r="AJT802" s="0"/>
      <c r="AJU802" s="0"/>
      <c r="AJV802" s="0"/>
      <c r="AJW802" s="0"/>
      <c r="AJX802" s="0"/>
      <c r="AJY802" s="0"/>
      <c r="AJZ802" s="0"/>
      <c r="AKA802" s="0"/>
      <c r="AKB802" s="0"/>
      <c r="AKC802" s="0"/>
      <c r="AKD802" s="0"/>
      <c r="AKE802" s="0"/>
      <c r="AKF802" s="0"/>
      <c r="AKG802" s="0"/>
      <c r="AKH802" s="0"/>
      <c r="AKI802" s="0"/>
      <c r="AKJ802" s="0"/>
      <c r="AKK802" s="0"/>
      <c r="AKL802" s="0"/>
      <c r="AKM802" s="0"/>
      <c r="AKN802" s="0"/>
      <c r="AKO802" s="0"/>
      <c r="AKP802" s="0"/>
      <c r="AKQ802" s="0"/>
      <c r="AKR802" s="0"/>
      <c r="AKS802" s="0"/>
      <c r="AKT802" s="0"/>
      <c r="AKU802" s="0"/>
      <c r="AKV802" s="0"/>
      <c r="AKW802" s="0"/>
      <c r="AKX802" s="0"/>
      <c r="AKY802" s="0"/>
      <c r="AKZ802" s="0"/>
      <c r="ALA802" s="0"/>
      <c r="ALB802" s="0"/>
      <c r="ALC802" s="0"/>
      <c r="ALD802" s="0"/>
      <c r="ALE802" s="0"/>
      <c r="ALF802" s="0"/>
      <c r="ALG802" s="0"/>
      <c r="ALH802" s="0"/>
      <c r="ALI802" s="0"/>
      <c r="ALJ802" s="0"/>
      <c r="ALK802" s="0"/>
      <c r="ALL802" s="0"/>
      <c r="ALM802" s="0"/>
      <c r="ALN802" s="0"/>
      <c r="ALO802" s="0"/>
      <c r="ALP802" s="0"/>
      <c r="ALQ802" s="0"/>
      <c r="ALR802" s="0"/>
      <c r="ALS802" s="0"/>
      <c r="ALT802" s="0"/>
      <c r="ALU802" s="0"/>
      <c r="ALV802" s="0"/>
      <c r="ALW802" s="0"/>
      <c r="ALX802" s="0"/>
      <c r="ALY802" s="0"/>
      <c r="ALZ802" s="0"/>
      <c r="AMA802" s="0"/>
      <c r="AMB802" s="0"/>
      <c r="AMC802" s="0"/>
      <c r="AMD802" s="0"/>
      <c r="AME802" s="0"/>
      <c r="AMF802" s="0"/>
      <c r="AMG802" s="0"/>
      <c r="AMH802" s="0"/>
      <c r="AMI802" s="0"/>
      <c r="AMJ802" s="0"/>
    </row>
    <row r="803" s="23" customFormat="true" ht="16.4" hidden="false" customHeight="true" outlineLevel="0" collapsed="false">
      <c r="A803" s="26"/>
      <c r="P803" s="24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  <c r="AQ803" s="25"/>
      <c r="AR803" s="25"/>
      <c r="AS803" s="25"/>
      <c r="AT803" s="25"/>
      <c r="AU803" s="25"/>
      <c r="AV803" s="25"/>
      <c r="AW803" s="25"/>
      <c r="AX803" s="25"/>
      <c r="AY803" s="25"/>
      <c r="AZ803" s="25"/>
      <c r="BA803" s="25"/>
      <c r="BB803" s="25"/>
      <c r="BC803" s="25"/>
      <c r="BD803" s="25"/>
      <c r="BE803" s="25"/>
      <c r="BF803" s="25"/>
      <c r="BG803" s="25"/>
      <c r="BH803" s="25"/>
      <c r="BI803" s="25"/>
      <c r="BJ803" s="25"/>
      <c r="BK803" s="25"/>
      <c r="BL803" s="25"/>
      <c r="BM803" s="25"/>
      <c r="BN803" s="25"/>
      <c r="BO803" s="25"/>
      <c r="BP803" s="25"/>
      <c r="BQ803" s="25"/>
      <c r="BR803" s="25"/>
      <c r="BS803" s="25"/>
      <c r="BT803" s="25"/>
      <c r="BU803" s="25"/>
      <c r="BV803" s="25"/>
      <c r="BW803" s="25"/>
      <c r="BX803" s="25"/>
      <c r="BY803" s="25"/>
      <c r="BZ803" s="25"/>
      <c r="CA803" s="25"/>
      <c r="CB803" s="25"/>
      <c r="CC803" s="25"/>
      <c r="CD803" s="25"/>
      <c r="CE803" s="25"/>
      <c r="CF803" s="25"/>
      <c r="CG803" s="25"/>
      <c r="CH803" s="25"/>
      <c r="CI803" s="25"/>
      <c r="CJ803" s="25"/>
      <c r="CK803" s="25"/>
      <c r="CL803" s="25"/>
      <c r="CM803" s="25"/>
      <c r="CN803" s="25"/>
      <c r="CO803" s="25"/>
      <c r="CP803" s="25"/>
      <c r="CQ803" s="25"/>
      <c r="CR803" s="25"/>
      <c r="CS803" s="25"/>
      <c r="CT803" s="25"/>
      <c r="CU803" s="25"/>
      <c r="CV803" s="25"/>
      <c r="CW803" s="25"/>
      <c r="CX803" s="25"/>
      <c r="CY803" s="25"/>
      <c r="CZ803" s="25"/>
      <c r="DA803" s="25"/>
      <c r="DB803" s="25"/>
      <c r="DC803" s="25"/>
      <c r="DD803" s="25"/>
      <c r="DE803" s="25"/>
      <c r="DF803" s="25"/>
      <c r="DG803" s="25"/>
      <c r="DH803" s="25"/>
      <c r="DI803" s="25"/>
      <c r="DJ803" s="25"/>
      <c r="DK803" s="25"/>
      <c r="DL803" s="25"/>
      <c r="DM803" s="25"/>
      <c r="DN803" s="25"/>
      <c r="DO803" s="25"/>
      <c r="DP803" s="25"/>
      <c r="DQ803" s="25"/>
      <c r="DR803" s="25"/>
      <c r="AEM803" s="2"/>
      <c r="AEN803" s="0"/>
      <c r="AEO803" s="0"/>
      <c r="AEP803" s="0"/>
      <c r="AEQ803" s="0"/>
      <c r="AER803" s="0"/>
      <c r="AES803" s="0"/>
      <c r="AET803" s="0"/>
      <c r="AEU803" s="0"/>
      <c r="AEV803" s="0"/>
      <c r="AEW803" s="0"/>
      <c r="AEX803" s="0"/>
      <c r="AEY803" s="0"/>
      <c r="AEZ803" s="0"/>
      <c r="AFA803" s="0"/>
      <c r="AFB803" s="0"/>
      <c r="AFC803" s="0"/>
      <c r="AFD803" s="0"/>
      <c r="AFE803" s="0"/>
      <c r="AFF803" s="0"/>
      <c r="AFG803" s="0"/>
      <c r="AFH803" s="0"/>
      <c r="AFI803" s="0"/>
      <c r="AFJ803" s="0"/>
      <c r="AFK803" s="0"/>
      <c r="AFL803" s="0"/>
      <c r="AFM803" s="0"/>
      <c r="AFN803" s="0"/>
      <c r="AFO803" s="0"/>
      <c r="AFP803" s="0"/>
      <c r="AFQ803" s="0"/>
      <c r="AFR803" s="0"/>
      <c r="AFS803" s="0"/>
      <c r="AFT803" s="0"/>
      <c r="AFU803" s="0"/>
      <c r="AFV803" s="0"/>
      <c r="AFW803" s="0"/>
      <c r="AFX803" s="0"/>
      <c r="AFY803" s="0"/>
      <c r="AFZ803" s="0"/>
      <c r="AGA803" s="0"/>
      <c r="AGB803" s="0"/>
      <c r="AGC803" s="0"/>
      <c r="AGD803" s="0"/>
      <c r="AGE803" s="0"/>
      <c r="AGF803" s="0"/>
      <c r="AGG803" s="0"/>
      <c r="AGH803" s="0"/>
      <c r="AGI803" s="0"/>
      <c r="AGJ803" s="0"/>
      <c r="AGK803" s="0"/>
      <c r="AGL803" s="0"/>
      <c r="AGM803" s="0"/>
      <c r="AGN803" s="0"/>
      <c r="AGO803" s="0"/>
      <c r="AGP803" s="0"/>
      <c r="AGQ803" s="0"/>
      <c r="AGR803" s="0"/>
      <c r="AGS803" s="0"/>
      <c r="AGT803" s="0"/>
      <c r="AGU803" s="0"/>
      <c r="AGV803" s="0"/>
      <c r="AGW803" s="0"/>
      <c r="AGX803" s="0"/>
      <c r="AGY803" s="0"/>
      <c r="AGZ803" s="0"/>
      <c r="AHA803" s="0"/>
      <c r="AHB803" s="0"/>
      <c r="AHC803" s="0"/>
      <c r="AHD803" s="0"/>
      <c r="AHE803" s="0"/>
      <c r="AHF803" s="0"/>
      <c r="AHG803" s="0"/>
      <c r="AHH803" s="0"/>
      <c r="AHI803" s="0"/>
      <c r="AHJ803" s="0"/>
      <c r="AHK803" s="0"/>
      <c r="AHL803" s="0"/>
      <c r="AHM803" s="0"/>
      <c r="AHN803" s="0"/>
      <c r="AHO803" s="0"/>
      <c r="AHP803" s="0"/>
      <c r="AHQ803" s="0"/>
      <c r="AHR803" s="0"/>
      <c r="AHS803" s="0"/>
      <c r="AHT803" s="0"/>
      <c r="AHU803" s="0"/>
      <c r="AHV803" s="0"/>
      <c r="AHW803" s="0"/>
      <c r="AHX803" s="0"/>
      <c r="AHY803" s="0"/>
      <c r="AHZ803" s="0"/>
      <c r="AIA803" s="0"/>
      <c r="AIB803" s="0"/>
      <c r="AIC803" s="0"/>
      <c r="AID803" s="0"/>
      <c r="AIE803" s="0"/>
      <c r="AIF803" s="0"/>
      <c r="AIG803" s="0"/>
      <c r="AIH803" s="0"/>
      <c r="AII803" s="0"/>
      <c r="AIJ803" s="0"/>
      <c r="AIK803" s="0"/>
      <c r="AIL803" s="0"/>
      <c r="AIM803" s="0"/>
      <c r="AIN803" s="0"/>
      <c r="AIO803" s="0"/>
      <c r="AIP803" s="0"/>
      <c r="AIQ803" s="0"/>
      <c r="AIR803" s="0"/>
      <c r="AIS803" s="0"/>
      <c r="AIT803" s="0"/>
      <c r="AIU803" s="0"/>
      <c r="AIV803" s="0"/>
      <c r="AIW803" s="0"/>
      <c r="AIX803" s="0"/>
      <c r="AIY803" s="0"/>
      <c r="AIZ803" s="0"/>
      <c r="AJA803" s="0"/>
      <c r="AJB803" s="0"/>
      <c r="AJC803" s="0"/>
      <c r="AJD803" s="0"/>
      <c r="AJE803" s="0"/>
      <c r="AJF803" s="0"/>
      <c r="AJG803" s="0"/>
      <c r="AJH803" s="0"/>
      <c r="AJI803" s="0"/>
      <c r="AJJ803" s="0"/>
      <c r="AJK803" s="0"/>
      <c r="AJL803" s="0"/>
      <c r="AJM803" s="0"/>
      <c r="AJN803" s="0"/>
      <c r="AJO803" s="0"/>
      <c r="AJP803" s="0"/>
      <c r="AJQ803" s="0"/>
      <c r="AJR803" s="0"/>
      <c r="AJS803" s="0"/>
      <c r="AJT803" s="0"/>
      <c r="AJU803" s="0"/>
      <c r="AJV803" s="0"/>
      <c r="AJW803" s="0"/>
      <c r="AJX803" s="0"/>
      <c r="AJY803" s="0"/>
      <c r="AJZ803" s="0"/>
      <c r="AKA803" s="0"/>
      <c r="AKB803" s="0"/>
      <c r="AKC803" s="0"/>
      <c r="AKD803" s="0"/>
      <c r="AKE803" s="0"/>
      <c r="AKF803" s="0"/>
      <c r="AKG803" s="0"/>
      <c r="AKH803" s="0"/>
      <c r="AKI803" s="0"/>
      <c r="AKJ803" s="0"/>
      <c r="AKK803" s="0"/>
      <c r="AKL803" s="0"/>
      <c r="AKM803" s="0"/>
      <c r="AKN803" s="0"/>
      <c r="AKO803" s="0"/>
      <c r="AKP803" s="0"/>
      <c r="AKQ803" s="0"/>
      <c r="AKR803" s="0"/>
      <c r="AKS803" s="0"/>
      <c r="AKT803" s="0"/>
      <c r="AKU803" s="0"/>
      <c r="AKV803" s="0"/>
      <c r="AKW803" s="0"/>
      <c r="AKX803" s="0"/>
      <c r="AKY803" s="0"/>
      <c r="AKZ803" s="0"/>
      <c r="ALA803" s="0"/>
      <c r="ALB803" s="0"/>
      <c r="ALC803" s="0"/>
      <c r="ALD803" s="0"/>
      <c r="ALE803" s="0"/>
      <c r="ALF803" s="0"/>
      <c r="ALG803" s="0"/>
      <c r="ALH803" s="0"/>
      <c r="ALI803" s="0"/>
      <c r="ALJ803" s="0"/>
      <c r="ALK803" s="0"/>
      <c r="ALL803" s="0"/>
      <c r="ALM803" s="0"/>
      <c r="ALN803" s="0"/>
      <c r="ALO803" s="0"/>
      <c r="ALP803" s="0"/>
      <c r="ALQ803" s="0"/>
      <c r="ALR803" s="0"/>
      <c r="ALS803" s="0"/>
      <c r="ALT803" s="0"/>
      <c r="ALU803" s="0"/>
      <c r="ALV803" s="0"/>
      <c r="ALW803" s="0"/>
      <c r="ALX803" s="0"/>
      <c r="ALY803" s="0"/>
      <c r="ALZ803" s="0"/>
      <c r="AMA803" s="0"/>
      <c r="AMB803" s="0"/>
      <c r="AMC803" s="0"/>
      <c r="AMD803" s="0"/>
      <c r="AME803" s="0"/>
      <c r="AMF803" s="0"/>
      <c r="AMG803" s="0"/>
      <c r="AMH803" s="0"/>
      <c r="AMI803" s="0"/>
      <c r="AMJ803" s="0"/>
    </row>
    <row r="804" s="23" customFormat="true" ht="16.4" hidden="false" customHeight="true" outlineLevel="0" collapsed="false">
      <c r="A804" s="26"/>
      <c r="P804" s="24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5"/>
      <c r="AN804" s="25"/>
      <c r="AO804" s="25"/>
      <c r="AP804" s="25"/>
      <c r="AQ804" s="25"/>
      <c r="AR804" s="25"/>
      <c r="AS804" s="25"/>
      <c r="AT804" s="25"/>
      <c r="AU804" s="25"/>
      <c r="AV804" s="25"/>
      <c r="AW804" s="25"/>
      <c r="AX804" s="25"/>
      <c r="AY804" s="25"/>
      <c r="AZ804" s="25"/>
      <c r="BA804" s="25"/>
      <c r="BB804" s="25"/>
      <c r="BC804" s="25"/>
      <c r="BD804" s="25"/>
      <c r="BE804" s="25"/>
      <c r="BF804" s="25"/>
      <c r="BG804" s="25"/>
      <c r="BH804" s="25"/>
      <c r="BI804" s="25"/>
      <c r="BJ804" s="25"/>
      <c r="BK804" s="25"/>
      <c r="BL804" s="25"/>
      <c r="BM804" s="25"/>
      <c r="BN804" s="25"/>
      <c r="BO804" s="25"/>
      <c r="BP804" s="25"/>
      <c r="BQ804" s="25"/>
      <c r="BR804" s="25"/>
      <c r="BS804" s="25"/>
      <c r="BT804" s="25"/>
      <c r="BU804" s="25"/>
      <c r="BV804" s="25"/>
      <c r="BW804" s="25"/>
      <c r="BX804" s="25"/>
      <c r="BY804" s="25"/>
      <c r="BZ804" s="25"/>
      <c r="CA804" s="25"/>
      <c r="CB804" s="25"/>
      <c r="CC804" s="25"/>
      <c r="CD804" s="25"/>
      <c r="CE804" s="25"/>
      <c r="CF804" s="25"/>
      <c r="CG804" s="25"/>
      <c r="CH804" s="25"/>
      <c r="CI804" s="25"/>
      <c r="CJ804" s="25"/>
      <c r="CK804" s="25"/>
      <c r="CL804" s="25"/>
      <c r="CM804" s="25"/>
      <c r="CN804" s="25"/>
      <c r="CO804" s="25"/>
      <c r="CP804" s="25"/>
      <c r="CQ804" s="25"/>
      <c r="CR804" s="25"/>
      <c r="CS804" s="25"/>
      <c r="CT804" s="25"/>
      <c r="CU804" s="25"/>
      <c r="CV804" s="25"/>
      <c r="CW804" s="25"/>
      <c r="CX804" s="25"/>
      <c r="CY804" s="25"/>
      <c r="CZ804" s="25"/>
      <c r="DA804" s="25"/>
      <c r="DB804" s="25"/>
      <c r="DC804" s="25"/>
      <c r="DD804" s="25"/>
      <c r="DE804" s="25"/>
      <c r="DF804" s="25"/>
      <c r="DG804" s="25"/>
      <c r="DH804" s="25"/>
      <c r="DI804" s="25"/>
      <c r="DJ804" s="25"/>
      <c r="DK804" s="25"/>
      <c r="DL804" s="25"/>
      <c r="DM804" s="25"/>
      <c r="DN804" s="25"/>
      <c r="DO804" s="25"/>
      <c r="DP804" s="25"/>
      <c r="DQ804" s="25"/>
      <c r="DR804" s="25"/>
      <c r="AEM804" s="2"/>
      <c r="AEN804" s="0"/>
      <c r="AEO804" s="0"/>
      <c r="AEP804" s="0"/>
      <c r="AEQ804" s="0"/>
      <c r="AER804" s="0"/>
      <c r="AES804" s="0"/>
      <c r="AET804" s="0"/>
      <c r="AEU804" s="0"/>
      <c r="AEV804" s="0"/>
      <c r="AEW804" s="0"/>
      <c r="AEX804" s="0"/>
      <c r="AEY804" s="0"/>
      <c r="AEZ804" s="0"/>
      <c r="AFA804" s="0"/>
      <c r="AFB804" s="0"/>
      <c r="AFC804" s="0"/>
      <c r="AFD804" s="0"/>
      <c r="AFE804" s="0"/>
      <c r="AFF804" s="0"/>
      <c r="AFG804" s="0"/>
      <c r="AFH804" s="0"/>
      <c r="AFI804" s="0"/>
      <c r="AFJ804" s="0"/>
      <c r="AFK804" s="0"/>
      <c r="AFL804" s="0"/>
      <c r="AFM804" s="0"/>
      <c r="AFN804" s="0"/>
      <c r="AFO804" s="0"/>
      <c r="AFP804" s="0"/>
      <c r="AFQ804" s="0"/>
      <c r="AFR804" s="0"/>
      <c r="AFS804" s="0"/>
      <c r="AFT804" s="0"/>
      <c r="AFU804" s="0"/>
      <c r="AFV804" s="0"/>
      <c r="AFW804" s="0"/>
      <c r="AFX804" s="0"/>
      <c r="AFY804" s="0"/>
      <c r="AFZ804" s="0"/>
      <c r="AGA804" s="0"/>
      <c r="AGB804" s="0"/>
      <c r="AGC804" s="0"/>
      <c r="AGD804" s="0"/>
      <c r="AGE804" s="0"/>
      <c r="AGF804" s="0"/>
      <c r="AGG804" s="0"/>
      <c r="AGH804" s="0"/>
      <c r="AGI804" s="0"/>
      <c r="AGJ804" s="0"/>
      <c r="AGK804" s="0"/>
      <c r="AGL804" s="0"/>
      <c r="AGM804" s="0"/>
      <c r="AGN804" s="0"/>
      <c r="AGO804" s="0"/>
      <c r="AGP804" s="0"/>
      <c r="AGQ804" s="0"/>
      <c r="AGR804" s="0"/>
      <c r="AGS804" s="0"/>
      <c r="AGT804" s="0"/>
      <c r="AGU804" s="0"/>
      <c r="AGV804" s="0"/>
      <c r="AGW804" s="0"/>
      <c r="AGX804" s="0"/>
      <c r="AGY804" s="0"/>
      <c r="AGZ804" s="0"/>
      <c r="AHA804" s="0"/>
      <c r="AHB804" s="0"/>
      <c r="AHC804" s="0"/>
      <c r="AHD804" s="0"/>
      <c r="AHE804" s="0"/>
      <c r="AHF804" s="0"/>
      <c r="AHG804" s="0"/>
      <c r="AHH804" s="0"/>
      <c r="AHI804" s="0"/>
      <c r="AHJ804" s="0"/>
      <c r="AHK804" s="0"/>
      <c r="AHL804" s="0"/>
      <c r="AHM804" s="0"/>
      <c r="AHN804" s="0"/>
      <c r="AHO804" s="0"/>
      <c r="AHP804" s="0"/>
      <c r="AHQ804" s="0"/>
      <c r="AHR804" s="0"/>
      <c r="AHS804" s="0"/>
      <c r="AHT804" s="0"/>
      <c r="AHU804" s="0"/>
      <c r="AHV804" s="0"/>
      <c r="AHW804" s="0"/>
      <c r="AHX804" s="0"/>
      <c r="AHY804" s="0"/>
      <c r="AHZ804" s="0"/>
      <c r="AIA804" s="0"/>
      <c r="AIB804" s="0"/>
      <c r="AIC804" s="0"/>
      <c r="AID804" s="0"/>
      <c r="AIE804" s="0"/>
      <c r="AIF804" s="0"/>
      <c r="AIG804" s="0"/>
      <c r="AIH804" s="0"/>
      <c r="AII804" s="0"/>
      <c r="AIJ804" s="0"/>
      <c r="AIK804" s="0"/>
      <c r="AIL804" s="0"/>
      <c r="AIM804" s="0"/>
      <c r="AIN804" s="0"/>
      <c r="AIO804" s="0"/>
      <c r="AIP804" s="0"/>
      <c r="AIQ804" s="0"/>
      <c r="AIR804" s="0"/>
      <c r="AIS804" s="0"/>
      <c r="AIT804" s="0"/>
      <c r="AIU804" s="0"/>
      <c r="AIV804" s="0"/>
      <c r="AIW804" s="0"/>
      <c r="AIX804" s="0"/>
      <c r="AIY804" s="0"/>
      <c r="AIZ804" s="0"/>
      <c r="AJA804" s="0"/>
      <c r="AJB804" s="0"/>
      <c r="AJC804" s="0"/>
      <c r="AJD804" s="0"/>
      <c r="AJE804" s="0"/>
      <c r="AJF804" s="0"/>
      <c r="AJG804" s="0"/>
      <c r="AJH804" s="0"/>
      <c r="AJI804" s="0"/>
      <c r="AJJ804" s="0"/>
      <c r="AJK804" s="0"/>
      <c r="AJL804" s="0"/>
      <c r="AJM804" s="0"/>
      <c r="AJN804" s="0"/>
      <c r="AJO804" s="0"/>
      <c r="AJP804" s="0"/>
      <c r="AJQ804" s="0"/>
      <c r="AJR804" s="0"/>
      <c r="AJS804" s="0"/>
      <c r="AJT804" s="0"/>
      <c r="AJU804" s="0"/>
      <c r="AJV804" s="0"/>
      <c r="AJW804" s="0"/>
      <c r="AJX804" s="0"/>
      <c r="AJY804" s="0"/>
      <c r="AJZ804" s="0"/>
      <c r="AKA804" s="0"/>
      <c r="AKB804" s="0"/>
      <c r="AKC804" s="0"/>
      <c r="AKD804" s="0"/>
      <c r="AKE804" s="0"/>
      <c r="AKF804" s="0"/>
      <c r="AKG804" s="0"/>
      <c r="AKH804" s="0"/>
      <c r="AKI804" s="0"/>
      <c r="AKJ804" s="0"/>
      <c r="AKK804" s="0"/>
      <c r="AKL804" s="0"/>
      <c r="AKM804" s="0"/>
      <c r="AKN804" s="0"/>
      <c r="AKO804" s="0"/>
      <c r="AKP804" s="0"/>
      <c r="AKQ804" s="0"/>
      <c r="AKR804" s="0"/>
      <c r="AKS804" s="0"/>
      <c r="AKT804" s="0"/>
      <c r="AKU804" s="0"/>
      <c r="AKV804" s="0"/>
      <c r="AKW804" s="0"/>
      <c r="AKX804" s="0"/>
      <c r="AKY804" s="0"/>
      <c r="AKZ804" s="0"/>
      <c r="ALA804" s="0"/>
      <c r="ALB804" s="0"/>
      <c r="ALC804" s="0"/>
      <c r="ALD804" s="0"/>
      <c r="ALE804" s="0"/>
      <c r="ALF804" s="0"/>
      <c r="ALG804" s="0"/>
      <c r="ALH804" s="0"/>
      <c r="ALI804" s="0"/>
      <c r="ALJ804" s="0"/>
      <c r="ALK804" s="0"/>
      <c r="ALL804" s="0"/>
      <c r="ALM804" s="0"/>
      <c r="ALN804" s="0"/>
      <c r="ALO804" s="0"/>
      <c r="ALP804" s="0"/>
      <c r="ALQ804" s="0"/>
      <c r="ALR804" s="0"/>
      <c r="ALS804" s="0"/>
      <c r="ALT804" s="0"/>
      <c r="ALU804" s="0"/>
      <c r="ALV804" s="0"/>
      <c r="ALW804" s="0"/>
      <c r="ALX804" s="0"/>
      <c r="ALY804" s="0"/>
      <c r="ALZ804" s="0"/>
      <c r="AMA804" s="0"/>
      <c r="AMB804" s="0"/>
      <c r="AMC804" s="0"/>
      <c r="AMD804" s="0"/>
      <c r="AME804" s="0"/>
      <c r="AMF804" s="0"/>
      <c r="AMG804" s="0"/>
      <c r="AMH804" s="0"/>
      <c r="AMI804" s="0"/>
      <c r="AMJ804" s="0"/>
    </row>
    <row r="805" s="23" customFormat="true" ht="16.4" hidden="false" customHeight="true" outlineLevel="0" collapsed="false">
      <c r="A805" s="26"/>
      <c r="P805" s="24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/>
      <c r="AQ805" s="25"/>
      <c r="AR805" s="25"/>
      <c r="AS805" s="25"/>
      <c r="AT805" s="25"/>
      <c r="AU805" s="25"/>
      <c r="AV805" s="25"/>
      <c r="AW805" s="25"/>
      <c r="AX805" s="25"/>
      <c r="AY805" s="25"/>
      <c r="AZ805" s="25"/>
      <c r="BA805" s="25"/>
      <c r="BB805" s="25"/>
      <c r="BC805" s="25"/>
      <c r="BD805" s="25"/>
      <c r="BE805" s="25"/>
      <c r="BF805" s="25"/>
      <c r="BG805" s="25"/>
      <c r="BH805" s="25"/>
      <c r="BI805" s="25"/>
      <c r="BJ805" s="25"/>
      <c r="BK805" s="25"/>
      <c r="BL805" s="25"/>
      <c r="BM805" s="25"/>
      <c r="BN805" s="25"/>
      <c r="BO805" s="25"/>
      <c r="BP805" s="25"/>
      <c r="BQ805" s="25"/>
      <c r="BR805" s="25"/>
      <c r="BS805" s="25"/>
      <c r="BT805" s="25"/>
      <c r="BU805" s="25"/>
      <c r="BV805" s="25"/>
      <c r="BW805" s="25"/>
      <c r="BX805" s="25"/>
      <c r="BY805" s="25"/>
      <c r="BZ805" s="25"/>
      <c r="CA805" s="25"/>
      <c r="CB805" s="25"/>
      <c r="CC805" s="25"/>
      <c r="CD805" s="25"/>
      <c r="CE805" s="25"/>
      <c r="CF805" s="25"/>
      <c r="CG805" s="25"/>
      <c r="CH805" s="25"/>
      <c r="CI805" s="25"/>
      <c r="CJ805" s="25"/>
      <c r="CK805" s="25"/>
      <c r="CL805" s="25"/>
      <c r="CM805" s="25"/>
      <c r="CN805" s="25"/>
      <c r="CO805" s="25"/>
      <c r="CP805" s="25"/>
      <c r="CQ805" s="25"/>
      <c r="CR805" s="25"/>
      <c r="CS805" s="25"/>
      <c r="CT805" s="25"/>
      <c r="CU805" s="25"/>
      <c r="CV805" s="25"/>
      <c r="CW805" s="25"/>
      <c r="CX805" s="25"/>
      <c r="CY805" s="25"/>
      <c r="CZ805" s="25"/>
      <c r="DA805" s="25"/>
      <c r="DB805" s="25"/>
      <c r="DC805" s="25"/>
      <c r="DD805" s="25"/>
      <c r="DE805" s="25"/>
      <c r="DF805" s="25"/>
      <c r="DG805" s="25"/>
      <c r="DH805" s="25"/>
      <c r="DI805" s="25"/>
      <c r="DJ805" s="25"/>
      <c r="DK805" s="25"/>
      <c r="DL805" s="25"/>
      <c r="DM805" s="25"/>
      <c r="DN805" s="25"/>
      <c r="DO805" s="25"/>
      <c r="DP805" s="25"/>
      <c r="DQ805" s="25"/>
      <c r="DR805" s="25"/>
      <c r="AEM805" s="2"/>
      <c r="AEN805" s="0"/>
      <c r="AEO805" s="0"/>
      <c r="AEP805" s="0"/>
      <c r="AEQ805" s="0"/>
      <c r="AER805" s="0"/>
      <c r="AES805" s="0"/>
      <c r="AET805" s="0"/>
      <c r="AEU805" s="0"/>
      <c r="AEV805" s="0"/>
      <c r="AEW805" s="0"/>
      <c r="AEX805" s="0"/>
      <c r="AEY805" s="0"/>
      <c r="AEZ805" s="0"/>
      <c r="AFA805" s="0"/>
      <c r="AFB805" s="0"/>
      <c r="AFC805" s="0"/>
      <c r="AFD805" s="0"/>
      <c r="AFE805" s="0"/>
      <c r="AFF805" s="0"/>
      <c r="AFG805" s="0"/>
      <c r="AFH805" s="0"/>
      <c r="AFI805" s="0"/>
      <c r="AFJ805" s="0"/>
      <c r="AFK805" s="0"/>
      <c r="AFL805" s="0"/>
      <c r="AFM805" s="0"/>
      <c r="AFN805" s="0"/>
      <c r="AFO805" s="0"/>
      <c r="AFP805" s="0"/>
      <c r="AFQ805" s="0"/>
      <c r="AFR805" s="0"/>
      <c r="AFS805" s="0"/>
      <c r="AFT805" s="0"/>
      <c r="AFU805" s="0"/>
      <c r="AFV805" s="0"/>
      <c r="AFW805" s="0"/>
      <c r="AFX805" s="0"/>
      <c r="AFY805" s="0"/>
      <c r="AFZ805" s="0"/>
      <c r="AGA805" s="0"/>
      <c r="AGB805" s="0"/>
      <c r="AGC805" s="0"/>
      <c r="AGD805" s="0"/>
      <c r="AGE805" s="0"/>
      <c r="AGF805" s="0"/>
      <c r="AGG805" s="0"/>
      <c r="AGH805" s="0"/>
      <c r="AGI805" s="0"/>
      <c r="AGJ805" s="0"/>
      <c r="AGK805" s="0"/>
      <c r="AGL805" s="0"/>
      <c r="AGM805" s="0"/>
      <c r="AGN805" s="0"/>
      <c r="AGO805" s="0"/>
      <c r="AGP805" s="0"/>
      <c r="AGQ805" s="0"/>
      <c r="AGR805" s="0"/>
      <c r="AGS805" s="0"/>
      <c r="AGT805" s="0"/>
      <c r="AGU805" s="0"/>
      <c r="AGV805" s="0"/>
      <c r="AGW805" s="0"/>
      <c r="AGX805" s="0"/>
      <c r="AGY805" s="0"/>
      <c r="AGZ805" s="0"/>
      <c r="AHA805" s="0"/>
      <c r="AHB805" s="0"/>
      <c r="AHC805" s="0"/>
      <c r="AHD805" s="0"/>
      <c r="AHE805" s="0"/>
      <c r="AHF805" s="0"/>
      <c r="AHG805" s="0"/>
      <c r="AHH805" s="0"/>
      <c r="AHI805" s="0"/>
      <c r="AHJ805" s="0"/>
      <c r="AHK805" s="0"/>
      <c r="AHL805" s="0"/>
      <c r="AHM805" s="0"/>
      <c r="AHN805" s="0"/>
      <c r="AHO805" s="0"/>
      <c r="AHP805" s="0"/>
      <c r="AHQ805" s="0"/>
      <c r="AHR805" s="0"/>
      <c r="AHS805" s="0"/>
      <c r="AHT805" s="0"/>
      <c r="AHU805" s="0"/>
      <c r="AHV805" s="0"/>
      <c r="AHW805" s="0"/>
      <c r="AHX805" s="0"/>
      <c r="AHY805" s="0"/>
      <c r="AHZ805" s="0"/>
      <c r="AIA805" s="0"/>
      <c r="AIB805" s="0"/>
      <c r="AIC805" s="0"/>
      <c r="AID805" s="0"/>
      <c r="AIE805" s="0"/>
      <c r="AIF805" s="0"/>
      <c r="AIG805" s="0"/>
      <c r="AIH805" s="0"/>
      <c r="AII805" s="0"/>
      <c r="AIJ805" s="0"/>
      <c r="AIK805" s="0"/>
      <c r="AIL805" s="0"/>
      <c r="AIM805" s="0"/>
      <c r="AIN805" s="0"/>
      <c r="AIO805" s="0"/>
      <c r="AIP805" s="0"/>
      <c r="AIQ805" s="0"/>
      <c r="AIR805" s="0"/>
      <c r="AIS805" s="0"/>
      <c r="AIT805" s="0"/>
      <c r="AIU805" s="0"/>
      <c r="AIV805" s="0"/>
      <c r="AIW805" s="0"/>
      <c r="AIX805" s="0"/>
      <c r="AIY805" s="0"/>
      <c r="AIZ805" s="0"/>
      <c r="AJA805" s="0"/>
      <c r="AJB805" s="0"/>
      <c r="AJC805" s="0"/>
      <c r="AJD805" s="0"/>
      <c r="AJE805" s="0"/>
      <c r="AJF805" s="0"/>
      <c r="AJG805" s="0"/>
      <c r="AJH805" s="0"/>
      <c r="AJI805" s="0"/>
      <c r="AJJ805" s="0"/>
      <c r="AJK805" s="0"/>
      <c r="AJL805" s="0"/>
      <c r="AJM805" s="0"/>
      <c r="AJN805" s="0"/>
      <c r="AJO805" s="0"/>
      <c r="AJP805" s="0"/>
      <c r="AJQ805" s="0"/>
      <c r="AJR805" s="0"/>
      <c r="AJS805" s="0"/>
      <c r="AJT805" s="0"/>
      <c r="AJU805" s="0"/>
      <c r="AJV805" s="0"/>
      <c r="AJW805" s="0"/>
      <c r="AJX805" s="0"/>
      <c r="AJY805" s="0"/>
      <c r="AJZ805" s="0"/>
      <c r="AKA805" s="0"/>
      <c r="AKB805" s="0"/>
      <c r="AKC805" s="0"/>
      <c r="AKD805" s="0"/>
      <c r="AKE805" s="0"/>
      <c r="AKF805" s="0"/>
      <c r="AKG805" s="0"/>
      <c r="AKH805" s="0"/>
      <c r="AKI805" s="0"/>
      <c r="AKJ805" s="0"/>
      <c r="AKK805" s="0"/>
      <c r="AKL805" s="0"/>
      <c r="AKM805" s="0"/>
      <c r="AKN805" s="0"/>
      <c r="AKO805" s="0"/>
      <c r="AKP805" s="0"/>
      <c r="AKQ805" s="0"/>
      <c r="AKR805" s="0"/>
      <c r="AKS805" s="0"/>
      <c r="AKT805" s="0"/>
      <c r="AKU805" s="0"/>
      <c r="AKV805" s="0"/>
      <c r="AKW805" s="0"/>
      <c r="AKX805" s="0"/>
      <c r="AKY805" s="0"/>
      <c r="AKZ805" s="0"/>
      <c r="ALA805" s="0"/>
      <c r="ALB805" s="0"/>
      <c r="ALC805" s="0"/>
      <c r="ALD805" s="0"/>
      <c r="ALE805" s="0"/>
      <c r="ALF805" s="0"/>
      <c r="ALG805" s="0"/>
      <c r="ALH805" s="0"/>
      <c r="ALI805" s="0"/>
      <c r="ALJ805" s="0"/>
      <c r="ALK805" s="0"/>
      <c r="ALL805" s="0"/>
      <c r="ALM805" s="0"/>
      <c r="ALN805" s="0"/>
      <c r="ALO805" s="0"/>
      <c r="ALP805" s="0"/>
      <c r="ALQ805" s="0"/>
      <c r="ALR805" s="0"/>
      <c r="ALS805" s="0"/>
      <c r="ALT805" s="0"/>
      <c r="ALU805" s="0"/>
      <c r="ALV805" s="0"/>
      <c r="ALW805" s="0"/>
      <c r="ALX805" s="0"/>
      <c r="ALY805" s="0"/>
      <c r="ALZ805" s="0"/>
      <c r="AMA805" s="0"/>
      <c r="AMB805" s="0"/>
      <c r="AMC805" s="0"/>
      <c r="AMD805" s="0"/>
      <c r="AME805" s="0"/>
      <c r="AMF805" s="0"/>
      <c r="AMG805" s="0"/>
      <c r="AMH805" s="0"/>
      <c r="AMI805" s="0"/>
      <c r="AMJ805" s="0"/>
    </row>
    <row r="806" s="23" customFormat="true" ht="16.4" hidden="false" customHeight="true" outlineLevel="0" collapsed="false">
      <c r="A806" s="26"/>
      <c r="P806" s="24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N806" s="25"/>
      <c r="AO806" s="25"/>
      <c r="AP806" s="25"/>
      <c r="AQ806" s="25"/>
      <c r="AR806" s="25"/>
      <c r="AS806" s="25"/>
      <c r="AT806" s="25"/>
      <c r="AU806" s="25"/>
      <c r="AV806" s="25"/>
      <c r="AW806" s="25"/>
      <c r="AX806" s="25"/>
      <c r="AY806" s="25"/>
      <c r="AZ806" s="25"/>
      <c r="BA806" s="25"/>
      <c r="BB806" s="25"/>
      <c r="BC806" s="25"/>
      <c r="BD806" s="25"/>
      <c r="BE806" s="25"/>
      <c r="BF806" s="25"/>
      <c r="BG806" s="25"/>
      <c r="BH806" s="25"/>
      <c r="BI806" s="25"/>
      <c r="BJ806" s="25"/>
      <c r="BK806" s="25"/>
      <c r="BL806" s="25"/>
      <c r="BM806" s="25"/>
      <c r="BN806" s="25"/>
      <c r="BO806" s="25"/>
      <c r="BP806" s="25"/>
      <c r="BQ806" s="25"/>
      <c r="BR806" s="25"/>
      <c r="BS806" s="25"/>
      <c r="BT806" s="25"/>
      <c r="BU806" s="25"/>
      <c r="BV806" s="25"/>
      <c r="BW806" s="25"/>
      <c r="BX806" s="25"/>
      <c r="BY806" s="25"/>
      <c r="BZ806" s="25"/>
      <c r="CA806" s="25"/>
      <c r="CB806" s="25"/>
      <c r="CC806" s="25"/>
      <c r="CD806" s="25"/>
      <c r="CE806" s="25"/>
      <c r="CF806" s="25"/>
      <c r="CG806" s="25"/>
      <c r="CH806" s="25"/>
      <c r="CI806" s="25"/>
      <c r="CJ806" s="25"/>
      <c r="CK806" s="25"/>
      <c r="CL806" s="25"/>
      <c r="CM806" s="25"/>
      <c r="CN806" s="25"/>
      <c r="CO806" s="25"/>
      <c r="CP806" s="25"/>
      <c r="CQ806" s="25"/>
      <c r="CR806" s="25"/>
      <c r="CS806" s="25"/>
      <c r="CT806" s="25"/>
      <c r="CU806" s="25"/>
      <c r="CV806" s="25"/>
      <c r="CW806" s="25"/>
      <c r="CX806" s="25"/>
      <c r="CY806" s="25"/>
      <c r="CZ806" s="25"/>
      <c r="DA806" s="25"/>
      <c r="DB806" s="25"/>
      <c r="DC806" s="25"/>
      <c r="DD806" s="25"/>
      <c r="DE806" s="25"/>
      <c r="DF806" s="25"/>
      <c r="DG806" s="25"/>
      <c r="DH806" s="25"/>
      <c r="DI806" s="25"/>
      <c r="DJ806" s="25"/>
      <c r="DK806" s="25"/>
      <c r="DL806" s="25"/>
      <c r="DM806" s="25"/>
      <c r="DN806" s="25"/>
      <c r="DO806" s="25"/>
      <c r="DP806" s="25"/>
      <c r="DQ806" s="25"/>
      <c r="DR806" s="25"/>
      <c r="AEM806" s="2"/>
      <c r="AEN806" s="0"/>
      <c r="AEO806" s="0"/>
      <c r="AEP806" s="0"/>
      <c r="AEQ806" s="0"/>
      <c r="AER806" s="0"/>
      <c r="AES806" s="0"/>
      <c r="AET806" s="0"/>
      <c r="AEU806" s="0"/>
      <c r="AEV806" s="0"/>
      <c r="AEW806" s="0"/>
      <c r="AEX806" s="0"/>
      <c r="AEY806" s="0"/>
      <c r="AEZ806" s="0"/>
      <c r="AFA806" s="0"/>
      <c r="AFB806" s="0"/>
      <c r="AFC806" s="0"/>
      <c r="AFD806" s="0"/>
      <c r="AFE806" s="0"/>
      <c r="AFF806" s="0"/>
      <c r="AFG806" s="0"/>
      <c r="AFH806" s="0"/>
      <c r="AFI806" s="0"/>
      <c r="AFJ806" s="0"/>
      <c r="AFK806" s="0"/>
      <c r="AFL806" s="0"/>
      <c r="AFM806" s="0"/>
      <c r="AFN806" s="0"/>
      <c r="AFO806" s="0"/>
      <c r="AFP806" s="0"/>
      <c r="AFQ806" s="0"/>
      <c r="AFR806" s="0"/>
      <c r="AFS806" s="0"/>
      <c r="AFT806" s="0"/>
      <c r="AFU806" s="0"/>
      <c r="AFV806" s="0"/>
      <c r="AFW806" s="0"/>
      <c r="AFX806" s="0"/>
      <c r="AFY806" s="0"/>
      <c r="AFZ806" s="0"/>
      <c r="AGA806" s="0"/>
      <c r="AGB806" s="0"/>
      <c r="AGC806" s="0"/>
      <c r="AGD806" s="0"/>
      <c r="AGE806" s="0"/>
      <c r="AGF806" s="0"/>
      <c r="AGG806" s="0"/>
      <c r="AGH806" s="0"/>
      <c r="AGI806" s="0"/>
      <c r="AGJ806" s="0"/>
      <c r="AGK806" s="0"/>
      <c r="AGL806" s="0"/>
      <c r="AGM806" s="0"/>
      <c r="AGN806" s="0"/>
      <c r="AGO806" s="0"/>
      <c r="AGP806" s="0"/>
      <c r="AGQ806" s="0"/>
      <c r="AGR806" s="0"/>
      <c r="AGS806" s="0"/>
      <c r="AGT806" s="0"/>
      <c r="AGU806" s="0"/>
      <c r="AGV806" s="0"/>
      <c r="AGW806" s="0"/>
      <c r="AGX806" s="0"/>
      <c r="AGY806" s="0"/>
      <c r="AGZ806" s="0"/>
      <c r="AHA806" s="0"/>
      <c r="AHB806" s="0"/>
      <c r="AHC806" s="0"/>
      <c r="AHD806" s="0"/>
      <c r="AHE806" s="0"/>
      <c r="AHF806" s="0"/>
      <c r="AHG806" s="0"/>
      <c r="AHH806" s="0"/>
      <c r="AHI806" s="0"/>
      <c r="AHJ806" s="0"/>
      <c r="AHK806" s="0"/>
      <c r="AHL806" s="0"/>
      <c r="AHM806" s="0"/>
      <c r="AHN806" s="0"/>
      <c r="AHO806" s="0"/>
      <c r="AHP806" s="0"/>
      <c r="AHQ806" s="0"/>
      <c r="AHR806" s="0"/>
      <c r="AHS806" s="0"/>
      <c r="AHT806" s="0"/>
      <c r="AHU806" s="0"/>
      <c r="AHV806" s="0"/>
      <c r="AHW806" s="0"/>
      <c r="AHX806" s="0"/>
      <c r="AHY806" s="0"/>
      <c r="AHZ806" s="0"/>
      <c r="AIA806" s="0"/>
      <c r="AIB806" s="0"/>
      <c r="AIC806" s="0"/>
      <c r="AID806" s="0"/>
      <c r="AIE806" s="0"/>
      <c r="AIF806" s="0"/>
      <c r="AIG806" s="0"/>
      <c r="AIH806" s="0"/>
      <c r="AII806" s="0"/>
      <c r="AIJ806" s="0"/>
      <c r="AIK806" s="0"/>
      <c r="AIL806" s="0"/>
      <c r="AIM806" s="0"/>
      <c r="AIN806" s="0"/>
      <c r="AIO806" s="0"/>
      <c r="AIP806" s="0"/>
      <c r="AIQ806" s="0"/>
      <c r="AIR806" s="0"/>
      <c r="AIS806" s="0"/>
      <c r="AIT806" s="0"/>
      <c r="AIU806" s="0"/>
      <c r="AIV806" s="0"/>
      <c r="AIW806" s="0"/>
      <c r="AIX806" s="0"/>
      <c r="AIY806" s="0"/>
      <c r="AIZ806" s="0"/>
      <c r="AJA806" s="0"/>
      <c r="AJB806" s="0"/>
      <c r="AJC806" s="0"/>
      <c r="AJD806" s="0"/>
      <c r="AJE806" s="0"/>
      <c r="AJF806" s="0"/>
      <c r="AJG806" s="0"/>
      <c r="AJH806" s="0"/>
      <c r="AJI806" s="0"/>
      <c r="AJJ806" s="0"/>
      <c r="AJK806" s="0"/>
      <c r="AJL806" s="0"/>
      <c r="AJM806" s="0"/>
      <c r="AJN806" s="0"/>
      <c r="AJO806" s="0"/>
      <c r="AJP806" s="0"/>
      <c r="AJQ806" s="0"/>
      <c r="AJR806" s="0"/>
      <c r="AJS806" s="0"/>
      <c r="AJT806" s="0"/>
      <c r="AJU806" s="0"/>
      <c r="AJV806" s="0"/>
      <c r="AJW806" s="0"/>
      <c r="AJX806" s="0"/>
      <c r="AJY806" s="0"/>
      <c r="AJZ806" s="0"/>
      <c r="AKA806" s="0"/>
      <c r="AKB806" s="0"/>
      <c r="AKC806" s="0"/>
      <c r="AKD806" s="0"/>
      <c r="AKE806" s="0"/>
      <c r="AKF806" s="0"/>
      <c r="AKG806" s="0"/>
      <c r="AKH806" s="0"/>
      <c r="AKI806" s="0"/>
      <c r="AKJ806" s="0"/>
      <c r="AKK806" s="0"/>
      <c r="AKL806" s="0"/>
      <c r="AKM806" s="0"/>
      <c r="AKN806" s="0"/>
      <c r="AKO806" s="0"/>
      <c r="AKP806" s="0"/>
      <c r="AKQ806" s="0"/>
      <c r="AKR806" s="0"/>
      <c r="AKS806" s="0"/>
      <c r="AKT806" s="0"/>
      <c r="AKU806" s="0"/>
      <c r="AKV806" s="0"/>
      <c r="AKW806" s="0"/>
      <c r="AKX806" s="0"/>
      <c r="AKY806" s="0"/>
      <c r="AKZ806" s="0"/>
      <c r="ALA806" s="0"/>
      <c r="ALB806" s="0"/>
      <c r="ALC806" s="0"/>
      <c r="ALD806" s="0"/>
      <c r="ALE806" s="0"/>
      <c r="ALF806" s="0"/>
      <c r="ALG806" s="0"/>
      <c r="ALH806" s="0"/>
      <c r="ALI806" s="0"/>
      <c r="ALJ806" s="0"/>
      <c r="ALK806" s="0"/>
      <c r="ALL806" s="0"/>
      <c r="ALM806" s="0"/>
      <c r="ALN806" s="0"/>
      <c r="ALO806" s="0"/>
      <c r="ALP806" s="0"/>
      <c r="ALQ806" s="0"/>
      <c r="ALR806" s="0"/>
      <c r="ALS806" s="0"/>
      <c r="ALT806" s="0"/>
      <c r="ALU806" s="0"/>
      <c r="ALV806" s="0"/>
      <c r="ALW806" s="0"/>
      <c r="ALX806" s="0"/>
      <c r="ALY806" s="0"/>
      <c r="ALZ806" s="0"/>
      <c r="AMA806" s="0"/>
      <c r="AMB806" s="0"/>
      <c r="AMC806" s="0"/>
      <c r="AMD806" s="0"/>
      <c r="AME806" s="0"/>
      <c r="AMF806" s="0"/>
      <c r="AMG806" s="0"/>
      <c r="AMH806" s="0"/>
      <c r="AMI806" s="0"/>
      <c r="AMJ806" s="0"/>
    </row>
    <row r="807" s="23" customFormat="true" ht="16.4" hidden="false" customHeight="true" outlineLevel="0" collapsed="false">
      <c r="A807" s="26"/>
      <c r="P807" s="24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/>
      <c r="AQ807" s="25"/>
      <c r="AR807" s="25"/>
      <c r="AS807" s="25"/>
      <c r="AT807" s="25"/>
      <c r="AU807" s="25"/>
      <c r="AV807" s="25"/>
      <c r="AW807" s="25"/>
      <c r="AX807" s="25"/>
      <c r="AY807" s="25"/>
      <c r="AZ807" s="25"/>
      <c r="BA807" s="25"/>
      <c r="BB807" s="25"/>
      <c r="BC807" s="25"/>
      <c r="BD807" s="25"/>
      <c r="BE807" s="25"/>
      <c r="BF807" s="25"/>
      <c r="BG807" s="25"/>
      <c r="BH807" s="25"/>
      <c r="BI807" s="25"/>
      <c r="BJ807" s="25"/>
      <c r="BK807" s="25"/>
      <c r="BL807" s="25"/>
      <c r="BM807" s="25"/>
      <c r="BN807" s="25"/>
      <c r="BO807" s="25"/>
      <c r="BP807" s="25"/>
      <c r="BQ807" s="25"/>
      <c r="BR807" s="25"/>
      <c r="BS807" s="25"/>
      <c r="BT807" s="25"/>
      <c r="BU807" s="25"/>
      <c r="BV807" s="25"/>
      <c r="BW807" s="25"/>
      <c r="BX807" s="25"/>
      <c r="BY807" s="25"/>
      <c r="BZ807" s="25"/>
      <c r="CA807" s="25"/>
      <c r="CB807" s="25"/>
      <c r="CC807" s="25"/>
      <c r="CD807" s="25"/>
      <c r="CE807" s="25"/>
      <c r="CF807" s="25"/>
      <c r="CG807" s="25"/>
      <c r="CH807" s="25"/>
      <c r="CI807" s="25"/>
      <c r="CJ807" s="25"/>
      <c r="CK807" s="25"/>
      <c r="CL807" s="25"/>
      <c r="CM807" s="25"/>
      <c r="CN807" s="25"/>
      <c r="CO807" s="25"/>
      <c r="CP807" s="25"/>
      <c r="CQ807" s="25"/>
      <c r="CR807" s="25"/>
      <c r="CS807" s="25"/>
      <c r="CT807" s="25"/>
      <c r="CU807" s="25"/>
      <c r="CV807" s="25"/>
      <c r="CW807" s="25"/>
      <c r="CX807" s="25"/>
      <c r="CY807" s="25"/>
      <c r="CZ807" s="25"/>
      <c r="DA807" s="25"/>
      <c r="DB807" s="25"/>
      <c r="DC807" s="25"/>
      <c r="DD807" s="25"/>
      <c r="DE807" s="25"/>
      <c r="DF807" s="25"/>
      <c r="DG807" s="25"/>
      <c r="DH807" s="25"/>
      <c r="DI807" s="25"/>
      <c r="DJ807" s="25"/>
      <c r="DK807" s="25"/>
      <c r="DL807" s="25"/>
      <c r="DM807" s="25"/>
      <c r="DN807" s="25"/>
      <c r="DO807" s="25"/>
      <c r="DP807" s="25"/>
      <c r="DQ807" s="25"/>
      <c r="DR807" s="25"/>
      <c r="AEM807" s="2"/>
      <c r="AEN807" s="0"/>
      <c r="AEO807" s="0"/>
      <c r="AEP807" s="0"/>
      <c r="AEQ807" s="0"/>
      <c r="AER807" s="0"/>
      <c r="AES807" s="0"/>
      <c r="AET807" s="0"/>
      <c r="AEU807" s="0"/>
      <c r="AEV807" s="0"/>
      <c r="AEW807" s="0"/>
      <c r="AEX807" s="0"/>
      <c r="AEY807" s="0"/>
      <c r="AEZ807" s="0"/>
      <c r="AFA807" s="0"/>
      <c r="AFB807" s="0"/>
      <c r="AFC807" s="0"/>
      <c r="AFD807" s="0"/>
      <c r="AFE807" s="0"/>
      <c r="AFF807" s="0"/>
      <c r="AFG807" s="0"/>
      <c r="AFH807" s="0"/>
      <c r="AFI807" s="0"/>
      <c r="AFJ807" s="0"/>
      <c r="AFK807" s="0"/>
      <c r="AFL807" s="0"/>
      <c r="AFM807" s="0"/>
      <c r="AFN807" s="0"/>
      <c r="AFO807" s="0"/>
      <c r="AFP807" s="0"/>
      <c r="AFQ807" s="0"/>
      <c r="AFR807" s="0"/>
      <c r="AFS807" s="0"/>
      <c r="AFT807" s="0"/>
      <c r="AFU807" s="0"/>
      <c r="AFV807" s="0"/>
      <c r="AFW807" s="0"/>
      <c r="AFX807" s="0"/>
      <c r="AFY807" s="0"/>
      <c r="AFZ807" s="0"/>
      <c r="AGA807" s="0"/>
      <c r="AGB807" s="0"/>
      <c r="AGC807" s="0"/>
      <c r="AGD807" s="0"/>
      <c r="AGE807" s="0"/>
      <c r="AGF807" s="0"/>
      <c r="AGG807" s="0"/>
      <c r="AGH807" s="0"/>
      <c r="AGI807" s="0"/>
      <c r="AGJ807" s="0"/>
      <c r="AGK807" s="0"/>
      <c r="AGL807" s="0"/>
      <c r="AGM807" s="0"/>
      <c r="AGN807" s="0"/>
      <c r="AGO807" s="0"/>
      <c r="AGP807" s="0"/>
      <c r="AGQ807" s="0"/>
      <c r="AGR807" s="0"/>
      <c r="AGS807" s="0"/>
      <c r="AGT807" s="0"/>
      <c r="AGU807" s="0"/>
      <c r="AGV807" s="0"/>
      <c r="AGW807" s="0"/>
      <c r="AGX807" s="0"/>
      <c r="AGY807" s="0"/>
      <c r="AGZ807" s="0"/>
      <c r="AHA807" s="0"/>
      <c r="AHB807" s="0"/>
      <c r="AHC807" s="0"/>
      <c r="AHD807" s="0"/>
      <c r="AHE807" s="0"/>
      <c r="AHF807" s="0"/>
      <c r="AHG807" s="0"/>
      <c r="AHH807" s="0"/>
      <c r="AHI807" s="0"/>
      <c r="AHJ807" s="0"/>
      <c r="AHK807" s="0"/>
      <c r="AHL807" s="0"/>
      <c r="AHM807" s="0"/>
      <c r="AHN807" s="0"/>
      <c r="AHO807" s="0"/>
      <c r="AHP807" s="0"/>
      <c r="AHQ807" s="0"/>
      <c r="AHR807" s="0"/>
      <c r="AHS807" s="0"/>
      <c r="AHT807" s="0"/>
      <c r="AHU807" s="0"/>
      <c r="AHV807" s="0"/>
      <c r="AHW807" s="0"/>
      <c r="AHX807" s="0"/>
      <c r="AHY807" s="0"/>
      <c r="AHZ807" s="0"/>
      <c r="AIA807" s="0"/>
      <c r="AIB807" s="0"/>
      <c r="AIC807" s="0"/>
      <c r="AID807" s="0"/>
      <c r="AIE807" s="0"/>
      <c r="AIF807" s="0"/>
      <c r="AIG807" s="0"/>
      <c r="AIH807" s="0"/>
      <c r="AII807" s="0"/>
      <c r="AIJ807" s="0"/>
      <c r="AIK807" s="0"/>
      <c r="AIL807" s="0"/>
      <c r="AIM807" s="0"/>
      <c r="AIN807" s="0"/>
      <c r="AIO807" s="0"/>
      <c r="AIP807" s="0"/>
      <c r="AIQ807" s="0"/>
      <c r="AIR807" s="0"/>
      <c r="AIS807" s="0"/>
      <c r="AIT807" s="0"/>
      <c r="AIU807" s="0"/>
      <c r="AIV807" s="0"/>
      <c r="AIW807" s="0"/>
      <c r="AIX807" s="0"/>
      <c r="AIY807" s="0"/>
      <c r="AIZ807" s="0"/>
      <c r="AJA807" s="0"/>
      <c r="AJB807" s="0"/>
      <c r="AJC807" s="0"/>
      <c r="AJD807" s="0"/>
      <c r="AJE807" s="0"/>
      <c r="AJF807" s="0"/>
      <c r="AJG807" s="0"/>
      <c r="AJH807" s="0"/>
      <c r="AJI807" s="0"/>
      <c r="AJJ807" s="0"/>
      <c r="AJK807" s="0"/>
      <c r="AJL807" s="0"/>
      <c r="AJM807" s="0"/>
      <c r="AJN807" s="0"/>
      <c r="AJO807" s="0"/>
      <c r="AJP807" s="0"/>
      <c r="AJQ807" s="0"/>
      <c r="AJR807" s="0"/>
      <c r="AJS807" s="0"/>
      <c r="AJT807" s="0"/>
      <c r="AJU807" s="0"/>
      <c r="AJV807" s="0"/>
      <c r="AJW807" s="0"/>
      <c r="AJX807" s="0"/>
      <c r="AJY807" s="0"/>
      <c r="AJZ807" s="0"/>
      <c r="AKA807" s="0"/>
      <c r="AKB807" s="0"/>
      <c r="AKC807" s="0"/>
      <c r="AKD807" s="0"/>
      <c r="AKE807" s="0"/>
      <c r="AKF807" s="0"/>
      <c r="AKG807" s="0"/>
      <c r="AKH807" s="0"/>
      <c r="AKI807" s="0"/>
      <c r="AKJ807" s="0"/>
      <c r="AKK807" s="0"/>
      <c r="AKL807" s="0"/>
      <c r="AKM807" s="0"/>
      <c r="AKN807" s="0"/>
      <c r="AKO807" s="0"/>
      <c r="AKP807" s="0"/>
      <c r="AKQ807" s="0"/>
      <c r="AKR807" s="0"/>
      <c r="AKS807" s="0"/>
      <c r="AKT807" s="0"/>
      <c r="AKU807" s="0"/>
      <c r="AKV807" s="0"/>
      <c r="AKW807" s="0"/>
      <c r="AKX807" s="0"/>
      <c r="AKY807" s="0"/>
      <c r="AKZ807" s="0"/>
      <c r="ALA807" s="0"/>
      <c r="ALB807" s="0"/>
      <c r="ALC807" s="0"/>
      <c r="ALD807" s="0"/>
      <c r="ALE807" s="0"/>
      <c r="ALF807" s="0"/>
      <c r="ALG807" s="0"/>
      <c r="ALH807" s="0"/>
      <c r="ALI807" s="0"/>
      <c r="ALJ807" s="0"/>
      <c r="ALK807" s="0"/>
      <c r="ALL807" s="0"/>
      <c r="ALM807" s="0"/>
      <c r="ALN807" s="0"/>
      <c r="ALO807" s="0"/>
      <c r="ALP807" s="0"/>
      <c r="ALQ807" s="0"/>
      <c r="ALR807" s="0"/>
      <c r="ALS807" s="0"/>
      <c r="ALT807" s="0"/>
      <c r="ALU807" s="0"/>
      <c r="ALV807" s="0"/>
      <c r="ALW807" s="0"/>
      <c r="ALX807" s="0"/>
      <c r="ALY807" s="0"/>
      <c r="ALZ807" s="0"/>
      <c r="AMA807" s="0"/>
      <c r="AMB807" s="0"/>
      <c r="AMC807" s="0"/>
      <c r="AMD807" s="0"/>
      <c r="AME807" s="0"/>
      <c r="AMF807" s="0"/>
      <c r="AMG807" s="0"/>
      <c r="AMH807" s="0"/>
      <c r="AMI807" s="0"/>
      <c r="AMJ807" s="0"/>
    </row>
    <row r="808" s="23" customFormat="true" ht="16.4" hidden="false" customHeight="true" outlineLevel="0" collapsed="false">
      <c r="A808" s="26"/>
      <c r="P808" s="24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N808" s="25"/>
      <c r="AO808" s="25"/>
      <c r="AP808" s="25"/>
      <c r="AQ808" s="25"/>
      <c r="AR808" s="25"/>
      <c r="AS808" s="25"/>
      <c r="AT808" s="25"/>
      <c r="AU808" s="25"/>
      <c r="AV808" s="25"/>
      <c r="AW808" s="25"/>
      <c r="AX808" s="25"/>
      <c r="AY808" s="25"/>
      <c r="AZ808" s="25"/>
      <c r="BA808" s="25"/>
      <c r="BB808" s="25"/>
      <c r="BC808" s="25"/>
      <c r="BD808" s="25"/>
      <c r="BE808" s="25"/>
      <c r="BF808" s="25"/>
      <c r="BG808" s="25"/>
      <c r="BH808" s="25"/>
      <c r="BI808" s="25"/>
      <c r="BJ808" s="25"/>
      <c r="BK808" s="25"/>
      <c r="BL808" s="25"/>
      <c r="BM808" s="25"/>
      <c r="BN808" s="25"/>
      <c r="BO808" s="25"/>
      <c r="BP808" s="25"/>
      <c r="BQ808" s="25"/>
      <c r="BR808" s="25"/>
      <c r="BS808" s="25"/>
      <c r="BT808" s="25"/>
      <c r="BU808" s="25"/>
      <c r="BV808" s="25"/>
      <c r="BW808" s="25"/>
      <c r="BX808" s="25"/>
      <c r="BY808" s="25"/>
      <c r="BZ808" s="25"/>
      <c r="CA808" s="25"/>
      <c r="CB808" s="25"/>
      <c r="CC808" s="25"/>
      <c r="CD808" s="25"/>
      <c r="CE808" s="25"/>
      <c r="CF808" s="25"/>
      <c r="CG808" s="25"/>
      <c r="CH808" s="25"/>
      <c r="CI808" s="25"/>
      <c r="CJ808" s="25"/>
      <c r="CK808" s="25"/>
      <c r="CL808" s="25"/>
      <c r="CM808" s="25"/>
      <c r="CN808" s="25"/>
      <c r="CO808" s="25"/>
      <c r="CP808" s="25"/>
      <c r="CQ808" s="25"/>
      <c r="CR808" s="25"/>
      <c r="CS808" s="25"/>
      <c r="CT808" s="25"/>
      <c r="CU808" s="25"/>
      <c r="CV808" s="25"/>
      <c r="CW808" s="25"/>
      <c r="CX808" s="25"/>
      <c r="CY808" s="25"/>
      <c r="CZ808" s="25"/>
      <c r="DA808" s="25"/>
      <c r="DB808" s="25"/>
      <c r="DC808" s="25"/>
      <c r="DD808" s="25"/>
      <c r="DE808" s="25"/>
      <c r="DF808" s="25"/>
      <c r="DG808" s="25"/>
      <c r="DH808" s="25"/>
      <c r="DI808" s="25"/>
      <c r="DJ808" s="25"/>
      <c r="DK808" s="25"/>
      <c r="DL808" s="25"/>
      <c r="DM808" s="25"/>
      <c r="DN808" s="25"/>
      <c r="DO808" s="25"/>
      <c r="DP808" s="25"/>
      <c r="DQ808" s="25"/>
      <c r="DR808" s="25"/>
      <c r="AEM808" s="2"/>
      <c r="AEN808" s="0"/>
      <c r="AEO808" s="0"/>
      <c r="AEP808" s="0"/>
      <c r="AEQ808" s="0"/>
      <c r="AER808" s="0"/>
      <c r="AES808" s="0"/>
      <c r="AET808" s="0"/>
      <c r="AEU808" s="0"/>
      <c r="AEV808" s="0"/>
      <c r="AEW808" s="0"/>
      <c r="AEX808" s="0"/>
      <c r="AEY808" s="0"/>
      <c r="AEZ808" s="0"/>
      <c r="AFA808" s="0"/>
      <c r="AFB808" s="0"/>
      <c r="AFC808" s="0"/>
      <c r="AFD808" s="0"/>
      <c r="AFE808" s="0"/>
      <c r="AFF808" s="0"/>
      <c r="AFG808" s="0"/>
      <c r="AFH808" s="0"/>
      <c r="AFI808" s="0"/>
      <c r="AFJ808" s="0"/>
      <c r="AFK808" s="0"/>
      <c r="AFL808" s="0"/>
      <c r="AFM808" s="0"/>
      <c r="AFN808" s="0"/>
      <c r="AFO808" s="0"/>
      <c r="AFP808" s="0"/>
      <c r="AFQ808" s="0"/>
      <c r="AFR808" s="0"/>
      <c r="AFS808" s="0"/>
      <c r="AFT808" s="0"/>
      <c r="AFU808" s="0"/>
      <c r="AFV808" s="0"/>
      <c r="AFW808" s="0"/>
      <c r="AFX808" s="0"/>
      <c r="AFY808" s="0"/>
      <c r="AFZ808" s="0"/>
      <c r="AGA808" s="0"/>
      <c r="AGB808" s="0"/>
      <c r="AGC808" s="0"/>
      <c r="AGD808" s="0"/>
      <c r="AGE808" s="0"/>
      <c r="AGF808" s="0"/>
      <c r="AGG808" s="0"/>
      <c r="AGH808" s="0"/>
      <c r="AGI808" s="0"/>
      <c r="AGJ808" s="0"/>
      <c r="AGK808" s="0"/>
      <c r="AGL808" s="0"/>
      <c r="AGM808" s="0"/>
      <c r="AGN808" s="0"/>
      <c r="AGO808" s="0"/>
      <c r="AGP808" s="0"/>
      <c r="AGQ808" s="0"/>
      <c r="AGR808" s="0"/>
      <c r="AGS808" s="0"/>
      <c r="AGT808" s="0"/>
      <c r="AGU808" s="0"/>
      <c r="AGV808" s="0"/>
      <c r="AGW808" s="0"/>
      <c r="AGX808" s="0"/>
      <c r="AGY808" s="0"/>
      <c r="AGZ808" s="0"/>
      <c r="AHA808" s="0"/>
      <c r="AHB808" s="0"/>
      <c r="AHC808" s="0"/>
      <c r="AHD808" s="0"/>
      <c r="AHE808" s="0"/>
      <c r="AHF808" s="0"/>
      <c r="AHG808" s="0"/>
      <c r="AHH808" s="0"/>
      <c r="AHI808" s="0"/>
      <c r="AHJ808" s="0"/>
      <c r="AHK808" s="0"/>
      <c r="AHL808" s="0"/>
      <c r="AHM808" s="0"/>
      <c r="AHN808" s="0"/>
      <c r="AHO808" s="0"/>
      <c r="AHP808" s="0"/>
      <c r="AHQ808" s="0"/>
      <c r="AHR808" s="0"/>
      <c r="AHS808" s="0"/>
      <c r="AHT808" s="0"/>
      <c r="AHU808" s="0"/>
      <c r="AHV808" s="0"/>
      <c r="AHW808" s="0"/>
      <c r="AHX808" s="0"/>
      <c r="AHY808" s="0"/>
      <c r="AHZ808" s="0"/>
      <c r="AIA808" s="0"/>
      <c r="AIB808" s="0"/>
      <c r="AIC808" s="0"/>
      <c r="AID808" s="0"/>
      <c r="AIE808" s="0"/>
      <c r="AIF808" s="0"/>
      <c r="AIG808" s="0"/>
      <c r="AIH808" s="0"/>
      <c r="AII808" s="0"/>
      <c r="AIJ808" s="0"/>
      <c r="AIK808" s="0"/>
      <c r="AIL808" s="0"/>
      <c r="AIM808" s="0"/>
      <c r="AIN808" s="0"/>
      <c r="AIO808" s="0"/>
      <c r="AIP808" s="0"/>
      <c r="AIQ808" s="0"/>
      <c r="AIR808" s="0"/>
      <c r="AIS808" s="0"/>
      <c r="AIT808" s="0"/>
      <c r="AIU808" s="0"/>
      <c r="AIV808" s="0"/>
      <c r="AIW808" s="0"/>
      <c r="AIX808" s="0"/>
      <c r="AIY808" s="0"/>
      <c r="AIZ808" s="0"/>
      <c r="AJA808" s="0"/>
      <c r="AJB808" s="0"/>
      <c r="AJC808" s="0"/>
      <c r="AJD808" s="0"/>
      <c r="AJE808" s="0"/>
      <c r="AJF808" s="0"/>
      <c r="AJG808" s="0"/>
      <c r="AJH808" s="0"/>
      <c r="AJI808" s="0"/>
      <c r="AJJ808" s="0"/>
      <c r="AJK808" s="0"/>
      <c r="AJL808" s="0"/>
      <c r="AJM808" s="0"/>
      <c r="AJN808" s="0"/>
      <c r="AJO808" s="0"/>
      <c r="AJP808" s="0"/>
      <c r="AJQ808" s="0"/>
      <c r="AJR808" s="0"/>
      <c r="AJS808" s="0"/>
      <c r="AJT808" s="0"/>
      <c r="AJU808" s="0"/>
      <c r="AJV808" s="0"/>
      <c r="AJW808" s="0"/>
      <c r="AJX808" s="0"/>
      <c r="AJY808" s="0"/>
      <c r="AJZ808" s="0"/>
      <c r="AKA808" s="0"/>
      <c r="AKB808" s="0"/>
      <c r="AKC808" s="0"/>
      <c r="AKD808" s="0"/>
      <c r="AKE808" s="0"/>
      <c r="AKF808" s="0"/>
      <c r="AKG808" s="0"/>
      <c r="AKH808" s="0"/>
      <c r="AKI808" s="0"/>
      <c r="AKJ808" s="0"/>
      <c r="AKK808" s="0"/>
      <c r="AKL808" s="0"/>
      <c r="AKM808" s="0"/>
      <c r="AKN808" s="0"/>
      <c r="AKO808" s="0"/>
      <c r="AKP808" s="0"/>
      <c r="AKQ808" s="0"/>
      <c r="AKR808" s="0"/>
      <c r="AKS808" s="0"/>
      <c r="AKT808" s="0"/>
      <c r="AKU808" s="0"/>
      <c r="AKV808" s="0"/>
      <c r="AKW808" s="0"/>
      <c r="AKX808" s="0"/>
      <c r="AKY808" s="0"/>
      <c r="AKZ808" s="0"/>
      <c r="ALA808" s="0"/>
      <c r="ALB808" s="0"/>
      <c r="ALC808" s="0"/>
      <c r="ALD808" s="0"/>
      <c r="ALE808" s="0"/>
      <c r="ALF808" s="0"/>
      <c r="ALG808" s="0"/>
      <c r="ALH808" s="0"/>
      <c r="ALI808" s="0"/>
      <c r="ALJ808" s="0"/>
      <c r="ALK808" s="0"/>
      <c r="ALL808" s="0"/>
      <c r="ALM808" s="0"/>
      <c r="ALN808" s="0"/>
      <c r="ALO808" s="0"/>
      <c r="ALP808" s="0"/>
      <c r="ALQ808" s="0"/>
      <c r="ALR808" s="0"/>
      <c r="ALS808" s="0"/>
      <c r="ALT808" s="0"/>
      <c r="ALU808" s="0"/>
      <c r="ALV808" s="0"/>
      <c r="ALW808" s="0"/>
      <c r="ALX808" s="0"/>
      <c r="ALY808" s="0"/>
      <c r="ALZ808" s="0"/>
      <c r="AMA808" s="0"/>
      <c r="AMB808" s="0"/>
      <c r="AMC808" s="0"/>
      <c r="AMD808" s="0"/>
      <c r="AME808" s="0"/>
      <c r="AMF808" s="0"/>
      <c r="AMG808" s="0"/>
      <c r="AMH808" s="0"/>
      <c r="AMI808" s="0"/>
      <c r="AMJ808" s="0"/>
    </row>
    <row r="809" s="23" customFormat="true" ht="16.4" hidden="false" customHeight="true" outlineLevel="0" collapsed="false">
      <c r="A809" s="26"/>
      <c r="P809" s="24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N809" s="25"/>
      <c r="AO809" s="25"/>
      <c r="AP809" s="25"/>
      <c r="AQ809" s="25"/>
      <c r="AR809" s="25"/>
      <c r="AS809" s="25"/>
      <c r="AT809" s="25"/>
      <c r="AU809" s="25"/>
      <c r="AV809" s="25"/>
      <c r="AW809" s="25"/>
      <c r="AX809" s="25"/>
      <c r="AY809" s="25"/>
      <c r="AZ809" s="25"/>
      <c r="BA809" s="25"/>
      <c r="BB809" s="25"/>
      <c r="BC809" s="25"/>
      <c r="BD809" s="25"/>
      <c r="BE809" s="25"/>
      <c r="BF809" s="25"/>
      <c r="BG809" s="25"/>
      <c r="BH809" s="25"/>
      <c r="BI809" s="25"/>
      <c r="BJ809" s="25"/>
      <c r="BK809" s="25"/>
      <c r="BL809" s="25"/>
      <c r="BM809" s="25"/>
      <c r="BN809" s="25"/>
      <c r="BO809" s="25"/>
      <c r="BP809" s="25"/>
      <c r="BQ809" s="25"/>
      <c r="BR809" s="25"/>
      <c r="BS809" s="25"/>
      <c r="BT809" s="25"/>
      <c r="BU809" s="25"/>
      <c r="BV809" s="25"/>
      <c r="BW809" s="25"/>
      <c r="BX809" s="25"/>
      <c r="BY809" s="25"/>
      <c r="BZ809" s="25"/>
      <c r="CA809" s="25"/>
      <c r="CB809" s="25"/>
      <c r="CC809" s="25"/>
      <c r="CD809" s="25"/>
      <c r="CE809" s="25"/>
      <c r="CF809" s="25"/>
      <c r="CG809" s="25"/>
      <c r="CH809" s="25"/>
      <c r="CI809" s="25"/>
      <c r="CJ809" s="25"/>
      <c r="CK809" s="25"/>
      <c r="CL809" s="25"/>
      <c r="CM809" s="25"/>
      <c r="CN809" s="25"/>
      <c r="CO809" s="25"/>
      <c r="CP809" s="25"/>
      <c r="CQ809" s="25"/>
      <c r="CR809" s="25"/>
      <c r="CS809" s="25"/>
      <c r="CT809" s="25"/>
      <c r="CU809" s="25"/>
      <c r="CV809" s="25"/>
      <c r="CW809" s="25"/>
      <c r="CX809" s="25"/>
      <c r="CY809" s="25"/>
      <c r="CZ809" s="25"/>
      <c r="DA809" s="25"/>
      <c r="DB809" s="25"/>
      <c r="DC809" s="25"/>
      <c r="DD809" s="25"/>
      <c r="DE809" s="25"/>
      <c r="DF809" s="25"/>
      <c r="DG809" s="25"/>
      <c r="DH809" s="25"/>
      <c r="DI809" s="25"/>
      <c r="DJ809" s="25"/>
      <c r="DK809" s="25"/>
      <c r="DL809" s="25"/>
      <c r="DM809" s="25"/>
      <c r="DN809" s="25"/>
      <c r="DO809" s="25"/>
      <c r="DP809" s="25"/>
      <c r="DQ809" s="25"/>
      <c r="DR809" s="25"/>
      <c r="AEM809" s="2"/>
      <c r="AEN809" s="0"/>
      <c r="AEO809" s="0"/>
      <c r="AEP809" s="0"/>
      <c r="AEQ809" s="0"/>
      <c r="AER809" s="0"/>
      <c r="AES809" s="0"/>
      <c r="AET809" s="0"/>
      <c r="AEU809" s="0"/>
      <c r="AEV809" s="0"/>
      <c r="AEW809" s="0"/>
      <c r="AEX809" s="0"/>
      <c r="AEY809" s="0"/>
      <c r="AEZ809" s="0"/>
      <c r="AFA809" s="0"/>
      <c r="AFB809" s="0"/>
      <c r="AFC809" s="0"/>
      <c r="AFD809" s="0"/>
      <c r="AFE809" s="0"/>
      <c r="AFF809" s="0"/>
      <c r="AFG809" s="0"/>
      <c r="AFH809" s="0"/>
      <c r="AFI809" s="0"/>
      <c r="AFJ809" s="0"/>
      <c r="AFK809" s="0"/>
      <c r="AFL809" s="0"/>
      <c r="AFM809" s="0"/>
      <c r="AFN809" s="0"/>
      <c r="AFO809" s="0"/>
      <c r="AFP809" s="0"/>
      <c r="AFQ809" s="0"/>
      <c r="AFR809" s="0"/>
      <c r="AFS809" s="0"/>
      <c r="AFT809" s="0"/>
      <c r="AFU809" s="0"/>
      <c r="AFV809" s="0"/>
      <c r="AFW809" s="0"/>
      <c r="AFX809" s="0"/>
      <c r="AFY809" s="0"/>
      <c r="AFZ809" s="0"/>
      <c r="AGA809" s="0"/>
      <c r="AGB809" s="0"/>
      <c r="AGC809" s="0"/>
      <c r="AGD809" s="0"/>
      <c r="AGE809" s="0"/>
      <c r="AGF809" s="0"/>
      <c r="AGG809" s="0"/>
      <c r="AGH809" s="0"/>
      <c r="AGI809" s="0"/>
      <c r="AGJ809" s="0"/>
      <c r="AGK809" s="0"/>
      <c r="AGL809" s="0"/>
      <c r="AGM809" s="0"/>
      <c r="AGN809" s="0"/>
      <c r="AGO809" s="0"/>
      <c r="AGP809" s="0"/>
      <c r="AGQ809" s="0"/>
      <c r="AGR809" s="0"/>
      <c r="AGS809" s="0"/>
      <c r="AGT809" s="0"/>
      <c r="AGU809" s="0"/>
      <c r="AGV809" s="0"/>
      <c r="AGW809" s="0"/>
      <c r="AGX809" s="0"/>
      <c r="AGY809" s="0"/>
      <c r="AGZ809" s="0"/>
      <c r="AHA809" s="0"/>
      <c r="AHB809" s="0"/>
      <c r="AHC809" s="0"/>
      <c r="AHD809" s="0"/>
      <c r="AHE809" s="0"/>
      <c r="AHF809" s="0"/>
      <c r="AHG809" s="0"/>
      <c r="AHH809" s="0"/>
      <c r="AHI809" s="0"/>
      <c r="AHJ809" s="0"/>
      <c r="AHK809" s="0"/>
      <c r="AHL809" s="0"/>
      <c r="AHM809" s="0"/>
      <c r="AHN809" s="0"/>
      <c r="AHO809" s="0"/>
      <c r="AHP809" s="0"/>
      <c r="AHQ809" s="0"/>
      <c r="AHR809" s="0"/>
      <c r="AHS809" s="0"/>
      <c r="AHT809" s="0"/>
      <c r="AHU809" s="0"/>
      <c r="AHV809" s="0"/>
      <c r="AHW809" s="0"/>
      <c r="AHX809" s="0"/>
      <c r="AHY809" s="0"/>
      <c r="AHZ809" s="0"/>
      <c r="AIA809" s="0"/>
      <c r="AIB809" s="0"/>
      <c r="AIC809" s="0"/>
      <c r="AID809" s="0"/>
      <c r="AIE809" s="0"/>
      <c r="AIF809" s="0"/>
      <c r="AIG809" s="0"/>
      <c r="AIH809" s="0"/>
      <c r="AII809" s="0"/>
      <c r="AIJ809" s="0"/>
      <c r="AIK809" s="0"/>
      <c r="AIL809" s="0"/>
      <c r="AIM809" s="0"/>
      <c r="AIN809" s="0"/>
      <c r="AIO809" s="0"/>
      <c r="AIP809" s="0"/>
      <c r="AIQ809" s="0"/>
      <c r="AIR809" s="0"/>
      <c r="AIS809" s="0"/>
      <c r="AIT809" s="0"/>
      <c r="AIU809" s="0"/>
      <c r="AIV809" s="0"/>
      <c r="AIW809" s="0"/>
      <c r="AIX809" s="0"/>
      <c r="AIY809" s="0"/>
      <c r="AIZ809" s="0"/>
      <c r="AJA809" s="0"/>
      <c r="AJB809" s="0"/>
      <c r="AJC809" s="0"/>
      <c r="AJD809" s="0"/>
      <c r="AJE809" s="0"/>
      <c r="AJF809" s="0"/>
      <c r="AJG809" s="0"/>
      <c r="AJH809" s="0"/>
      <c r="AJI809" s="0"/>
      <c r="AJJ809" s="0"/>
      <c r="AJK809" s="0"/>
      <c r="AJL809" s="0"/>
      <c r="AJM809" s="0"/>
      <c r="AJN809" s="0"/>
      <c r="AJO809" s="0"/>
      <c r="AJP809" s="0"/>
      <c r="AJQ809" s="0"/>
      <c r="AJR809" s="0"/>
      <c r="AJS809" s="0"/>
      <c r="AJT809" s="0"/>
      <c r="AJU809" s="0"/>
      <c r="AJV809" s="0"/>
      <c r="AJW809" s="0"/>
      <c r="AJX809" s="0"/>
      <c r="AJY809" s="0"/>
      <c r="AJZ809" s="0"/>
      <c r="AKA809" s="0"/>
      <c r="AKB809" s="0"/>
      <c r="AKC809" s="0"/>
      <c r="AKD809" s="0"/>
      <c r="AKE809" s="0"/>
      <c r="AKF809" s="0"/>
      <c r="AKG809" s="0"/>
      <c r="AKH809" s="0"/>
      <c r="AKI809" s="0"/>
      <c r="AKJ809" s="0"/>
      <c r="AKK809" s="0"/>
      <c r="AKL809" s="0"/>
      <c r="AKM809" s="0"/>
      <c r="AKN809" s="0"/>
      <c r="AKO809" s="0"/>
      <c r="AKP809" s="0"/>
      <c r="AKQ809" s="0"/>
      <c r="AKR809" s="0"/>
      <c r="AKS809" s="0"/>
      <c r="AKT809" s="0"/>
      <c r="AKU809" s="0"/>
      <c r="AKV809" s="0"/>
      <c r="AKW809" s="0"/>
      <c r="AKX809" s="0"/>
      <c r="AKY809" s="0"/>
      <c r="AKZ809" s="0"/>
      <c r="ALA809" s="0"/>
      <c r="ALB809" s="0"/>
      <c r="ALC809" s="0"/>
      <c r="ALD809" s="0"/>
      <c r="ALE809" s="0"/>
      <c r="ALF809" s="0"/>
      <c r="ALG809" s="0"/>
      <c r="ALH809" s="0"/>
      <c r="ALI809" s="0"/>
      <c r="ALJ809" s="0"/>
      <c r="ALK809" s="0"/>
      <c r="ALL809" s="0"/>
      <c r="ALM809" s="0"/>
      <c r="ALN809" s="0"/>
      <c r="ALO809" s="0"/>
      <c r="ALP809" s="0"/>
      <c r="ALQ809" s="0"/>
      <c r="ALR809" s="0"/>
      <c r="ALS809" s="0"/>
      <c r="ALT809" s="0"/>
      <c r="ALU809" s="0"/>
      <c r="ALV809" s="0"/>
      <c r="ALW809" s="0"/>
      <c r="ALX809" s="0"/>
      <c r="ALY809" s="0"/>
      <c r="ALZ809" s="0"/>
      <c r="AMA809" s="0"/>
      <c r="AMB809" s="0"/>
      <c r="AMC809" s="0"/>
      <c r="AMD809" s="0"/>
      <c r="AME809" s="0"/>
      <c r="AMF809" s="0"/>
      <c r="AMG809" s="0"/>
      <c r="AMH809" s="0"/>
      <c r="AMI809" s="0"/>
      <c r="AMJ809" s="0"/>
    </row>
    <row r="810" s="23" customFormat="true" ht="16.4" hidden="false" customHeight="true" outlineLevel="0" collapsed="false">
      <c r="A810" s="26"/>
      <c r="P810" s="24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5"/>
      <c r="AN810" s="25"/>
      <c r="AO810" s="25"/>
      <c r="AP810" s="25"/>
      <c r="AQ810" s="25"/>
      <c r="AR810" s="25"/>
      <c r="AS810" s="25"/>
      <c r="AT810" s="25"/>
      <c r="AU810" s="25"/>
      <c r="AV810" s="25"/>
      <c r="AW810" s="25"/>
      <c r="AX810" s="25"/>
      <c r="AY810" s="25"/>
      <c r="AZ810" s="25"/>
      <c r="BA810" s="25"/>
      <c r="BB810" s="25"/>
      <c r="BC810" s="25"/>
      <c r="BD810" s="25"/>
      <c r="BE810" s="25"/>
      <c r="BF810" s="25"/>
      <c r="BG810" s="25"/>
      <c r="BH810" s="25"/>
      <c r="BI810" s="25"/>
      <c r="BJ810" s="25"/>
      <c r="BK810" s="25"/>
      <c r="BL810" s="25"/>
      <c r="BM810" s="25"/>
      <c r="BN810" s="25"/>
      <c r="BO810" s="25"/>
      <c r="BP810" s="25"/>
      <c r="BQ810" s="25"/>
      <c r="BR810" s="25"/>
      <c r="BS810" s="25"/>
      <c r="BT810" s="25"/>
      <c r="BU810" s="25"/>
      <c r="BV810" s="25"/>
      <c r="BW810" s="25"/>
      <c r="BX810" s="25"/>
      <c r="BY810" s="25"/>
      <c r="BZ810" s="25"/>
      <c r="CA810" s="25"/>
      <c r="CB810" s="25"/>
      <c r="CC810" s="25"/>
      <c r="CD810" s="25"/>
      <c r="CE810" s="25"/>
      <c r="CF810" s="25"/>
      <c r="CG810" s="25"/>
      <c r="CH810" s="25"/>
      <c r="CI810" s="25"/>
      <c r="CJ810" s="25"/>
      <c r="CK810" s="25"/>
      <c r="CL810" s="25"/>
      <c r="CM810" s="25"/>
      <c r="CN810" s="25"/>
      <c r="CO810" s="25"/>
      <c r="CP810" s="25"/>
      <c r="CQ810" s="25"/>
      <c r="CR810" s="25"/>
      <c r="CS810" s="25"/>
      <c r="CT810" s="25"/>
      <c r="CU810" s="25"/>
      <c r="CV810" s="25"/>
      <c r="CW810" s="25"/>
      <c r="CX810" s="25"/>
      <c r="CY810" s="25"/>
      <c r="CZ810" s="25"/>
      <c r="DA810" s="25"/>
      <c r="DB810" s="25"/>
      <c r="DC810" s="25"/>
      <c r="DD810" s="25"/>
      <c r="DE810" s="25"/>
      <c r="DF810" s="25"/>
      <c r="DG810" s="25"/>
      <c r="DH810" s="25"/>
      <c r="DI810" s="25"/>
      <c r="DJ810" s="25"/>
      <c r="DK810" s="25"/>
      <c r="DL810" s="25"/>
      <c r="DM810" s="25"/>
      <c r="DN810" s="25"/>
      <c r="DO810" s="25"/>
      <c r="DP810" s="25"/>
      <c r="DQ810" s="25"/>
      <c r="DR810" s="25"/>
      <c r="AEM810" s="2"/>
      <c r="AEN810" s="0"/>
      <c r="AEO810" s="0"/>
      <c r="AEP810" s="0"/>
      <c r="AEQ810" s="0"/>
      <c r="AER810" s="0"/>
      <c r="AES810" s="0"/>
      <c r="AET810" s="0"/>
      <c r="AEU810" s="0"/>
      <c r="AEV810" s="0"/>
      <c r="AEW810" s="0"/>
      <c r="AEX810" s="0"/>
      <c r="AEY810" s="0"/>
      <c r="AEZ810" s="0"/>
      <c r="AFA810" s="0"/>
      <c r="AFB810" s="0"/>
      <c r="AFC810" s="0"/>
      <c r="AFD810" s="0"/>
      <c r="AFE810" s="0"/>
      <c r="AFF810" s="0"/>
      <c r="AFG810" s="0"/>
      <c r="AFH810" s="0"/>
      <c r="AFI810" s="0"/>
      <c r="AFJ810" s="0"/>
      <c r="AFK810" s="0"/>
      <c r="AFL810" s="0"/>
      <c r="AFM810" s="0"/>
      <c r="AFN810" s="0"/>
      <c r="AFO810" s="0"/>
      <c r="AFP810" s="0"/>
      <c r="AFQ810" s="0"/>
      <c r="AFR810" s="0"/>
      <c r="AFS810" s="0"/>
      <c r="AFT810" s="0"/>
      <c r="AFU810" s="0"/>
      <c r="AFV810" s="0"/>
      <c r="AFW810" s="0"/>
      <c r="AFX810" s="0"/>
      <c r="AFY810" s="0"/>
      <c r="AFZ810" s="0"/>
      <c r="AGA810" s="0"/>
      <c r="AGB810" s="0"/>
      <c r="AGC810" s="0"/>
      <c r="AGD810" s="0"/>
      <c r="AGE810" s="0"/>
      <c r="AGF810" s="0"/>
      <c r="AGG810" s="0"/>
      <c r="AGH810" s="0"/>
      <c r="AGI810" s="0"/>
      <c r="AGJ810" s="0"/>
      <c r="AGK810" s="0"/>
      <c r="AGL810" s="0"/>
      <c r="AGM810" s="0"/>
      <c r="AGN810" s="0"/>
      <c r="AGO810" s="0"/>
      <c r="AGP810" s="0"/>
      <c r="AGQ810" s="0"/>
      <c r="AGR810" s="0"/>
      <c r="AGS810" s="0"/>
      <c r="AGT810" s="0"/>
      <c r="AGU810" s="0"/>
      <c r="AGV810" s="0"/>
      <c r="AGW810" s="0"/>
      <c r="AGX810" s="0"/>
      <c r="AGY810" s="0"/>
      <c r="AGZ810" s="0"/>
      <c r="AHA810" s="0"/>
      <c r="AHB810" s="0"/>
      <c r="AHC810" s="0"/>
      <c r="AHD810" s="0"/>
      <c r="AHE810" s="0"/>
      <c r="AHF810" s="0"/>
      <c r="AHG810" s="0"/>
      <c r="AHH810" s="0"/>
      <c r="AHI810" s="0"/>
      <c r="AHJ810" s="0"/>
      <c r="AHK810" s="0"/>
      <c r="AHL810" s="0"/>
      <c r="AHM810" s="0"/>
      <c r="AHN810" s="0"/>
      <c r="AHO810" s="0"/>
      <c r="AHP810" s="0"/>
      <c r="AHQ810" s="0"/>
      <c r="AHR810" s="0"/>
      <c r="AHS810" s="0"/>
      <c r="AHT810" s="0"/>
      <c r="AHU810" s="0"/>
      <c r="AHV810" s="0"/>
      <c r="AHW810" s="0"/>
      <c r="AHX810" s="0"/>
      <c r="AHY810" s="0"/>
      <c r="AHZ810" s="0"/>
      <c r="AIA810" s="0"/>
      <c r="AIB810" s="0"/>
      <c r="AIC810" s="0"/>
      <c r="AID810" s="0"/>
      <c r="AIE810" s="0"/>
      <c r="AIF810" s="0"/>
      <c r="AIG810" s="0"/>
      <c r="AIH810" s="0"/>
      <c r="AII810" s="0"/>
      <c r="AIJ810" s="0"/>
      <c r="AIK810" s="0"/>
      <c r="AIL810" s="0"/>
      <c r="AIM810" s="0"/>
      <c r="AIN810" s="0"/>
      <c r="AIO810" s="0"/>
      <c r="AIP810" s="0"/>
      <c r="AIQ810" s="0"/>
      <c r="AIR810" s="0"/>
      <c r="AIS810" s="0"/>
      <c r="AIT810" s="0"/>
      <c r="AIU810" s="0"/>
      <c r="AIV810" s="0"/>
      <c r="AIW810" s="0"/>
      <c r="AIX810" s="0"/>
      <c r="AIY810" s="0"/>
      <c r="AIZ810" s="0"/>
      <c r="AJA810" s="0"/>
      <c r="AJB810" s="0"/>
      <c r="AJC810" s="0"/>
      <c r="AJD810" s="0"/>
      <c r="AJE810" s="0"/>
      <c r="AJF810" s="0"/>
      <c r="AJG810" s="0"/>
      <c r="AJH810" s="0"/>
      <c r="AJI810" s="0"/>
      <c r="AJJ810" s="0"/>
      <c r="AJK810" s="0"/>
      <c r="AJL810" s="0"/>
      <c r="AJM810" s="0"/>
      <c r="AJN810" s="0"/>
      <c r="AJO810" s="0"/>
      <c r="AJP810" s="0"/>
      <c r="AJQ810" s="0"/>
      <c r="AJR810" s="0"/>
      <c r="AJS810" s="0"/>
      <c r="AJT810" s="0"/>
      <c r="AJU810" s="0"/>
      <c r="AJV810" s="0"/>
      <c r="AJW810" s="0"/>
      <c r="AJX810" s="0"/>
      <c r="AJY810" s="0"/>
      <c r="AJZ810" s="0"/>
      <c r="AKA810" s="0"/>
      <c r="AKB810" s="0"/>
      <c r="AKC810" s="0"/>
      <c r="AKD810" s="0"/>
      <c r="AKE810" s="0"/>
      <c r="AKF810" s="0"/>
      <c r="AKG810" s="0"/>
      <c r="AKH810" s="0"/>
      <c r="AKI810" s="0"/>
      <c r="AKJ810" s="0"/>
      <c r="AKK810" s="0"/>
      <c r="AKL810" s="0"/>
      <c r="AKM810" s="0"/>
      <c r="AKN810" s="0"/>
      <c r="AKO810" s="0"/>
      <c r="AKP810" s="0"/>
      <c r="AKQ810" s="0"/>
      <c r="AKR810" s="0"/>
      <c r="AKS810" s="0"/>
      <c r="AKT810" s="0"/>
      <c r="AKU810" s="0"/>
      <c r="AKV810" s="0"/>
      <c r="AKW810" s="0"/>
      <c r="AKX810" s="0"/>
      <c r="AKY810" s="0"/>
      <c r="AKZ810" s="0"/>
      <c r="ALA810" s="0"/>
      <c r="ALB810" s="0"/>
      <c r="ALC810" s="0"/>
      <c r="ALD810" s="0"/>
      <c r="ALE810" s="0"/>
      <c r="ALF810" s="0"/>
      <c r="ALG810" s="0"/>
      <c r="ALH810" s="0"/>
      <c r="ALI810" s="0"/>
      <c r="ALJ810" s="0"/>
      <c r="ALK810" s="0"/>
      <c r="ALL810" s="0"/>
      <c r="ALM810" s="0"/>
      <c r="ALN810" s="0"/>
      <c r="ALO810" s="0"/>
      <c r="ALP810" s="0"/>
      <c r="ALQ810" s="0"/>
      <c r="ALR810" s="0"/>
      <c r="ALS810" s="0"/>
      <c r="ALT810" s="0"/>
      <c r="ALU810" s="0"/>
      <c r="ALV810" s="0"/>
      <c r="ALW810" s="0"/>
      <c r="ALX810" s="0"/>
      <c r="ALY810" s="0"/>
      <c r="ALZ810" s="0"/>
      <c r="AMA810" s="0"/>
      <c r="AMB810" s="0"/>
      <c r="AMC810" s="0"/>
      <c r="AMD810" s="0"/>
      <c r="AME810" s="0"/>
      <c r="AMF810" s="0"/>
      <c r="AMG810" s="0"/>
      <c r="AMH810" s="0"/>
      <c r="AMI810" s="0"/>
      <c r="AMJ810" s="0"/>
    </row>
    <row r="811" s="23" customFormat="true" ht="16.4" hidden="false" customHeight="true" outlineLevel="0" collapsed="false">
      <c r="A811" s="26"/>
      <c r="P811" s="24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5"/>
      <c r="AN811" s="25"/>
      <c r="AO811" s="25"/>
      <c r="AP811" s="25"/>
      <c r="AQ811" s="25"/>
      <c r="AR811" s="25"/>
      <c r="AS811" s="25"/>
      <c r="AT811" s="25"/>
      <c r="AU811" s="25"/>
      <c r="AV811" s="25"/>
      <c r="AW811" s="25"/>
      <c r="AX811" s="25"/>
      <c r="AY811" s="25"/>
      <c r="AZ811" s="25"/>
      <c r="BA811" s="25"/>
      <c r="BB811" s="25"/>
      <c r="BC811" s="25"/>
      <c r="BD811" s="25"/>
      <c r="BE811" s="25"/>
      <c r="BF811" s="25"/>
      <c r="BG811" s="25"/>
      <c r="BH811" s="25"/>
      <c r="BI811" s="25"/>
      <c r="BJ811" s="25"/>
      <c r="BK811" s="25"/>
      <c r="BL811" s="25"/>
      <c r="BM811" s="25"/>
      <c r="BN811" s="25"/>
      <c r="BO811" s="25"/>
      <c r="BP811" s="25"/>
      <c r="BQ811" s="25"/>
      <c r="BR811" s="25"/>
      <c r="BS811" s="25"/>
      <c r="BT811" s="25"/>
      <c r="BU811" s="25"/>
      <c r="BV811" s="25"/>
      <c r="BW811" s="25"/>
      <c r="BX811" s="25"/>
      <c r="BY811" s="25"/>
      <c r="BZ811" s="25"/>
      <c r="CA811" s="25"/>
      <c r="CB811" s="25"/>
      <c r="CC811" s="25"/>
      <c r="CD811" s="25"/>
      <c r="CE811" s="25"/>
      <c r="CF811" s="25"/>
      <c r="CG811" s="25"/>
      <c r="CH811" s="25"/>
      <c r="CI811" s="25"/>
      <c r="CJ811" s="25"/>
      <c r="CK811" s="25"/>
      <c r="CL811" s="25"/>
      <c r="CM811" s="25"/>
      <c r="CN811" s="25"/>
      <c r="CO811" s="25"/>
      <c r="CP811" s="25"/>
      <c r="CQ811" s="25"/>
      <c r="CR811" s="25"/>
      <c r="CS811" s="25"/>
      <c r="CT811" s="25"/>
      <c r="CU811" s="25"/>
      <c r="CV811" s="25"/>
      <c r="CW811" s="25"/>
      <c r="CX811" s="25"/>
      <c r="CY811" s="25"/>
      <c r="CZ811" s="25"/>
      <c r="DA811" s="25"/>
      <c r="DB811" s="25"/>
      <c r="DC811" s="25"/>
      <c r="DD811" s="25"/>
      <c r="DE811" s="25"/>
      <c r="DF811" s="25"/>
      <c r="DG811" s="25"/>
      <c r="DH811" s="25"/>
      <c r="DI811" s="25"/>
      <c r="DJ811" s="25"/>
      <c r="DK811" s="25"/>
      <c r="DL811" s="25"/>
      <c r="DM811" s="25"/>
      <c r="DN811" s="25"/>
      <c r="DO811" s="25"/>
      <c r="DP811" s="25"/>
      <c r="DQ811" s="25"/>
      <c r="DR811" s="25"/>
      <c r="AEM811" s="2"/>
      <c r="AEN811" s="0"/>
      <c r="AEO811" s="0"/>
      <c r="AEP811" s="0"/>
      <c r="AEQ811" s="0"/>
      <c r="AER811" s="0"/>
      <c r="AES811" s="0"/>
      <c r="AET811" s="0"/>
      <c r="AEU811" s="0"/>
      <c r="AEV811" s="0"/>
      <c r="AEW811" s="0"/>
      <c r="AEX811" s="0"/>
      <c r="AEY811" s="0"/>
      <c r="AEZ811" s="0"/>
      <c r="AFA811" s="0"/>
      <c r="AFB811" s="0"/>
      <c r="AFC811" s="0"/>
      <c r="AFD811" s="0"/>
      <c r="AFE811" s="0"/>
      <c r="AFF811" s="0"/>
      <c r="AFG811" s="0"/>
      <c r="AFH811" s="0"/>
      <c r="AFI811" s="0"/>
      <c r="AFJ811" s="0"/>
      <c r="AFK811" s="0"/>
      <c r="AFL811" s="0"/>
      <c r="AFM811" s="0"/>
      <c r="AFN811" s="0"/>
      <c r="AFO811" s="0"/>
      <c r="AFP811" s="0"/>
      <c r="AFQ811" s="0"/>
      <c r="AFR811" s="0"/>
      <c r="AFS811" s="0"/>
      <c r="AFT811" s="0"/>
      <c r="AFU811" s="0"/>
      <c r="AFV811" s="0"/>
      <c r="AFW811" s="0"/>
      <c r="AFX811" s="0"/>
      <c r="AFY811" s="0"/>
      <c r="AFZ811" s="0"/>
      <c r="AGA811" s="0"/>
      <c r="AGB811" s="0"/>
      <c r="AGC811" s="0"/>
      <c r="AGD811" s="0"/>
      <c r="AGE811" s="0"/>
      <c r="AGF811" s="0"/>
      <c r="AGG811" s="0"/>
      <c r="AGH811" s="0"/>
      <c r="AGI811" s="0"/>
      <c r="AGJ811" s="0"/>
      <c r="AGK811" s="0"/>
      <c r="AGL811" s="0"/>
      <c r="AGM811" s="0"/>
      <c r="AGN811" s="0"/>
      <c r="AGO811" s="0"/>
      <c r="AGP811" s="0"/>
      <c r="AGQ811" s="0"/>
      <c r="AGR811" s="0"/>
      <c r="AGS811" s="0"/>
      <c r="AGT811" s="0"/>
      <c r="AGU811" s="0"/>
      <c r="AGV811" s="0"/>
      <c r="AGW811" s="0"/>
      <c r="AGX811" s="0"/>
      <c r="AGY811" s="0"/>
      <c r="AGZ811" s="0"/>
      <c r="AHA811" s="0"/>
      <c r="AHB811" s="0"/>
      <c r="AHC811" s="0"/>
      <c r="AHD811" s="0"/>
      <c r="AHE811" s="0"/>
      <c r="AHF811" s="0"/>
      <c r="AHG811" s="0"/>
      <c r="AHH811" s="0"/>
      <c r="AHI811" s="0"/>
      <c r="AHJ811" s="0"/>
      <c r="AHK811" s="0"/>
      <c r="AHL811" s="0"/>
      <c r="AHM811" s="0"/>
      <c r="AHN811" s="0"/>
      <c r="AHO811" s="0"/>
      <c r="AHP811" s="0"/>
      <c r="AHQ811" s="0"/>
      <c r="AHR811" s="0"/>
      <c r="AHS811" s="0"/>
      <c r="AHT811" s="0"/>
      <c r="AHU811" s="0"/>
      <c r="AHV811" s="0"/>
      <c r="AHW811" s="0"/>
      <c r="AHX811" s="0"/>
      <c r="AHY811" s="0"/>
      <c r="AHZ811" s="0"/>
      <c r="AIA811" s="0"/>
      <c r="AIB811" s="0"/>
      <c r="AIC811" s="0"/>
      <c r="AID811" s="0"/>
      <c r="AIE811" s="0"/>
      <c r="AIF811" s="0"/>
      <c r="AIG811" s="0"/>
      <c r="AIH811" s="0"/>
      <c r="AII811" s="0"/>
      <c r="AIJ811" s="0"/>
      <c r="AIK811" s="0"/>
      <c r="AIL811" s="0"/>
      <c r="AIM811" s="0"/>
      <c r="AIN811" s="0"/>
      <c r="AIO811" s="0"/>
      <c r="AIP811" s="0"/>
      <c r="AIQ811" s="0"/>
      <c r="AIR811" s="0"/>
      <c r="AIS811" s="0"/>
      <c r="AIT811" s="0"/>
      <c r="AIU811" s="0"/>
      <c r="AIV811" s="0"/>
      <c r="AIW811" s="0"/>
      <c r="AIX811" s="0"/>
      <c r="AIY811" s="0"/>
      <c r="AIZ811" s="0"/>
      <c r="AJA811" s="0"/>
      <c r="AJB811" s="0"/>
      <c r="AJC811" s="0"/>
      <c r="AJD811" s="0"/>
      <c r="AJE811" s="0"/>
      <c r="AJF811" s="0"/>
      <c r="AJG811" s="0"/>
      <c r="AJH811" s="0"/>
      <c r="AJI811" s="0"/>
      <c r="AJJ811" s="0"/>
      <c r="AJK811" s="0"/>
      <c r="AJL811" s="0"/>
      <c r="AJM811" s="0"/>
      <c r="AJN811" s="0"/>
      <c r="AJO811" s="0"/>
      <c r="AJP811" s="0"/>
      <c r="AJQ811" s="0"/>
      <c r="AJR811" s="0"/>
      <c r="AJS811" s="0"/>
      <c r="AJT811" s="0"/>
      <c r="AJU811" s="0"/>
      <c r="AJV811" s="0"/>
      <c r="AJW811" s="0"/>
      <c r="AJX811" s="0"/>
      <c r="AJY811" s="0"/>
      <c r="AJZ811" s="0"/>
      <c r="AKA811" s="0"/>
      <c r="AKB811" s="0"/>
      <c r="AKC811" s="0"/>
      <c r="AKD811" s="0"/>
      <c r="AKE811" s="0"/>
      <c r="AKF811" s="0"/>
      <c r="AKG811" s="0"/>
      <c r="AKH811" s="0"/>
      <c r="AKI811" s="0"/>
      <c r="AKJ811" s="0"/>
      <c r="AKK811" s="0"/>
      <c r="AKL811" s="0"/>
      <c r="AKM811" s="0"/>
      <c r="AKN811" s="0"/>
      <c r="AKO811" s="0"/>
      <c r="AKP811" s="0"/>
      <c r="AKQ811" s="0"/>
      <c r="AKR811" s="0"/>
      <c r="AKS811" s="0"/>
      <c r="AKT811" s="0"/>
      <c r="AKU811" s="0"/>
      <c r="AKV811" s="0"/>
      <c r="AKW811" s="0"/>
      <c r="AKX811" s="0"/>
      <c r="AKY811" s="0"/>
      <c r="AKZ811" s="0"/>
      <c r="ALA811" s="0"/>
      <c r="ALB811" s="0"/>
      <c r="ALC811" s="0"/>
      <c r="ALD811" s="0"/>
      <c r="ALE811" s="0"/>
      <c r="ALF811" s="0"/>
      <c r="ALG811" s="0"/>
      <c r="ALH811" s="0"/>
      <c r="ALI811" s="0"/>
      <c r="ALJ811" s="0"/>
      <c r="ALK811" s="0"/>
      <c r="ALL811" s="0"/>
      <c r="ALM811" s="0"/>
      <c r="ALN811" s="0"/>
      <c r="ALO811" s="0"/>
      <c r="ALP811" s="0"/>
      <c r="ALQ811" s="0"/>
      <c r="ALR811" s="0"/>
      <c r="ALS811" s="0"/>
      <c r="ALT811" s="0"/>
      <c r="ALU811" s="0"/>
      <c r="ALV811" s="0"/>
      <c r="ALW811" s="0"/>
      <c r="ALX811" s="0"/>
      <c r="ALY811" s="0"/>
      <c r="ALZ811" s="0"/>
      <c r="AMA811" s="0"/>
      <c r="AMB811" s="0"/>
      <c r="AMC811" s="0"/>
      <c r="AMD811" s="0"/>
      <c r="AME811" s="0"/>
      <c r="AMF811" s="0"/>
      <c r="AMG811" s="0"/>
      <c r="AMH811" s="0"/>
      <c r="AMI811" s="0"/>
      <c r="AMJ811" s="0"/>
    </row>
    <row r="812" s="23" customFormat="true" ht="16.4" hidden="false" customHeight="true" outlineLevel="0" collapsed="false">
      <c r="A812" s="26"/>
      <c r="P812" s="24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  <c r="AM812" s="25"/>
      <c r="AN812" s="25"/>
      <c r="AO812" s="25"/>
      <c r="AP812" s="25"/>
      <c r="AQ812" s="25"/>
      <c r="AR812" s="25"/>
      <c r="AS812" s="25"/>
      <c r="AT812" s="25"/>
      <c r="AU812" s="25"/>
      <c r="AV812" s="25"/>
      <c r="AW812" s="25"/>
      <c r="AX812" s="25"/>
      <c r="AY812" s="25"/>
      <c r="AZ812" s="25"/>
      <c r="BA812" s="25"/>
      <c r="BB812" s="25"/>
      <c r="BC812" s="25"/>
      <c r="BD812" s="25"/>
      <c r="BE812" s="25"/>
      <c r="BF812" s="25"/>
      <c r="BG812" s="25"/>
      <c r="BH812" s="25"/>
      <c r="BI812" s="25"/>
      <c r="BJ812" s="25"/>
      <c r="BK812" s="25"/>
      <c r="BL812" s="25"/>
      <c r="BM812" s="25"/>
      <c r="BN812" s="25"/>
      <c r="BO812" s="25"/>
      <c r="BP812" s="25"/>
      <c r="BQ812" s="25"/>
      <c r="BR812" s="25"/>
      <c r="BS812" s="25"/>
      <c r="BT812" s="25"/>
      <c r="BU812" s="25"/>
      <c r="BV812" s="25"/>
      <c r="BW812" s="25"/>
      <c r="BX812" s="25"/>
      <c r="BY812" s="25"/>
      <c r="BZ812" s="25"/>
      <c r="CA812" s="25"/>
      <c r="CB812" s="25"/>
      <c r="CC812" s="25"/>
      <c r="CD812" s="25"/>
      <c r="CE812" s="25"/>
      <c r="CF812" s="25"/>
      <c r="CG812" s="25"/>
      <c r="CH812" s="25"/>
      <c r="CI812" s="25"/>
      <c r="CJ812" s="25"/>
      <c r="CK812" s="25"/>
      <c r="CL812" s="25"/>
      <c r="CM812" s="25"/>
      <c r="CN812" s="25"/>
      <c r="CO812" s="25"/>
      <c r="CP812" s="25"/>
      <c r="CQ812" s="25"/>
      <c r="CR812" s="25"/>
      <c r="CS812" s="25"/>
      <c r="CT812" s="25"/>
      <c r="CU812" s="25"/>
      <c r="CV812" s="25"/>
      <c r="CW812" s="25"/>
      <c r="CX812" s="25"/>
      <c r="CY812" s="25"/>
      <c r="CZ812" s="25"/>
      <c r="DA812" s="25"/>
      <c r="DB812" s="25"/>
      <c r="DC812" s="25"/>
      <c r="DD812" s="25"/>
      <c r="DE812" s="25"/>
      <c r="DF812" s="25"/>
      <c r="DG812" s="25"/>
      <c r="DH812" s="25"/>
      <c r="DI812" s="25"/>
      <c r="DJ812" s="25"/>
      <c r="DK812" s="25"/>
      <c r="DL812" s="25"/>
      <c r="DM812" s="25"/>
      <c r="DN812" s="25"/>
      <c r="DO812" s="25"/>
      <c r="DP812" s="25"/>
      <c r="DQ812" s="25"/>
      <c r="DR812" s="25"/>
      <c r="AEM812" s="2"/>
      <c r="AEN812" s="0"/>
      <c r="AEO812" s="0"/>
      <c r="AEP812" s="0"/>
      <c r="AEQ812" s="0"/>
      <c r="AER812" s="0"/>
      <c r="AES812" s="0"/>
      <c r="AET812" s="0"/>
      <c r="AEU812" s="0"/>
      <c r="AEV812" s="0"/>
      <c r="AEW812" s="0"/>
      <c r="AEX812" s="0"/>
      <c r="AEY812" s="0"/>
      <c r="AEZ812" s="0"/>
      <c r="AFA812" s="0"/>
      <c r="AFB812" s="0"/>
      <c r="AFC812" s="0"/>
      <c r="AFD812" s="0"/>
      <c r="AFE812" s="0"/>
      <c r="AFF812" s="0"/>
      <c r="AFG812" s="0"/>
      <c r="AFH812" s="0"/>
      <c r="AFI812" s="0"/>
      <c r="AFJ812" s="0"/>
      <c r="AFK812" s="0"/>
      <c r="AFL812" s="0"/>
      <c r="AFM812" s="0"/>
      <c r="AFN812" s="0"/>
      <c r="AFO812" s="0"/>
      <c r="AFP812" s="0"/>
      <c r="AFQ812" s="0"/>
      <c r="AFR812" s="0"/>
      <c r="AFS812" s="0"/>
      <c r="AFT812" s="0"/>
      <c r="AFU812" s="0"/>
      <c r="AFV812" s="0"/>
      <c r="AFW812" s="0"/>
      <c r="AFX812" s="0"/>
      <c r="AFY812" s="0"/>
      <c r="AFZ812" s="0"/>
      <c r="AGA812" s="0"/>
      <c r="AGB812" s="0"/>
      <c r="AGC812" s="0"/>
      <c r="AGD812" s="0"/>
      <c r="AGE812" s="0"/>
      <c r="AGF812" s="0"/>
      <c r="AGG812" s="0"/>
      <c r="AGH812" s="0"/>
      <c r="AGI812" s="0"/>
      <c r="AGJ812" s="0"/>
      <c r="AGK812" s="0"/>
      <c r="AGL812" s="0"/>
      <c r="AGM812" s="0"/>
      <c r="AGN812" s="0"/>
      <c r="AGO812" s="0"/>
      <c r="AGP812" s="0"/>
      <c r="AGQ812" s="0"/>
      <c r="AGR812" s="0"/>
      <c r="AGS812" s="0"/>
      <c r="AGT812" s="0"/>
      <c r="AGU812" s="0"/>
      <c r="AGV812" s="0"/>
      <c r="AGW812" s="0"/>
      <c r="AGX812" s="0"/>
      <c r="AGY812" s="0"/>
      <c r="AGZ812" s="0"/>
      <c r="AHA812" s="0"/>
      <c r="AHB812" s="0"/>
      <c r="AHC812" s="0"/>
      <c r="AHD812" s="0"/>
      <c r="AHE812" s="0"/>
      <c r="AHF812" s="0"/>
      <c r="AHG812" s="0"/>
      <c r="AHH812" s="0"/>
      <c r="AHI812" s="0"/>
      <c r="AHJ812" s="0"/>
      <c r="AHK812" s="0"/>
      <c r="AHL812" s="0"/>
      <c r="AHM812" s="0"/>
      <c r="AHN812" s="0"/>
      <c r="AHO812" s="0"/>
      <c r="AHP812" s="0"/>
      <c r="AHQ812" s="0"/>
      <c r="AHR812" s="0"/>
      <c r="AHS812" s="0"/>
      <c r="AHT812" s="0"/>
      <c r="AHU812" s="0"/>
      <c r="AHV812" s="0"/>
      <c r="AHW812" s="0"/>
      <c r="AHX812" s="0"/>
      <c r="AHY812" s="0"/>
      <c r="AHZ812" s="0"/>
      <c r="AIA812" s="0"/>
      <c r="AIB812" s="0"/>
      <c r="AIC812" s="0"/>
      <c r="AID812" s="0"/>
      <c r="AIE812" s="0"/>
      <c r="AIF812" s="0"/>
      <c r="AIG812" s="0"/>
      <c r="AIH812" s="0"/>
      <c r="AII812" s="0"/>
      <c r="AIJ812" s="0"/>
      <c r="AIK812" s="0"/>
      <c r="AIL812" s="0"/>
      <c r="AIM812" s="0"/>
      <c r="AIN812" s="0"/>
      <c r="AIO812" s="0"/>
      <c r="AIP812" s="0"/>
      <c r="AIQ812" s="0"/>
      <c r="AIR812" s="0"/>
      <c r="AIS812" s="0"/>
      <c r="AIT812" s="0"/>
      <c r="AIU812" s="0"/>
      <c r="AIV812" s="0"/>
      <c r="AIW812" s="0"/>
      <c r="AIX812" s="0"/>
      <c r="AIY812" s="0"/>
      <c r="AIZ812" s="0"/>
      <c r="AJA812" s="0"/>
      <c r="AJB812" s="0"/>
      <c r="AJC812" s="0"/>
      <c r="AJD812" s="0"/>
      <c r="AJE812" s="0"/>
      <c r="AJF812" s="0"/>
      <c r="AJG812" s="0"/>
      <c r="AJH812" s="0"/>
      <c r="AJI812" s="0"/>
      <c r="AJJ812" s="0"/>
      <c r="AJK812" s="0"/>
      <c r="AJL812" s="0"/>
      <c r="AJM812" s="0"/>
      <c r="AJN812" s="0"/>
      <c r="AJO812" s="0"/>
      <c r="AJP812" s="0"/>
      <c r="AJQ812" s="0"/>
      <c r="AJR812" s="0"/>
      <c r="AJS812" s="0"/>
      <c r="AJT812" s="0"/>
      <c r="AJU812" s="0"/>
      <c r="AJV812" s="0"/>
      <c r="AJW812" s="0"/>
      <c r="AJX812" s="0"/>
      <c r="AJY812" s="0"/>
      <c r="AJZ812" s="0"/>
      <c r="AKA812" s="0"/>
      <c r="AKB812" s="0"/>
      <c r="AKC812" s="0"/>
      <c r="AKD812" s="0"/>
      <c r="AKE812" s="0"/>
      <c r="AKF812" s="0"/>
      <c r="AKG812" s="0"/>
      <c r="AKH812" s="0"/>
      <c r="AKI812" s="0"/>
      <c r="AKJ812" s="0"/>
      <c r="AKK812" s="0"/>
      <c r="AKL812" s="0"/>
      <c r="AKM812" s="0"/>
      <c r="AKN812" s="0"/>
      <c r="AKO812" s="0"/>
      <c r="AKP812" s="0"/>
      <c r="AKQ812" s="0"/>
      <c r="AKR812" s="0"/>
      <c r="AKS812" s="0"/>
      <c r="AKT812" s="0"/>
      <c r="AKU812" s="0"/>
      <c r="AKV812" s="0"/>
      <c r="AKW812" s="0"/>
      <c r="AKX812" s="0"/>
      <c r="AKY812" s="0"/>
      <c r="AKZ812" s="0"/>
      <c r="ALA812" s="0"/>
      <c r="ALB812" s="0"/>
      <c r="ALC812" s="0"/>
      <c r="ALD812" s="0"/>
      <c r="ALE812" s="0"/>
      <c r="ALF812" s="0"/>
      <c r="ALG812" s="0"/>
      <c r="ALH812" s="0"/>
      <c r="ALI812" s="0"/>
      <c r="ALJ812" s="0"/>
      <c r="ALK812" s="0"/>
      <c r="ALL812" s="0"/>
      <c r="ALM812" s="0"/>
      <c r="ALN812" s="0"/>
      <c r="ALO812" s="0"/>
      <c r="ALP812" s="0"/>
      <c r="ALQ812" s="0"/>
      <c r="ALR812" s="0"/>
      <c r="ALS812" s="0"/>
      <c r="ALT812" s="0"/>
      <c r="ALU812" s="0"/>
      <c r="ALV812" s="0"/>
      <c r="ALW812" s="0"/>
      <c r="ALX812" s="0"/>
      <c r="ALY812" s="0"/>
      <c r="ALZ812" s="0"/>
      <c r="AMA812" s="0"/>
      <c r="AMB812" s="0"/>
      <c r="AMC812" s="0"/>
      <c r="AMD812" s="0"/>
      <c r="AME812" s="0"/>
      <c r="AMF812" s="0"/>
      <c r="AMG812" s="0"/>
      <c r="AMH812" s="0"/>
      <c r="AMI812" s="0"/>
      <c r="AMJ812" s="0"/>
    </row>
    <row r="813" s="23" customFormat="true" ht="16.4" hidden="false" customHeight="true" outlineLevel="0" collapsed="false">
      <c r="A813" s="26"/>
      <c r="P813" s="24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  <c r="AM813" s="25"/>
      <c r="AN813" s="25"/>
      <c r="AO813" s="25"/>
      <c r="AP813" s="25"/>
      <c r="AQ813" s="25"/>
      <c r="AR813" s="25"/>
      <c r="AS813" s="25"/>
      <c r="AT813" s="25"/>
      <c r="AU813" s="25"/>
      <c r="AV813" s="25"/>
      <c r="AW813" s="25"/>
      <c r="AX813" s="25"/>
      <c r="AY813" s="25"/>
      <c r="AZ813" s="25"/>
      <c r="BA813" s="25"/>
      <c r="BB813" s="25"/>
      <c r="BC813" s="25"/>
      <c r="BD813" s="25"/>
      <c r="BE813" s="25"/>
      <c r="BF813" s="25"/>
      <c r="BG813" s="25"/>
      <c r="BH813" s="25"/>
      <c r="BI813" s="25"/>
      <c r="BJ813" s="25"/>
      <c r="BK813" s="25"/>
      <c r="BL813" s="25"/>
      <c r="BM813" s="25"/>
      <c r="BN813" s="25"/>
      <c r="BO813" s="25"/>
      <c r="BP813" s="25"/>
      <c r="BQ813" s="25"/>
      <c r="BR813" s="25"/>
      <c r="BS813" s="25"/>
      <c r="BT813" s="25"/>
      <c r="BU813" s="25"/>
      <c r="BV813" s="25"/>
      <c r="BW813" s="25"/>
      <c r="BX813" s="25"/>
      <c r="BY813" s="25"/>
      <c r="BZ813" s="25"/>
      <c r="CA813" s="25"/>
      <c r="CB813" s="25"/>
      <c r="CC813" s="25"/>
      <c r="CD813" s="25"/>
      <c r="CE813" s="25"/>
      <c r="CF813" s="25"/>
      <c r="CG813" s="25"/>
      <c r="CH813" s="25"/>
      <c r="CI813" s="25"/>
      <c r="CJ813" s="25"/>
      <c r="CK813" s="25"/>
      <c r="CL813" s="25"/>
      <c r="CM813" s="25"/>
      <c r="CN813" s="25"/>
      <c r="CO813" s="25"/>
      <c r="CP813" s="25"/>
      <c r="CQ813" s="25"/>
      <c r="CR813" s="25"/>
      <c r="CS813" s="25"/>
      <c r="CT813" s="25"/>
      <c r="CU813" s="25"/>
      <c r="CV813" s="25"/>
      <c r="CW813" s="25"/>
      <c r="CX813" s="25"/>
      <c r="CY813" s="25"/>
      <c r="CZ813" s="25"/>
      <c r="DA813" s="25"/>
      <c r="DB813" s="25"/>
      <c r="DC813" s="25"/>
      <c r="DD813" s="25"/>
      <c r="DE813" s="25"/>
      <c r="DF813" s="25"/>
      <c r="DG813" s="25"/>
      <c r="DH813" s="25"/>
      <c r="DI813" s="25"/>
      <c r="DJ813" s="25"/>
      <c r="DK813" s="25"/>
      <c r="DL813" s="25"/>
      <c r="DM813" s="25"/>
      <c r="DN813" s="25"/>
      <c r="DO813" s="25"/>
      <c r="DP813" s="25"/>
      <c r="DQ813" s="25"/>
      <c r="DR813" s="25"/>
      <c r="AEM813" s="2"/>
      <c r="AEN813" s="0"/>
      <c r="AEO813" s="0"/>
      <c r="AEP813" s="0"/>
      <c r="AEQ813" s="0"/>
      <c r="AER813" s="0"/>
      <c r="AES813" s="0"/>
      <c r="AET813" s="0"/>
      <c r="AEU813" s="0"/>
      <c r="AEV813" s="0"/>
      <c r="AEW813" s="0"/>
      <c r="AEX813" s="0"/>
      <c r="AEY813" s="0"/>
      <c r="AEZ813" s="0"/>
      <c r="AFA813" s="0"/>
      <c r="AFB813" s="0"/>
      <c r="AFC813" s="0"/>
      <c r="AFD813" s="0"/>
      <c r="AFE813" s="0"/>
      <c r="AFF813" s="0"/>
      <c r="AFG813" s="0"/>
      <c r="AFH813" s="0"/>
      <c r="AFI813" s="0"/>
      <c r="AFJ813" s="0"/>
      <c r="AFK813" s="0"/>
      <c r="AFL813" s="0"/>
      <c r="AFM813" s="0"/>
      <c r="AFN813" s="0"/>
      <c r="AFO813" s="0"/>
      <c r="AFP813" s="0"/>
      <c r="AFQ813" s="0"/>
      <c r="AFR813" s="0"/>
      <c r="AFS813" s="0"/>
      <c r="AFT813" s="0"/>
      <c r="AFU813" s="0"/>
      <c r="AFV813" s="0"/>
      <c r="AFW813" s="0"/>
      <c r="AFX813" s="0"/>
      <c r="AFY813" s="0"/>
      <c r="AFZ813" s="0"/>
      <c r="AGA813" s="0"/>
      <c r="AGB813" s="0"/>
      <c r="AGC813" s="0"/>
      <c r="AGD813" s="0"/>
      <c r="AGE813" s="0"/>
      <c r="AGF813" s="0"/>
      <c r="AGG813" s="0"/>
      <c r="AGH813" s="0"/>
      <c r="AGI813" s="0"/>
      <c r="AGJ813" s="0"/>
      <c r="AGK813" s="0"/>
      <c r="AGL813" s="0"/>
      <c r="AGM813" s="0"/>
      <c r="AGN813" s="0"/>
      <c r="AGO813" s="0"/>
      <c r="AGP813" s="0"/>
      <c r="AGQ813" s="0"/>
      <c r="AGR813" s="0"/>
      <c r="AGS813" s="0"/>
      <c r="AGT813" s="0"/>
      <c r="AGU813" s="0"/>
      <c r="AGV813" s="0"/>
      <c r="AGW813" s="0"/>
      <c r="AGX813" s="0"/>
      <c r="AGY813" s="0"/>
      <c r="AGZ813" s="0"/>
      <c r="AHA813" s="0"/>
      <c r="AHB813" s="0"/>
      <c r="AHC813" s="0"/>
      <c r="AHD813" s="0"/>
      <c r="AHE813" s="0"/>
      <c r="AHF813" s="0"/>
      <c r="AHG813" s="0"/>
      <c r="AHH813" s="0"/>
      <c r="AHI813" s="0"/>
      <c r="AHJ813" s="0"/>
      <c r="AHK813" s="0"/>
      <c r="AHL813" s="0"/>
      <c r="AHM813" s="0"/>
      <c r="AHN813" s="0"/>
      <c r="AHO813" s="0"/>
      <c r="AHP813" s="0"/>
      <c r="AHQ813" s="0"/>
      <c r="AHR813" s="0"/>
      <c r="AHS813" s="0"/>
      <c r="AHT813" s="0"/>
      <c r="AHU813" s="0"/>
      <c r="AHV813" s="0"/>
      <c r="AHW813" s="0"/>
      <c r="AHX813" s="0"/>
      <c r="AHY813" s="0"/>
      <c r="AHZ813" s="0"/>
      <c r="AIA813" s="0"/>
      <c r="AIB813" s="0"/>
      <c r="AIC813" s="0"/>
      <c r="AID813" s="0"/>
      <c r="AIE813" s="0"/>
      <c r="AIF813" s="0"/>
      <c r="AIG813" s="0"/>
      <c r="AIH813" s="0"/>
      <c r="AII813" s="0"/>
      <c r="AIJ813" s="0"/>
      <c r="AIK813" s="0"/>
      <c r="AIL813" s="0"/>
      <c r="AIM813" s="0"/>
      <c r="AIN813" s="0"/>
      <c r="AIO813" s="0"/>
      <c r="AIP813" s="0"/>
      <c r="AIQ813" s="0"/>
      <c r="AIR813" s="0"/>
      <c r="AIS813" s="0"/>
      <c r="AIT813" s="0"/>
      <c r="AIU813" s="0"/>
      <c r="AIV813" s="0"/>
      <c r="AIW813" s="0"/>
      <c r="AIX813" s="0"/>
      <c r="AIY813" s="0"/>
      <c r="AIZ813" s="0"/>
      <c r="AJA813" s="0"/>
      <c r="AJB813" s="0"/>
      <c r="AJC813" s="0"/>
      <c r="AJD813" s="0"/>
      <c r="AJE813" s="0"/>
      <c r="AJF813" s="0"/>
      <c r="AJG813" s="0"/>
      <c r="AJH813" s="0"/>
      <c r="AJI813" s="0"/>
      <c r="AJJ813" s="0"/>
      <c r="AJK813" s="0"/>
      <c r="AJL813" s="0"/>
      <c r="AJM813" s="0"/>
      <c r="AJN813" s="0"/>
      <c r="AJO813" s="0"/>
      <c r="AJP813" s="0"/>
      <c r="AJQ813" s="0"/>
      <c r="AJR813" s="0"/>
      <c r="AJS813" s="0"/>
      <c r="AJT813" s="0"/>
      <c r="AJU813" s="0"/>
      <c r="AJV813" s="0"/>
      <c r="AJW813" s="0"/>
      <c r="AJX813" s="0"/>
      <c r="AJY813" s="0"/>
      <c r="AJZ813" s="0"/>
      <c r="AKA813" s="0"/>
      <c r="AKB813" s="0"/>
      <c r="AKC813" s="0"/>
      <c r="AKD813" s="0"/>
      <c r="AKE813" s="0"/>
      <c r="AKF813" s="0"/>
      <c r="AKG813" s="0"/>
      <c r="AKH813" s="0"/>
      <c r="AKI813" s="0"/>
      <c r="AKJ813" s="0"/>
      <c r="AKK813" s="0"/>
      <c r="AKL813" s="0"/>
      <c r="AKM813" s="0"/>
      <c r="AKN813" s="0"/>
      <c r="AKO813" s="0"/>
      <c r="AKP813" s="0"/>
      <c r="AKQ813" s="0"/>
      <c r="AKR813" s="0"/>
      <c r="AKS813" s="0"/>
      <c r="AKT813" s="0"/>
      <c r="AKU813" s="0"/>
      <c r="AKV813" s="0"/>
      <c r="AKW813" s="0"/>
      <c r="AKX813" s="0"/>
      <c r="AKY813" s="0"/>
      <c r="AKZ813" s="0"/>
      <c r="ALA813" s="0"/>
      <c r="ALB813" s="0"/>
      <c r="ALC813" s="0"/>
      <c r="ALD813" s="0"/>
      <c r="ALE813" s="0"/>
      <c r="ALF813" s="0"/>
      <c r="ALG813" s="0"/>
      <c r="ALH813" s="0"/>
      <c r="ALI813" s="0"/>
      <c r="ALJ813" s="0"/>
      <c r="ALK813" s="0"/>
      <c r="ALL813" s="0"/>
      <c r="ALM813" s="0"/>
      <c r="ALN813" s="0"/>
      <c r="ALO813" s="0"/>
      <c r="ALP813" s="0"/>
      <c r="ALQ813" s="0"/>
      <c r="ALR813" s="0"/>
      <c r="ALS813" s="0"/>
      <c r="ALT813" s="0"/>
      <c r="ALU813" s="0"/>
      <c r="ALV813" s="0"/>
      <c r="ALW813" s="0"/>
      <c r="ALX813" s="0"/>
      <c r="ALY813" s="0"/>
      <c r="ALZ813" s="0"/>
      <c r="AMA813" s="0"/>
      <c r="AMB813" s="0"/>
      <c r="AMC813" s="0"/>
      <c r="AMD813" s="0"/>
      <c r="AME813" s="0"/>
      <c r="AMF813" s="0"/>
      <c r="AMG813" s="0"/>
      <c r="AMH813" s="0"/>
      <c r="AMI813" s="0"/>
      <c r="AMJ813" s="0"/>
    </row>
    <row r="814" s="23" customFormat="true" ht="16.4" hidden="false" customHeight="true" outlineLevel="0" collapsed="false">
      <c r="A814" s="26"/>
      <c r="P814" s="24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  <c r="AQ814" s="25"/>
      <c r="AR814" s="25"/>
      <c r="AS814" s="25"/>
      <c r="AT814" s="25"/>
      <c r="AU814" s="25"/>
      <c r="AV814" s="25"/>
      <c r="AW814" s="25"/>
      <c r="AX814" s="25"/>
      <c r="AY814" s="25"/>
      <c r="AZ814" s="25"/>
      <c r="BA814" s="25"/>
      <c r="BB814" s="25"/>
      <c r="BC814" s="25"/>
      <c r="BD814" s="25"/>
      <c r="BE814" s="25"/>
      <c r="BF814" s="25"/>
      <c r="BG814" s="25"/>
      <c r="BH814" s="25"/>
      <c r="BI814" s="25"/>
      <c r="BJ814" s="25"/>
      <c r="BK814" s="25"/>
      <c r="BL814" s="25"/>
      <c r="BM814" s="25"/>
      <c r="BN814" s="25"/>
      <c r="BO814" s="25"/>
      <c r="BP814" s="25"/>
      <c r="BQ814" s="25"/>
      <c r="BR814" s="25"/>
      <c r="BS814" s="25"/>
      <c r="BT814" s="25"/>
      <c r="BU814" s="25"/>
      <c r="BV814" s="25"/>
      <c r="BW814" s="25"/>
      <c r="BX814" s="25"/>
      <c r="BY814" s="25"/>
      <c r="BZ814" s="25"/>
      <c r="CA814" s="25"/>
      <c r="CB814" s="25"/>
      <c r="CC814" s="25"/>
      <c r="CD814" s="25"/>
      <c r="CE814" s="25"/>
      <c r="CF814" s="25"/>
      <c r="CG814" s="25"/>
      <c r="CH814" s="25"/>
      <c r="CI814" s="25"/>
      <c r="CJ814" s="25"/>
      <c r="CK814" s="25"/>
      <c r="CL814" s="25"/>
      <c r="CM814" s="25"/>
      <c r="CN814" s="25"/>
      <c r="CO814" s="25"/>
      <c r="CP814" s="25"/>
      <c r="CQ814" s="25"/>
      <c r="CR814" s="25"/>
      <c r="CS814" s="25"/>
      <c r="CT814" s="25"/>
      <c r="CU814" s="25"/>
      <c r="CV814" s="25"/>
      <c r="CW814" s="25"/>
      <c r="CX814" s="25"/>
      <c r="CY814" s="25"/>
      <c r="CZ814" s="25"/>
      <c r="DA814" s="25"/>
      <c r="DB814" s="25"/>
      <c r="DC814" s="25"/>
      <c r="DD814" s="25"/>
      <c r="DE814" s="25"/>
      <c r="DF814" s="25"/>
      <c r="DG814" s="25"/>
      <c r="DH814" s="25"/>
      <c r="DI814" s="25"/>
      <c r="DJ814" s="25"/>
      <c r="DK814" s="25"/>
      <c r="DL814" s="25"/>
      <c r="DM814" s="25"/>
      <c r="DN814" s="25"/>
      <c r="DO814" s="25"/>
      <c r="DP814" s="25"/>
      <c r="DQ814" s="25"/>
      <c r="DR814" s="25"/>
      <c r="AEM814" s="2"/>
      <c r="AEN814" s="0"/>
      <c r="AEO814" s="0"/>
      <c r="AEP814" s="0"/>
      <c r="AEQ814" s="0"/>
      <c r="AER814" s="0"/>
      <c r="AES814" s="0"/>
      <c r="AET814" s="0"/>
      <c r="AEU814" s="0"/>
      <c r="AEV814" s="0"/>
      <c r="AEW814" s="0"/>
      <c r="AEX814" s="0"/>
      <c r="AEY814" s="0"/>
      <c r="AEZ814" s="0"/>
      <c r="AFA814" s="0"/>
      <c r="AFB814" s="0"/>
      <c r="AFC814" s="0"/>
      <c r="AFD814" s="0"/>
      <c r="AFE814" s="0"/>
      <c r="AFF814" s="0"/>
      <c r="AFG814" s="0"/>
      <c r="AFH814" s="0"/>
      <c r="AFI814" s="0"/>
      <c r="AFJ814" s="0"/>
      <c r="AFK814" s="0"/>
      <c r="AFL814" s="0"/>
      <c r="AFM814" s="0"/>
      <c r="AFN814" s="0"/>
      <c r="AFO814" s="0"/>
      <c r="AFP814" s="0"/>
      <c r="AFQ814" s="0"/>
      <c r="AFR814" s="0"/>
      <c r="AFS814" s="0"/>
      <c r="AFT814" s="0"/>
      <c r="AFU814" s="0"/>
      <c r="AFV814" s="0"/>
      <c r="AFW814" s="0"/>
      <c r="AFX814" s="0"/>
      <c r="AFY814" s="0"/>
      <c r="AFZ814" s="0"/>
      <c r="AGA814" s="0"/>
      <c r="AGB814" s="0"/>
      <c r="AGC814" s="0"/>
      <c r="AGD814" s="0"/>
      <c r="AGE814" s="0"/>
      <c r="AGF814" s="0"/>
      <c r="AGG814" s="0"/>
      <c r="AGH814" s="0"/>
      <c r="AGI814" s="0"/>
      <c r="AGJ814" s="0"/>
      <c r="AGK814" s="0"/>
      <c r="AGL814" s="0"/>
      <c r="AGM814" s="0"/>
      <c r="AGN814" s="0"/>
      <c r="AGO814" s="0"/>
      <c r="AGP814" s="0"/>
      <c r="AGQ814" s="0"/>
      <c r="AGR814" s="0"/>
      <c r="AGS814" s="0"/>
      <c r="AGT814" s="0"/>
      <c r="AGU814" s="0"/>
      <c r="AGV814" s="0"/>
      <c r="AGW814" s="0"/>
      <c r="AGX814" s="0"/>
      <c r="AGY814" s="0"/>
      <c r="AGZ814" s="0"/>
      <c r="AHA814" s="0"/>
      <c r="AHB814" s="0"/>
      <c r="AHC814" s="0"/>
      <c r="AHD814" s="0"/>
      <c r="AHE814" s="0"/>
      <c r="AHF814" s="0"/>
      <c r="AHG814" s="0"/>
      <c r="AHH814" s="0"/>
      <c r="AHI814" s="0"/>
      <c r="AHJ814" s="0"/>
      <c r="AHK814" s="0"/>
      <c r="AHL814" s="0"/>
      <c r="AHM814" s="0"/>
      <c r="AHN814" s="0"/>
      <c r="AHO814" s="0"/>
      <c r="AHP814" s="0"/>
      <c r="AHQ814" s="0"/>
      <c r="AHR814" s="0"/>
      <c r="AHS814" s="0"/>
      <c r="AHT814" s="0"/>
      <c r="AHU814" s="0"/>
      <c r="AHV814" s="0"/>
      <c r="AHW814" s="0"/>
      <c r="AHX814" s="0"/>
      <c r="AHY814" s="0"/>
      <c r="AHZ814" s="0"/>
      <c r="AIA814" s="0"/>
      <c r="AIB814" s="0"/>
      <c r="AIC814" s="0"/>
      <c r="AID814" s="0"/>
      <c r="AIE814" s="0"/>
      <c r="AIF814" s="0"/>
      <c r="AIG814" s="0"/>
      <c r="AIH814" s="0"/>
      <c r="AII814" s="0"/>
      <c r="AIJ814" s="0"/>
      <c r="AIK814" s="0"/>
      <c r="AIL814" s="0"/>
      <c r="AIM814" s="0"/>
      <c r="AIN814" s="0"/>
      <c r="AIO814" s="0"/>
      <c r="AIP814" s="0"/>
      <c r="AIQ814" s="0"/>
      <c r="AIR814" s="0"/>
      <c r="AIS814" s="0"/>
      <c r="AIT814" s="0"/>
      <c r="AIU814" s="0"/>
      <c r="AIV814" s="0"/>
      <c r="AIW814" s="0"/>
      <c r="AIX814" s="0"/>
      <c r="AIY814" s="0"/>
      <c r="AIZ814" s="0"/>
      <c r="AJA814" s="0"/>
      <c r="AJB814" s="0"/>
      <c r="AJC814" s="0"/>
      <c r="AJD814" s="0"/>
      <c r="AJE814" s="0"/>
      <c r="AJF814" s="0"/>
      <c r="AJG814" s="0"/>
      <c r="AJH814" s="0"/>
      <c r="AJI814" s="0"/>
      <c r="AJJ814" s="0"/>
      <c r="AJK814" s="0"/>
      <c r="AJL814" s="0"/>
      <c r="AJM814" s="0"/>
      <c r="AJN814" s="0"/>
      <c r="AJO814" s="0"/>
      <c r="AJP814" s="0"/>
      <c r="AJQ814" s="0"/>
      <c r="AJR814" s="0"/>
      <c r="AJS814" s="0"/>
      <c r="AJT814" s="0"/>
      <c r="AJU814" s="0"/>
      <c r="AJV814" s="0"/>
      <c r="AJW814" s="0"/>
      <c r="AJX814" s="0"/>
      <c r="AJY814" s="0"/>
      <c r="AJZ814" s="0"/>
      <c r="AKA814" s="0"/>
      <c r="AKB814" s="0"/>
      <c r="AKC814" s="0"/>
      <c r="AKD814" s="0"/>
      <c r="AKE814" s="0"/>
      <c r="AKF814" s="0"/>
      <c r="AKG814" s="0"/>
      <c r="AKH814" s="0"/>
      <c r="AKI814" s="0"/>
      <c r="AKJ814" s="0"/>
      <c r="AKK814" s="0"/>
      <c r="AKL814" s="0"/>
      <c r="AKM814" s="0"/>
      <c r="AKN814" s="0"/>
      <c r="AKO814" s="0"/>
      <c r="AKP814" s="0"/>
      <c r="AKQ814" s="0"/>
      <c r="AKR814" s="0"/>
      <c r="AKS814" s="0"/>
      <c r="AKT814" s="0"/>
      <c r="AKU814" s="0"/>
      <c r="AKV814" s="0"/>
      <c r="AKW814" s="0"/>
      <c r="AKX814" s="0"/>
      <c r="AKY814" s="0"/>
      <c r="AKZ814" s="0"/>
      <c r="ALA814" s="0"/>
      <c r="ALB814" s="0"/>
      <c r="ALC814" s="0"/>
      <c r="ALD814" s="0"/>
      <c r="ALE814" s="0"/>
      <c r="ALF814" s="0"/>
      <c r="ALG814" s="0"/>
      <c r="ALH814" s="0"/>
      <c r="ALI814" s="0"/>
      <c r="ALJ814" s="0"/>
      <c r="ALK814" s="0"/>
      <c r="ALL814" s="0"/>
      <c r="ALM814" s="0"/>
      <c r="ALN814" s="0"/>
      <c r="ALO814" s="0"/>
      <c r="ALP814" s="0"/>
      <c r="ALQ814" s="0"/>
      <c r="ALR814" s="0"/>
      <c r="ALS814" s="0"/>
      <c r="ALT814" s="0"/>
      <c r="ALU814" s="0"/>
      <c r="ALV814" s="0"/>
      <c r="ALW814" s="0"/>
      <c r="ALX814" s="0"/>
      <c r="ALY814" s="0"/>
      <c r="ALZ814" s="0"/>
      <c r="AMA814" s="0"/>
      <c r="AMB814" s="0"/>
      <c r="AMC814" s="0"/>
      <c r="AMD814" s="0"/>
      <c r="AME814" s="0"/>
      <c r="AMF814" s="0"/>
      <c r="AMG814" s="0"/>
      <c r="AMH814" s="0"/>
      <c r="AMI814" s="0"/>
      <c r="AMJ814" s="0"/>
    </row>
    <row r="815" s="23" customFormat="true" ht="16.4" hidden="false" customHeight="true" outlineLevel="0" collapsed="false">
      <c r="A815" s="26"/>
      <c r="P815" s="24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5"/>
      <c r="AN815" s="25"/>
      <c r="AO815" s="25"/>
      <c r="AP815" s="25"/>
      <c r="AQ815" s="25"/>
      <c r="AR815" s="25"/>
      <c r="AS815" s="25"/>
      <c r="AT815" s="25"/>
      <c r="AU815" s="25"/>
      <c r="AV815" s="25"/>
      <c r="AW815" s="25"/>
      <c r="AX815" s="25"/>
      <c r="AY815" s="25"/>
      <c r="AZ815" s="25"/>
      <c r="BA815" s="25"/>
      <c r="BB815" s="25"/>
      <c r="BC815" s="25"/>
      <c r="BD815" s="25"/>
      <c r="BE815" s="25"/>
      <c r="BF815" s="25"/>
      <c r="BG815" s="25"/>
      <c r="BH815" s="25"/>
      <c r="BI815" s="25"/>
      <c r="BJ815" s="25"/>
      <c r="BK815" s="25"/>
      <c r="BL815" s="25"/>
      <c r="BM815" s="25"/>
      <c r="BN815" s="25"/>
      <c r="BO815" s="25"/>
      <c r="BP815" s="25"/>
      <c r="BQ815" s="25"/>
      <c r="BR815" s="25"/>
      <c r="BS815" s="25"/>
      <c r="BT815" s="25"/>
      <c r="BU815" s="25"/>
      <c r="BV815" s="25"/>
      <c r="BW815" s="25"/>
      <c r="BX815" s="25"/>
      <c r="BY815" s="25"/>
      <c r="BZ815" s="25"/>
      <c r="CA815" s="25"/>
      <c r="CB815" s="25"/>
      <c r="CC815" s="25"/>
      <c r="CD815" s="25"/>
      <c r="CE815" s="25"/>
      <c r="CF815" s="25"/>
      <c r="CG815" s="25"/>
      <c r="CH815" s="25"/>
      <c r="CI815" s="25"/>
      <c r="CJ815" s="25"/>
      <c r="CK815" s="25"/>
      <c r="CL815" s="25"/>
      <c r="CM815" s="25"/>
      <c r="CN815" s="25"/>
      <c r="CO815" s="25"/>
      <c r="CP815" s="25"/>
      <c r="CQ815" s="25"/>
      <c r="CR815" s="25"/>
      <c r="CS815" s="25"/>
      <c r="CT815" s="25"/>
      <c r="CU815" s="25"/>
      <c r="CV815" s="25"/>
      <c r="CW815" s="25"/>
      <c r="CX815" s="25"/>
      <c r="CY815" s="25"/>
      <c r="CZ815" s="25"/>
      <c r="DA815" s="25"/>
      <c r="DB815" s="25"/>
      <c r="DC815" s="25"/>
      <c r="DD815" s="25"/>
      <c r="DE815" s="25"/>
      <c r="DF815" s="25"/>
      <c r="DG815" s="25"/>
      <c r="DH815" s="25"/>
      <c r="DI815" s="25"/>
      <c r="DJ815" s="25"/>
      <c r="DK815" s="25"/>
      <c r="DL815" s="25"/>
      <c r="DM815" s="25"/>
      <c r="DN815" s="25"/>
      <c r="DO815" s="25"/>
      <c r="DP815" s="25"/>
      <c r="DQ815" s="25"/>
      <c r="DR815" s="25"/>
      <c r="AEM815" s="2"/>
      <c r="AEN815" s="0"/>
      <c r="AEO815" s="0"/>
      <c r="AEP815" s="0"/>
      <c r="AEQ815" s="0"/>
      <c r="AER815" s="0"/>
      <c r="AES815" s="0"/>
      <c r="AET815" s="0"/>
      <c r="AEU815" s="0"/>
      <c r="AEV815" s="0"/>
      <c r="AEW815" s="0"/>
      <c r="AEX815" s="0"/>
      <c r="AEY815" s="0"/>
      <c r="AEZ815" s="0"/>
      <c r="AFA815" s="0"/>
      <c r="AFB815" s="0"/>
      <c r="AFC815" s="0"/>
      <c r="AFD815" s="0"/>
      <c r="AFE815" s="0"/>
      <c r="AFF815" s="0"/>
      <c r="AFG815" s="0"/>
      <c r="AFH815" s="0"/>
      <c r="AFI815" s="0"/>
      <c r="AFJ815" s="0"/>
      <c r="AFK815" s="0"/>
      <c r="AFL815" s="0"/>
      <c r="AFM815" s="0"/>
      <c r="AFN815" s="0"/>
      <c r="AFO815" s="0"/>
      <c r="AFP815" s="0"/>
      <c r="AFQ815" s="0"/>
      <c r="AFR815" s="0"/>
      <c r="AFS815" s="0"/>
      <c r="AFT815" s="0"/>
      <c r="AFU815" s="0"/>
      <c r="AFV815" s="0"/>
      <c r="AFW815" s="0"/>
      <c r="AFX815" s="0"/>
      <c r="AFY815" s="0"/>
      <c r="AFZ815" s="0"/>
      <c r="AGA815" s="0"/>
      <c r="AGB815" s="0"/>
      <c r="AGC815" s="0"/>
      <c r="AGD815" s="0"/>
      <c r="AGE815" s="0"/>
      <c r="AGF815" s="0"/>
      <c r="AGG815" s="0"/>
      <c r="AGH815" s="0"/>
      <c r="AGI815" s="0"/>
      <c r="AGJ815" s="0"/>
      <c r="AGK815" s="0"/>
      <c r="AGL815" s="0"/>
      <c r="AGM815" s="0"/>
      <c r="AGN815" s="0"/>
      <c r="AGO815" s="0"/>
      <c r="AGP815" s="0"/>
      <c r="AGQ815" s="0"/>
      <c r="AGR815" s="0"/>
      <c r="AGS815" s="0"/>
      <c r="AGT815" s="0"/>
      <c r="AGU815" s="0"/>
      <c r="AGV815" s="0"/>
      <c r="AGW815" s="0"/>
      <c r="AGX815" s="0"/>
      <c r="AGY815" s="0"/>
      <c r="AGZ815" s="0"/>
      <c r="AHA815" s="0"/>
      <c r="AHB815" s="0"/>
      <c r="AHC815" s="0"/>
      <c r="AHD815" s="0"/>
      <c r="AHE815" s="0"/>
      <c r="AHF815" s="0"/>
      <c r="AHG815" s="0"/>
      <c r="AHH815" s="0"/>
      <c r="AHI815" s="0"/>
      <c r="AHJ815" s="0"/>
      <c r="AHK815" s="0"/>
      <c r="AHL815" s="0"/>
      <c r="AHM815" s="0"/>
      <c r="AHN815" s="0"/>
      <c r="AHO815" s="0"/>
      <c r="AHP815" s="0"/>
      <c r="AHQ815" s="0"/>
      <c r="AHR815" s="0"/>
      <c r="AHS815" s="0"/>
      <c r="AHT815" s="0"/>
      <c r="AHU815" s="0"/>
      <c r="AHV815" s="0"/>
      <c r="AHW815" s="0"/>
      <c r="AHX815" s="0"/>
      <c r="AHY815" s="0"/>
      <c r="AHZ815" s="0"/>
      <c r="AIA815" s="0"/>
      <c r="AIB815" s="0"/>
      <c r="AIC815" s="0"/>
      <c r="AID815" s="0"/>
      <c r="AIE815" s="0"/>
      <c r="AIF815" s="0"/>
      <c r="AIG815" s="0"/>
      <c r="AIH815" s="0"/>
      <c r="AII815" s="0"/>
      <c r="AIJ815" s="0"/>
      <c r="AIK815" s="0"/>
      <c r="AIL815" s="0"/>
      <c r="AIM815" s="0"/>
      <c r="AIN815" s="0"/>
      <c r="AIO815" s="0"/>
      <c r="AIP815" s="0"/>
      <c r="AIQ815" s="0"/>
      <c r="AIR815" s="0"/>
      <c r="AIS815" s="0"/>
      <c r="AIT815" s="0"/>
      <c r="AIU815" s="0"/>
      <c r="AIV815" s="0"/>
      <c r="AIW815" s="0"/>
      <c r="AIX815" s="0"/>
      <c r="AIY815" s="0"/>
      <c r="AIZ815" s="0"/>
      <c r="AJA815" s="0"/>
      <c r="AJB815" s="0"/>
      <c r="AJC815" s="0"/>
      <c r="AJD815" s="0"/>
      <c r="AJE815" s="0"/>
      <c r="AJF815" s="0"/>
      <c r="AJG815" s="0"/>
      <c r="AJH815" s="0"/>
      <c r="AJI815" s="0"/>
      <c r="AJJ815" s="0"/>
      <c r="AJK815" s="0"/>
      <c r="AJL815" s="0"/>
      <c r="AJM815" s="0"/>
      <c r="AJN815" s="0"/>
      <c r="AJO815" s="0"/>
      <c r="AJP815" s="0"/>
      <c r="AJQ815" s="0"/>
      <c r="AJR815" s="0"/>
      <c r="AJS815" s="0"/>
      <c r="AJT815" s="0"/>
      <c r="AJU815" s="0"/>
      <c r="AJV815" s="0"/>
      <c r="AJW815" s="0"/>
      <c r="AJX815" s="0"/>
      <c r="AJY815" s="0"/>
      <c r="AJZ815" s="0"/>
      <c r="AKA815" s="0"/>
      <c r="AKB815" s="0"/>
      <c r="AKC815" s="0"/>
      <c r="AKD815" s="0"/>
      <c r="AKE815" s="0"/>
      <c r="AKF815" s="0"/>
      <c r="AKG815" s="0"/>
      <c r="AKH815" s="0"/>
      <c r="AKI815" s="0"/>
      <c r="AKJ815" s="0"/>
      <c r="AKK815" s="0"/>
      <c r="AKL815" s="0"/>
      <c r="AKM815" s="0"/>
      <c r="AKN815" s="0"/>
      <c r="AKO815" s="0"/>
      <c r="AKP815" s="0"/>
      <c r="AKQ815" s="0"/>
      <c r="AKR815" s="0"/>
      <c r="AKS815" s="0"/>
      <c r="AKT815" s="0"/>
      <c r="AKU815" s="0"/>
      <c r="AKV815" s="0"/>
      <c r="AKW815" s="0"/>
      <c r="AKX815" s="0"/>
      <c r="AKY815" s="0"/>
      <c r="AKZ815" s="0"/>
      <c r="ALA815" s="0"/>
      <c r="ALB815" s="0"/>
      <c r="ALC815" s="0"/>
      <c r="ALD815" s="0"/>
      <c r="ALE815" s="0"/>
      <c r="ALF815" s="0"/>
      <c r="ALG815" s="0"/>
      <c r="ALH815" s="0"/>
      <c r="ALI815" s="0"/>
      <c r="ALJ815" s="0"/>
      <c r="ALK815" s="0"/>
      <c r="ALL815" s="0"/>
      <c r="ALM815" s="0"/>
      <c r="ALN815" s="0"/>
      <c r="ALO815" s="0"/>
      <c r="ALP815" s="0"/>
      <c r="ALQ815" s="0"/>
      <c r="ALR815" s="0"/>
      <c r="ALS815" s="0"/>
      <c r="ALT815" s="0"/>
      <c r="ALU815" s="0"/>
      <c r="ALV815" s="0"/>
      <c r="ALW815" s="0"/>
      <c r="ALX815" s="0"/>
      <c r="ALY815" s="0"/>
      <c r="ALZ815" s="0"/>
      <c r="AMA815" s="0"/>
      <c r="AMB815" s="0"/>
      <c r="AMC815" s="0"/>
      <c r="AMD815" s="0"/>
      <c r="AME815" s="0"/>
      <c r="AMF815" s="0"/>
      <c r="AMG815" s="0"/>
      <c r="AMH815" s="0"/>
      <c r="AMI815" s="0"/>
      <c r="AMJ815" s="0"/>
    </row>
    <row r="816" s="23" customFormat="true" ht="16.4" hidden="false" customHeight="true" outlineLevel="0" collapsed="false">
      <c r="A816" s="26"/>
      <c r="P816" s="24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  <c r="AM816" s="25"/>
      <c r="AN816" s="25"/>
      <c r="AO816" s="25"/>
      <c r="AP816" s="25"/>
      <c r="AQ816" s="25"/>
      <c r="AR816" s="25"/>
      <c r="AS816" s="25"/>
      <c r="AT816" s="25"/>
      <c r="AU816" s="25"/>
      <c r="AV816" s="25"/>
      <c r="AW816" s="25"/>
      <c r="AX816" s="25"/>
      <c r="AY816" s="25"/>
      <c r="AZ816" s="25"/>
      <c r="BA816" s="25"/>
      <c r="BB816" s="25"/>
      <c r="BC816" s="25"/>
      <c r="BD816" s="25"/>
      <c r="BE816" s="25"/>
      <c r="BF816" s="25"/>
      <c r="BG816" s="25"/>
      <c r="BH816" s="25"/>
      <c r="BI816" s="25"/>
      <c r="BJ816" s="25"/>
      <c r="BK816" s="25"/>
      <c r="BL816" s="25"/>
      <c r="BM816" s="25"/>
      <c r="BN816" s="25"/>
      <c r="BO816" s="25"/>
      <c r="BP816" s="25"/>
      <c r="BQ816" s="25"/>
      <c r="BR816" s="25"/>
      <c r="BS816" s="25"/>
      <c r="BT816" s="25"/>
      <c r="BU816" s="25"/>
      <c r="BV816" s="25"/>
      <c r="BW816" s="25"/>
      <c r="BX816" s="25"/>
      <c r="BY816" s="25"/>
      <c r="BZ816" s="25"/>
      <c r="CA816" s="25"/>
      <c r="CB816" s="25"/>
      <c r="CC816" s="25"/>
      <c r="CD816" s="25"/>
      <c r="CE816" s="25"/>
      <c r="CF816" s="25"/>
      <c r="CG816" s="25"/>
      <c r="CH816" s="25"/>
      <c r="CI816" s="25"/>
      <c r="CJ816" s="25"/>
      <c r="CK816" s="25"/>
      <c r="CL816" s="25"/>
      <c r="CM816" s="25"/>
      <c r="CN816" s="25"/>
      <c r="CO816" s="25"/>
      <c r="CP816" s="25"/>
      <c r="CQ816" s="25"/>
      <c r="CR816" s="25"/>
      <c r="CS816" s="25"/>
      <c r="CT816" s="25"/>
      <c r="CU816" s="25"/>
      <c r="CV816" s="25"/>
      <c r="CW816" s="25"/>
      <c r="CX816" s="25"/>
      <c r="CY816" s="25"/>
      <c r="CZ816" s="25"/>
      <c r="DA816" s="25"/>
      <c r="DB816" s="25"/>
      <c r="DC816" s="25"/>
      <c r="DD816" s="25"/>
      <c r="DE816" s="25"/>
      <c r="DF816" s="25"/>
      <c r="DG816" s="25"/>
      <c r="DH816" s="25"/>
      <c r="DI816" s="25"/>
      <c r="DJ816" s="25"/>
      <c r="DK816" s="25"/>
      <c r="DL816" s="25"/>
      <c r="DM816" s="25"/>
      <c r="DN816" s="25"/>
      <c r="DO816" s="25"/>
      <c r="DP816" s="25"/>
      <c r="DQ816" s="25"/>
      <c r="DR816" s="25"/>
      <c r="AEM816" s="2"/>
      <c r="AEN816" s="0"/>
      <c r="AEO816" s="0"/>
      <c r="AEP816" s="0"/>
      <c r="AEQ816" s="0"/>
      <c r="AER816" s="0"/>
      <c r="AES816" s="0"/>
      <c r="AET816" s="0"/>
      <c r="AEU816" s="0"/>
      <c r="AEV816" s="0"/>
      <c r="AEW816" s="0"/>
      <c r="AEX816" s="0"/>
      <c r="AEY816" s="0"/>
      <c r="AEZ816" s="0"/>
      <c r="AFA816" s="0"/>
      <c r="AFB816" s="0"/>
      <c r="AFC816" s="0"/>
      <c r="AFD816" s="0"/>
      <c r="AFE816" s="0"/>
      <c r="AFF816" s="0"/>
      <c r="AFG816" s="0"/>
      <c r="AFH816" s="0"/>
      <c r="AFI816" s="0"/>
      <c r="AFJ816" s="0"/>
      <c r="AFK816" s="0"/>
      <c r="AFL816" s="0"/>
      <c r="AFM816" s="0"/>
      <c r="AFN816" s="0"/>
      <c r="AFO816" s="0"/>
      <c r="AFP816" s="0"/>
      <c r="AFQ816" s="0"/>
      <c r="AFR816" s="0"/>
      <c r="AFS816" s="0"/>
      <c r="AFT816" s="0"/>
      <c r="AFU816" s="0"/>
      <c r="AFV816" s="0"/>
      <c r="AFW816" s="0"/>
      <c r="AFX816" s="0"/>
      <c r="AFY816" s="0"/>
      <c r="AFZ816" s="0"/>
      <c r="AGA816" s="0"/>
      <c r="AGB816" s="0"/>
      <c r="AGC816" s="0"/>
      <c r="AGD816" s="0"/>
      <c r="AGE816" s="0"/>
      <c r="AGF816" s="0"/>
      <c r="AGG816" s="0"/>
      <c r="AGH816" s="0"/>
      <c r="AGI816" s="0"/>
      <c r="AGJ816" s="0"/>
      <c r="AGK816" s="0"/>
      <c r="AGL816" s="0"/>
      <c r="AGM816" s="0"/>
      <c r="AGN816" s="0"/>
      <c r="AGO816" s="0"/>
      <c r="AGP816" s="0"/>
      <c r="AGQ816" s="0"/>
      <c r="AGR816" s="0"/>
      <c r="AGS816" s="0"/>
      <c r="AGT816" s="0"/>
      <c r="AGU816" s="0"/>
      <c r="AGV816" s="0"/>
      <c r="AGW816" s="0"/>
      <c r="AGX816" s="0"/>
      <c r="AGY816" s="0"/>
      <c r="AGZ816" s="0"/>
      <c r="AHA816" s="0"/>
      <c r="AHB816" s="0"/>
      <c r="AHC816" s="0"/>
      <c r="AHD816" s="0"/>
      <c r="AHE816" s="0"/>
      <c r="AHF816" s="0"/>
      <c r="AHG816" s="0"/>
      <c r="AHH816" s="0"/>
      <c r="AHI816" s="0"/>
      <c r="AHJ816" s="0"/>
      <c r="AHK816" s="0"/>
      <c r="AHL816" s="0"/>
      <c r="AHM816" s="0"/>
      <c r="AHN816" s="0"/>
      <c r="AHO816" s="0"/>
      <c r="AHP816" s="0"/>
      <c r="AHQ816" s="0"/>
      <c r="AHR816" s="0"/>
      <c r="AHS816" s="0"/>
      <c r="AHT816" s="0"/>
      <c r="AHU816" s="0"/>
      <c r="AHV816" s="0"/>
      <c r="AHW816" s="0"/>
      <c r="AHX816" s="0"/>
      <c r="AHY816" s="0"/>
      <c r="AHZ816" s="0"/>
      <c r="AIA816" s="0"/>
      <c r="AIB816" s="0"/>
      <c r="AIC816" s="0"/>
      <c r="AID816" s="0"/>
      <c r="AIE816" s="0"/>
      <c r="AIF816" s="0"/>
      <c r="AIG816" s="0"/>
      <c r="AIH816" s="0"/>
      <c r="AII816" s="0"/>
      <c r="AIJ816" s="0"/>
      <c r="AIK816" s="0"/>
      <c r="AIL816" s="0"/>
      <c r="AIM816" s="0"/>
      <c r="AIN816" s="0"/>
      <c r="AIO816" s="0"/>
      <c r="AIP816" s="0"/>
      <c r="AIQ816" s="0"/>
      <c r="AIR816" s="0"/>
      <c r="AIS816" s="0"/>
      <c r="AIT816" s="0"/>
      <c r="AIU816" s="0"/>
      <c r="AIV816" s="0"/>
      <c r="AIW816" s="0"/>
      <c r="AIX816" s="0"/>
      <c r="AIY816" s="0"/>
      <c r="AIZ816" s="0"/>
      <c r="AJA816" s="0"/>
      <c r="AJB816" s="0"/>
      <c r="AJC816" s="0"/>
      <c r="AJD816" s="0"/>
      <c r="AJE816" s="0"/>
      <c r="AJF816" s="0"/>
      <c r="AJG816" s="0"/>
      <c r="AJH816" s="0"/>
      <c r="AJI816" s="0"/>
      <c r="AJJ816" s="0"/>
      <c r="AJK816" s="0"/>
      <c r="AJL816" s="0"/>
      <c r="AJM816" s="0"/>
      <c r="AJN816" s="0"/>
      <c r="AJO816" s="0"/>
      <c r="AJP816" s="0"/>
      <c r="AJQ816" s="0"/>
      <c r="AJR816" s="0"/>
      <c r="AJS816" s="0"/>
      <c r="AJT816" s="0"/>
      <c r="AJU816" s="0"/>
      <c r="AJV816" s="0"/>
      <c r="AJW816" s="0"/>
      <c r="AJX816" s="0"/>
      <c r="AJY816" s="0"/>
      <c r="AJZ816" s="0"/>
      <c r="AKA816" s="0"/>
      <c r="AKB816" s="0"/>
      <c r="AKC816" s="0"/>
      <c r="AKD816" s="0"/>
      <c r="AKE816" s="0"/>
      <c r="AKF816" s="0"/>
      <c r="AKG816" s="0"/>
      <c r="AKH816" s="0"/>
      <c r="AKI816" s="0"/>
      <c r="AKJ816" s="0"/>
      <c r="AKK816" s="0"/>
      <c r="AKL816" s="0"/>
      <c r="AKM816" s="0"/>
      <c r="AKN816" s="0"/>
      <c r="AKO816" s="0"/>
      <c r="AKP816" s="0"/>
      <c r="AKQ816" s="0"/>
      <c r="AKR816" s="0"/>
      <c r="AKS816" s="0"/>
      <c r="AKT816" s="0"/>
      <c r="AKU816" s="0"/>
      <c r="AKV816" s="0"/>
      <c r="AKW816" s="0"/>
      <c r="AKX816" s="0"/>
      <c r="AKY816" s="0"/>
      <c r="AKZ816" s="0"/>
      <c r="ALA816" s="0"/>
      <c r="ALB816" s="0"/>
      <c r="ALC816" s="0"/>
      <c r="ALD816" s="0"/>
      <c r="ALE816" s="0"/>
      <c r="ALF816" s="0"/>
      <c r="ALG816" s="0"/>
      <c r="ALH816" s="0"/>
      <c r="ALI816" s="0"/>
      <c r="ALJ816" s="0"/>
      <c r="ALK816" s="0"/>
      <c r="ALL816" s="0"/>
      <c r="ALM816" s="0"/>
      <c r="ALN816" s="0"/>
      <c r="ALO816" s="0"/>
      <c r="ALP816" s="0"/>
      <c r="ALQ816" s="0"/>
      <c r="ALR816" s="0"/>
      <c r="ALS816" s="0"/>
      <c r="ALT816" s="0"/>
      <c r="ALU816" s="0"/>
      <c r="ALV816" s="0"/>
      <c r="ALW816" s="0"/>
      <c r="ALX816" s="0"/>
      <c r="ALY816" s="0"/>
      <c r="ALZ816" s="0"/>
      <c r="AMA816" s="0"/>
      <c r="AMB816" s="0"/>
      <c r="AMC816" s="0"/>
      <c r="AMD816" s="0"/>
      <c r="AME816" s="0"/>
      <c r="AMF816" s="0"/>
      <c r="AMG816" s="0"/>
      <c r="AMH816" s="0"/>
      <c r="AMI816" s="0"/>
      <c r="AMJ816" s="0"/>
    </row>
    <row r="817" s="23" customFormat="true" ht="16.4" hidden="false" customHeight="true" outlineLevel="0" collapsed="false">
      <c r="A817" s="26"/>
      <c r="P817" s="24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5"/>
      <c r="AN817" s="25"/>
      <c r="AO817" s="25"/>
      <c r="AP817" s="25"/>
      <c r="AQ817" s="25"/>
      <c r="AR817" s="25"/>
      <c r="AS817" s="25"/>
      <c r="AT817" s="25"/>
      <c r="AU817" s="25"/>
      <c r="AV817" s="25"/>
      <c r="AW817" s="25"/>
      <c r="AX817" s="25"/>
      <c r="AY817" s="25"/>
      <c r="AZ817" s="25"/>
      <c r="BA817" s="25"/>
      <c r="BB817" s="25"/>
      <c r="BC817" s="25"/>
      <c r="BD817" s="25"/>
      <c r="BE817" s="25"/>
      <c r="BF817" s="25"/>
      <c r="BG817" s="25"/>
      <c r="BH817" s="25"/>
      <c r="BI817" s="25"/>
      <c r="BJ817" s="25"/>
      <c r="BK817" s="25"/>
      <c r="BL817" s="25"/>
      <c r="BM817" s="25"/>
      <c r="BN817" s="25"/>
      <c r="BO817" s="25"/>
      <c r="BP817" s="25"/>
      <c r="BQ817" s="25"/>
      <c r="BR817" s="25"/>
      <c r="BS817" s="25"/>
      <c r="BT817" s="25"/>
      <c r="BU817" s="25"/>
      <c r="BV817" s="25"/>
      <c r="BW817" s="25"/>
      <c r="BX817" s="25"/>
      <c r="BY817" s="25"/>
      <c r="BZ817" s="25"/>
      <c r="CA817" s="25"/>
      <c r="CB817" s="25"/>
      <c r="CC817" s="25"/>
      <c r="CD817" s="25"/>
      <c r="CE817" s="25"/>
      <c r="CF817" s="25"/>
      <c r="CG817" s="25"/>
      <c r="CH817" s="25"/>
      <c r="CI817" s="25"/>
      <c r="CJ817" s="25"/>
      <c r="CK817" s="25"/>
      <c r="CL817" s="25"/>
      <c r="CM817" s="25"/>
      <c r="CN817" s="25"/>
      <c r="CO817" s="25"/>
      <c r="CP817" s="25"/>
      <c r="CQ817" s="25"/>
      <c r="CR817" s="25"/>
      <c r="CS817" s="25"/>
      <c r="CT817" s="25"/>
      <c r="CU817" s="25"/>
      <c r="CV817" s="25"/>
      <c r="CW817" s="25"/>
      <c r="CX817" s="25"/>
      <c r="CY817" s="25"/>
      <c r="CZ817" s="25"/>
      <c r="DA817" s="25"/>
      <c r="DB817" s="25"/>
      <c r="DC817" s="25"/>
      <c r="DD817" s="25"/>
      <c r="DE817" s="25"/>
      <c r="DF817" s="25"/>
      <c r="DG817" s="25"/>
      <c r="DH817" s="25"/>
      <c r="DI817" s="25"/>
      <c r="DJ817" s="25"/>
      <c r="DK817" s="25"/>
      <c r="DL817" s="25"/>
      <c r="DM817" s="25"/>
      <c r="DN817" s="25"/>
      <c r="DO817" s="25"/>
      <c r="DP817" s="25"/>
      <c r="DQ817" s="25"/>
      <c r="DR817" s="25"/>
      <c r="AEM817" s="2"/>
      <c r="AEN817" s="0"/>
      <c r="AEO817" s="0"/>
      <c r="AEP817" s="0"/>
      <c r="AEQ817" s="0"/>
      <c r="AER817" s="0"/>
      <c r="AES817" s="0"/>
      <c r="AET817" s="0"/>
      <c r="AEU817" s="0"/>
      <c r="AEV817" s="0"/>
      <c r="AEW817" s="0"/>
      <c r="AEX817" s="0"/>
      <c r="AEY817" s="0"/>
      <c r="AEZ817" s="0"/>
      <c r="AFA817" s="0"/>
      <c r="AFB817" s="0"/>
      <c r="AFC817" s="0"/>
      <c r="AFD817" s="0"/>
      <c r="AFE817" s="0"/>
      <c r="AFF817" s="0"/>
      <c r="AFG817" s="0"/>
      <c r="AFH817" s="0"/>
      <c r="AFI817" s="0"/>
      <c r="AFJ817" s="0"/>
      <c r="AFK817" s="0"/>
      <c r="AFL817" s="0"/>
      <c r="AFM817" s="0"/>
      <c r="AFN817" s="0"/>
      <c r="AFO817" s="0"/>
      <c r="AFP817" s="0"/>
      <c r="AFQ817" s="0"/>
      <c r="AFR817" s="0"/>
      <c r="AFS817" s="0"/>
      <c r="AFT817" s="0"/>
      <c r="AFU817" s="0"/>
      <c r="AFV817" s="0"/>
      <c r="AFW817" s="0"/>
      <c r="AFX817" s="0"/>
      <c r="AFY817" s="0"/>
      <c r="AFZ817" s="0"/>
      <c r="AGA817" s="0"/>
      <c r="AGB817" s="0"/>
      <c r="AGC817" s="0"/>
      <c r="AGD817" s="0"/>
      <c r="AGE817" s="0"/>
      <c r="AGF817" s="0"/>
      <c r="AGG817" s="0"/>
      <c r="AGH817" s="0"/>
      <c r="AGI817" s="0"/>
      <c r="AGJ817" s="0"/>
      <c r="AGK817" s="0"/>
      <c r="AGL817" s="0"/>
      <c r="AGM817" s="0"/>
      <c r="AGN817" s="0"/>
      <c r="AGO817" s="0"/>
      <c r="AGP817" s="0"/>
      <c r="AGQ817" s="0"/>
      <c r="AGR817" s="0"/>
      <c r="AGS817" s="0"/>
      <c r="AGT817" s="0"/>
      <c r="AGU817" s="0"/>
      <c r="AGV817" s="0"/>
      <c r="AGW817" s="0"/>
      <c r="AGX817" s="0"/>
      <c r="AGY817" s="0"/>
      <c r="AGZ817" s="0"/>
      <c r="AHA817" s="0"/>
      <c r="AHB817" s="0"/>
      <c r="AHC817" s="0"/>
      <c r="AHD817" s="0"/>
      <c r="AHE817" s="0"/>
      <c r="AHF817" s="0"/>
      <c r="AHG817" s="0"/>
      <c r="AHH817" s="0"/>
      <c r="AHI817" s="0"/>
      <c r="AHJ817" s="0"/>
      <c r="AHK817" s="0"/>
      <c r="AHL817" s="0"/>
      <c r="AHM817" s="0"/>
      <c r="AHN817" s="0"/>
      <c r="AHO817" s="0"/>
      <c r="AHP817" s="0"/>
      <c r="AHQ817" s="0"/>
      <c r="AHR817" s="0"/>
      <c r="AHS817" s="0"/>
      <c r="AHT817" s="0"/>
      <c r="AHU817" s="0"/>
      <c r="AHV817" s="0"/>
      <c r="AHW817" s="0"/>
      <c r="AHX817" s="0"/>
      <c r="AHY817" s="0"/>
      <c r="AHZ817" s="0"/>
      <c r="AIA817" s="0"/>
      <c r="AIB817" s="0"/>
      <c r="AIC817" s="0"/>
      <c r="AID817" s="0"/>
      <c r="AIE817" s="0"/>
      <c r="AIF817" s="0"/>
      <c r="AIG817" s="0"/>
      <c r="AIH817" s="0"/>
      <c r="AII817" s="0"/>
      <c r="AIJ817" s="0"/>
      <c r="AIK817" s="0"/>
      <c r="AIL817" s="0"/>
      <c r="AIM817" s="0"/>
      <c r="AIN817" s="0"/>
      <c r="AIO817" s="0"/>
      <c r="AIP817" s="0"/>
      <c r="AIQ817" s="0"/>
      <c r="AIR817" s="0"/>
      <c r="AIS817" s="0"/>
      <c r="AIT817" s="0"/>
      <c r="AIU817" s="0"/>
      <c r="AIV817" s="0"/>
      <c r="AIW817" s="0"/>
      <c r="AIX817" s="0"/>
      <c r="AIY817" s="0"/>
      <c r="AIZ817" s="0"/>
      <c r="AJA817" s="0"/>
      <c r="AJB817" s="0"/>
      <c r="AJC817" s="0"/>
      <c r="AJD817" s="0"/>
      <c r="AJE817" s="0"/>
      <c r="AJF817" s="0"/>
      <c r="AJG817" s="0"/>
      <c r="AJH817" s="0"/>
      <c r="AJI817" s="0"/>
      <c r="AJJ817" s="0"/>
      <c r="AJK817" s="0"/>
      <c r="AJL817" s="0"/>
      <c r="AJM817" s="0"/>
      <c r="AJN817" s="0"/>
      <c r="AJO817" s="0"/>
      <c r="AJP817" s="0"/>
      <c r="AJQ817" s="0"/>
      <c r="AJR817" s="0"/>
      <c r="AJS817" s="0"/>
      <c r="AJT817" s="0"/>
      <c r="AJU817" s="0"/>
      <c r="AJV817" s="0"/>
      <c r="AJW817" s="0"/>
      <c r="AJX817" s="0"/>
      <c r="AJY817" s="0"/>
      <c r="AJZ817" s="0"/>
      <c r="AKA817" s="0"/>
      <c r="AKB817" s="0"/>
      <c r="AKC817" s="0"/>
      <c r="AKD817" s="0"/>
      <c r="AKE817" s="0"/>
      <c r="AKF817" s="0"/>
      <c r="AKG817" s="0"/>
      <c r="AKH817" s="0"/>
      <c r="AKI817" s="0"/>
      <c r="AKJ817" s="0"/>
      <c r="AKK817" s="0"/>
      <c r="AKL817" s="0"/>
      <c r="AKM817" s="0"/>
      <c r="AKN817" s="0"/>
      <c r="AKO817" s="0"/>
      <c r="AKP817" s="0"/>
      <c r="AKQ817" s="0"/>
      <c r="AKR817" s="0"/>
      <c r="AKS817" s="0"/>
      <c r="AKT817" s="0"/>
      <c r="AKU817" s="0"/>
      <c r="AKV817" s="0"/>
      <c r="AKW817" s="0"/>
      <c r="AKX817" s="0"/>
      <c r="AKY817" s="0"/>
      <c r="AKZ817" s="0"/>
      <c r="ALA817" s="0"/>
      <c r="ALB817" s="0"/>
      <c r="ALC817" s="0"/>
      <c r="ALD817" s="0"/>
      <c r="ALE817" s="0"/>
      <c r="ALF817" s="0"/>
      <c r="ALG817" s="0"/>
      <c r="ALH817" s="0"/>
      <c r="ALI817" s="0"/>
      <c r="ALJ817" s="0"/>
      <c r="ALK817" s="0"/>
      <c r="ALL817" s="0"/>
      <c r="ALM817" s="0"/>
      <c r="ALN817" s="0"/>
      <c r="ALO817" s="0"/>
      <c r="ALP817" s="0"/>
      <c r="ALQ817" s="0"/>
      <c r="ALR817" s="0"/>
      <c r="ALS817" s="0"/>
      <c r="ALT817" s="0"/>
      <c r="ALU817" s="0"/>
      <c r="ALV817" s="0"/>
      <c r="ALW817" s="0"/>
      <c r="ALX817" s="0"/>
      <c r="ALY817" s="0"/>
      <c r="ALZ817" s="0"/>
      <c r="AMA817" s="0"/>
      <c r="AMB817" s="0"/>
      <c r="AMC817" s="0"/>
      <c r="AMD817" s="0"/>
      <c r="AME817" s="0"/>
      <c r="AMF817" s="0"/>
      <c r="AMG817" s="0"/>
      <c r="AMH817" s="0"/>
      <c r="AMI817" s="0"/>
      <c r="AMJ817" s="0"/>
    </row>
    <row r="818" s="23" customFormat="true" ht="16.4" hidden="false" customHeight="true" outlineLevel="0" collapsed="false">
      <c r="A818" s="26"/>
      <c r="P818" s="24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5"/>
      <c r="AN818" s="25"/>
      <c r="AO818" s="25"/>
      <c r="AP818" s="25"/>
      <c r="AQ818" s="25"/>
      <c r="AR818" s="25"/>
      <c r="AS818" s="25"/>
      <c r="AT818" s="25"/>
      <c r="AU818" s="25"/>
      <c r="AV818" s="25"/>
      <c r="AW818" s="25"/>
      <c r="AX818" s="25"/>
      <c r="AY818" s="25"/>
      <c r="AZ818" s="25"/>
      <c r="BA818" s="25"/>
      <c r="BB818" s="25"/>
      <c r="BC818" s="25"/>
      <c r="BD818" s="25"/>
      <c r="BE818" s="25"/>
      <c r="BF818" s="25"/>
      <c r="BG818" s="25"/>
      <c r="BH818" s="25"/>
      <c r="BI818" s="25"/>
      <c r="BJ818" s="25"/>
      <c r="BK818" s="25"/>
      <c r="BL818" s="25"/>
      <c r="BM818" s="25"/>
      <c r="BN818" s="25"/>
      <c r="BO818" s="25"/>
      <c r="BP818" s="25"/>
      <c r="BQ818" s="25"/>
      <c r="BR818" s="25"/>
      <c r="BS818" s="25"/>
      <c r="BT818" s="25"/>
      <c r="BU818" s="25"/>
      <c r="BV818" s="25"/>
      <c r="BW818" s="25"/>
      <c r="BX818" s="25"/>
      <c r="BY818" s="25"/>
      <c r="BZ818" s="25"/>
      <c r="CA818" s="25"/>
      <c r="CB818" s="25"/>
      <c r="CC818" s="25"/>
      <c r="CD818" s="25"/>
      <c r="CE818" s="25"/>
      <c r="CF818" s="25"/>
      <c r="CG818" s="25"/>
      <c r="CH818" s="25"/>
      <c r="CI818" s="25"/>
      <c r="CJ818" s="25"/>
      <c r="CK818" s="25"/>
      <c r="CL818" s="25"/>
      <c r="CM818" s="25"/>
      <c r="CN818" s="25"/>
      <c r="CO818" s="25"/>
      <c r="CP818" s="25"/>
      <c r="CQ818" s="25"/>
      <c r="CR818" s="25"/>
      <c r="CS818" s="25"/>
      <c r="CT818" s="25"/>
      <c r="CU818" s="25"/>
      <c r="CV818" s="25"/>
      <c r="CW818" s="25"/>
      <c r="CX818" s="25"/>
      <c r="CY818" s="25"/>
      <c r="CZ818" s="25"/>
      <c r="DA818" s="25"/>
      <c r="DB818" s="25"/>
      <c r="DC818" s="25"/>
      <c r="DD818" s="25"/>
      <c r="DE818" s="25"/>
      <c r="DF818" s="25"/>
      <c r="DG818" s="25"/>
      <c r="DH818" s="25"/>
      <c r="DI818" s="25"/>
      <c r="DJ818" s="25"/>
      <c r="DK818" s="25"/>
      <c r="DL818" s="25"/>
      <c r="DM818" s="25"/>
      <c r="DN818" s="25"/>
      <c r="DO818" s="25"/>
      <c r="DP818" s="25"/>
      <c r="DQ818" s="25"/>
      <c r="DR818" s="25"/>
      <c r="AEM818" s="2"/>
      <c r="AEN818" s="0"/>
      <c r="AEO818" s="0"/>
      <c r="AEP818" s="0"/>
      <c r="AEQ818" s="0"/>
      <c r="AER818" s="0"/>
      <c r="AES818" s="0"/>
      <c r="AET818" s="0"/>
      <c r="AEU818" s="0"/>
      <c r="AEV818" s="0"/>
      <c r="AEW818" s="0"/>
      <c r="AEX818" s="0"/>
      <c r="AEY818" s="0"/>
      <c r="AEZ818" s="0"/>
      <c r="AFA818" s="0"/>
      <c r="AFB818" s="0"/>
      <c r="AFC818" s="0"/>
      <c r="AFD818" s="0"/>
      <c r="AFE818" s="0"/>
      <c r="AFF818" s="0"/>
      <c r="AFG818" s="0"/>
      <c r="AFH818" s="0"/>
      <c r="AFI818" s="0"/>
      <c r="AFJ818" s="0"/>
      <c r="AFK818" s="0"/>
      <c r="AFL818" s="0"/>
      <c r="AFM818" s="0"/>
      <c r="AFN818" s="0"/>
      <c r="AFO818" s="0"/>
      <c r="AFP818" s="0"/>
      <c r="AFQ818" s="0"/>
      <c r="AFR818" s="0"/>
      <c r="AFS818" s="0"/>
      <c r="AFT818" s="0"/>
      <c r="AFU818" s="0"/>
      <c r="AFV818" s="0"/>
      <c r="AFW818" s="0"/>
      <c r="AFX818" s="0"/>
      <c r="AFY818" s="0"/>
      <c r="AFZ818" s="0"/>
      <c r="AGA818" s="0"/>
      <c r="AGB818" s="0"/>
      <c r="AGC818" s="0"/>
      <c r="AGD818" s="0"/>
      <c r="AGE818" s="0"/>
      <c r="AGF818" s="0"/>
      <c r="AGG818" s="0"/>
      <c r="AGH818" s="0"/>
      <c r="AGI818" s="0"/>
      <c r="AGJ818" s="0"/>
      <c r="AGK818" s="0"/>
      <c r="AGL818" s="0"/>
      <c r="AGM818" s="0"/>
      <c r="AGN818" s="0"/>
      <c r="AGO818" s="0"/>
      <c r="AGP818" s="0"/>
      <c r="AGQ818" s="0"/>
      <c r="AGR818" s="0"/>
      <c r="AGS818" s="0"/>
      <c r="AGT818" s="0"/>
      <c r="AGU818" s="0"/>
      <c r="AGV818" s="0"/>
      <c r="AGW818" s="0"/>
      <c r="AGX818" s="0"/>
      <c r="AGY818" s="0"/>
      <c r="AGZ818" s="0"/>
      <c r="AHA818" s="0"/>
      <c r="AHB818" s="0"/>
      <c r="AHC818" s="0"/>
      <c r="AHD818" s="0"/>
      <c r="AHE818" s="0"/>
      <c r="AHF818" s="0"/>
      <c r="AHG818" s="0"/>
      <c r="AHH818" s="0"/>
      <c r="AHI818" s="0"/>
      <c r="AHJ818" s="0"/>
      <c r="AHK818" s="0"/>
      <c r="AHL818" s="0"/>
      <c r="AHM818" s="0"/>
      <c r="AHN818" s="0"/>
      <c r="AHO818" s="0"/>
      <c r="AHP818" s="0"/>
      <c r="AHQ818" s="0"/>
      <c r="AHR818" s="0"/>
      <c r="AHS818" s="0"/>
      <c r="AHT818" s="0"/>
      <c r="AHU818" s="0"/>
      <c r="AHV818" s="0"/>
      <c r="AHW818" s="0"/>
      <c r="AHX818" s="0"/>
      <c r="AHY818" s="0"/>
      <c r="AHZ818" s="0"/>
      <c r="AIA818" s="0"/>
      <c r="AIB818" s="0"/>
      <c r="AIC818" s="0"/>
      <c r="AID818" s="0"/>
      <c r="AIE818" s="0"/>
      <c r="AIF818" s="0"/>
      <c r="AIG818" s="0"/>
      <c r="AIH818" s="0"/>
      <c r="AII818" s="0"/>
      <c r="AIJ818" s="0"/>
      <c r="AIK818" s="0"/>
      <c r="AIL818" s="0"/>
      <c r="AIM818" s="0"/>
      <c r="AIN818" s="0"/>
      <c r="AIO818" s="0"/>
      <c r="AIP818" s="0"/>
      <c r="AIQ818" s="0"/>
      <c r="AIR818" s="0"/>
      <c r="AIS818" s="0"/>
      <c r="AIT818" s="0"/>
      <c r="AIU818" s="0"/>
      <c r="AIV818" s="0"/>
      <c r="AIW818" s="0"/>
      <c r="AIX818" s="0"/>
      <c r="AIY818" s="0"/>
      <c r="AIZ818" s="0"/>
      <c r="AJA818" s="0"/>
      <c r="AJB818" s="0"/>
      <c r="AJC818" s="0"/>
      <c r="AJD818" s="0"/>
      <c r="AJE818" s="0"/>
      <c r="AJF818" s="0"/>
      <c r="AJG818" s="0"/>
      <c r="AJH818" s="0"/>
      <c r="AJI818" s="0"/>
      <c r="AJJ818" s="0"/>
      <c r="AJK818" s="0"/>
      <c r="AJL818" s="0"/>
      <c r="AJM818" s="0"/>
      <c r="AJN818" s="0"/>
      <c r="AJO818" s="0"/>
      <c r="AJP818" s="0"/>
      <c r="AJQ818" s="0"/>
      <c r="AJR818" s="0"/>
      <c r="AJS818" s="0"/>
      <c r="AJT818" s="0"/>
      <c r="AJU818" s="0"/>
      <c r="AJV818" s="0"/>
      <c r="AJW818" s="0"/>
      <c r="AJX818" s="0"/>
      <c r="AJY818" s="0"/>
      <c r="AJZ818" s="0"/>
      <c r="AKA818" s="0"/>
      <c r="AKB818" s="0"/>
      <c r="AKC818" s="0"/>
      <c r="AKD818" s="0"/>
      <c r="AKE818" s="0"/>
      <c r="AKF818" s="0"/>
      <c r="AKG818" s="0"/>
      <c r="AKH818" s="0"/>
      <c r="AKI818" s="0"/>
      <c r="AKJ818" s="0"/>
      <c r="AKK818" s="0"/>
      <c r="AKL818" s="0"/>
      <c r="AKM818" s="0"/>
      <c r="AKN818" s="0"/>
      <c r="AKO818" s="0"/>
      <c r="AKP818" s="0"/>
      <c r="AKQ818" s="0"/>
      <c r="AKR818" s="0"/>
      <c r="AKS818" s="0"/>
      <c r="AKT818" s="0"/>
      <c r="AKU818" s="0"/>
      <c r="AKV818" s="0"/>
      <c r="AKW818" s="0"/>
      <c r="AKX818" s="0"/>
      <c r="AKY818" s="0"/>
      <c r="AKZ818" s="0"/>
      <c r="ALA818" s="0"/>
      <c r="ALB818" s="0"/>
      <c r="ALC818" s="0"/>
      <c r="ALD818" s="0"/>
      <c r="ALE818" s="0"/>
      <c r="ALF818" s="0"/>
      <c r="ALG818" s="0"/>
      <c r="ALH818" s="0"/>
      <c r="ALI818" s="0"/>
      <c r="ALJ818" s="0"/>
      <c r="ALK818" s="0"/>
      <c r="ALL818" s="0"/>
      <c r="ALM818" s="0"/>
      <c r="ALN818" s="0"/>
      <c r="ALO818" s="0"/>
      <c r="ALP818" s="0"/>
      <c r="ALQ818" s="0"/>
      <c r="ALR818" s="0"/>
      <c r="ALS818" s="0"/>
      <c r="ALT818" s="0"/>
      <c r="ALU818" s="0"/>
      <c r="ALV818" s="0"/>
      <c r="ALW818" s="0"/>
      <c r="ALX818" s="0"/>
      <c r="ALY818" s="0"/>
      <c r="ALZ818" s="0"/>
      <c r="AMA818" s="0"/>
      <c r="AMB818" s="0"/>
      <c r="AMC818" s="0"/>
      <c r="AMD818" s="0"/>
      <c r="AME818" s="0"/>
      <c r="AMF818" s="0"/>
      <c r="AMG818" s="0"/>
      <c r="AMH818" s="0"/>
      <c r="AMI818" s="0"/>
      <c r="AMJ818" s="0"/>
    </row>
    <row r="819" s="23" customFormat="true" ht="16.4" hidden="false" customHeight="true" outlineLevel="0" collapsed="false">
      <c r="A819" s="26"/>
      <c r="P819" s="24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5"/>
      <c r="AN819" s="25"/>
      <c r="AO819" s="25"/>
      <c r="AP819" s="25"/>
      <c r="AQ819" s="25"/>
      <c r="AR819" s="25"/>
      <c r="AS819" s="25"/>
      <c r="AT819" s="25"/>
      <c r="AU819" s="25"/>
      <c r="AV819" s="25"/>
      <c r="AW819" s="25"/>
      <c r="AX819" s="25"/>
      <c r="AY819" s="25"/>
      <c r="AZ819" s="25"/>
      <c r="BA819" s="25"/>
      <c r="BB819" s="25"/>
      <c r="BC819" s="25"/>
      <c r="BD819" s="25"/>
      <c r="BE819" s="25"/>
      <c r="BF819" s="25"/>
      <c r="BG819" s="25"/>
      <c r="BH819" s="25"/>
      <c r="BI819" s="25"/>
      <c r="BJ819" s="25"/>
      <c r="BK819" s="25"/>
      <c r="BL819" s="25"/>
      <c r="BM819" s="25"/>
      <c r="BN819" s="25"/>
      <c r="BO819" s="25"/>
      <c r="BP819" s="25"/>
      <c r="BQ819" s="25"/>
      <c r="BR819" s="25"/>
      <c r="BS819" s="25"/>
      <c r="BT819" s="25"/>
      <c r="BU819" s="25"/>
      <c r="BV819" s="25"/>
      <c r="BW819" s="25"/>
      <c r="BX819" s="25"/>
      <c r="BY819" s="25"/>
      <c r="BZ819" s="25"/>
      <c r="CA819" s="25"/>
      <c r="CB819" s="25"/>
      <c r="CC819" s="25"/>
      <c r="CD819" s="25"/>
      <c r="CE819" s="25"/>
      <c r="CF819" s="25"/>
      <c r="CG819" s="25"/>
      <c r="CH819" s="25"/>
      <c r="CI819" s="25"/>
      <c r="CJ819" s="25"/>
      <c r="CK819" s="25"/>
      <c r="CL819" s="25"/>
      <c r="CM819" s="25"/>
      <c r="CN819" s="25"/>
      <c r="CO819" s="25"/>
      <c r="CP819" s="25"/>
      <c r="CQ819" s="25"/>
      <c r="CR819" s="25"/>
      <c r="CS819" s="25"/>
      <c r="CT819" s="25"/>
      <c r="CU819" s="25"/>
      <c r="CV819" s="25"/>
      <c r="CW819" s="25"/>
      <c r="CX819" s="25"/>
      <c r="CY819" s="25"/>
      <c r="CZ819" s="25"/>
      <c r="DA819" s="25"/>
      <c r="DB819" s="25"/>
      <c r="DC819" s="25"/>
      <c r="DD819" s="25"/>
      <c r="DE819" s="25"/>
      <c r="DF819" s="25"/>
      <c r="DG819" s="25"/>
      <c r="DH819" s="25"/>
      <c r="DI819" s="25"/>
      <c r="DJ819" s="25"/>
      <c r="DK819" s="25"/>
      <c r="DL819" s="25"/>
      <c r="DM819" s="25"/>
      <c r="DN819" s="25"/>
      <c r="DO819" s="25"/>
      <c r="DP819" s="25"/>
      <c r="DQ819" s="25"/>
      <c r="DR819" s="25"/>
      <c r="AEM819" s="2"/>
      <c r="AEN819" s="0"/>
      <c r="AEO819" s="0"/>
      <c r="AEP819" s="0"/>
      <c r="AEQ819" s="0"/>
      <c r="AER819" s="0"/>
      <c r="AES819" s="0"/>
      <c r="AET819" s="0"/>
      <c r="AEU819" s="0"/>
      <c r="AEV819" s="0"/>
      <c r="AEW819" s="0"/>
      <c r="AEX819" s="0"/>
      <c r="AEY819" s="0"/>
      <c r="AEZ819" s="0"/>
      <c r="AFA819" s="0"/>
      <c r="AFB819" s="0"/>
      <c r="AFC819" s="0"/>
      <c r="AFD819" s="0"/>
      <c r="AFE819" s="0"/>
      <c r="AFF819" s="0"/>
      <c r="AFG819" s="0"/>
      <c r="AFH819" s="0"/>
      <c r="AFI819" s="0"/>
      <c r="AFJ819" s="0"/>
      <c r="AFK819" s="0"/>
      <c r="AFL819" s="0"/>
      <c r="AFM819" s="0"/>
      <c r="AFN819" s="0"/>
      <c r="AFO819" s="0"/>
      <c r="AFP819" s="0"/>
      <c r="AFQ819" s="0"/>
      <c r="AFR819" s="0"/>
      <c r="AFS819" s="0"/>
      <c r="AFT819" s="0"/>
      <c r="AFU819" s="0"/>
      <c r="AFV819" s="0"/>
      <c r="AFW819" s="0"/>
      <c r="AFX819" s="0"/>
      <c r="AFY819" s="0"/>
      <c r="AFZ819" s="0"/>
      <c r="AGA819" s="0"/>
      <c r="AGB819" s="0"/>
      <c r="AGC819" s="0"/>
      <c r="AGD819" s="0"/>
      <c r="AGE819" s="0"/>
      <c r="AGF819" s="0"/>
      <c r="AGG819" s="0"/>
      <c r="AGH819" s="0"/>
      <c r="AGI819" s="0"/>
      <c r="AGJ819" s="0"/>
      <c r="AGK819" s="0"/>
      <c r="AGL819" s="0"/>
      <c r="AGM819" s="0"/>
      <c r="AGN819" s="0"/>
      <c r="AGO819" s="0"/>
      <c r="AGP819" s="0"/>
      <c r="AGQ819" s="0"/>
      <c r="AGR819" s="0"/>
      <c r="AGS819" s="0"/>
      <c r="AGT819" s="0"/>
      <c r="AGU819" s="0"/>
      <c r="AGV819" s="0"/>
      <c r="AGW819" s="0"/>
      <c r="AGX819" s="0"/>
      <c r="AGY819" s="0"/>
      <c r="AGZ819" s="0"/>
      <c r="AHA819" s="0"/>
      <c r="AHB819" s="0"/>
      <c r="AHC819" s="0"/>
      <c r="AHD819" s="0"/>
      <c r="AHE819" s="0"/>
      <c r="AHF819" s="0"/>
      <c r="AHG819" s="0"/>
      <c r="AHH819" s="0"/>
      <c r="AHI819" s="0"/>
      <c r="AHJ819" s="0"/>
      <c r="AHK819" s="0"/>
      <c r="AHL819" s="0"/>
      <c r="AHM819" s="0"/>
      <c r="AHN819" s="0"/>
      <c r="AHO819" s="0"/>
      <c r="AHP819" s="0"/>
      <c r="AHQ819" s="0"/>
      <c r="AHR819" s="0"/>
      <c r="AHS819" s="0"/>
      <c r="AHT819" s="0"/>
      <c r="AHU819" s="0"/>
      <c r="AHV819" s="0"/>
      <c r="AHW819" s="0"/>
      <c r="AHX819" s="0"/>
      <c r="AHY819" s="0"/>
      <c r="AHZ819" s="0"/>
      <c r="AIA819" s="0"/>
      <c r="AIB819" s="0"/>
      <c r="AIC819" s="0"/>
      <c r="AID819" s="0"/>
      <c r="AIE819" s="0"/>
      <c r="AIF819" s="0"/>
      <c r="AIG819" s="0"/>
      <c r="AIH819" s="0"/>
      <c r="AII819" s="0"/>
      <c r="AIJ819" s="0"/>
      <c r="AIK819" s="0"/>
      <c r="AIL819" s="0"/>
      <c r="AIM819" s="0"/>
      <c r="AIN819" s="0"/>
      <c r="AIO819" s="0"/>
      <c r="AIP819" s="0"/>
      <c r="AIQ819" s="0"/>
      <c r="AIR819" s="0"/>
      <c r="AIS819" s="0"/>
      <c r="AIT819" s="0"/>
      <c r="AIU819" s="0"/>
      <c r="AIV819" s="0"/>
      <c r="AIW819" s="0"/>
      <c r="AIX819" s="0"/>
      <c r="AIY819" s="0"/>
      <c r="AIZ819" s="0"/>
      <c r="AJA819" s="0"/>
      <c r="AJB819" s="0"/>
      <c r="AJC819" s="0"/>
      <c r="AJD819" s="0"/>
      <c r="AJE819" s="0"/>
      <c r="AJF819" s="0"/>
      <c r="AJG819" s="0"/>
      <c r="AJH819" s="0"/>
      <c r="AJI819" s="0"/>
      <c r="AJJ819" s="0"/>
      <c r="AJK819" s="0"/>
      <c r="AJL819" s="0"/>
      <c r="AJM819" s="0"/>
      <c r="AJN819" s="0"/>
      <c r="AJO819" s="0"/>
      <c r="AJP819" s="0"/>
      <c r="AJQ819" s="0"/>
      <c r="AJR819" s="0"/>
      <c r="AJS819" s="0"/>
      <c r="AJT819" s="0"/>
      <c r="AJU819" s="0"/>
      <c r="AJV819" s="0"/>
      <c r="AJW819" s="0"/>
      <c r="AJX819" s="0"/>
      <c r="AJY819" s="0"/>
      <c r="AJZ819" s="0"/>
      <c r="AKA819" s="0"/>
      <c r="AKB819" s="0"/>
      <c r="AKC819" s="0"/>
      <c r="AKD819" s="0"/>
      <c r="AKE819" s="0"/>
      <c r="AKF819" s="0"/>
      <c r="AKG819" s="0"/>
      <c r="AKH819" s="0"/>
      <c r="AKI819" s="0"/>
      <c r="AKJ819" s="0"/>
      <c r="AKK819" s="0"/>
      <c r="AKL819" s="0"/>
      <c r="AKM819" s="0"/>
      <c r="AKN819" s="0"/>
      <c r="AKO819" s="0"/>
      <c r="AKP819" s="0"/>
      <c r="AKQ819" s="0"/>
      <c r="AKR819" s="0"/>
      <c r="AKS819" s="0"/>
      <c r="AKT819" s="0"/>
      <c r="AKU819" s="0"/>
      <c r="AKV819" s="0"/>
      <c r="AKW819" s="0"/>
      <c r="AKX819" s="0"/>
      <c r="AKY819" s="0"/>
      <c r="AKZ819" s="0"/>
      <c r="ALA819" s="0"/>
      <c r="ALB819" s="0"/>
      <c r="ALC819" s="0"/>
      <c r="ALD819" s="0"/>
      <c r="ALE819" s="0"/>
      <c r="ALF819" s="0"/>
      <c r="ALG819" s="0"/>
      <c r="ALH819" s="0"/>
      <c r="ALI819" s="0"/>
      <c r="ALJ819" s="0"/>
      <c r="ALK819" s="0"/>
      <c r="ALL819" s="0"/>
      <c r="ALM819" s="0"/>
      <c r="ALN819" s="0"/>
      <c r="ALO819" s="0"/>
      <c r="ALP819" s="0"/>
      <c r="ALQ819" s="0"/>
      <c r="ALR819" s="0"/>
      <c r="ALS819" s="0"/>
      <c r="ALT819" s="0"/>
      <c r="ALU819" s="0"/>
      <c r="ALV819" s="0"/>
      <c r="ALW819" s="0"/>
      <c r="ALX819" s="0"/>
      <c r="ALY819" s="0"/>
      <c r="ALZ819" s="0"/>
      <c r="AMA819" s="0"/>
      <c r="AMB819" s="0"/>
      <c r="AMC819" s="0"/>
      <c r="AMD819" s="0"/>
      <c r="AME819" s="0"/>
      <c r="AMF819" s="0"/>
      <c r="AMG819" s="0"/>
      <c r="AMH819" s="0"/>
      <c r="AMI819" s="0"/>
      <c r="AMJ819" s="0"/>
    </row>
    <row r="820" s="23" customFormat="true" ht="16.4" hidden="false" customHeight="true" outlineLevel="0" collapsed="false">
      <c r="A820" s="26"/>
      <c r="P820" s="24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  <c r="AM820" s="25"/>
      <c r="AN820" s="25"/>
      <c r="AO820" s="25"/>
      <c r="AP820" s="25"/>
      <c r="AQ820" s="25"/>
      <c r="AR820" s="25"/>
      <c r="AS820" s="25"/>
      <c r="AT820" s="25"/>
      <c r="AU820" s="25"/>
      <c r="AV820" s="25"/>
      <c r="AW820" s="25"/>
      <c r="AX820" s="25"/>
      <c r="AY820" s="25"/>
      <c r="AZ820" s="25"/>
      <c r="BA820" s="25"/>
      <c r="BB820" s="25"/>
      <c r="BC820" s="25"/>
      <c r="BD820" s="25"/>
      <c r="BE820" s="25"/>
      <c r="BF820" s="25"/>
      <c r="BG820" s="25"/>
      <c r="BH820" s="25"/>
      <c r="BI820" s="25"/>
      <c r="BJ820" s="25"/>
      <c r="BK820" s="25"/>
      <c r="BL820" s="25"/>
      <c r="BM820" s="25"/>
      <c r="BN820" s="25"/>
      <c r="BO820" s="25"/>
      <c r="BP820" s="25"/>
      <c r="BQ820" s="25"/>
      <c r="BR820" s="25"/>
      <c r="BS820" s="25"/>
      <c r="BT820" s="25"/>
      <c r="BU820" s="25"/>
      <c r="BV820" s="25"/>
      <c r="BW820" s="25"/>
      <c r="BX820" s="25"/>
      <c r="BY820" s="25"/>
      <c r="BZ820" s="25"/>
      <c r="CA820" s="25"/>
      <c r="CB820" s="25"/>
      <c r="CC820" s="25"/>
      <c r="CD820" s="25"/>
      <c r="CE820" s="25"/>
      <c r="CF820" s="25"/>
      <c r="CG820" s="25"/>
      <c r="CH820" s="25"/>
      <c r="CI820" s="25"/>
      <c r="CJ820" s="25"/>
      <c r="CK820" s="25"/>
      <c r="CL820" s="25"/>
      <c r="CM820" s="25"/>
      <c r="CN820" s="25"/>
      <c r="CO820" s="25"/>
      <c r="CP820" s="25"/>
      <c r="CQ820" s="25"/>
      <c r="CR820" s="25"/>
      <c r="CS820" s="25"/>
      <c r="CT820" s="25"/>
      <c r="CU820" s="25"/>
      <c r="CV820" s="25"/>
      <c r="CW820" s="25"/>
      <c r="CX820" s="25"/>
      <c r="CY820" s="25"/>
      <c r="CZ820" s="25"/>
      <c r="DA820" s="25"/>
      <c r="DB820" s="25"/>
      <c r="DC820" s="25"/>
      <c r="DD820" s="25"/>
      <c r="DE820" s="25"/>
      <c r="DF820" s="25"/>
      <c r="DG820" s="25"/>
      <c r="DH820" s="25"/>
      <c r="DI820" s="25"/>
      <c r="DJ820" s="25"/>
      <c r="DK820" s="25"/>
      <c r="DL820" s="25"/>
      <c r="DM820" s="25"/>
      <c r="DN820" s="25"/>
      <c r="DO820" s="25"/>
      <c r="DP820" s="25"/>
      <c r="DQ820" s="25"/>
      <c r="DR820" s="25"/>
      <c r="AEM820" s="2"/>
      <c r="AEN820" s="0"/>
      <c r="AEO820" s="0"/>
      <c r="AEP820" s="0"/>
      <c r="AEQ820" s="0"/>
      <c r="AER820" s="0"/>
      <c r="AES820" s="0"/>
      <c r="AET820" s="0"/>
      <c r="AEU820" s="0"/>
      <c r="AEV820" s="0"/>
      <c r="AEW820" s="0"/>
      <c r="AEX820" s="0"/>
      <c r="AEY820" s="0"/>
      <c r="AEZ820" s="0"/>
      <c r="AFA820" s="0"/>
      <c r="AFB820" s="0"/>
      <c r="AFC820" s="0"/>
      <c r="AFD820" s="0"/>
      <c r="AFE820" s="0"/>
      <c r="AFF820" s="0"/>
      <c r="AFG820" s="0"/>
      <c r="AFH820" s="0"/>
      <c r="AFI820" s="0"/>
      <c r="AFJ820" s="0"/>
      <c r="AFK820" s="0"/>
      <c r="AFL820" s="0"/>
      <c r="AFM820" s="0"/>
      <c r="AFN820" s="0"/>
      <c r="AFO820" s="0"/>
      <c r="AFP820" s="0"/>
      <c r="AFQ820" s="0"/>
      <c r="AFR820" s="0"/>
      <c r="AFS820" s="0"/>
      <c r="AFT820" s="0"/>
      <c r="AFU820" s="0"/>
      <c r="AFV820" s="0"/>
      <c r="AFW820" s="0"/>
      <c r="AFX820" s="0"/>
      <c r="AFY820" s="0"/>
      <c r="AFZ820" s="0"/>
      <c r="AGA820" s="0"/>
      <c r="AGB820" s="0"/>
      <c r="AGC820" s="0"/>
      <c r="AGD820" s="0"/>
      <c r="AGE820" s="0"/>
      <c r="AGF820" s="0"/>
      <c r="AGG820" s="0"/>
      <c r="AGH820" s="0"/>
      <c r="AGI820" s="0"/>
      <c r="AGJ820" s="0"/>
      <c r="AGK820" s="0"/>
      <c r="AGL820" s="0"/>
      <c r="AGM820" s="0"/>
      <c r="AGN820" s="0"/>
      <c r="AGO820" s="0"/>
      <c r="AGP820" s="0"/>
      <c r="AGQ820" s="0"/>
      <c r="AGR820" s="0"/>
      <c r="AGS820" s="0"/>
      <c r="AGT820" s="0"/>
      <c r="AGU820" s="0"/>
      <c r="AGV820" s="0"/>
      <c r="AGW820" s="0"/>
      <c r="AGX820" s="0"/>
      <c r="AGY820" s="0"/>
      <c r="AGZ820" s="0"/>
      <c r="AHA820" s="0"/>
      <c r="AHB820" s="0"/>
      <c r="AHC820" s="0"/>
      <c r="AHD820" s="0"/>
      <c r="AHE820" s="0"/>
      <c r="AHF820" s="0"/>
      <c r="AHG820" s="0"/>
      <c r="AHH820" s="0"/>
      <c r="AHI820" s="0"/>
      <c r="AHJ820" s="0"/>
      <c r="AHK820" s="0"/>
      <c r="AHL820" s="0"/>
      <c r="AHM820" s="0"/>
      <c r="AHN820" s="0"/>
      <c r="AHO820" s="0"/>
      <c r="AHP820" s="0"/>
      <c r="AHQ820" s="0"/>
      <c r="AHR820" s="0"/>
      <c r="AHS820" s="0"/>
      <c r="AHT820" s="0"/>
      <c r="AHU820" s="0"/>
      <c r="AHV820" s="0"/>
      <c r="AHW820" s="0"/>
      <c r="AHX820" s="0"/>
      <c r="AHY820" s="0"/>
      <c r="AHZ820" s="0"/>
      <c r="AIA820" s="0"/>
      <c r="AIB820" s="0"/>
      <c r="AIC820" s="0"/>
      <c r="AID820" s="0"/>
      <c r="AIE820" s="0"/>
      <c r="AIF820" s="0"/>
      <c r="AIG820" s="0"/>
      <c r="AIH820" s="0"/>
      <c r="AII820" s="0"/>
      <c r="AIJ820" s="0"/>
      <c r="AIK820" s="0"/>
      <c r="AIL820" s="0"/>
      <c r="AIM820" s="0"/>
      <c r="AIN820" s="0"/>
      <c r="AIO820" s="0"/>
      <c r="AIP820" s="0"/>
      <c r="AIQ820" s="0"/>
      <c r="AIR820" s="0"/>
      <c r="AIS820" s="0"/>
      <c r="AIT820" s="0"/>
      <c r="AIU820" s="0"/>
      <c r="AIV820" s="0"/>
      <c r="AIW820" s="0"/>
      <c r="AIX820" s="0"/>
      <c r="AIY820" s="0"/>
      <c r="AIZ820" s="0"/>
      <c r="AJA820" s="0"/>
      <c r="AJB820" s="0"/>
      <c r="AJC820" s="0"/>
      <c r="AJD820" s="0"/>
      <c r="AJE820" s="0"/>
      <c r="AJF820" s="0"/>
      <c r="AJG820" s="0"/>
      <c r="AJH820" s="0"/>
      <c r="AJI820" s="0"/>
      <c r="AJJ820" s="0"/>
      <c r="AJK820" s="0"/>
      <c r="AJL820" s="0"/>
      <c r="AJM820" s="0"/>
      <c r="AJN820" s="0"/>
      <c r="AJO820" s="0"/>
      <c r="AJP820" s="0"/>
      <c r="AJQ820" s="0"/>
      <c r="AJR820" s="0"/>
      <c r="AJS820" s="0"/>
      <c r="AJT820" s="0"/>
      <c r="AJU820" s="0"/>
      <c r="AJV820" s="0"/>
      <c r="AJW820" s="0"/>
      <c r="AJX820" s="0"/>
      <c r="AJY820" s="0"/>
      <c r="AJZ820" s="0"/>
      <c r="AKA820" s="0"/>
      <c r="AKB820" s="0"/>
      <c r="AKC820" s="0"/>
      <c r="AKD820" s="0"/>
      <c r="AKE820" s="0"/>
      <c r="AKF820" s="0"/>
      <c r="AKG820" s="0"/>
      <c r="AKH820" s="0"/>
      <c r="AKI820" s="0"/>
      <c r="AKJ820" s="0"/>
      <c r="AKK820" s="0"/>
      <c r="AKL820" s="0"/>
      <c r="AKM820" s="0"/>
      <c r="AKN820" s="0"/>
      <c r="AKO820" s="0"/>
      <c r="AKP820" s="0"/>
      <c r="AKQ820" s="0"/>
      <c r="AKR820" s="0"/>
      <c r="AKS820" s="0"/>
      <c r="AKT820" s="0"/>
      <c r="AKU820" s="0"/>
      <c r="AKV820" s="0"/>
      <c r="AKW820" s="0"/>
      <c r="AKX820" s="0"/>
      <c r="AKY820" s="0"/>
      <c r="AKZ820" s="0"/>
      <c r="ALA820" s="0"/>
      <c r="ALB820" s="0"/>
      <c r="ALC820" s="0"/>
      <c r="ALD820" s="0"/>
      <c r="ALE820" s="0"/>
      <c r="ALF820" s="0"/>
      <c r="ALG820" s="0"/>
      <c r="ALH820" s="0"/>
      <c r="ALI820" s="0"/>
      <c r="ALJ820" s="0"/>
      <c r="ALK820" s="0"/>
      <c r="ALL820" s="0"/>
      <c r="ALM820" s="0"/>
      <c r="ALN820" s="0"/>
      <c r="ALO820" s="0"/>
      <c r="ALP820" s="0"/>
      <c r="ALQ820" s="0"/>
      <c r="ALR820" s="0"/>
      <c r="ALS820" s="0"/>
      <c r="ALT820" s="0"/>
      <c r="ALU820" s="0"/>
      <c r="ALV820" s="0"/>
      <c r="ALW820" s="0"/>
      <c r="ALX820" s="0"/>
      <c r="ALY820" s="0"/>
      <c r="ALZ820" s="0"/>
      <c r="AMA820" s="0"/>
      <c r="AMB820" s="0"/>
      <c r="AMC820" s="0"/>
      <c r="AMD820" s="0"/>
      <c r="AME820" s="0"/>
      <c r="AMF820" s="0"/>
      <c r="AMG820" s="0"/>
      <c r="AMH820" s="0"/>
      <c r="AMI820" s="0"/>
      <c r="AMJ820" s="0"/>
    </row>
    <row r="821" s="23" customFormat="true" ht="16.4" hidden="false" customHeight="true" outlineLevel="0" collapsed="false">
      <c r="A821" s="26"/>
      <c r="P821" s="24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5"/>
      <c r="AN821" s="25"/>
      <c r="AO821" s="25"/>
      <c r="AP821" s="25"/>
      <c r="AQ821" s="25"/>
      <c r="AR821" s="25"/>
      <c r="AS821" s="25"/>
      <c r="AT821" s="25"/>
      <c r="AU821" s="25"/>
      <c r="AV821" s="25"/>
      <c r="AW821" s="25"/>
      <c r="AX821" s="25"/>
      <c r="AY821" s="25"/>
      <c r="AZ821" s="25"/>
      <c r="BA821" s="25"/>
      <c r="BB821" s="25"/>
      <c r="BC821" s="25"/>
      <c r="BD821" s="25"/>
      <c r="BE821" s="25"/>
      <c r="BF821" s="25"/>
      <c r="BG821" s="25"/>
      <c r="BH821" s="25"/>
      <c r="BI821" s="25"/>
      <c r="BJ821" s="25"/>
      <c r="BK821" s="25"/>
      <c r="BL821" s="25"/>
      <c r="BM821" s="25"/>
      <c r="BN821" s="25"/>
      <c r="BO821" s="25"/>
      <c r="BP821" s="25"/>
      <c r="BQ821" s="25"/>
      <c r="BR821" s="25"/>
      <c r="BS821" s="25"/>
      <c r="BT821" s="25"/>
      <c r="BU821" s="25"/>
      <c r="BV821" s="25"/>
      <c r="BW821" s="25"/>
      <c r="BX821" s="25"/>
      <c r="BY821" s="25"/>
      <c r="BZ821" s="25"/>
      <c r="CA821" s="25"/>
      <c r="CB821" s="25"/>
      <c r="CC821" s="25"/>
      <c r="CD821" s="25"/>
      <c r="CE821" s="25"/>
      <c r="CF821" s="25"/>
      <c r="CG821" s="25"/>
      <c r="CH821" s="25"/>
      <c r="CI821" s="25"/>
      <c r="CJ821" s="25"/>
      <c r="CK821" s="25"/>
      <c r="CL821" s="25"/>
      <c r="CM821" s="25"/>
      <c r="CN821" s="25"/>
      <c r="CO821" s="25"/>
      <c r="CP821" s="25"/>
      <c r="CQ821" s="25"/>
      <c r="CR821" s="25"/>
      <c r="CS821" s="25"/>
      <c r="CT821" s="25"/>
      <c r="CU821" s="25"/>
      <c r="CV821" s="25"/>
      <c r="CW821" s="25"/>
      <c r="CX821" s="25"/>
      <c r="CY821" s="25"/>
      <c r="CZ821" s="25"/>
      <c r="DA821" s="25"/>
      <c r="DB821" s="25"/>
      <c r="DC821" s="25"/>
      <c r="DD821" s="25"/>
      <c r="DE821" s="25"/>
      <c r="DF821" s="25"/>
      <c r="DG821" s="25"/>
      <c r="DH821" s="25"/>
      <c r="DI821" s="25"/>
      <c r="DJ821" s="25"/>
      <c r="DK821" s="25"/>
      <c r="DL821" s="25"/>
      <c r="DM821" s="25"/>
      <c r="DN821" s="25"/>
      <c r="DO821" s="25"/>
      <c r="DP821" s="25"/>
      <c r="DQ821" s="25"/>
      <c r="DR821" s="25"/>
      <c r="AEM821" s="2"/>
      <c r="AEN821" s="0"/>
      <c r="AEO821" s="0"/>
      <c r="AEP821" s="0"/>
      <c r="AEQ821" s="0"/>
      <c r="AER821" s="0"/>
      <c r="AES821" s="0"/>
      <c r="AET821" s="0"/>
      <c r="AEU821" s="0"/>
      <c r="AEV821" s="0"/>
      <c r="AEW821" s="0"/>
      <c r="AEX821" s="0"/>
      <c r="AEY821" s="0"/>
      <c r="AEZ821" s="0"/>
      <c r="AFA821" s="0"/>
      <c r="AFB821" s="0"/>
      <c r="AFC821" s="0"/>
      <c r="AFD821" s="0"/>
      <c r="AFE821" s="0"/>
      <c r="AFF821" s="0"/>
      <c r="AFG821" s="0"/>
      <c r="AFH821" s="0"/>
      <c r="AFI821" s="0"/>
      <c r="AFJ821" s="0"/>
      <c r="AFK821" s="0"/>
      <c r="AFL821" s="0"/>
      <c r="AFM821" s="0"/>
      <c r="AFN821" s="0"/>
      <c r="AFO821" s="0"/>
      <c r="AFP821" s="0"/>
      <c r="AFQ821" s="0"/>
      <c r="AFR821" s="0"/>
      <c r="AFS821" s="0"/>
      <c r="AFT821" s="0"/>
      <c r="AFU821" s="0"/>
      <c r="AFV821" s="0"/>
      <c r="AFW821" s="0"/>
      <c r="AFX821" s="0"/>
      <c r="AFY821" s="0"/>
      <c r="AFZ821" s="0"/>
      <c r="AGA821" s="0"/>
      <c r="AGB821" s="0"/>
      <c r="AGC821" s="0"/>
      <c r="AGD821" s="0"/>
      <c r="AGE821" s="0"/>
      <c r="AGF821" s="0"/>
      <c r="AGG821" s="0"/>
      <c r="AGH821" s="0"/>
      <c r="AGI821" s="0"/>
      <c r="AGJ821" s="0"/>
      <c r="AGK821" s="0"/>
      <c r="AGL821" s="0"/>
      <c r="AGM821" s="0"/>
      <c r="AGN821" s="0"/>
      <c r="AGO821" s="0"/>
      <c r="AGP821" s="0"/>
      <c r="AGQ821" s="0"/>
      <c r="AGR821" s="0"/>
      <c r="AGS821" s="0"/>
      <c r="AGT821" s="0"/>
      <c r="AGU821" s="0"/>
      <c r="AGV821" s="0"/>
      <c r="AGW821" s="0"/>
      <c r="AGX821" s="0"/>
      <c r="AGY821" s="0"/>
      <c r="AGZ821" s="0"/>
      <c r="AHA821" s="0"/>
      <c r="AHB821" s="0"/>
      <c r="AHC821" s="0"/>
      <c r="AHD821" s="0"/>
      <c r="AHE821" s="0"/>
      <c r="AHF821" s="0"/>
      <c r="AHG821" s="0"/>
      <c r="AHH821" s="0"/>
      <c r="AHI821" s="0"/>
      <c r="AHJ821" s="0"/>
      <c r="AHK821" s="0"/>
      <c r="AHL821" s="0"/>
      <c r="AHM821" s="0"/>
      <c r="AHN821" s="0"/>
      <c r="AHO821" s="0"/>
      <c r="AHP821" s="0"/>
      <c r="AHQ821" s="0"/>
      <c r="AHR821" s="0"/>
      <c r="AHS821" s="0"/>
      <c r="AHT821" s="0"/>
      <c r="AHU821" s="0"/>
      <c r="AHV821" s="0"/>
      <c r="AHW821" s="0"/>
      <c r="AHX821" s="0"/>
      <c r="AHY821" s="0"/>
      <c r="AHZ821" s="0"/>
      <c r="AIA821" s="0"/>
      <c r="AIB821" s="0"/>
      <c r="AIC821" s="0"/>
      <c r="AID821" s="0"/>
      <c r="AIE821" s="0"/>
      <c r="AIF821" s="0"/>
      <c r="AIG821" s="0"/>
      <c r="AIH821" s="0"/>
      <c r="AII821" s="0"/>
      <c r="AIJ821" s="0"/>
      <c r="AIK821" s="0"/>
      <c r="AIL821" s="0"/>
      <c r="AIM821" s="0"/>
      <c r="AIN821" s="0"/>
      <c r="AIO821" s="0"/>
      <c r="AIP821" s="0"/>
      <c r="AIQ821" s="0"/>
      <c r="AIR821" s="0"/>
      <c r="AIS821" s="0"/>
      <c r="AIT821" s="0"/>
      <c r="AIU821" s="0"/>
      <c r="AIV821" s="0"/>
      <c r="AIW821" s="0"/>
      <c r="AIX821" s="0"/>
      <c r="AIY821" s="0"/>
      <c r="AIZ821" s="0"/>
      <c r="AJA821" s="0"/>
      <c r="AJB821" s="0"/>
      <c r="AJC821" s="0"/>
      <c r="AJD821" s="0"/>
      <c r="AJE821" s="0"/>
      <c r="AJF821" s="0"/>
      <c r="AJG821" s="0"/>
      <c r="AJH821" s="0"/>
      <c r="AJI821" s="0"/>
      <c r="AJJ821" s="0"/>
      <c r="AJK821" s="0"/>
      <c r="AJL821" s="0"/>
      <c r="AJM821" s="0"/>
      <c r="AJN821" s="0"/>
      <c r="AJO821" s="0"/>
      <c r="AJP821" s="0"/>
      <c r="AJQ821" s="0"/>
      <c r="AJR821" s="0"/>
      <c r="AJS821" s="0"/>
      <c r="AJT821" s="0"/>
      <c r="AJU821" s="0"/>
      <c r="AJV821" s="0"/>
      <c r="AJW821" s="0"/>
      <c r="AJX821" s="0"/>
      <c r="AJY821" s="0"/>
      <c r="AJZ821" s="0"/>
      <c r="AKA821" s="0"/>
      <c r="AKB821" s="0"/>
      <c r="AKC821" s="0"/>
      <c r="AKD821" s="0"/>
      <c r="AKE821" s="0"/>
      <c r="AKF821" s="0"/>
      <c r="AKG821" s="0"/>
      <c r="AKH821" s="0"/>
      <c r="AKI821" s="0"/>
      <c r="AKJ821" s="0"/>
      <c r="AKK821" s="0"/>
      <c r="AKL821" s="0"/>
      <c r="AKM821" s="0"/>
      <c r="AKN821" s="0"/>
      <c r="AKO821" s="0"/>
      <c r="AKP821" s="0"/>
      <c r="AKQ821" s="0"/>
      <c r="AKR821" s="0"/>
      <c r="AKS821" s="0"/>
      <c r="AKT821" s="0"/>
      <c r="AKU821" s="0"/>
      <c r="AKV821" s="0"/>
      <c r="AKW821" s="0"/>
      <c r="AKX821" s="0"/>
      <c r="AKY821" s="0"/>
      <c r="AKZ821" s="0"/>
      <c r="ALA821" s="0"/>
      <c r="ALB821" s="0"/>
      <c r="ALC821" s="0"/>
      <c r="ALD821" s="0"/>
      <c r="ALE821" s="0"/>
      <c r="ALF821" s="0"/>
      <c r="ALG821" s="0"/>
      <c r="ALH821" s="0"/>
      <c r="ALI821" s="0"/>
      <c r="ALJ821" s="0"/>
      <c r="ALK821" s="0"/>
      <c r="ALL821" s="0"/>
      <c r="ALM821" s="0"/>
      <c r="ALN821" s="0"/>
      <c r="ALO821" s="0"/>
      <c r="ALP821" s="0"/>
      <c r="ALQ821" s="0"/>
      <c r="ALR821" s="0"/>
      <c r="ALS821" s="0"/>
      <c r="ALT821" s="0"/>
      <c r="ALU821" s="0"/>
      <c r="ALV821" s="0"/>
      <c r="ALW821" s="0"/>
      <c r="ALX821" s="0"/>
      <c r="ALY821" s="0"/>
      <c r="ALZ821" s="0"/>
      <c r="AMA821" s="0"/>
      <c r="AMB821" s="0"/>
      <c r="AMC821" s="0"/>
      <c r="AMD821" s="0"/>
      <c r="AME821" s="0"/>
      <c r="AMF821" s="0"/>
      <c r="AMG821" s="0"/>
      <c r="AMH821" s="0"/>
      <c r="AMI821" s="0"/>
      <c r="AMJ821" s="0"/>
    </row>
    <row r="822" s="23" customFormat="true" ht="16.4" hidden="false" customHeight="true" outlineLevel="0" collapsed="false">
      <c r="A822" s="26"/>
      <c r="P822" s="24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  <c r="AM822" s="25"/>
      <c r="AN822" s="25"/>
      <c r="AO822" s="25"/>
      <c r="AP822" s="25"/>
      <c r="AQ822" s="25"/>
      <c r="AR822" s="25"/>
      <c r="AS822" s="25"/>
      <c r="AT822" s="25"/>
      <c r="AU822" s="25"/>
      <c r="AV822" s="25"/>
      <c r="AW822" s="25"/>
      <c r="AX822" s="25"/>
      <c r="AY822" s="25"/>
      <c r="AZ822" s="25"/>
      <c r="BA822" s="25"/>
      <c r="BB822" s="25"/>
      <c r="BC822" s="25"/>
      <c r="BD822" s="25"/>
      <c r="BE822" s="25"/>
      <c r="BF822" s="25"/>
      <c r="BG822" s="25"/>
      <c r="BH822" s="25"/>
      <c r="BI822" s="25"/>
      <c r="BJ822" s="25"/>
      <c r="BK822" s="25"/>
      <c r="BL822" s="25"/>
      <c r="BM822" s="25"/>
      <c r="BN822" s="25"/>
      <c r="BO822" s="25"/>
      <c r="BP822" s="25"/>
      <c r="BQ822" s="25"/>
      <c r="BR822" s="25"/>
      <c r="BS822" s="25"/>
      <c r="BT822" s="25"/>
      <c r="BU822" s="25"/>
      <c r="BV822" s="25"/>
      <c r="BW822" s="25"/>
      <c r="BX822" s="25"/>
      <c r="BY822" s="25"/>
      <c r="BZ822" s="25"/>
      <c r="CA822" s="25"/>
      <c r="CB822" s="25"/>
      <c r="CC822" s="25"/>
      <c r="CD822" s="25"/>
      <c r="CE822" s="25"/>
      <c r="CF822" s="25"/>
      <c r="CG822" s="25"/>
      <c r="CH822" s="25"/>
      <c r="CI822" s="25"/>
      <c r="CJ822" s="25"/>
      <c r="CK822" s="25"/>
      <c r="CL822" s="25"/>
      <c r="CM822" s="25"/>
      <c r="CN822" s="25"/>
      <c r="CO822" s="25"/>
      <c r="CP822" s="25"/>
      <c r="CQ822" s="25"/>
      <c r="CR822" s="25"/>
      <c r="CS822" s="25"/>
      <c r="CT822" s="25"/>
      <c r="CU822" s="25"/>
      <c r="CV822" s="25"/>
      <c r="CW822" s="25"/>
      <c r="CX822" s="25"/>
      <c r="CY822" s="25"/>
      <c r="CZ822" s="25"/>
      <c r="DA822" s="25"/>
      <c r="DB822" s="25"/>
      <c r="DC822" s="25"/>
      <c r="DD822" s="25"/>
      <c r="DE822" s="25"/>
      <c r="DF822" s="25"/>
      <c r="DG822" s="25"/>
      <c r="DH822" s="25"/>
      <c r="DI822" s="25"/>
      <c r="DJ822" s="25"/>
      <c r="DK822" s="25"/>
      <c r="DL822" s="25"/>
      <c r="DM822" s="25"/>
      <c r="DN822" s="25"/>
      <c r="DO822" s="25"/>
      <c r="DP822" s="25"/>
      <c r="DQ822" s="25"/>
      <c r="DR822" s="25"/>
      <c r="AEM822" s="2"/>
      <c r="AEN822" s="0"/>
      <c r="AEO822" s="0"/>
      <c r="AEP822" s="0"/>
      <c r="AEQ822" s="0"/>
      <c r="AER822" s="0"/>
      <c r="AES822" s="0"/>
      <c r="AET822" s="0"/>
      <c r="AEU822" s="0"/>
      <c r="AEV822" s="0"/>
      <c r="AEW822" s="0"/>
      <c r="AEX822" s="0"/>
      <c r="AEY822" s="0"/>
      <c r="AEZ822" s="0"/>
      <c r="AFA822" s="0"/>
      <c r="AFB822" s="0"/>
      <c r="AFC822" s="0"/>
      <c r="AFD822" s="0"/>
      <c r="AFE822" s="0"/>
      <c r="AFF822" s="0"/>
      <c r="AFG822" s="0"/>
      <c r="AFH822" s="0"/>
      <c r="AFI822" s="0"/>
      <c r="AFJ822" s="0"/>
      <c r="AFK822" s="0"/>
      <c r="AFL822" s="0"/>
      <c r="AFM822" s="0"/>
      <c r="AFN822" s="0"/>
      <c r="AFO822" s="0"/>
      <c r="AFP822" s="0"/>
      <c r="AFQ822" s="0"/>
      <c r="AFR822" s="0"/>
      <c r="AFS822" s="0"/>
      <c r="AFT822" s="0"/>
      <c r="AFU822" s="0"/>
      <c r="AFV822" s="0"/>
      <c r="AFW822" s="0"/>
      <c r="AFX822" s="0"/>
      <c r="AFY822" s="0"/>
      <c r="AFZ822" s="0"/>
      <c r="AGA822" s="0"/>
      <c r="AGB822" s="0"/>
      <c r="AGC822" s="0"/>
      <c r="AGD822" s="0"/>
      <c r="AGE822" s="0"/>
      <c r="AGF822" s="0"/>
      <c r="AGG822" s="0"/>
      <c r="AGH822" s="0"/>
      <c r="AGI822" s="0"/>
      <c r="AGJ822" s="0"/>
      <c r="AGK822" s="0"/>
      <c r="AGL822" s="0"/>
      <c r="AGM822" s="0"/>
      <c r="AGN822" s="0"/>
      <c r="AGO822" s="0"/>
      <c r="AGP822" s="0"/>
      <c r="AGQ822" s="0"/>
      <c r="AGR822" s="0"/>
      <c r="AGS822" s="0"/>
      <c r="AGT822" s="0"/>
      <c r="AGU822" s="0"/>
      <c r="AGV822" s="0"/>
      <c r="AGW822" s="0"/>
      <c r="AGX822" s="0"/>
      <c r="AGY822" s="0"/>
      <c r="AGZ822" s="0"/>
      <c r="AHA822" s="0"/>
      <c r="AHB822" s="0"/>
      <c r="AHC822" s="0"/>
      <c r="AHD822" s="0"/>
      <c r="AHE822" s="0"/>
      <c r="AHF822" s="0"/>
      <c r="AHG822" s="0"/>
      <c r="AHH822" s="0"/>
      <c r="AHI822" s="0"/>
      <c r="AHJ822" s="0"/>
      <c r="AHK822" s="0"/>
      <c r="AHL822" s="0"/>
      <c r="AHM822" s="0"/>
      <c r="AHN822" s="0"/>
      <c r="AHO822" s="0"/>
      <c r="AHP822" s="0"/>
      <c r="AHQ822" s="0"/>
      <c r="AHR822" s="0"/>
      <c r="AHS822" s="0"/>
      <c r="AHT822" s="0"/>
      <c r="AHU822" s="0"/>
      <c r="AHV822" s="0"/>
      <c r="AHW822" s="0"/>
      <c r="AHX822" s="0"/>
      <c r="AHY822" s="0"/>
      <c r="AHZ822" s="0"/>
      <c r="AIA822" s="0"/>
      <c r="AIB822" s="0"/>
      <c r="AIC822" s="0"/>
      <c r="AID822" s="0"/>
      <c r="AIE822" s="0"/>
      <c r="AIF822" s="0"/>
      <c r="AIG822" s="0"/>
      <c r="AIH822" s="0"/>
      <c r="AII822" s="0"/>
      <c r="AIJ822" s="0"/>
      <c r="AIK822" s="0"/>
      <c r="AIL822" s="0"/>
      <c r="AIM822" s="0"/>
      <c r="AIN822" s="0"/>
      <c r="AIO822" s="0"/>
      <c r="AIP822" s="0"/>
      <c r="AIQ822" s="0"/>
      <c r="AIR822" s="0"/>
      <c r="AIS822" s="0"/>
      <c r="AIT822" s="0"/>
      <c r="AIU822" s="0"/>
      <c r="AIV822" s="0"/>
      <c r="AIW822" s="0"/>
      <c r="AIX822" s="0"/>
      <c r="AIY822" s="0"/>
      <c r="AIZ822" s="0"/>
      <c r="AJA822" s="0"/>
      <c r="AJB822" s="0"/>
      <c r="AJC822" s="0"/>
      <c r="AJD822" s="0"/>
      <c r="AJE822" s="0"/>
      <c r="AJF822" s="0"/>
      <c r="AJG822" s="0"/>
      <c r="AJH822" s="0"/>
      <c r="AJI822" s="0"/>
      <c r="AJJ822" s="0"/>
      <c r="AJK822" s="0"/>
      <c r="AJL822" s="0"/>
      <c r="AJM822" s="0"/>
      <c r="AJN822" s="0"/>
      <c r="AJO822" s="0"/>
      <c r="AJP822" s="0"/>
      <c r="AJQ822" s="0"/>
      <c r="AJR822" s="0"/>
      <c r="AJS822" s="0"/>
      <c r="AJT822" s="0"/>
      <c r="AJU822" s="0"/>
      <c r="AJV822" s="0"/>
      <c r="AJW822" s="0"/>
      <c r="AJX822" s="0"/>
      <c r="AJY822" s="0"/>
      <c r="AJZ822" s="0"/>
      <c r="AKA822" s="0"/>
      <c r="AKB822" s="0"/>
      <c r="AKC822" s="0"/>
      <c r="AKD822" s="0"/>
      <c r="AKE822" s="0"/>
      <c r="AKF822" s="0"/>
      <c r="AKG822" s="0"/>
      <c r="AKH822" s="0"/>
      <c r="AKI822" s="0"/>
      <c r="AKJ822" s="0"/>
      <c r="AKK822" s="0"/>
      <c r="AKL822" s="0"/>
      <c r="AKM822" s="0"/>
      <c r="AKN822" s="0"/>
      <c r="AKO822" s="0"/>
      <c r="AKP822" s="0"/>
      <c r="AKQ822" s="0"/>
      <c r="AKR822" s="0"/>
      <c r="AKS822" s="0"/>
      <c r="AKT822" s="0"/>
      <c r="AKU822" s="0"/>
      <c r="AKV822" s="0"/>
      <c r="AKW822" s="0"/>
      <c r="AKX822" s="0"/>
      <c r="AKY822" s="0"/>
      <c r="AKZ822" s="0"/>
      <c r="ALA822" s="0"/>
      <c r="ALB822" s="0"/>
      <c r="ALC822" s="0"/>
      <c r="ALD822" s="0"/>
      <c r="ALE822" s="0"/>
      <c r="ALF822" s="0"/>
      <c r="ALG822" s="0"/>
      <c r="ALH822" s="0"/>
      <c r="ALI822" s="0"/>
      <c r="ALJ822" s="0"/>
      <c r="ALK822" s="0"/>
      <c r="ALL822" s="0"/>
      <c r="ALM822" s="0"/>
      <c r="ALN822" s="0"/>
      <c r="ALO822" s="0"/>
      <c r="ALP822" s="0"/>
      <c r="ALQ822" s="0"/>
      <c r="ALR822" s="0"/>
      <c r="ALS822" s="0"/>
      <c r="ALT822" s="0"/>
      <c r="ALU822" s="0"/>
      <c r="ALV822" s="0"/>
      <c r="ALW822" s="0"/>
      <c r="ALX822" s="0"/>
      <c r="ALY822" s="0"/>
      <c r="ALZ822" s="0"/>
      <c r="AMA822" s="0"/>
      <c r="AMB822" s="0"/>
      <c r="AMC822" s="0"/>
      <c r="AMD822" s="0"/>
      <c r="AME822" s="0"/>
      <c r="AMF822" s="0"/>
      <c r="AMG822" s="0"/>
      <c r="AMH822" s="0"/>
      <c r="AMI822" s="0"/>
      <c r="AMJ822" s="0"/>
    </row>
    <row r="823" s="23" customFormat="true" ht="16.4" hidden="false" customHeight="true" outlineLevel="0" collapsed="false">
      <c r="A823" s="26"/>
      <c r="P823" s="24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  <c r="AM823" s="25"/>
      <c r="AN823" s="25"/>
      <c r="AO823" s="25"/>
      <c r="AP823" s="25"/>
      <c r="AQ823" s="25"/>
      <c r="AR823" s="25"/>
      <c r="AS823" s="25"/>
      <c r="AT823" s="25"/>
      <c r="AU823" s="25"/>
      <c r="AV823" s="25"/>
      <c r="AW823" s="25"/>
      <c r="AX823" s="25"/>
      <c r="AY823" s="25"/>
      <c r="AZ823" s="25"/>
      <c r="BA823" s="25"/>
      <c r="BB823" s="25"/>
      <c r="BC823" s="25"/>
      <c r="BD823" s="25"/>
      <c r="BE823" s="25"/>
      <c r="BF823" s="25"/>
      <c r="BG823" s="25"/>
      <c r="BH823" s="25"/>
      <c r="BI823" s="25"/>
      <c r="BJ823" s="25"/>
      <c r="BK823" s="25"/>
      <c r="BL823" s="25"/>
      <c r="BM823" s="25"/>
      <c r="BN823" s="25"/>
      <c r="BO823" s="25"/>
      <c r="BP823" s="25"/>
      <c r="BQ823" s="25"/>
      <c r="BR823" s="25"/>
      <c r="BS823" s="25"/>
      <c r="BT823" s="25"/>
      <c r="BU823" s="25"/>
      <c r="BV823" s="25"/>
      <c r="BW823" s="25"/>
      <c r="BX823" s="25"/>
      <c r="BY823" s="25"/>
      <c r="BZ823" s="25"/>
      <c r="CA823" s="25"/>
      <c r="CB823" s="25"/>
      <c r="CC823" s="25"/>
      <c r="CD823" s="25"/>
      <c r="CE823" s="25"/>
      <c r="CF823" s="25"/>
      <c r="CG823" s="25"/>
      <c r="CH823" s="25"/>
      <c r="CI823" s="25"/>
      <c r="CJ823" s="25"/>
      <c r="CK823" s="25"/>
      <c r="CL823" s="25"/>
      <c r="CM823" s="25"/>
      <c r="CN823" s="25"/>
      <c r="CO823" s="25"/>
      <c r="CP823" s="25"/>
      <c r="CQ823" s="25"/>
      <c r="CR823" s="25"/>
      <c r="CS823" s="25"/>
      <c r="CT823" s="25"/>
      <c r="CU823" s="25"/>
      <c r="CV823" s="25"/>
      <c r="CW823" s="25"/>
      <c r="CX823" s="25"/>
      <c r="CY823" s="25"/>
      <c r="CZ823" s="25"/>
      <c r="DA823" s="25"/>
      <c r="DB823" s="25"/>
      <c r="DC823" s="25"/>
      <c r="DD823" s="25"/>
      <c r="DE823" s="25"/>
      <c r="DF823" s="25"/>
      <c r="DG823" s="25"/>
      <c r="DH823" s="25"/>
      <c r="DI823" s="25"/>
      <c r="DJ823" s="25"/>
      <c r="DK823" s="25"/>
      <c r="DL823" s="25"/>
      <c r="DM823" s="25"/>
      <c r="DN823" s="25"/>
      <c r="DO823" s="25"/>
      <c r="DP823" s="25"/>
      <c r="DQ823" s="25"/>
      <c r="DR823" s="25"/>
      <c r="AEM823" s="2"/>
      <c r="AEN823" s="0"/>
      <c r="AEO823" s="0"/>
      <c r="AEP823" s="0"/>
      <c r="AEQ823" s="0"/>
      <c r="AER823" s="0"/>
      <c r="AES823" s="0"/>
      <c r="AET823" s="0"/>
      <c r="AEU823" s="0"/>
      <c r="AEV823" s="0"/>
      <c r="AEW823" s="0"/>
      <c r="AEX823" s="0"/>
      <c r="AEY823" s="0"/>
      <c r="AEZ823" s="0"/>
      <c r="AFA823" s="0"/>
      <c r="AFB823" s="0"/>
      <c r="AFC823" s="0"/>
      <c r="AFD823" s="0"/>
      <c r="AFE823" s="0"/>
      <c r="AFF823" s="0"/>
      <c r="AFG823" s="0"/>
      <c r="AFH823" s="0"/>
      <c r="AFI823" s="0"/>
      <c r="AFJ823" s="0"/>
      <c r="AFK823" s="0"/>
      <c r="AFL823" s="0"/>
      <c r="AFM823" s="0"/>
      <c r="AFN823" s="0"/>
      <c r="AFO823" s="0"/>
      <c r="AFP823" s="0"/>
      <c r="AFQ823" s="0"/>
      <c r="AFR823" s="0"/>
      <c r="AFS823" s="0"/>
      <c r="AFT823" s="0"/>
      <c r="AFU823" s="0"/>
      <c r="AFV823" s="0"/>
      <c r="AFW823" s="0"/>
      <c r="AFX823" s="0"/>
      <c r="AFY823" s="0"/>
      <c r="AFZ823" s="0"/>
      <c r="AGA823" s="0"/>
      <c r="AGB823" s="0"/>
      <c r="AGC823" s="0"/>
      <c r="AGD823" s="0"/>
      <c r="AGE823" s="0"/>
      <c r="AGF823" s="0"/>
      <c r="AGG823" s="0"/>
      <c r="AGH823" s="0"/>
      <c r="AGI823" s="0"/>
      <c r="AGJ823" s="0"/>
      <c r="AGK823" s="0"/>
      <c r="AGL823" s="0"/>
      <c r="AGM823" s="0"/>
      <c r="AGN823" s="0"/>
      <c r="AGO823" s="0"/>
      <c r="AGP823" s="0"/>
      <c r="AGQ823" s="0"/>
      <c r="AGR823" s="0"/>
      <c r="AGS823" s="0"/>
      <c r="AGT823" s="0"/>
      <c r="AGU823" s="0"/>
      <c r="AGV823" s="0"/>
      <c r="AGW823" s="0"/>
      <c r="AGX823" s="0"/>
      <c r="AGY823" s="0"/>
      <c r="AGZ823" s="0"/>
      <c r="AHA823" s="0"/>
      <c r="AHB823" s="0"/>
      <c r="AHC823" s="0"/>
      <c r="AHD823" s="0"/>
      <c r="AHE823" s="0"/>
      <c r="AHF823" s="0"/>
      <c r="AHG823" s="0"/>
      <c r="AHH823" s="0"/>
      <c r="AHI823" s="0"/>
      <c r="AHJ823" s="0"/>
      <c r="AHK823" s="0"/>
      <c r="AHL823" s="0"/>
      <c r="AHM823" s="0"/>
      <c r="AHN823" s="0"/>
      <c r="AHO823" s="0"/>
      <c r="AHP823" s="0"/>
      <c r="AHQ823" s="0"/>
      <c r="AHR823" s="0"/>
      <c r="AHS823" s="0"/>
      <c r="AHT823" s="0"/>
      <c r="AHU823" s="0"/>
      <c r="AHV823" s="0"/>
      <c r="AHW823" s="0"/>
      <c r="AHX823" s="0"/>
      <c r="AHY823" s="0"/>
      <c r="AHZ823" s="0"/>
      <c r="AIA823" s="0"/>
      <c r="AIB823" s="0"/>
      <c r="AIC823" s="0"/>
      <c r="AID823" s="0"/>
      <c r="AIE823" s="0"/>
      <c r="AIF823" s="0"/>
      <c r="AIG823" s="0"/>
      <c r="AIH823" s="0"/>
      <c r="AII823" s="0"/>
      <c r="AIJ823" s="0"/>
      <c r="AIK823" s="0"/>
      <c r="AIL823" s="0"/>
      <c r="AIM823" s="0"/>
      <c r="AIN823" s="0"/>
      <c r="AIO823" s="0"/>
      <c r="AIP823" s="0"/>
      <c r="AIQ823" s="0"/>
      <c r="AIR823" s="0"/>
      <c r="AIS823" s="0"/>
      <c r="AIT823" s="0"/>
      <c r="AIU823" s="0"/>
      <c r="AIV823" s="0"/>
      <c r="AIW823" s="0"/>
      <c r="AIX823" s="0"/>
      <c r="AIY823" s="0"/>
      <c r="AIZ823" s="0"/>
      <c r="AJA823" s="0"/>
      <c r="AJB823" s="0"/>
      <c r="AJC823" s="0"/>
      <c r="AJD823" s="0"/>
      <c r="AJE823" s="0"/>
      <c r="AJF823" s="0"/>
      <c r="AJG823" s="0"/>
      <c r="AJH823" s="0"/>
      <c r="AJI823" s="0"/>
      <c r="AJJ823" s="0"/>
      <c r="AJK823" s="0"/>
      <c r="AJL823" s="0"/>
      <c r="AJM823" s="0"/>
      <c r="AJN823" s="0"/>
      <c r="AJO823" s="0"/>
      <c r="AJP823" s="0"/>
      <c r="AJQ823" s="0"/>
      <c r="AJR823" s="0"/>
      <c r="AJS823" s="0"/>
      <c r="AJT823" s="0"/>
      <c r="AJU823" s="0"/>
      <c r="AJV823" s="0"/>
      <c r="AJW823" s="0"/>
      <c r="AJX823" s="0"/>
      <c r="AJY823" s="0"/>
      <c r="AJZ823" s="0"/>
      <c r="AKA823" s="0"/>
      <c r="AKB823" s="0"/>
      <c r="AKC823" s="0"/>
      <c r="AKD823" s="0"/>
      <c r="AKE823" s="0"/>
      <c r="AKF823" s="0"/>
      <c r="AKG823" s="0"/>
      <c r="AKH823" s="0"/>
      <c r="AKI823" s="0"/>
      <c r="AKJ823" s="0"/>
      <c r="AKK823" s="0"/>
      <c r="AKL823" s="0"/>
      <c r="AKM823" s="0"/>
      <c r="AKN823" s="0"/>
      <c r="AKO823" s="0"/>
      <c r="AKP823" s="0"/>
      <c r="AKQ823" s="0"/>
      <c r="AKR823" s="0"/>
      <c r="AKS823" s="0"/>
      <c r="AKT823" s="0"/>
      <c r="AKU823" s="0"/>
      <c r="AKV823" s="0"/>
      <c r="AKW823" s="0"/>
      <c r="AKX823" s="0"/>
      <c r="AKY823" s="0"/>
      <c r="AKZ823" s="0"/>
      <c r="ALA823" s="0"/>
      <c r="ALB823" s="0"/>
      <c r="ALC823" s="0"/>
      <c r="ALD823" s="0"/>
      <c r="ALE823" s="0"/>
      <c r="ALF823" s="0"/>
      <c r="ALG823" s="0"/>
      <c r="ALH823" s="0"/>
      <c r="ALI823" s="0"/>
      <c r="ALJ823" s="0"/>
      <c r="ALK823" s="0"/>
      <c r="ALL823" s="0"/>
      <c r="ALM823" s="0"/>
      <c r="ALN823" s="0"/>
      <c r="ALO823" s="0"/>
      <c r="ALP823" s="0"/>
      <c r="ALQ823" s="0"/>
      <c r="ALR823" s="0"/>
      <c r="ALS823" s="0"/>
      <c r="ALT823" s="0"/>
      <c r="ALU823" s="0"/>
      <c r="ALV823" s="0"/>
      <c r="ALW823" s="0"/>
      <c r="ALX823" s="0"/>
      <c r="ALY823" s="0"/>
      <c r="ALZ823" s="0"/>
      <c r="AMA823" s="0"/>
      <c r="AMB823" s="0"/>
      <c r="AMC823" s="0"/>
      <c r="AMD823" s="0"/>
      <c r="AME823" s="0"/>
      <c r="AMF823" s="0"/>
      <c r="AMG823" s="0"/>
      <c r="AMH823" s="0"/>
      <c r="AMI823" s="0"/>
      <c r="AMJ823" s="0"/>
    </row>
    <row r="824" s="23" customFormat="true" ht="16.4" hidden="false" customHeight="true" outlineLevel="0" collapsed="false">
      <c r="A824" s="26"/>
      <c r="P824" s="24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N824" s="25"/>
      <c r="AO824" s="25"/>
      <c r="AP824" s="25"/>
      <c r="AQ824" s="25"/>
      <c r="AR824" s="25"/>
      <c r="AS824" s="25"/>
      <c r="AT824" s="25"/>
      <c r="AU824" s="25"/>
      <c r="AV824" s="25"/>
      <c r="AW824" s="25"/>
      <c r="AX824" s="25"/>
      <c r="AY824" s="25"/>
      <c r="AZ824" s="25"/>
      <c r="BA824" s="25"/>
      <c r="BB824" s="25"/>
      <c r="BC824" s="25"/>
      <c r="BD824" s="25"/>
      <c r="BE824" s="25"/>
      <c r="BF824" s="25"/>
      <c r="BG824" s="25"/>
      <c r="BH824" s="25"/>
      <c r="BI824" s="25"/>
      <c r="BJ824" s="25"/>
      <c r="BK824" s="25"/>
      <c r="BL824" s="25"/>
      <c r="BM824" s="25"/>
      <c r="BN824" s="25"/>
      <c r="BO824" s="25"/>
      <c r="BP824" s="25"/>
      <c r="BQ824" s="25"/>
      <c r="BR824" s="25"/>
      <c r="BS824" s="25"/>
      <c r="BT824" s="25"/>
      <c r="BU824" s="25"/>
      <c r="BV824" s="25"/>
      <c r="BW824" s="25"/>
      <c r="BX824" s="25"/>
      <c r="BY824" s="25"/>
      <c r="BZ824" s="25"/>
      <c r="CA824" s="25"/>
      <c r="CB824" s="25"/>
      <c r="CC824" s="25"/>
      <c r="CD824" s="25"/>
      <c r="CE824" s="25"/>
      <c r="CF824" s="25"/>
      <c r="CG824" s="25"/>
      <c r="CH824" s="25"/>
      <c r="CI824" s="25"/>
      <c r="CJ824" s="25"/>
      <c r="CK824" s="25"/>
      <c r="CL824" s="25"/>
      <c r="CM824" s="25"/>
      <c r="CN824" s="25"/>
      <c r="CO824" s="25"/>
      <c r="CP824" s="25"/>
      <c r="CQ824" s="25"/>
      <c r="CR824" s="25"/>
      <c r="CS824" s="25"/>
      <c r="CT824" s="25"/>
      <c r="CU824" s="25"/>
      <c r="CV824" s="25"/>
      <c r="CW824" s="25"/>
      <c r="CX824" s="25"/>
      <c r="CY824" s="25"/>
      <c r="CZ824" s="25"/>
      <c r="DA824" s="25"/>
      <c r="DB824" s="25"/>
      <c r="DC824" s="25"/>
      <c r="DD824" s="25"/>
      <c r="DE824" s="25"/>
      <c r="DF824" s="25"/>
      <c r="DG824" s="25"/>
      <c r="DH824" s="25"/>
      <c r="DI824" s="25"/>
      <c r="DJ824" s="25"/>
      <c r="DK824" s="25"/>
      <c r="DL824" s="25"/>
      <c r="DM824" s="25"/>
      <c r="DN824" s="25"/>
      <c r="DO824" s="25"/>
      <c r="DP824" s="25"/>
      <c r="DQ824" s="25"/>
      <c r="DR824" s="25"/>
      <c r="AEM824" s="2"/>
      <c r="AEN824" s="0"/>
      <c r="AEO824" s="0"/>
      <c r="AEP824" s="0"/>
      <c r="AEQ824" s="0"/>
      <c r="AER824" s="0"/>
      <c r="AES824" s="0"/>
      <c r="AET824" s="0"/>
      <c r="AEU824" s="0"/>
      <c r="AEV824" s="0"/>
      <c r="AEW824" s="0"/>
      <c r="AEX824" s="0"/>
      <c r="AEY824" s="0"/>
      <c r="AEZ824" s="0"/>
      <c r="AFA824" s="0"/>
      <c r="AFB824" s="0"/>
      <c r="AFC824" s="0"/>
      <c r="AFD824" s="0"/>
      <c r="AFE824" s="0"/>
      <c r="AFF824" s="0"/>
      <c r="AFG824" s="0"/>
      <c r="AFH824" s="0"/>
      <c r="AFI824" s="0"/>
      <c r="AFJ824" s="0"/>
      <c r="AFK824" s="0"/>
      <c r="AFL824" s="0"/>
      <c r="AFM824" s="0"/>
      <c r="AFN824" s="0"/>
      <c r="AFO824" s="0"/>
      <c r="AFP824" s="0"/>
      <c r="AFQ824" s="0"/>
      <c r="AFR824" s="0"/>
      <c r="AFS824" s="0"/>
      <c r="AFT824" s="0"/>
      <c r="AFU824" s="0"/>
      <c r="AFV824" s="0"/>
      <c r="AFW824" s="0"/>
      <c r="AFX824" s="0"/>
      <c r="AFY824" s="0"/>
      <c r="AFZ824" s="0"/>
      <c r="AGA824" s="0"/>
      <c r="AGB824" s="0"/>
      <c r="AGC824" s="0"/>
      <c r="AGD824" s="0"/>
      <c r="AGE824" s="0"/>
      <c r="AGF824" s="0"/>
      <c r="AGG824" s="0"/>
      <c r="AGH824" s="0"/>
      <c r="AGI824" s="0"/>
      <c r="AGJ824" s="0"/>
      <c r="AGK824" s="0"/>
      <c r="AGL824" s="0"/>
      <c r="AGM824" s="0"/>
      <c r="AGN824" s="0"/>
      <c r="AGO824" s="0"/>
      <c r="AGP824" s="0"/>
      <c r="AGQ824" s="0"/>
      <c r="AGR824" s="0"/>
      <c r="AGS824" s="0"/>
      <c r="AGT824" s="0"/>
      <c r="AGU824" s="0"/>
      <c r="AGV824" s="0"/>
      <c r="AGW824" s="0"/>
      <c r="AGX824" s="0"/>
      <c r="AGY824" s="0"/>
      <c r="AGZ824" s="0"/>
      <c r="AHA824" s="0"/>
      <c r="AHB824" s="0"/>
      <c r="AHC824" s="0"/>
      <c r="AHD824" s="0"/>
      <c r="AHE824" s="0"/>
      <c r="AHF824" s="0"/>
      <c r="AHG824" s="0"/>
      <c r="AHH824" s="0"/>
      <c r="AHI824" s="0"/>
      <c r="AHJ824" s="0"/>
      <c r="AHK824" s="0"/>
      <c r="AHL824" s="0"/>
      <c r="AHM824" s="0"/>
      <c r="AHN824" s="0"/>
      <c r="AHO824" s="0"/>
      <c r="AHP824" s="0"/>
      <c r="AHQ824" s="0"/>
      <c r="AHR824" s="0"/>
      <c r="AHS824" s="0"/>
      <c r="AHT824" s="0"/>
      <c r="AHU824" s="0"/>
      <c r="AHV824" s="0"/>
      <c r="AHW824" s="0"/>
      <c r="AHX824" s="0"/>
      <c r="AHY824" s="0"/>
      <c r="AHZ824" s="0"/>
      <c r="AIA824" s="0"/>
      <c r="AIB824" s="0"/>
      <c r="AIC824" s="0"/>
      <c r="AID824" s="0"/>
      <c r="AIE824" s="0"/>
      <c r="AIF824" s="0"/>
      <c r="AIG824" s="0"/>
      <c r="AIH824" s="0"/>
      <c r="AII824" s="0"/>
      <c r="AIJ824" s="0"/>
      <c r="AIK824" s="0"/>
      <c r="AIL824" s="0"/>
      <c r="AIM824" s="0"/>
      <c r="AIN824" s="0"/>
      <c r="AIO824" s="0"/>
      <c r="AIP824" s="0"/>
      <c r="AIQ824" s="0"/>
      <c r="AIR824" s="0"/>
      <c r="AIS824" s="0"/>
      <c r="AIT824" s="0"/>
      <c r="AIU824" s="0"/>
      <c r="AIV824" s="0"/>
      <c r="AIW824" s="0"/>
      <c r="AIX824" s="0"/>
      <c r="AIY824" s="0"/>
      <c r="AIZ824" s="0"/>
      <c r="AJA824" s="0"/>
      <c r="AJB824" s="0"/>
      <c r="AJC824" s="0"/>
      <c r="AJD824" s="0"/>
      <c r="AJE824" s="0"/>
      <c r="AJF824" s="0"/>
      <c r="AJG824" s="0"/>
      <c r="AJH824" s="0"/>
      <c r="AJI824" s="0"/>
      <c r="AJJ824" s="0"/>
      <c r="AJK824" s="0"/>
      <c r="AJL824" s="0"/>
      <c r="AJM824" s="0"/>
      <c r="AJN824" s="0"/>
      <c r="AJO824" s="0"/>
      <c r="AJP824" s="0"/>
      <c r="AJQ824" s="0"/>
      <c r="AJR824" s="0"/>
      <c r="AJS824" s="0"/>
      <c r="AJT824" s="0"/>
      <c r="AJU824" s="0"/>
      <c r="AJV824" s="0"/>
      <c r="AJW824" s="0"/>
      <c r="AJX824" s="0"/>
      <c r="AJY824" s="0"/>
      <c r="AJZ824" s="0"/>
      <c r="AKA824" s="0"/>
      <c r="AKB824" s="0"/>
      <c r="AKC824" s="0"/>
      <c r="AKD824" s="0"/>
      <c r="AKE824" s="0"/>
      <c r="AKF824" s="0"/>
      <c r="AKG824" s="0"/>
      <c r="AKH824" s="0"/>
      <c r="AKI824" s="0"/>
      <c r="AKJ824" s="0"/>
      <c r="AKK824" s="0"/>
      <c r="AKL824" s="0"/>
      <c r="AKM824" s="0"/>
      <c r="AKN824" s="0"/>
      <c r="AKO824" s="0"/>
      <c r="AKP824" s="0"/>
      <c r="AKQ824" s="0"/>
      <c r="AKR824" s="0"/>
      <c r="AKS824" s="0"/>
      <c r="AKT824" s="0"/>
      <c r="AKU824" s="0"/>
      <c r="AKV824" s="0"/>
      <c r="AKW824" s="0"/>
      <c r="AKX824" s="0"/>
      <c r="AKY824" s="0"/>
      <c r="AKZ824" s="0"/>
      <c r="ALA824" s="0"/>
      <c r="ALB824" s="0"/>
      <c r="ALC824" s="0"/>
      <c r="ALD824" s="0"/>
      <c r="ALE824" s="0"/>
      <c r="ALF824" s="0"/>
      <c r="ALG824" s="0"/>
      <c r="ALH824" s="0"/>
      <c r="ALI824" s="0"/>
      <c r="ALJ824" s="0"/>
      <c r="ALK824" s="0"/>
      <c r="ALL824" s="0"/>
      <c r="ALM824" s="0"/>
      <c r="ALN824" s="0"/>
      <c r="ALO824" s="0"/>
      <c r="ALP824" s="0"/>
      <c r="ALQ824" s="0"/>
      <c r="ALR824" s="0"/>
      <c r="ALS824" s="0"/>
      <c r="ALT824" s="0"/>
      <c r="ALU824" s="0"/>
      <c r="ALV824" s="0"/>
      <c r="ALW824" s="0"/>
      <c r="ALX824" s="0"/>
      <c r="ALY824" s="0"/>
      <c r="ALZ824" s="0"/>
      <c r="AMA824" s="0"/>
      <c r="AMB824" s="0"/>
      <c r="AMC824" s="0"/>
      <c r="AMD824" s="0"/>
      <c r="AME824" s="0"/>
      <c r="AMF824" s="0"/>
      <c r="AMG824" s="0"/>
      <c r="AMH824" s="0"/>
      <c r="AMI824" s="0"/>
      <c r="AMJ824" s="0"/>
    </row>
    <row r="825" s="23" customFormat="true" ht="16.4" hidden="false" customHeight="true" outlineLevel="0" collapsed="false">
      <c r="A825" s="26"/>
      <c r="P825" s="24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5"/>
      <c r="AN825" s="25"/>
      <c r="AO825" s="25"/>
      <c r="AP825" s="25"/>
      <c r="AQ825" s="25"/>
      <c r="AR825" s="25"/>
      <c r="AS825" s="25"/>
      <c r="AT825" s="25"/>
      <c r="AU825" s="25"/>
      <c r="AV825" s="25"/>
      <c r="AW825" s="25"/>
      <c r="AX825" s="25"/>
      <c r="AY825" s="25"/>
      <c r="AZ825" s="25"/>
      <c r="BA825" s="25"/>
      <c r="BB825" s="25"/>
      <c r="BC825" s="25"/>
      <c r="BD825" s="25"/>
      <c r="BE825" s="25"/>
      <c r="BF825" s="25"/>
      <c r="BG825" s="25"/>
      <c r="BH825" s="25"/>
      <c r="BI825" s="25"/>
      <c r="BJ825" s="25"/>
      <c r="BK825" s="25"/>
      <c r="BL825" s="25"/>
      <c r="BM825" s="25"/>
      <c r="BN825" s="25"/>
      <c r="BO825" s="25"/>
      <c r="BP825" s="25"/>
      <c r="BQ825" s="25"/>
      <c r="BR825" s="25"/>
      <c r="BS825" s="25"/>
      <c r="BT825" s="25"/>
      <c r="BU825" s="25"/>
      <c r="BV825" s="25"/>
      <c r="BW825" s="25"/>
      <c r="BX825" s="25"/>
      <c r="BY825" s="25"/>
      <c r="BZ825" s="25"/>
      <c r="CA825" s="25"/>
      <c r="CB825" s="25"/>
      <c r="CC825" s="25"/>
      <c r="CD825" s="25"/>
      <c r="CE825" s="25"/>
      <c r="CF825" s="25"/>
      <c r="CG825" s="25"/>
      <c r="CH825" s="25"/>
      <c r="CI825" s="25"/>
      <c r="CJ825" s="25"/>
      <c r="CK825" s="25"/>
      <c r="CL825" s="25"/>
      <c r="CM825" s="25"/>
      <c r="CN825" s="25"/>
      <c r="CO825" s="25"/>
      <c r="CP825" s="25"/>
      <c r="CQ825" s="25"/>
      <c r="CR825" s="25"/>
      <c r="CS825" s="25"/>
      <c r="CT825" s="25"/>
      <c r="CU825" s="25"/>
      <c r="CV825" s="25"/>
      <c r="CW825" s="25"/>
      <c r="CX825" s="25"/>
      <c r="CY825" s="25"/>
      <c r="CZ825" s="25"/>
      <c r="DA825" s="25"/>
      <c r="DB825" s="25"/>
      <c r="DC825" s="25"/>
      <c r="DD825" s="25"/>
      <c r="DE825" s="25"/>
      <c r="DF825" s="25"/>
      <c r="DG825" s="25"/>
      <c r="DH825" s="25"/>
      <c r="DI825" s="25"/>
      <c r="DJ825" s="25"/>
      <c r="DK825" s="25"/>
      <c r="DL825" s="25"/>
      <c r="DM825" s="25"/>
      <c r="DN825" s="25"/>
      <c r="DO825" s="25"/>
      <c r="DP825" s="25"/>
      <c r="DQ825" s="25"/>
      <c r="DR825" s="25"/>
      <c r="AEM825" s="2"/>
      <c r="AEN825" s="0"/>
      <c r="AEO825" s="0"/>
      <c r="AEP825" s="0"/>
      <c r="AEQ825" s="0"/>
      <c r="AER825" s="0"/>
      <c r="AES825" s="0"/>
      <c r="AET825" s="0"/>
      <c r="AEU825" s="0"/>
      <c r="AEV825" s="0"/>
      <c r="AEW825" s="0"/>
      <c r="AEX825" s="0"/>
      <c r="AEY825" s="0"/>
      <c r="AEZ825" s="0"/>
      <c r="AFA825" s="0"/>
      <c r="AFB825" s="0"/>
      <c r="AFC825" s="0"/>
      <c r="AFD825" s="0"/>
      <c r="AFE825" s="0"/>
      <c r="AFF825" s="0"/>
      <c r="AFG825" s="0"/>
      <c r="AFH825" s="0"/>
      <c r="AFI825" s="0"/>
      <c r="AFJ825" s="0"/>
      <c r="AFK825" s="0"/>
      <c r="AFL825" s="0"/>
      <c r="AFM825" s="0"/>
      <c r="AFN825" s="0"/>
      <c r="AFO825" s="0"/>
      <c r="AFP825" s="0"/>
      <c r="AFQ825" s="0"/>
      <c r="AFR825" s="0"/>
      <c r="AFS825" s="0"/>
      <c r="AFT825" s="0"/>
      <c r="AFU825" s="0"/>
      <c r="AFV825" s="0"/>
      <c r="AFW825" s="0"/>
      <c r="AFX825" s="0"/>
      <c r="AFY825" s="0"/>
      <c r="AFZ825" s="0"/>
      <c r="AGA825" s="0"/>
      <c r="AGB825" s="0"/>
      <c r="AGC825" s="0"/>
      <c r="AGD825" s="0"/>
      <c r="AGE825" s="0"/>
      <c r="AGF825" s="0"/>
      <c r="AGG825" s="0"/>
      <c r="AGH825" s="0"/>
      <c r="AGI825" s="0"/>
      <c r="AGJ825" s="0"/>
      <c r="AGK825" s="0"/>
      <c r="AGL825" s="0"/>
      <c r="AGM825" s="0"/>
      <c r="AGN825" s="0"/>
      <c r="AGO825" s="0"/>
      <c r="AGP825" s="0"/>
      <c r="AGQ825" s="0"/>
      <c r="AGR825" s="0"/>
      <c r="AGS825" s="0"/>
      <c r="AGT825" s="0"/>
      <c r="AGU825" s="0"/>
      <c r="AGV825" s="0"/>
      <c r="AGW825" s="0"/>
      <c r="AGX825" s="0"/>
      <c r="AGY825" s="0"/>
      <c r="AGZ825" s="0"/>
      <c r="AHA825" s="0"/>
      <c r="AHB825" s="0"/>
      <c r="AHC825" s="0"/>
      <c r="AHD825" s="0"/>
      <c r="AHE825" s="0"/>
      <c r="AHF825" s="0"/>
      <c r="AHG825" s="0"/>
      <c r="AHH825" s="0"/>
      <c r="AHI825" s="0"/>
      <c r="AHJ825" s="0"/>
      <c r="AHK825" s="0"/>
      <c r="AHL825" s="0"/>
      <c r="AHM825" s="0"/>
      <c r="AHN825" s="0"/>
      <c r="AHO825" s="0"/>
      <c r="AHP825" s="0"/>
      <c r="AHQ825" s="0"/>
      <c r="AHR825" s="0"/>
      <c r="AHS825" s="0"/>
      <c r="AHT825" s="0"/>
      <c r="AHU825" s="0"/>
      <c r="AHV825" s="0"/>
      <c r="AHW825" s="0"/>
      <c r="AHX825" s="0"/>
      <c r="AHY825" s="0"/>
      <c r="AHZ825" s="0"/>
      <c r="AIA825" s="0"/>
      <c r="AIB825" s="0"/>
      <c r="AIC825" s="0"/>
      <c r="AID825" s="0"/>
      <c r="AIE825" s="0"/>
      <c r="AIF825" s="0"/>
      <c r="AIG825" s="0"/>
      <c r="AIH825" s="0"/>
      <c r="AII825" s="0"/>
      <c r="AIJ825" s="0"/>
      <c r="AIK825" s="0"/>
      <c r="AIL825" s="0"/>
      <c r="AIM825" s="0"/>
      <c r="AIN825" s="0"/>
      <c r="AIO825" s="0"/>
      <c r="AIP825" s="0"/>
      <c r="AIQ825" s="0"/>
      <c r="AIR825" s="0"/>
      <c r="AIS825" s="0"/>
      <c r="AIT825" s="0"/>
      <c r="AIU825" s="0"/>
      <c r="AIV825" s="0"/>
      <c r="AIW825" s="0"/>
      <c r="AIX825" s="0"/>
      <c r="AIY825" s="0"/>
      <c r="AIZ825" s="0"/>
      <c r="AJA825" s="0"/>
      <c r="AJB825" s="0"/>
      <c r="AJC825" s="0"/>
      <c r="AJD825" s="0"/>
      <c r="AJE825" s="0"/>
      <c r="AJF825" s="0"/>
      <c r="AJG825" s="0"/>
      <c r="AJH825" s="0"/>
      <c r="AJI825" s="0"/>
      <c r="AJJ825" s="0"/>
      <c r="AJK825" s="0"/>
      <c r="AJL825" s="0"/>
      <c r="AJM825" s="0"/>
      <c r="AJN825" s="0"/>
      <c r="AJO825" s="0"/>
      <c r="AJP825" s="0"/>
      <c r="AJQ825" s="0"/>
      <c r="AJR825" s="0"/>
      <c r="AJS825" s="0"/>
      <c r="AJT825" s="0"/>
      <c r="AJU825" s="0"/>
      <c r="AJV825" s="0"/>
      <c r="AJW825" s="0"/>
      <c r="AJX825" s="0"/>
      <c r="AJY825" s="0"/>
      <c r="AJZ825" s="0"/>
      <c r="AKA825" s="0"/>
      <c r="AKB825" s="0"/>
      <c r="AKC825" s="0"/>
      <c r="AKD825" s="0"/>
      <c r="AKE825" s="0"/>
      <c r="AKF825" s="0"/>
      <c r="AKG825" s="0"/>
      <c r="AKH825" s="0"/>
      <c r="AKI825" s="0"/>
      <c r="AKJ825" s="0"/>
      <c r="AKK825" s="0"/>
      <c r="AKL825" s="0"/>
      <c r="AKM825" s="0"/>
      <c r="AKN825" s="0"/>
      <c r="AKO825" s="0"/>
      <c r="AKP825" s="0"/>
      <c r="AKQ825" s="0"/>
      <c r="AKR825" s="0"/>
      <c r="AKS825" s="0"/>
      <c r="AKT825" s="0"/>
      <c r="AKU825" s="0"/>
      <c r="AKV825" s="0"/>
      <c r="AKW825" s="0"/>
      <c r="AKX825" s="0"/>
      <c r="AKY825" s="0"/>
      <c r="AKZ825" s="0"/>
      <c r="ALA825" s="0"/>
      <c r="ALB825" s="0"/>
      <c r="ALC825" s="0"/>
      <c r="ALD825" s="0"/>
      <c r="ALE825" s="0"/>
      <c r="ALF825" s="0"/>
      <c r="ALG825" s="0"/>
      <c r="ALH825" s="0"/>
      <c r="ALI825" s="0"/>
      <c r="ALJ825" s="0"/>
      <c r="ALK825" s="0"/>
      <c r="ALL825" s="0"/>
      <c r="ALM825" s="0"/>
      <c r="ALN825" s="0"/>
      <c r="ALO825" s="0"/>
      <c r="ALP825" s="0"/>
      <c r="ALQ825" s="0"/>
      <c r="ALR825" s="0"/>
      <c r="ALS825" s="0"/>
      <c r="ALT825" s="0"/>
      <c r="ALU825" s="0"/>
      <c r="ALV825" s="0"/>
      <c r="ALW825" s="0"/>
      <c r="ALX825" s="0"/>
      <c r="ALY825" s="0"/>
      <c r="ALZ825" s="0"/>
      <c r="AMA825" s="0"/>
      <c r="AMB825" s="0"/>
      <c r="AMC825" s="0"/>
      <c r="AMD825" s="0"/>
      <c r="AME825" s="0"/>
      <c r="AMF825" s="0"/>
      <c r="AMG825" s="0"/>
      <c r="AMH825" s="0"/>
      <c r="AMI825" s="0"/>
      <c r="AMJ825" s="0"/>
    </row>
    <row r="826" s="23" customFormat="true" ht="16.4" hidden="false" customHeight="true" outlineLevel="0" collapsed="false">
      <c r="A826" s="26"/>
      <c r="P826" s="24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  <c r="AM826" s="25"/>
      <c r="AN826" s="25"/>
      <c r="AO826" s="25"/>
      <c r="AP826" s="25"/>
      <c r="AQ826" s="25"/>
      <c r="AR826" s="25"/>
      <c r="AS826" s="25"/>
      <c r="AT826" s="25"/>
      <c r="AU826" s="25"/>
      <c r="AV826" s="25"/>
      <c r="AW826" s="25"/>
      <c r="AX826" s="25"/>
      <c r="AY826" s="25"/>
      <c r="AZ826" s="25"/>
      <c r="BA826" s="25"/>
      <c r="BB826" s="25"/>
      <c r="BC826" s="25"/>
      <c r="BD826" s="25"/>
      <c r="BE826" s="25"/>
      <c r="BF826" s="25"/>
      <c r="BG826" s="25"/>
      <c r="BH826" s="25"/>
      <c r="BI826" s="25"/>
      <c r="BJ826" s="25"/>
      <c r="BK826" s="25"/>
      <c r="BL826" s="25"/>
      <c r="BM826" s="25"/>
      <c r="BN826" s="25"/>
      <c r="BO826" s="25"/>
      <c r="BP826" s="25"/>
      <c r="BQ826" s="25"/>
      <c r="BR826" s="25"/>
      <c r="BS826" s="25"/>
      <c r="BT826" s="25"/>
      <c r="BU826" s="25"/>
      <c r="BV826" s="25"/>
      <c r="BW826" s="25"/>
      <c r="BX826" s="25"/>
      <c r="BY826" s="25"/>
      <c r="BZ826" s="25"/>
      <c r="CA826" s="25"/>
      <c r="CB826" s="25"/>
      <c r="CC826" s="25"/>
      <c r="CD826" s="25"/>
      <c r="CE826" s="25"/>
      <c r="CF826" s="25"/>
      <c r="CG826" s="25"/>
      <c r="CH826" s="25"/>
      <c r="CI826" s="25"/>
      <c r="CJ826" s="25"/>
      <c r="CK826" s="25"/>
      <c r="CL826" s="25"/>
      <c r="CM826" s="25"/>
      <c r="CN826" s="25"/>
      <c r="CO826" s="25"/>
      <c r="CP826" s="25"/>
      <c r="CQ826" s="25"/>
      <c r="CR826" s="25"/>
      <c r="CS826" s="25"/>
      <c r="CT826" s="25"/>
      <c r="CU826" s="25"/>
      <c r="CV826" s="25"/>
      <c r="CW826" s="25"/>
      <c r="CX826" s="25"/>
      <c r="CY826" s="25"/>
      <c r="CZ826" s="25"/>
      <c r="DA826" s="25"/>
      <c r="DB826" s="25"/>
      <c r="DC826" s="25"/>
      <c r="DD826" s="25"/>
      <c r="DE826" s="25"/>
      <c r="DF826" s="25"/>
      <c r="DG826" s="25"/>
      <c r="DH826" s="25"/>
      <c r="DI826" s="25"/>
      <c r="DJ826" s="25"/>
      <c r="DK826" s="25"/>
      <c r="DL826" s="25"/>
      <c r="DM826" s="25"/>
      <c r="DN826" s="25"/>
      <c r="DO826" s="25"/>
      <c r="DP826" s="25"/>
      <c r="DQ826" s="25"/>
      <c r="DR826" s="25"/>
      <c r="AEM826" s="2"/>
      <c r="AEN826" s="0"/>
      <c r="AEO826" s="0"/>
      <c r="AEP826" s="0"/>
      <c r="AEQ826" s="0"/>
      <c r="AER826" s="0"/>
      <c r="AES826" s="0"/>
      <c r="AET826" s="0"/>
      <c r="AEU826" s="0"/>
      <c r="AEV826" s="0"/>
      <c r="AEW826" s="0"/>
      <c r="AEX826" s="0"/>
      <c r="AEY826" s="0"/>
      <c r="AEZ826" s="0"/>
      <c r="AFA826" s="0"/>
      <c r="AFB826" s="0"/>
      <c r="AFC826" s="0"/>
      <c r="AFD826" s="0"/>
      <c r="AFE826" s="0"/>
      <c r="AFF826" s="0"/>
      <c r="AFG826" s="0"/>
      <c r="AFH826" s="0"/>
      <c r="AFI826" s="0"/>
      <c r="AFJ826" s="0"/>
      <c r="AFK826" s="0"/>
      <c r="AFL826" s="0"/>
      <c r="AFM826" s="0"/>
      <c r="AFN826" s="0"/>
      <c r="AFO826" s="0"/>
      <c r="AFP826" s="0"/>
      <c r="AFQ826" s="0"/>
      <c r="AFR826" s="0"/>
      <c r="AFS826" s="0"/>
      <c r="AFT826" s="0"/>
      <c r="AFU826" s="0"/>
      <c r="AFV826" s="0"/>
      <c r="AFW826" s="0"/>
      <c r="AFX826" s="0"/>
      <c r="AFY826" s="0"/>
      <c r="AFZ826" s="0"/>
      <c r="AGA826" s="0"/>
      <c r="AGB826" s="0"/>
      <c r="AGC826" s="0"/>
      <c r="AGD826" s="0"/>
      <c r="AGE826" s="0"/>
      <c r="AGF826" s="0"/>
      <c r="AGG826" s="0"/>
      <c r="AGH826" s="0"/>
      <c r="AGI826" s="0"/>
      <c r="AGJ826" s="0"/>
      <c r="AGK826" s="0"/>
      <c r="AGL826" s="0"/>
      <c r="AGM826" s="0"/>
      <c r="AGN826" s="0"/>
      <c r="AGO826" s="0"/>
      <c r="AGP826" s="0"/>
      <c r="AGQ826" s="0"/>
      <c r="AGR826" s="0"/>
      <c r="AGS826" s="0"/>
      <c r="AGT826" s="0"/>
      <c r="AGU826" s="0"/>
      <c r="AGV826" s="0"/>
      <c r="AGW826" s="0"/>
      <c r="AGX826" s="0"/>
      <c r="AGY826" s="0"/>
      <c r="AGZ826" s="0"/>
      <c r="AHA826" s="0"/>
      <c r="AHB826" s="0"/>
      <c r="AHC826" s="0"/>
      <c r="AHD826" s="0"/>
      <c r="AHE826" s="0"/>
      <c r="AHF826" s="0"/>
      <c r="AHG826" s="0"/>
      <c r="AHH826" s="0"/>
      <c r="AHI826" s="0"/>
      <c r="AHJ826" s="0"/>
      <c r="AHK826" s="0"/>
      <c r="AHL826" s="0"/>
      <c r="AHM826" s="0"/>
      <c r="AHN826" s="0"/>
      <c r="AHO826" s="0"/>
      <c r="AHP826" s="0"/>
      <c r="AHQ826" s="0"/>
      <c r="AHR826" s="0"/>
      <c r="AHS826" s="0"/>
      <c r="AHT826" s="0"/>
      <c r="AHU826" s="0"/>
      <c r="AHV826" s="0"/>
      <c r="AHW826" s="0"/>
      <c r="AHX826" s="0"/>
      <c r="AHY826" s="0"/>
      <c r="AHZ826" s="0"/>
      <c r="AIA826" s="0"/>
      <c r="AIB826" s="0"/>
      <c r="AIC826" s="0"/>
      <c r="AID826" s="0"/>
      <c r="AIE826" s="0"/>
      <c r="AIF826" s="0"/>
      <c r="AIG826" s="0"/>
      <c r="AIH826" s="0"/>
      <c r="AII826" s="0"/>
      <c r="AIJ826" s="0"/>
      <c r="AIK826" s="0"/>
      <c r="AIL826" s="0"/>
      <c r="AIM826" s="0"/>
      <c r="AIN826" s="0"/>
      <c r="AIO826" s="0"/>
      <c r="AIP826" s="0"/>
      <c r="AIQ826" s="0"/>
      <c r="AIR826" s="0"/>
      <c r="AIS826" s="0"/>
      <c r="AIT826" s="0"/>
      <c r="AIU826" s="0"/>
      <c r="AIV826" s="0"/>
      <c r="AIW826" s="0"/>
      <c r="AIX826" s="0"/>
      <c r="AIY826" s="0"/>
      <c r="AIZ826" s="0"/>
      <c r="AJA826" s="0"/>
      <c r="AJB826" s="0"/>
      <c r="AJC826" s="0"/>
      <c r="AJD826" s="0"/>
      <c r="AJE826" s="0"/>
      <c r="AJF826" s="0"/>
      <c r="AJG826" s="0"/>
      <c r="AJH826" s="0"/>
      <c r="AJI826" s="0"/>
      <c r="AJJ826" s="0"/>
      <c r="AJK826" s="0"/>
      <c r="AJL826" s="0"/>
      <c r="AJM826" s="0"/>
      <c r="AJN826" s="0"/>
      <c r="AJO826" s="0"/>
      <c r="AJP826" s="0"/>
      <c r="AJQ826" s="0"/>
      <c r="AJR826" s="0"/>
      <c r="AJS826" s="0"/>
      <c r="AJT826" s="0"/>
      <c r="AJU826" s="0"/>
      <c r="AJV826" s="0"/>
      <c r="AJW826" s="0"/>
      <c r="AJX826" s="0"/>
      <c r="AJY826" s="0"/>
      <c r="AJZ826" s="0"/>
      <c r="AKA826" s="0"/>
      <c r="AKB826" s="0"/>
      <c r="AKC826" s="0"/>
      <c r="AKD826" s="0"/>
      <c r="AKE826" s="0"/>
      <c r="AKF826" s="0"/>
      <c r="AKG826" s="0"/>
      <c r="AKH826" s="0"/>
      <c r="AKI826" s="0"/>
      <c r="AKJ826" s="0"/>
      <c r="AKK826" s="0"/>
      <c r="AKL826" s="0"/>
      <c r="AKM826" s="0"/>
      <c r="AKN826" s="0"/>
      <c r="AKO826" s="0"/>
      <c r="AKP826" s="0"/>
      <c r="AKQ826" s="0"/>
      <c r="AKR826" s="0"/>
      <c r="AKS826" s="0"/>
      <c r="AKT826" s="0"/>
      <c r="AKU826" s="0"/>
      <c r="AKV826" s="0"/>
      <c r="AKW826" s="0"/>
      <c r="AKX826" s="0"/>
      <c r="AKY826" s="0"/>
      <c r="AKZ826" s="0"/>
      <c r="ALA826" s="0"/>
      <c r="ALB826" s="0"/>
      <c r="ALC826" s="0"/>
      <c r="ALD826" s="0"/>
      <c r="ALE826" s="0"/>
      <c r="ALF826" s="0"/>
      <c r="ALG826" s="0"/>
      <c r="ALH826" s="0"/>
      <c r="ALI826" s="0"/>
      <c r="ALJ826" s="0"/>
      <c r="ALK826" s="0"/>
      <c r="ALL826" s="0"/>
      <c r="ALM826" s="0"/>
      <c r="ALN826" s="0"/>
      <c r="ALO826" s="0"/>
      <c r="ALP826" s="0"/>
      <c r="ALQ826" s="0"/>
      <c r="ALR826" s="0"/>
      <c r="ALS826" s="0"/>
      <c r="ALT826" s="0"/>
      <c r="ALU826" s="0"/>
      <c r="ALV826" s="0"/>
      <c r="ALW826" s="0"/>
      <c r="ALX826" s="0"/>
      <c r="ALY826" s="0"/>
      <c r="ALZ826" s="0"/>
      <c r="AMA826" s="0"/>
      <c r="AMB826" s="0"/>
      <c r="AMC826" s="0"/>
      <c r="AMD826" s="0"/>
      <c r="AME826" s="0"/>
      <c r="AMF826" s="0"/>
      <c r="AMG826" s="0"/>
      <c r="AMH826" s="0"/>
      <c r="AMI826" s="0"/>
      <c r="AMJ826" s="0"/>
    </row>
    <row r="827" s="23" customFormat="true" ht="16.4" hidden="false" customHeight="true" outlineLevel="0" collapsed="false">
      <c r="A827" s="26"/>
      <c r="P827" s="24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5"/>
      <c r="AN827" s="25"/>
      <c r="AO827" s="25"/>
      <c r="AP827" s="25"/>
      <c r="AQ827" s="25"/>
      <c r="AR827" s="25"/>
      <c r="AS827" s="25"/>
      <c r="AT827" s="25"/>
      <c r="AU827" s="25"/>
      <c r="AV827" s="25"/>
      <c r="AW827" s="25"/>
      <c r="AX827" s="25"/>
      <c r="AY827" s="25"/>
      <c r="AZ827" s="25"/>
      <c r="BA827" s="25"/>
      <c r="BB827" s="25"/>
      <c r="BC827" s="25"/>
      <c r="BD827" s="25"/>
      <c r="BE827" s="25"/>
      <c r="BF827" s="25"/>
      <c r="BG827" s="25"/>
      <c r="BH827" s="25"/>
      <c r="BI827" s="25"/>
      <c r="BJ827" s="25"/>
      <c r="BK827" s="25"/>
      <c r="BL827" s="25"/>
      <c r="BM827" s="25"/>
      <c r="BN827" s="25"/>
      <c r="BO827" s="25"/>
      <c r="BP827" s="25"/>
      <c r="BQ827" s="25"/>
      <c r="BR827" s="25"/>
      <c r="BS827" s="25"/>
      <c r="BT827" s="25"/>
      <c r="BU827" s="25"/>
      <c r="BV827" s="25"/>
      <c r="BW827" s="25"/>
      <c r="BX827" s="25"/>
      <c r="BY827" s="25"/>
      <c r="BZ827" s="25"/>
      <c r="CA827" s="25"/>
      <c r="CB827" s="25"/>
      <c r="CC827" s="25"/>
      <c r="CD827" s="25"/>
      <c r="CE827" s="25"/>
      <c r="CF827" s="25"/>
      <c r="CG827" s="25"/>
      <c r="CH827" s="25"/>
      <c r="CI827" s="25"/>
      <c r="CJ827" s="25"/>
      <c r="CK827" s="25"/>
      <c r="CL827" s="25"/>
      <c r="CM827" s="25"/>
      <c r="CN827" s="25"/>
      <c r="CO827" s="25"/>
      <c r="CP827" s="25"/>
      <c r="CQ827" s="25"/>
      <c r="CR827" s="25"/>
      <c r="CS827" s="25"/>
      <c r="CT827" s="25"/>
      <c r="CU827" s="25"/>
      <c r="CV827" s="25"/>
      <c r="CW827" s="25"/>
      <c r="CX827" s="25"/>
      <c r="CY827" s="25"/>
      <c r="CZ827" s="25"/>
      <c r="DA827" s="25"/>
      <c r="DB827" s="25"/>
      <c r="DC827" s="25"/>
      <c r="DD827" s="25"/>
      <c r="DE827" s="25"/>
      <c r="DF827" s="25"/>
      <c r="DG827" s="25"/>
      <c r="DH827" s="25"/>
      <c r="DI827" s="25"/>
      <c r="DJ827" s="25"/>
      <c r="DK827" s="25"/>
      <c r="DL827" s="25"/>
      <c r="DM827" s="25"/>
      <c r="DN827" s="25"/>
      <c r="DO827" s="25"/>
      <c r="DP827" s="25"/>
      <c r="DQ827" s="25"/>
      <c r="DR827" s="25"/>
      <c r="AEM827" s="2"/>
      <c r="AEN827" s="0"/>
      <c r="AEO827" s="0"/>
      <c r="AEP827" s="0"/>
      <c r="AEQ827" s="0"/>
      <c r="AER827" s="0"/>
      <c r="AES827" s="0"/>
      <c r="AET827" s="0"/>
      <c r="AEU827" s="0"/>
      <c r="AEV827" s="0"/>
      <c r="AEW827" s="0"/>
      <c r="AEX827" s="0"/>
      <c r="AEY827" s="0"/>
      <c r="AEZ827" s="0"/>
      <c r="AFA827" s="0"/>
      <c r="AFB827" s="0"/>
      <c r="AFC827" s="0"/>
      <c r="AFD827" s="0"/>
      <c r="AFE827" s="0"/>
      <c r="AFF827" s="0"/>
      <c r="AFG827" s="0"/>
      <c r="AFH827" s="0"/>
      <c r="AFI827" s="0"/>
      <c r="AFJ827" s="0"/>
      <c r="AFK827" s="0"/>
      <c r="AFL827" s="0"/>
      <c r="AFM827" s="0"/>
      <c r="AFN827" s="0"/>
      <c r="AFO827" s="0"/>
      <c r="AFP827" s="0"/>
      <c r="AFQ827" s="0"/>
      <c r="AFR827" s="0"/>
      <c r="AFS827" s="0"/>
      <c r="AFT827" s="0"/>
      <c r="AFU827" s="0"/>
      <c r="AFV827" s="0"/>
      <c r="AFW827" s="0"/>
      <c r="AFX827" s="0"/>
      <c r="AFY827" s="0"/>
      <c r="AFZ827" s="0"/>
      <c r="AGA827" s="0"/>
      <c r="AGB827" s="0"/>
      <c r="AGC827" s="0"/>
      <c r="AGD827" s="0"/>
      <c r="AGE827" s="0"/>
      <c r="AGF827" s="0"/>
      <c r="AGG827" s="0"/>
      <c r="AGH827" s="0"/>
      <c r="AGI827" s="0"/>
      <c r="AGJ827" s="0"/>
      <c r="AGK827" s="0"/>
      <c r="AGL827" s="0"/>
      <c r="AGM827" s="0"/>
      <c r="AGN827" s="0"/>
      <c r="AGO827" s="0"/>
      <c r="AGP827" s="0"/>
      <c r="AGQ827" s="0"/>
      <c r="AGR827" s="0"/>
      <c r="AGS827" s="0"/>
      <c r="AGT827" s="0"/>
      <c r="AGU827" s="0"/>
      <c r="AGV827" s="0"/>
      <c r="AGW827" s="0"/>
      <c r="AGX827" s="0"/>
      <c r="AGY827" s="0"/>
      <c r="AGZ827" s="0"/>
      <c r="AHA827" s="0"/>
      <c r="AHB827" s="0"/>
      <c r="AHC827" s="0"/>
      <c r="AHD827" s="0"/>
      <c r="AHE827" s="0"/>
      <c r="AHF827" s="0"/>
      <c r="AHG827" s="0"/>
      <c r="AHH827" s="0"/>
      <c r="AHI827" s="0"/>
      <c r="AHJ827" s="0"/>
      <c r="AHK827" s="0"/>
      <c r="AHL827" s="0"/>
      <c r="AHM827" s="0"/>
      <c r="AHN827" s="0"/>
      <c r="AHO827" s="0"/>
      <c r="AHP827" s="0"/>
      <c r="AHQ827" s="0"/>
      <c r="AHR827" s="0"/>
      <c r="AHS827" s="0"/>
      <c r="AHT827" s="0"/>
      <c r="AHU827" s="0"/>
      <c r="AHV827" s="0"/>
      <c r="AHW827" s="0"/>
      <c r="AHX827" s="0"/>
      <c r="AHY827" s="0"/>
      <c r="AHZ827" s="0"/>
      <c r="AIA827" s="0"/>
      <c r="AIB827" s="0"/>
      <c r="AIC827" s="0"/>
      <c r="AID827" s="0"/>
      <c r="AIE827" s="0"/>
      <c r="AIF827" s="0"/>
      <c r="AIG827" s="0"/>
      <c r="AIH827" s="0"/>
      <c r="AII827" s="0"/>
      <c r="AIJ827" s="0"/>
      <c r="AIK827" s="0"/>
      <c r="AIL827" s="0"/>
      <c r="AIM827" s="0"/>
      <c r="AIN827" s="0"/>
      <c r="AIO827" s="0"/>
      <c r="AIP827" s="0"/>
      <c r="AIQ827" s="0"/>
      <c r="AIR827" s="0"/>
      <c r="AIS827" s="0"/>
      <c r="AIT827" s="0"/>
      <c r="AIU827" s="0"/>
      <c r="AIV827" s="0"/>
      <c r="AIW827" s="0"/>
      <c r="AIX827" s="0"/>
      <c r="AIY827" s="0"/>
      <c r="AIZ827" s="0"/>
      <c r="AJA827" s="0"/>
      <c r="AJB827" s="0"/>
      <c r="AJC827" s="0"/>
      <c r="AJD827" s="0"/>
      <c r="AJE827" s="0"/>
      <c r="AJF827" s="0"/>
      <c r="AJG827" s="0"/>
      <c r="AJH827" s="0"/>
      <c r="AJI827" s="0"/>
      <c r="AJJ827" s="0"/>
      <c r="AJK827" s="0"/>
      <c r="AJL827" s="0"/>
      <c r="AJM827" s="0"/>
      <c r="AJN827" s="0"/>
      <c r="AJO827" s="0"/>
      <c r="AJP827" s="0"/>
      <c r="AJQ827" s="0"/>
      <c r="AJR827" s="0"/>
      <c r="AJS827" s="0"/>
      <c r="AJT827" s="0"/>
      <c r="AJU827" s="0"/>
      <c r="AJV827" s="0"/>
      <c r="AJW827" s="0"/>
      <c r="AJX827" s="0"/>
      <c r="AJY827" s="0"/>
      <c r="AJZ827" s="0"/>
      <c r="AKA827" s="0"/>
      <c r="AKB827" s="0"/>
      <c r="AKC827" s="0"/>
      <c r="AKD827" s="0"/>
      <c r="AKE827" s="0"/>
      <c r="AKF827" s="0"/>
      <c r="AKG827" s="0"/>
      <c r="AKH827" s="0"/>
      <c r="AKI827" s="0"/>
      <c r="AKJ827" s="0"/>
      <c r="AKK827" s="0"/>
      <c r="AKL827" s="0"/>
      <c r="AKM827" s="0"/>
      <c r="AKN827" s="0"/>
      <c r="AKO827" s="0"/>
      <c r="AKP827" s="0"/>
      <c r="AKQ827" s="0"/>
      <c r="AKR827" s="0"/>
      <c r="AKS827" s="0"/>
      <c r="AKT827" s="0"/>
      <c r="AKU827" s="0"/>
      <c r="AKV827" s="0"/>
      <c r="AKW827" s="0"/>
      <c r="AKX827" s="0"/>
      <c r="AKY827" s="0"/>
      <c r="AKZ827" s="0"/>
      <c r="ALA827" s="0"/>
      <c r="ALB827" s="0"/>
      <c r="ALC827" s="0"/>
      <c r="ALD827" s="0"/>
      <c r="ALE827" s="0"/>
      <c r="ALF827" s="0"/>
      <c r="ALG827" s="0"/>
      <c r="ALH827" s="0"/>
      <c r="ALI827" s="0"/>
      <c r="ALJ827" s="0"/>
      <c r="ALK827" s="0"/>
      <c r="ALL827" s="0"/>
      <c r="ALM827" s="0"/>
      <c r="ALN827" s="0"/>
      <c r="ALO827" s="0"/>
      <c r="ALP827" s="0"/>
      <c r="ALQ827" s="0"/>
      <c r="ALR827" s="0"/>
      <c r="ALS827" s="0"/>
      <c r="ALT827" s="0"/>
      <c r="ALU827" s="0"/>
      <c r="ALV827" s="0"/>
      <c r="ALW827" s="0"/>
      <c r="ALX827" s="0"/>
      <c r="ALY827" s="0"/>
      <c r="ALZ827" s="0"/>
      <c r="AMA827" s="0"/>
      <c r="AMB827" s="0"/>
      <c r="AMC827" s="0"/>
      <c r="AMD827" s="0"/>
      <c r="AME827" s="0"/>
      <c r="AMF827" s="0"/>
      <c r="AMG827" s="0"/>
      <c r="AMH827" s="0"/>
      <c r="AMI827" s="0"/>
      <c r="AMJ827" s="0"/>
    </row>
    <row r="828" s="23" customFormat="true" ht="16.4" hidden="false" customHeight="true" outlineLevel="0" collapsed="false">
      <c r="A828" s="26"/>
      <c r="P828" s="24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5"/>
      <c r="AN828" s="25"/>
      <c r="AO828" s="25"/>
      <c r="AP828" s="25"/>
      <c r="AQ828" s="25"/>
      <c r="AR828" s="25"/>
      <c r="AS828" s="25"/>
      <c r="AT828" s="25"/>
      <c r="AU828" s="25"/>
      <c r="AV828" s="25"/>
      <c r="AW828" s="25"/>
      <c r="AX828" s="25"/>
      <c r="AY828" s="25"/>
      <c r="AZ828" s="25"/>
      <c r="BA828" s="25"/>
      <c r="BB828" s="25"/>
      <c r="BC828" s="25"/>
      <c r="BD828" s="25"/>
      <c r="BE828" s="25"/>
      <c r="BF828" s="25"/>
      <c r="BG828" s="25"/>
      <c r="BH828" s="25"/>
      <c r="BI828" s="25"/>
      <c r="BJ828" s="25"/>
      <c r="BK828" s="25"/>
      <c r="BL828" s="25"/>
      <c r="BM828" s="25"/>
      <c r="BN828" s="25"/>
      <c r="BO828" s="25"/>
      <c r="BP828" s="25"/>
      <c r="BQ828" s="25"/>
      <c r="BR828" s="25"/>
      <c r="BS828" s="25"/>
      <c r="BT828" s="25"/>
      <c r="BU828" s="25"/>
      <c r="BV828" s="25"/>
      <c r="BW828" s="25"/>
      <c r="BX828" s="25"/>
      <c r="BY828" s="25"/>
      <c r="BZ828" s="25"/>
      <c r="CA828" s="25"/>
      <c r="CB828" s="25"/>
      <c r="CC828" s="25"/>
      <c r="CD828" s="25"/>
      <c r="CE828" s="25"/>
      <c r="CF828" s="25"/>
      <c r="CG828" s="25"/>
      <c r="CH828" s="25"/>
      <c r="CI828" s="25"/>
      <c r="CJ828" s="25"/>
      <c r="CK828" s="25"/>
      <c r="CL828" s="25"/>
      <c r="CM828" s="25"/>
      <c r="CN828" s="25"/>
      <c r="CO828" s="25"/>
      <c r="CP828" s="25"/>
      <c r="CQ828" s="25"/>
      <c r="CR828" s="25"/>
      <c r="CS828" s="25"/>
      <c r="CT828" s="25"/>
      <c r="CU828" s="25"/>
      <c r="CV828" s="25"/>
      <c r="CW828" s="25"/>
      <c r="CX828" s="25"/>
      <c r="CY828" s="25"/>
      <c r="CZ828" s="25"/>
      <c r="DA828" s="25"/>
      <c r="DB828" s="25"/>
      <c r="DC828" s="25"/>
      <c r="DD828" s="25"/>
      <c r="DE828" s="25"/>
      <c r="DF828" s="25"/>
      <c r="DG828" s="25"/>
      <c r="DH828" s="25"/>
      <c r="DI828" s="25"/>
      <c r="DJ828" s="25"/>
      <c r="DK828" s="25"/>
      <c r="DL828" s="25"/>
      <c r="DM828" s="25"/>
      <c r="DN828" s="25"/>
      <c r="DO828" s="25"/>
      <c r="DP828" s="25"/>
      <c r="DQ828" s="25"/>
      <c r="DR828" s="25"/>
      <c r="AEM828" s="2"/>
      <c r="AEN828" s="0"/>
      <c r="AEO828" s="0"/>
      <c r="AEP828" s="0"/>
      <c r="AEQ828" s="0"/>
      <c r="AER828" s="0"/>
      <c r="AES828" s="0"/>
      <c r="AET828" s="0"/>
      <c r="AEU828" s="0"/>
      <c r="AEV828" s="0"/>
      <c r="AEW828" s="0"/>
      <c r="AEX828" s="0"/>
      <c r="AEY828" s="0"/>
      <c r="AEZ828" s="0"/>
      <c r="AFA828" s="0"/>
      <c r="AFB828" s="0"/>
      <c r="AFC828" s="0"/>
      <c r="AFD828" s="0"/>
      <c r="AFE828" s="0"/>
      <c r="AFF828" s="0"/>
      <c r="AFG828" s="0"/>
      <c r="AFH828" s="0"/>
      <c r="AFI828" s="0"/>
      <c r="AFJ828" s="0"/>
      <c r="AFK828" s="0"/>
      <c r="AFL828" s="0"/>
      <c r="AFM828" s="0"/>
      <c r="AFN828" s="0"/>
      <c r="AFO828" s="0"/>
      <c r="AFP828" s="0"/>
      <c r="AFQ828" s="0"/>
      <c r="AFR828" s="0"/>
      <c r="AFS828" s="0"/>
      <c r="AFT828" s="0"/>
      <c r="AFU828" s="0"/>
      <c r="AFV828" s="0"/>
      <c r="AFW828" s="0"/>
      <c r="AFX828" s="0"/>
      <c r="AFY828" s="0"/>
      <c r="AFZ828" s="0"/>
      <c r="AGA828" s="0"/>
      <c r="AGB828" s="0"/>
      <c r="AGC828" s="0"/>
      <c r="AGD828" s="0"/>
      <c r="AGE828" s="0"/>
      <c r="AGF828" s="0"/>
      <c r="AGG828" s="0"/>
      <c r="AGH828" s="0"/>
      <c r="AGI828" s="0"/>
      <c r="AGJ828" s="0"/>
      <c r="AGK828" s="0"/>
      <c r="AGL828" s="0"/>
      <c r="AGM828" s="0"/>
      <c r="AGN828" s="0"/>
      <c r="AGO828" s="0"/>
      <c r="AGP828" s="0"/>
      <c r="AGQ828" s="0"/>
      <c r="AGR828" s="0"/>
      <c r="AGS828" s="0"/>
      <c r="AGT828" s="0"/>
      <c r="AGU828" s="0"/>
      <c r="AGV828" s="0"/>
      <c r="AGW828" s="0"/>
      <c r="AGX828" s="0"/>
      <c r="AGY828" s="0"/>
      <c r="AGZ828" s="0"/>
      <c r="AHA828" s="0"/>
      <c r="AHB828" s="0"/>
      <c r="AHC828" s="0"/>
      <c r="AHD828" s="0"/>
      <c r="AHE828" s="0"/>
      <c r="AHF828" s="0"/>
      <c r="AHG828" s="0"/>
      <c r="AHH828" s="0"/>
      <c r="AHI828" s="0"/>
      <c r="AHJ828" s="0"/>
      <c r="AHK828" s="0"/>
      <c r="AHL828" s="0"/>
      <c r="AHM828" s="0"/>
      <c r="AHN828" s="0"/>
      <c r="AHO828" s="0"/>
      <c r="AHP828" s="0"/>
      <c r="AHQ828" s="0"/>
      <c r="AHR828" s="0"/>
      <c r="AHS828" s="0"/>
      <c r="AHT828" s="0"/>
      <c r="AHU828" s="0"/>
      <c r="AHV828" s="0"/>
      <c r="AHW828" s="0"/>
      <c r="AHX828" s="0"/>
      <c r="AHY828" s="0"/>
      <c r="AHZ828" s="0"/>
      <c r="AIA828" s="0"/>
      <c r="AIB828" s="0"/>
      <c r="AIC828" s="0"/>
      <c r="AID828" s="0"/>
      <c r="AIE828" s="0"/>
      <c r="AIF828" s="0"/>
      <c r="AIG828" s="0"/>
      <c r="AIH828" s="0"/>
      <c r="AII828" s="0"/>
      <c r="AIJ828" s="0"/>
      <c r="AIK828" s="0"/>
      <c r="AIL828" s="0"/>
      <c r="AIM828" s="0"/>
      <c r="AIN828" s="0"/>
      <c r="AIO828" s="0"/>
      <c r="AIP828" s="0"/>
      <c r="AIQ828" s="0"/>
      <c r="AIR828" s="0"/>
      <c r="AIS828" s="0"/>
      <c r="AIT828" s="0"/>
      <c r="AIU828" s="0"/>
      <c r="AIV828" s="0"/>
      <c r="AIW828" s="0"/>
      <c r="AIX828" s="0"/>
      <c r="AIY828" s="0"/>
      <c r="AIZ828" s="0"/>
      <c r="AJA828" s="0"/>
      <c r="AJB828" s="0"/>
      <c r="AJC828" s="0"/>
      <c r="AJD828" s="0"/>
      <c r="AJE828" s="0"/>
      <c r="AJF828" s="0"/>
      <c r="AJG828" s="0"/>
      <c r="AJH828" s="0"/>
      <c r="AJI828" s="0"/>
      <c r="AJJ828" s="0"/>
      <c r="AJK828" s="0"/>
      <c r="AJL828" s="0"/>
      <c r="AJM828" s="0"/>
      <c r="AJN828" s="0"/>
      <c r="AJO828" s="0"/>
      <c r="AJP828" s="0"/>
      <c r="AJQ828" s="0"/>
      <c r="AJR828" s="0"/>
      <c r="AJS828" s="0"/>
      <c r="AJT828" s="0"/>
      <c r="AJU828" s="0"/>
      <c r="AJV828" s="0"/>
      <c r="AJW828" s="0"/>
      <c r="AJX828" s="0"/>
      <c r="AJY828" s="0"/>
      <c r="AJZ828" s="0"/>
      <c r="AKA828" s="0"/>
      <c r="AKB828" s="0"/>
      <c r="AKC828" s="0"/>
      <c r="AKD828" s="0"/>
      <c r="AKE828" s="0"/>
      <c r="AKF828" s="0"/>
      <c r="AKG828" s="0"/>
      <c r="AKH828" s="0"/>
      <c r="AKI828" s="0"/>
      <c r="AKJ828" s="0"/>
      <c r="AKK828" s="0"/>
      <c r="AKL828" s="0"/>
      <c r="AKM828" s="0"/>
      <c r="AKN828" s="0"/>
      <c r="AKO828" s="0"/>
      <c r="AKP828" s="0"/>
      <c r="AKQ828" s="0"/>
      <c r="AKR828" s="0"/>
      <c r="AKS828" s="0"/>
      <c r="AKT828" s="0"/>
      <c r="AKU828" s="0"/>
      <c r="AKV828" s="0"/>
      <c r="AKW828" s="0"/>
      <c r="AKX828" s="0"/>
      <c r="AKY828" s="0"/>
      <c r="AKZ828" s="0"/>
      <c r="ALA828" s="0"/>
      <c r="ALB828" s="0"/>
      <c r="ALC828" s="0"/>
      <c r="ALD828" s="0"/>
      <c r="ALE828" s="0"/>
      <c r="ALF828" s="0"/>
      <c r="ALG828" s="0"/>
      <c r="ALH828" s="0"/>
      <c r="ALI828" s="0"/>
      <c r="ALJ828" s="0"/>
      <c r="ALK828" s="0"/>
      <c r="ALL828" s="0"/>
      <c r="ALM828" s="0"/>
      <c r="ALN828" s="0"/>
      <c r="ALO828" s="0"/>
      <c r="ALP828" s="0"/>
      <c r="ALQ828" s="0"/>
      <c r="ALR828" s="0"/>
      <c r="ALS828" s="0"/>
      <c r="ALT828" s="0"/>
      <c r="ALU828" s="0"/>
      <c r="ALV828" s="0"/>
      <c r="ALW828" s="0"/>
      <c r="ALX828" s="0"/>
      <c r="ALY828" s="0"/>
      <c r="ALZ828" s="0"/>
      <c r="AMA828" s="0"/>
      <c r="AMB828" s="0"/>
      <c r="AMC828" s="0"/>
      <c r="AMD828" s="0"/>
      <c r="AME828" s="0"/>
      <c r="AMF828" s="0"/>
      <c r="AMG828" s="0"/>
      <c r="AMH828" s="0"/>
      <c r="AMI828" s="0"/>
      <c r="AMJ828" s="0"/>
    </row>
    <row r="829" s="23" customFormat="true" ht="16.4" hidden="false" customHeight="true" outlineLevel="0" collapsed="false">
      <c r="A829" s="26"/>
      <c r="P829" s="24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5"/>
      <c r="AN829" s="25"/>
      <c r="AO829" s="25"/>
      <c r="AP829" s="25"/>
      <c r="AQ829" s="25"/>
      <c r="AR829" s="25"/>
      <c r="AS829" s="25"/>
      <c r="AT829" s="25"/>
      <c r="AU829" s="25"/>
      <c r="AV829" s="25"/>
      <c r="AW829" s="25"/>
      <c r="AX829" s="25"/>
      <c r="AY829" s="25"/>
      <c r="AZ829" s="25"/>
      <c r="BA829" s="25"/>
      <c r="BB829" s="25"/>
      <c r="BC829" s="25"/>
      <c r="BD829" s="25"/>
      <c r="BE829" s="25"/>
      <c r="BF829" s="25"/>
      <c r="BG829" s="25"/>
      <c r="BH829" s="25"/>
      <c r="BI829" s="25"/>
      <c r="BJ829" s="25"/>
      <c r="BK829" s="25"/>
      <c r="BL829" s="25"/>
      <c r="BM829" s="25"/>
      <c r="BN829" s="25"/>
      <c r="BO829" s="25"/>
      <c r="BP829" s="25"/>
      <c r="BQ829" s="25"/>
      <c r="BR829" s="25"/>
      <c r="BS829" s="25"/>
      <c r="BT829" s="25"/>
      <c r="BU829" s="25"/>
      <c r="BV829" s="25"/>
      <c r="BW829" s="25"/>
      <c r="BX829" s="25"/>
      <c r="BY829" s="25"/>
      <c r="BZ829" s="25"/>
      <c r="CA829" s="25"/>
      <c r="CB829" s="25"/>
      <c r="CC829" s="25"/>
      <c r="CD829" s="25"/>
      <c r="CE829" s="25"/>
      <c r="CF829" s="25"/>
      <c r="CG829" s="25"/>
      <c r="CH829" s="25"/>
      <c r="CI829" s="25"/>
      <c r="CJ829" s="25"/>
      <c r="CK829" s="25"/>
      <c r="CL829" s="25"/>
      <c r="CM829" s="25"/>
      <c r="CN829" s="25"/>
      <c r="CO829" s="25"/>
      <c r="CP829" s="25"/>
      <c r="CQ829" s="25"/>
      <c r="CR829" s="25"/>
      <c r="CS829" s="25"/>
      <c r="CT829" s="25"/>
      <c r="CU829" s="25"/>
      <c r="CV829" s="25"/>
      <c r="CW829" s="25"/>
      <c r="CX829" s="25"/>
      <c r="CY829" s="25"/>
      <c r="CZ829" s="25"/>
      <c r="DA829" s="25"/>
      <c r="DB829" s="25"/>
      <c r="DC829" s="25"/>
      <c r="DD829" s="25"/>
      <c r="DE829" s="25"/>
      <c r="DF829" s="25"/>
      <c r="DG829" s="25"/>
      <c r="DH829" s="25"/>
      <c r="DI829" s="25"/>
      <c r="DJ829" s="25"/>
      <c r="DK829" s="25"/>
      <c r="DL829" s="25"/>
      <c r="DM829" s="25"/>
      <c r="DN829" s="25"/>
      <c r="DO829" s="25"/>
      <c r="DP829" s="25"/>
      <c r="DQ829" s="25"/>
      <c r="DR829" s="25"/>
      <c r="AEM829" s="2"/>
      <c r="AEN829" s="0"/>
      <c r="AEO829" s="0"/>
      <c r="AEP829" s="0"/>
      <c r="AEQ829" s="0"/>
      <c r="AER829" s="0"/>
      <c r="AES829" s="0"/>
      <c r="AET829" s="0"/>
      <c r="AEU829" s="0"/>
      <c r="AEV829" s="0"/>
      <c r="AEW829" s="0"/>
      <c r="AEX829" s="0"/>
      <c r="AEY829" s="0"/>
      <c r="AEZ829" s="0"/>
      <c r="AFA829" s="0"/>
      <c r="AFB829" s="0"/>
      <c r="AFC829" s="0"/>
      <c r="AFD829" s="0"/>
      <c r="AFE829" s="0"/>
      <c r="AFF829" s="0"/>
      <c r="AFG829" s="0"/>
      <c r="AFH829" s="0"/>
      <c r="AFI829" s="0"/>
      <c r="AFJ829" s="0"/>
      <c r="AFK829" s="0"/>
      <c r="AFL829" s="0"/>
      <c r="AFM829" s="0"/>
      <c r="AFN829" s="0"/>
      <c r="AFO829" s="0"/>
      <c r="AFP829" s="0"/>
      <c r="AFQ829" s="0"/>
      <c r="AFR829" s="0"/>
      <c r="AFS829" s="0"/>
      <c r="AFT829" s="0"/>
      <c r="AFU829" s="0"/>
      <c r="AFV829" s="0"/>
      <c r="AFW829" s="0"/>
      <c r="AFX829" s="0"/>
      <c r="AFY829" s="0"/>
      <c r="AFZ829" s="0"/>
      <c r="AGA829" s="0"/>
      <c r="AGB829" s="0"/>
      <c r="AGC829" s="0"/>
      <c r="AGD829" s="0"/>
      <c r="AGE829" s="0"/>
      <c r="AGF829" s="0"/>
      <c r="AGG829" s="0"/>
      <c r="AGH829" s="0"/>
      <c r="AGI829" s="0"/>
      <c r="AGJ829" s="0"/>
      <c r="AGK829" s="0"/>
      <c r="AGL829" s="0"/>
      <c r="AGM829" s="0"/>
      <c r="AGN829" s="0"/>
      <c r="AGO829" s="0"/>
      <c r="AGP829" s="0"/>
      <c r="AGQ829" s="0"/>
      <c r="AGR829" s="0"/>
      <c r="AGS829" s="0"/>
      <c r="AGT829" s="0"/>
      <c r="AGU829" s="0"/>
      <c r="AGV829" s="0"/>
      <c r="AGW829" s="0"/>
      <c r="AGX829" s="0"/>
      <c r="AGY829" s="0"/>
      <c r="AGZ829" s="0"/>
      <c r="AHA829" s="0"/>
      <c r="AHB829" s="0"/>
      <c r="AHC829" s="0"/>
      <c r="AHD829" s="0"/>
      <c r="AHE829" s="0"/>
      <c r="AHF829" s="0"/>
      <c r="AHG829" s="0"/>
      <c r="AHH829" s="0"/>
      <c r="AHI829" s="0"/>
      <c r="AHJ829" s="0"/>
      <c r="AHK829" s="0"/>
      <c r="AHL829" s="0"/>
      <c r="AHM829" s="0"/>
      <c r="AHN829" s="0"/>
      <c r="AHO829" s="0"/>
      <c r="AHP829" s="0"/>
      <c r="AHQ829" s="0"/>
      <c r="AHR829" s="0"/>
      <c r="AHS829" s="0"/>
      <c r="AHT829" s="0"/>
      <c r="AHU829" s="0"/>
      <c r="AHV829" s="0"/>
      <c r="AHW829" s="0"/>
      <c r="AHX829" s="0"/>
      <c r="AHY829" s="0"/>
      <c r="AHZ829" s="0"/>
      <c r="AIA829" s="0"/>
      <c r="AIB829" s="0"/>
      <c r="AIC829" s="0"/>
      <c r="AID829" s="0"/>
      <c r="AIE829" s="0"/>
      <c r="AIF829" s="0"/>
      <c r="AIG829" s="0"/>
      <c r="AIH829" s="0"/>
      <c r="AII829" s="0"/>
      <c r="AIJ829" s="0"/>
      <c r="AIK829" s="0"/>
      <c r="AIL829" s="0"/>
      <c r="AIM829" s="0"/>
      <c r="AIN829" s="0"/>
      <c r="AIO829" s="0"/>
      <c r="AIP829" s="0"/>
      <c r="AIQ829" s="0"/>
      <c r="AIR829" s="0"/>
      <c r="AIS829" s="0"/>
      <c r="AIT829" s="0"/>
      <c r="AIU829" s="0"/>
      <c r="AIV829" s="0"/>
      <c r="AIW829" s="0"/>
      <c r="AIX829" s="0"/>
      <c r="AIY829" s="0"/>
      <c r="AIZ829" s="0"/>
      <c r="AJA829" s="0"/>
      <c r="AJB829" s="0"/>
      <c r="AJC829" s="0"/>
      <c r="AJD829" s="0"/>
      <c r="AJE829" s="0"/>
      <c r="AJF829" s="0"/>
      <c r="AJG829" s="0"/>
      <c r="AJH829" s="0"/>
      <c r="AJI829" s="0"/>
      <c r="AJJ829" s="0"/>
      <c r="AJK829" s="0"/>
      <c r="AJL829" s="0"/>
      <c r="AJM829" s="0"/>
      <c r="AJN829" s="0"/>
      <c r="AJO829" s="0"/>
      <c r="AJP829" s="0"/>
      <c r="AJQ829" s="0"/>
      <c r="AJR829" s="0"/>
      <c r="AJS829" s="0"/>
      <c r="AJT829" s="0"/>
      <c r="AJU829" s="0"/>
      <c r="AJV829" s="0"/>
      <c r="AJW829" s="0"/>
      <c r="AJX829" s="0"/>
      <c r="AJY829" s="0"/>
      <c r="AJZ829" s="0"/>
      <c r="AKA829" s="0"/>
      <c r="AKB829" s="0"/>
      <c r="AKC829" s="0"/>
      <c r="AKD829" s="0"/>
      <c r="AKE829" s="0"/>
      <c r="AKF829" s="0"/>
      <c r="AKG829" s="0"/>
      <c r="AKH829" s="0"/>
      <c r="AKI829" s="0"/>
      <c r="AKJ829" s="0"/>
      <c r="AKK829" s="0"/>
      <c r="AKL829" s="0"/>
      <c r="AKM829" s="0"/>
      <c r="AKN829" s="0"/>
      <c r="AKO829" s="0"/>
      <c r="AKP829" s="0"/>
      <c r="AKQ829" s="0"/>
      <c r="AKR829" s="0"/>
      <c r="AKS829" s="0"/>
      <c r="AKT829" s="0"/>
      <c r="AKU829" s="0"/>
      <c r="AKV829" s="0"/>
      <c r="AKW829" s="0"/>
      <c r="AKX829" s="0"/>
      <c r="AKY829" s="0"/>
      <c r="AKZ829" s="0"/>
      <c r="ALA829" s="0"/>
      <c r="ALB829" s="0"/>
      <c r="ALC829" s="0"/>
      <c r="ALD829" s="0"/>
      <c r="ALE829" s="0"/>
      <c r="ALF829" s="0"/>
      <c r="ALG829" s="0"/>
      <c r="ALH829" s="0"/>
      <c r="ALI829" s="0"/>
      <c r="ALJ829" s="0"/>
      <c r="ALK829" s="0"/>
      <c r="ALL829" s="0"/>
      <c r="ALM829" s="0"/>
      <c r="ALN829" s="0"/>
      <c r="ALO829" s="0"/>
      <c r="ALP829" s="0"/>
      <c r="ALQ829" s="0"/>
      <c r="ALR829" s="0"/>
      <c r="ALS829" s="0"/>
      <c r="ALT829" s="0"/>
      <c r="ALU829" s="0"/>
      <c r="ALV829" s="0"/>
      <c r="ALW829" s="0"/>
      <c r="ALX829" s="0"/>
      <c r="ALY829" s="0"/>
      <c r="ALZ829" s="0"/>
      <c r="AMA829" s="0"/>
      <c r="AMB829" s="0"/>
      <c r="AMC829" s="0"/>
      <c r="AMD829" s="0"/>
      <c r="AME829" s="0"/>
      <c r="AMF829" s="0"/>
      <c r="AMG829" s="0"/>
      <c r="AMH829" s="0"/>
      <c r="AMI829" s="0"/>
      <c r="AMJ829" s="0"/>
    </row>
    <row r="830" s="23" customFormat="true" ht="16.4" hidden="false" customHeight="true" outlineLevel="0" collapsed="false">
      <c r="A830" s="26"/>
      <c r="P830" s="24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N830" s="25"/>
      <c r="AO830" s="25"/>
      <c r="AP830" s="25"/>
      <c r="AQ830" s="25"/>
      <c r="AR830" s="25"/>
      <c r="AS830" s="25"/>
      <c r="AT830" s="25"/>
      <c r="AU830" s="25"/>
      <c r="AV830" s="25"/>
      <c r="AW830" s="25"/>
      <c r="AX830" s="25"/>
      <c r="AY830" s="25"/>
      <c r="AZ830" s="25"/>
      <c r="BA830" s="25"/>
      <c r="BB830" s="25"/>
      <c r="BC830" s="25"/>
      <c r="BD830" s="25"/>
      <c r="BE830" s="25"/>
      <c r="BF830" s="25"/>
      <c r="BG830" s="25"/>
      <c r="BH830" s="25"/>
      <c r="BI830" s="25"/>
      <c r="BJ830" s="25"/>
      <c r="BK830" s="25"/>
      <c r="BL830" s="25"/>
      <c r="BM830" s="25"/>
      <c r="BN830" s="25"/>
      <c r="BO830" s="25"/>
      <c r="BP830" s="25"/>
      <c r="BQ830" s="25"/>
      <c r="BR830" s="25"/>
      <c r="BS830" s="25"/>
      <c r="BT830" s="25"/>
      <c r="BU830" s="25"/>
      <c r="BV830" s="25"/>
      <c r="BW830" s="25"/>
      <c r="BX830" s="25"/>
      <c r="BY830" s="25"/>
      <c r="BZ830" s="25"/>
      <c r="CA830" s="25"/>
      <c r="CB830" s="25"/>
      <c r="CC830" s="25"/>
      <c r="CD830" s="25"/>
      <c r="CE830" s="25"/>
      <c r="CF830" s="25"/>
      <c r="CG830" s="25"/>
      <c r="CH830" s="25"/>
      <c r="CI830" s="25"/>
      <c r="CJ830" s="25"/>
      <c r="CK830" s="25"/>
      <c r="CL830" s="25"/>
      <c r="CM830" s="25"/>
      <c r="CN830" s="25"/>
      <c r="CO830" s="25"/>
      <c r="CP830" s="25"/>
      <c r="CQ830" s="25"/>
      <c r="CR830" s="25"/>
      <c r="CS830" s="25"/>
      <c r="CT830" s="25"/>
      <c r="CU830" s="25"/>
      <c r="CV830" s="25"/>
      <c r="CW830" s="25"/>
      <c r="CX830" s="25"/>
      <c r="CY830" s="25"/>
      <c r="CZ830" s="25"/>
      <c r="DA830" s="25"/>
      <c r="DB830" s="25"/>
      <c r="DC830" s="25"/>
      <c r="DD830" s="25"/>
      <c r="DE830" s="25"/>
      <c r="DF830" s="25"/>
      <c r="DG830" s="25"/>
      <c r="DH830" s="25"/>
      <c r="DI830" s="25"/>
      <c r="DJ830" s="25"/>
      <c r="DK830" s="25"/>
      <c r="DL830" s="25"/>
      <c r="DM830" s="25"/>
      <c r="DN830" s="25"/>
      <c r="DO830" s="25"/>
      <c r="DP830" s="25"/>
      <c r="DQ830" s="25"/>
      <c r="DR830" s="25"/>
      <c r="AEM830" s="2"/>
      <c r="AEN830" s="0"/>
      <c r="AEO830" s="0"/>
      <c r="AEP830" s="0"/>
      <c r="AEQ830" s="0"/>
      <c r="AER830" s="0"/>
      <c r="AES830" s="0"/>
      <c r="AET830" s="0"/>
      <c r="AEU830" s="0"/>
      <c r="AEV830" s="0"/>
      <c r="AEW830" s="0"/>
      <c r="AEX830" s="0"/>
      <c r="AEY830" s="0"/>
      <c r="AEZ830" s="0"/>
      <c r="AFA830" s="0"/>
      <c r="AFB830" s="0"/>
      <c r="AFC830" s="0"/>
      <c r="AFD830" s="0"/>
      <c r="AFE830" s="0"/>
      <c r="AFF830" s="0"/>
      <c r="AFG830" s="0"/>
      <c r="AFH830" s="0"/>
      <c r="AFI830" s="0"/>
      <c r="AFJ830" s="0"/>
      <c r="AFK830" s="0"/>
      <c r="AFL830" s="0"/>
      <c r="AFM830" s="0"/>
      <c r="AFN830" s="0"/>
      <c r="AFO830" s="0"/>
      <c r="AFP830" s="0"/>
      <c r="AFQ830" s="0"/>
      <c r="AFR830" s="0"/>
      <c r="AFS830" s="0"/>
      <c r="AFT830" s="0"/>
      <c r="AFU830" s="0"/>
      <c r="AFV830" s="0"/>
      <c r="AFW830" s="0"/>
      <c r="AFX830" s="0"/>
      <c r="AFY830" s="0"/>
      <c r="AFZ830" s="0"/>
      <c r="AGA830" s="0"/>
      <c r="AGB830" s="0"/>
      <c r="AGC830" s="0"/>
      <c r="AGD830" s="0"/>
      <c r="AGE830" s="0"/>
      <c r="AGF830" s="0"/>
      <c r="AGG830" s="0"/>
      <c r="AGH830" s="0"/>
      <c r="AGI830" s="0"/>
      <c r="AGJ830" s="0"/>
      <c r="AGK830" s="0"/>
      <c r="AGL830" s="0"/>
      <c r="AGM830" s="0"/>
      <c r="AGN830" s="0"/>
      <c r="AGO830" s="0"/>
      <c r="AGP830" s="0"/>
      <c r="AGQ830" s="0"/>
      <c r="AGR830" s="0"/>
      <c r="AGS830" s="0"/>
      <c r="AGT830" s="0"/>
      <c r="AGU830" s="0"/>
      <c r="AGV830" s="0"/>
      <c r="AGW830" s="0"/>
      <c r="AGX830" s="0"/>
      <c r="AGY830" s="0"/>
      <c r="AGZ830" s="0"/>
      <c r="AHA830" s="0"/>
      <c r="AHB830" s="0"/>
      <c r="AHC830" s="0"/>
      <c r="AHD830" s="0"/>
      <c r="AHE830" s="0"/>
      <c r="AHF830" s="0"/>
      <c r="AHG830" s="0"/>
      <c r="AHH830" s="0"/>
      <c r="AHI830" s="0"/>
      <c r="AHJ830" s="0"/>
      <c r="AHK830" s="0"/>
      <c r="AHL830" s="0"/>
      <c r="AHM830" s="0"/>
      <c r="AHN830" s="0"/>
      <c r="AHO830" s="0"/>
      <c r="AHP830" s="0"/>
      <c r="AHQ830" s="0"/>
      <c r="AHR830" s="0"/>
      <c r="AHS830" s="0"/>
      <c r="AHT830" s="0"/>
      <c r="AHU830" s="0"/>
      <c r="AHV830" s="0"/>
      <c r="AHW830" s="0"/>
      <c r="AHX830" s="0"/>
      <c r="AHY830" s="0"/>
      <c r="AHZ830" s="0"/>
      <c r="AIA830" s="0"/>
      <c r="AIB830" s="0"/>
      <c r="AIC830" s="0"/>
      <c r="AID830" s="0"/>
      <c r="AIE830" s="0"/>
      <c r="AIF830" s="0"/>
      <c r="AIG830" s="0"/>
      <c r="AIH830" s="0"/>
      <c r="AII830" s="0"/>
      <c r="AIJ830" s="0"/>
      <c r="AIK830" s="0"/>
      <c r="AIL830" s="0"/>
      <c r="AIM830" s="0"/>
      <c r="AIN830" s="0"/>
      <c r="AIO830" s="0"/>
      <c r="AIP830" s="0"/>
      <c r="AIQ830" s="0"/>
      <c r="AIR830" s="0"/>
      <c r="AIS830" s="0"/>
      <c r="AIT830" s="0"/>
      <c r="AIU830" s="0"/>
      <c r="AIV830" s="0"/>
      <c r="AIW830" s="0"/>
      <c r="AIX830" s="0"/>
      <c r="AIY830" s="0"/>
      <c r="AIZ830" s="0"/>
      <c r="AJA830" s="0"/>
      <c r="AJB830" s="0"/>
      <c r="AJC830" s="0"/>
      <c r="AJD830" s="0"/>
      <c r="AJE830" s="0"/>
      <c r="AJF830" s="0"/>
      <c r="AJG830" s="0"/>
      <c r="AJH830" s="0"/>
      <c r="AJI830" s="0"/>
      <c r="AJJ830" s="0"/>
      <c r="AJK830" s="0"/>
      <c r="AJL830" s="0"/>
      <c r="AJM830" s="0"/>
      <c r="AJN830" s="0"/>
      <c r="AJO830" s="0"/>
      <c r="AJP830" s="0"/>
      <c r="AJQ830" s="0"/>
      <c r="AJR830" s="0"/>
      <c r="AJS830" s="0"/>
      <c r="AJT830" s="0"/>
      <c r="AJU830" s="0"/>
      <c r="AJV830" s="0"/>
      <c r="AJW830" s="0"/>
      <c r="AJX830" s="0"/>
      <c r="AJY830" s="0"/>
      <c r="AJZ830" s="0"/>
      <c r="AKA830" s="0"/>
      <c r="AKB830" s="0"/>
      <c r="AKC830" s="0"/>
      <c r="AKD830" s="0"/>
      <c r="AKE830" s="0"/>
      <c r="AKF830" s="0"/>
      <c r="AKG830" s="0"/>
      <c r="AKH830" s="0"/>
      <c r="AKI830" s="0"/>
      <c r="AKJ830" s="0"/>
      <c r="AKK830" s="0"/>
      <c r="AKL830" s="0"/>
      <c r="AKM830" s="0"/>
      <c r="AKN830" s="0"/>
      <c r="AKO830" s="0"/>
      <c r="AKP830" s="0"/>
      <c r="AKQ830" s="0"/>
      <c r="AKR830" s="0"/>
      <c r="AKS830" s="0"/>
      <c r="AKT830" s="0"/>
      <c r="AKU830" s="0"/>
      <c r="AKV830" s="0"/>
      <c r="AKW830" s="0"/>
      <c r="AKX830" s="0"/>
      <c r="AKY830" s="0"/>
      <c r="AKZ830" s="0"/>
      <c r="ALA830" s="0"/>
      <c r="ALB830" s="0"/>
      <c r="ALC830" s="0"/>
      <c r="ALD830" s="0"/>
      <c r="ALE830" s="0"/>
      <c r="ALF830" s="0"/>
      <c r="ALG830" s="0"/>
      <c r="ALH830" s="0"/>
      <c r="ALI830" s="0"/>
      <c r="ALJ830" s="0"/>
      <c r="ALK830" s="0"/>
      <c r="ALL830" s="0"/>
      <c r="ALM830" s="0"/>
      <c r="ALN830" s="0"/>
      <c r="ALO830" s="0"/>
      <c r="ALP830" s="0"/>
      <c r="ALQ830" s="0"/>
      <c r="ALR830" s="0"/>
      <c r="ALS830" s="0"/>
      <c r="ALT830" s="0"/>
      <c r="ALU830" s="0"/>
      <c r="ALV830" s="0"/>
      <c r="ALW830" s="0"/>
      <c r="ALX830" s="0"/>
      <c r="ALY830" s="0"/>
      <c r="ALZ830" s="0"/>
      <c r="AMA830" s="0"/>
      <c r="AMB830" s="0"/>
      <c r="AMC830" s="0"/>
      <c r="AMD830" s="0"/>
      <c r="AME830" s="0"/>
      <c r="AMF830" s="0"/>
      <c r="AMG830" s="0"/>
      <c r="AMH830" s="0"/>
      <c r="AMI830" s="0"/>
      <c r="AMJ830" s="0"/>
    </row>
    <row r="831" s="23" customFormat="true" ht="16.4" hidden="false" customHeight="true" outlineLevel="0" collapsed="false">
      <c r="A831" s="26"/>
      <c r="P831" s="24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  <c r="AM831" s="25"/>
      <c r="AN831" s="25"/>
      <c r="AO831" s="25"/>
      <c r="AP831" s="25"/>
      <c r="AQ831" s="25"/>
      <c r="AR831" s="25"/>
      <c r="AS831" s="25"/>
      <c r="AT831" s="25"/>
      <c r="AU831" s="25"/>
      <c r="AV831" s="25"/>
      <c r="AW831" s="25"/>
      <c r="AX831" s="25"/>
      <c r="AY831" s="25"/>
      <c r="AZ831" s="25"/>
      <c r="BA831" s="25"/>
      <c r="BB831" s="25"/>
      <c r="BC831" s="25"/>
      <c r="BD831" s="25"/>
      <c r="BE831" s="25"/>
      <c r="BF831" s="25"/>
      <c r="BG831" s="25"/>
      <c r="BH831" s="25"/>
      <c r="BI831" s="25"/>
      <c r="BJ831" s="25"/>
      <c r="BK831" s="25"/>
      <c r="BL831" s="25"/>
      <c r="BM831" s="25"/>
      <c r="BN831" s="25"/>
      <c r="BO831" s="25"/>
      <c r="BP831" s="25"/>
      <c r="BQ831" s="25"/>
      <c r="BR831" s="25"/>
      <c r="BS831" s="25"/>
      <c r="BT831" s="25"/>
      <c r="BU831" s="25"/>
      <c r="BV831" s="25"/>
      <c r="BW831" s="25"/>
      <c r="BX831" s="25"/>
      <c r="BY831" s="25"/>
      <c r="BZ831" s="25"/>
      <c r="CA831" s="25"/>
      <c r="CB831" s="25"/>
      <c r="CC831" s="25"/>
      <c r="CD831" s="25"/>
      <c r="CE831" s="25"/>
      <c r="CF831" s="25"/>
      <c r="CG831" s="25"/>
      <c r="CH831" s="25"/>
      <c r="CI831" s="25"/>
      <c r="CJ831" s="25"/>
      <c r="CK831" s="25"/>
      <c r="CL831" s="25"/>
      <c r="CM831" s="25"/>
      <c r="CN831" s="25"/>
      <c r="CO831" s="25"/>
      <c r="CP831" s="25"/>
      <c r="CQ831" s="25"/>
      <c r="CR831" s="25"/>
      <c r="CS831" s="25"/>
      <c r="CT831" s="25"/>
      <c r="CU831" s="25"/>
      <c r="CV831" s="25"/>
      <c r="CW831" s="25"/>
      <c r="CX831" s="25"/>
      <c r="CY831" s="25"/>
      <c r="CZ831" s="25"/>
      <c r="DA831" s="25"/>
      <c r="DB831" s="25"/>
      <c r="DC831" s="25"/>
      <c r="DD831" s="25"/>
      <c r="DE831" s="25"/>
      <c r="DF831" s="25"/>
      <c r="DG831" s="25"/>
      <c r="DH831" s="25"/>
      <c r="DI831" s="25"/>
      <c r="DJ831" s="25"/>
      <c r="DK831" s="25"/>
      <c r="DL831" s="25"/>
      <c r="DM831" s="25"/>
      <c r="DN831" s="25"/>
      <c r="DO831" s="25"/>
      <c r="DP831" s="25"/>
      <c r="DQ831" s="25"/>
      <c r="DR831" s="25"/>
      <c r="AEM831" s="2"/>
      <c r="AEN831" s="0"/>
      <c r="AEO831" s="0"/>
      <c r="AEP831" s="0"/>
      <c r="AEQ831" s="0"/>
      <c r="AER831" s="0"/>
      <c r="AES831" s="0"/>
      <c r="AET831" s="0"/>
      <c r="AEU831" s="0"/>
      <c r="AEV831" s="0"/>
      <c r="AEW831" s="0"/>
      <c r="AEX831" s="0"/>
      <c r="AEY831" s="0"/>
      <c r="AEZ831" s="0"/>
      <c r="AFA831" s="0"/>
      <c r="AFB831" s="0"/>
      <c r="AFC831" s="0"/>
      <c r="AFD831" s="0"/>
      <c r="AFE831" s="0"/>
      <c r="AFF831" s="0"/>
      <c r="AFG831" s="0"/>
      <c r="AFH831" s="0"/>
      <c r="AFI831" s="0"/>
      <c r="AFJ831" s="0"/>
      <c r="AFK831" s="0"/>
      <c r="AFL831" s="0"/>
      <c r="AFM831" s="0"/>
      <c r="AFN831" s="0"/>
      <c r="AFO831" s="0"/>
      <c r="AFP831" s="0"/>
      <c r="AFQ831" s="0"/>
      <c r="AFR831" s="0"/>
      <c r="AFS831" s="0"/>
      <c r="AFT831" s="0"/>
      <c r="AFU831" s="0"/>
      <c r="AFV831" s="0"/>
      <c r="AFW831" s="0"/>
      <c r="AFX831" s="0"/>
      <c r="AFY831" s="0"/>
      <c r="AFZ831" s="0"/>
      <c r="AGA831" s="0"/>
      <c r="AGB831" s="0"/>
      <c r="AGC831" s="0"/>
      <c r="AGD831" s="0"/>
      <c r="AGE831" s="0"/>
      <c r="AGF831" s="0"/>
      <c r="AGG831" s="0"/>
      <c r="AGH831" s="0"/>
      <c r="AGI831" s="0"/>
      <c r="AGJ831" s="0"/>
      <c r="AGK831" s="0"/>
      <c r="AGL831" s="0"/>
      <c r="AGM831" s="0"/>
      <c r="AGN831" s="0"/>
      <c r="AGO831" s="0"/>
      <c r="AGP831" s="0"/>
      <c r="AGQ831" s="0"/>
      <c r="AGR831" s="0"/>
      <c r="AGS831" s="0"/>
      <c r="AGT831" s="0"/>
      <c r="AGU831" s="0"/>
      <c r="AGV831" s="0"/>
      <c r="AGW831" s="0"/>
      <c r="AGX831" s="0"/>
      <c r="AGY831" s="0"/>
      <c r="AGZ831" s="0"/>
      <c r="AHA831" s="0"/>
      <c r="AHB831" s="0"/>
      <c r="AHC831" s="0"/>
      <c r="AHD831" s="0"/>
      <c r="AHE831" s="0"/>
      <c r="AHF831" s="0"/>
      <c r="AHG831" s="0"/>
      <c r="AHH831" s="0"/>
      <c r="AHI831" s="0"/>
      <c r="AHJ831" s="0"/>
      <c r="AHK831" s="0"/>
      <c r="AHL831" s="0"/>
      <c r="AHM831" s="0"/>
      <c r="AHN831" s="0"/>
      <c r="AHO831" s="0"/>
      <c r="AHP831" s="0"/>
      <c r="AHQ831" s="0"/>
      <c r="AHR831" s="0"/>
      <c r="AHS831" s="0"/>
      <c r="AHT831" s="0"/>
      <c r="AHU831" s="0"/>
      <c r="AHV831" s="0"/>
      <c r="AHW831" s="0"/>
      <c r="AHX831" s="0"/>
      <c r="AHY831" s="0"/>
      <c r="AHZ831" s="0"/>
      <c r="AIA831" s="0"/>
      <c r="AIB831" s="0"/>
      <c r="AIC831" s="0"/>
      <c r="AID831" s="0"/>
      <c r="AIE831" s="0"/>
      <c r="AIF831" s="0"/>
      <c r="AIG831" s="0"/>
      <c r="AIH831" s="0"/>
      <c r="AII831" s="0"/>
      <c r="AIJ831" s="0"/>
      <c r="AIK831" s="0"/>
      <c r="AIL831" s="0"/>
      <c r="AIM831" s="0"/>
      <c r="AIN831" s="0"/>
      <c r="AIO831" s="0"/>
      <c r="AIP831" s="0"/>
      <c r="AIQ831" s="0"/>
      <c r="AIR831" s="0"/>
      <c r="AIS831" s="0"/>
      <c r="AIT831" s="0"/>
      <c r="AIU831" s="0"/>
      <c r="AIV831" s="0"/>
      <c r="AIW831" s="0"/>
      <c r="AIX831" s="0"/>
      <c r="AIY831" s="0"/>
      <c r="AIZ831" s="0"/>
      <c r="AJA831" s="0"/>
      <c r="AJB831" s="0"/>
      <c r="AJC831" s="0"/>
      <c r="AJD831" s="0"/>
      <c r="AJE831" s="0"/>
      <c r="AJF831" s="0"/>
      <c r="AJG831" s="0"/>
      <c r="AJH831" s="0"/>
      <c r="AJI831" s="0"/>
      <c r="AJJ831" s="0"/>
      <c r="AJK831" s="0"/>
      <c r="AJL831" s="0"/>
      <c r="AJM831" s="0"/>
      <c r="AJN831" s="0"/>
      <c r="AJO831" s="0"/>
      <c r="AJP831" s="0"/>
      <c r="AJQ831" s="0"/>
      <c r="AJR831" s="0"/>
      <c r="AJS831" s="0"/>
      <c r="AJT831" s="0"/>
      <c r="AJU831" s="0"/>
      <c r="AJV831" s="0"/>
      <c r="AJW831" s="0"/>
      <c r="AJX831" s="0"/>
      <c r="AJY831" s="0"/>
      <c r="AJZ831" s="0"/>
      <c r="AKA831" s="0"/>
      <c r="AKB831" s="0"/>
      <c r="AKC831" s="0"/>
      <c r="AKD831" s="0"/>
      <c r="AKE831" s="0"/>
      <c r="AKF831" s="0"/>
      <c r="AKG831" s="0"/>
      <c r="AKH831" s="0"/>
      <c r="AKI831" s="0"/>
      <c r="AKJ831" s="0"/>
      <c r="AKK831" s="0"/>
      <c r="AKL831" s="0"/>
      <c r="AKM831" s="0"/>
      <c r="AKN831" s="0"/>
      <c r="AKO831" s="0"/>
      <c r="AKP831" s="0"/>
      <c r="AKQ831" s="0"/>
      <c r="AKR831" s="0"/>
      <c r="AKS831" s="0"/>
      <c r="AKT831" s="0"/>
      <c r="AKU831" s="0"/>
      <c r="AKV831" s="0"/>
      <c r="AKW831" s="0"/>
      <c r="AKX831" s="0"/>
      <c r="AKY831" s="0"/>
      <c r="AKZ831" s="0"/>
      <c r="ALA831" s="0"/>
      <c r="ALB831" s="0"/>
      <c r="ALC831" s="0"/>
      <c r="ALD831" s="0"/>
      <c r="ALE831" s="0"/>
      <c r="ALF831" s="0"/>
      <c r="ALG831" s="0"/>
      <c r="ALH831" s="0"/>
      <c r="ALI831" s="0"/>
      <c r="ALJ831" s="0"/>
      <c r="ALK831" s="0"/>
      <c r="ALL831" s="0"/>
      <c r="ALM831" s="0"/>
      <c r="ALN831" s="0"/>
      <c r="ALO831" s="0"/>
      <c r="ALP831" s="0"/>
      <c r="ALQ831" s="0"/>
      <c r="ALR831" s="0"/>
      <c r="ALS831" s="0"/>
      <c r="ALT831" s="0"/>
      <c r="ALU831" s="0"/>
      <c r="ALV831" s="0"/>
      <c r="ALW831" s="0"/>
      <c r="ALX831" s="0"/>
      <c r="ALY831" s="0"/>
      <c r="ALZ831" s="0"/>
      <c r="AMA831" s="0"/>
      <c r="AMB831" s="0"/>
      <c r="AMC831" s="0"/>
      <c r="AMD831" s="0"/>
      <c r="AME831" s="0"/>
      <c r="AMF831" s="0"/>
      <c r="AMG831" s="0"/>
      <c r="AMH831" s="0"/>
      <c r="AMI831" s="0"/>
      <c r="AMJ831" s="0"/>
    </row>
    <row r="832" s="23" customFormat="true" ht="16.4" hidden="false" customHeight="true" outlineLevel="0" collapsed="false">
      <c r="A832" s="26"/>
      <c r="P832" s="24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25"/>
      <c r="AJ832" s="25"/>
      <c r="AK832" s="25"/>
      <c r="AL832" s="25"/>
      <c r="AM832" s="25"/>
      <c r="AN832" s="25"/>
      <c r="AO832" s="25"/>
      <c r="AP832" s="25"/>
      <c r="AQ832" s="25"/>
      <c r="AR832" s="25"/>
      <c r="AS832" s="25"/>
      <c r="AT832" s="25"/>
      <c r="AU832" s="25"/>
      <c r="AV832" s="25"/>
      <c r="AW832" s="25"/>
      <c r="AX832" s="25"/>
      <c r="AY832" s="25"/>
      <c r="AZ832" s="25"/>
      <c r="BA832" s="25"/>
      <c r="BB832" s="25"/>
      <c r="BC832" s="25"/>
      <c r="BD832" s="25"/>
      <c r="BE832" s="25"/>
      <c r="BF832" s="25"/>
      <c r="BG832" s="25"/>
      <c r="BH832" s="25"/>
      <c r="BI832" s="25"/>
      <c r="BJ832" s="25"/>
      <c r="BK832" s="25"/>
      <c r="BL832" s="25"/>
      <c r="BM832" s="25"/>
      <c r="BN832" s="25"/>
      <c r="BO832" s="25"/>
      <c r="BP832" s="25"/>
      <c r="BQ832" s="25"/>
      <c r="BR832" s="25"/>
      <c r="BS832" s="25"/>
      <c r="BT832" s="25"/>
      <c r="BU832" s="25"/>
      <c r="BV832" s="25"/>
      <c r="BW832" s="25"/>
      <c r="BX832" s="25"/>
      <c r="BY832" s="25"/>
      <c r="BZ832" s="25"/>
      <c r="CA832" s="25"/>
      <c r="CB832" s="25"/>
      <c r="CC832" s="25"/>
      <c r="CD832" s="25"/>
      <c r="CE832" s="25"/>
      <c r="CF832" s="25"/>
      <c r="CG832" s="25"/>
      <c r="CH832" s="25"/>
      <c r="CI832" s="25"/>
      <c r="CJ832" s="25"/>
      <c r="CK832" s="25"/>
      <c r="CL832" s="25"/>
      <c r="CM832" s="25"/>
      <c r="CN832" s="25"/>
      <c r="CO832" s="25"/>
      <c r="CP832" s="25"/>
      <c r="CQ832" s="25"/>
      <c r="CR832" s="25"/>
      <c r="CS832" s="25"/>
      <c r="CT832" s="25"/>
      <c r="CU832" s="25"/>
      <c r="CV832" s="25"/>
      <c r="CW832" s="25"/>
      <c r="CX832" s="25"/>
      <c r="CY832" s="25"/>
      <c r="CZ832" s="25"/>
      <c r="DA832" s="25"/>
      <c r="DB832" s="25"/>
      <c r="DC832" s="25"/>
      <c r="DD832" s="25"/>
      <c r="DE832" s="25"/>
      <c r="DF832" s="25"/>
      <c r="DG832" s="25"/>
      <c r="DH832" s="25"/>
      <c r="DI832" s="25"/>
      <c r="DJ832" s="25"/>
      <c r="DK832" s="25"/>
      <c r="DL832" s="25"/>
      <c r="DM832" s="25"/>
      <c r="DN832" s="25"/>
      <c r="DO832" s="25"/>
      <c r="DP832" s="25"/>
      <c r="DQ832" s="25"/>
      <c r="DR832" s="25"/>
      <c r="AEM832" s="2"/>
      <c r="AEN832" s="0"/>
      <c r="AEO832" s="0"/>
      <c r="AEP832" s="0"/>
      <c r="AEQ832" s="0"/>
      <c r="AER832" s="0"/>
      <c r="AES832" s="0"/>
      <c r="AET832" s="0"/>
      <c r="AEU832" s="0"/>
      <c r="AEV832" s="0"/>
      <c r="AEW832" s="0"/>
      <c r="AEX832" s="0"/>
      <c r="AEY832" s="0"/>
      <c r="AEZ832" s="0"/>
      <c r="AFA832" s="0"/>
      <c r="AFB832" s="0"/>
      <c r="AFC832" s="0"/>
      <c r="AFD832" s="0"/>
      <c r="AFE832" s="0"/>
      <c r="AFF832" s="0"/>
      <c r="AFG832" s="0"/>
      <c r="AFH832" s="0"/>
      <c r="AFI832" s="0"/>
      <c r="AFJ832" s="0"/>
      <c r="AFK832" s="0"/>
      <c r="AFL832" s="0"/>
      <c r="AFM832" s="0"/>
      <c r="AFN832" s="0"/>
      <c r="AFO832" s="0"/>
      <c r="AFP832" s="0"/>
      <c r="AFQ832" s="0"/>
      <c r="AFR832" s="0"/>
      <c r="AFS832" s="0"/>
      <c r="AFT832" s="0"/>
      <c r="AFU832" s="0"/>
      <c r="AFV832" s="0"/>
      <c r="AFW832" s="0"/>
      <c r="AFX832" s="0"/>
      <c r="AFY832" s="0"/>
      <c r="AFZ832" s="0"/>
      <c r="AGA832" s="0"/>
      <c r="AGB832" s="0"/>
      <c r="AGC832" s="0"/>
      <c r="AGD832" s="0"/>
      <c r="AGE832" s="0"/>
      <c r="AGF832" s="0"/>
      <c r="AGG832" s="0"/>
      <c r="AGH832" s="0"/>
      <c r="AGI832" s="0"/>
      <c r="AGJ832" s="0"/>
      <c r="AGK832" s="0"/>
      <c r="AGL832" s="0"/>
      <c r="AGM832" s="0"/>
      <c r="AGN832" s="0"/>
      <c r="AGO832" s="0"/>
      <c r="AGP832" s="0"/>
      <c r="AGQ832" s="0"/>
      <c r="AGR832" s="0"/>
      <c r="AGS832" s="0"/>
      <c r="AGT832" s="0"/>
      <c r="AGU832" s="0"/>
      <c r="AGV832" s="0"/>
      <c r="AGW832" s="0"/>
      <c r="AGX832" s="0"/>
      <c r="AGY832" s="0"/>
      <c r="AGZ832" s="0"/>
      <c r="AHA832" s="0"/>
      <c r="AHB832" s="0"/>
      <c r="AHC832" s="0"/>
      <c r="AHD832" s="0"/>
      <c r="AHE832" s="0"/>
      <c r="AHF832" s="0"/>
      <c r="AHG832" s="0"/>
      <c r="AHH832" s="0"/>
      <c r="AHI832" s="0"/>
      <c r="AHJ832" s="0"/>
      <c r="AHK832" s="0"/>
      <c r="AHL832" s="0"/>
      <c r="AHM832" s="0"/>
      <c r="AHN832" s="0"/>
      <c r="AHO832" s="0"/>
      <c r="AHP832" s="0"/>
      <c r="AHQ832" s="0"/>
      <c r="AHR832" s="0"/>
      <c r="AHS832" s="0"/>
      <c r="AHT832" s="0"/>
      <c r="AHU832" s="0"/>
      <c r="AHV832" s="0"/>
      <c r="AHW832" s="0"/>
      <c r="AHX832" s="0"/>
      <c r="AHY832" s="0"/>
      <c r="AHZ832" s="0"/>
      <c r="AIA832" s="0"/>
      <c r="AIB832" s="0"/>
      <c r="AIC832" s="0"/>
      <c r="AID832" s="0"/>
      <c r="AIE832" s="0"/>
      <c r="AIF832" s="0"/>
      <c r="AIG832" s="0"/>
      <c r="AIH832" s="0"/>
      <c r="AII832" s="0"/>
      <c r="AIJ832" s="0"/>
      <c r="AIK832" s="0"/>
      <c r="AIL832" s="0"/>
      <c r="AIM832" s="0"/>
      <c r="AIN832" s="0"/>
      <c r="AIO832" s="0"/>
      <c r="AIP832" s="0"/>
      <c r="AIQ832" s="0"/>
      <c r="AIR832" s="0"/>
      <c r="AIS832" s="0"/>
      <c r="AIT832" s="0"/>
      <c r="AIU832" s="0"/>
      <c r="AIV832" s="0"/>
      <c r="AIW832" s="0"/>
      <c r="AIX832" s="0"/>
      <c r="AIY832" s="0"/>
      <c r="AIZ832" s="0"/>
      <c r="AJA832" s="0"/>
      <c r="AJB832" s="0"/>
      <c r="AJC832" s="0"/>
      <c r="AJD832" s="0"/>
      <c r="AJE832" s="0"/>
      <c r="AJF832" s="0"/>
      <c r="AJG832" s="0"/>
      <c r="AJH832" s="0"/>
      <c r="AJI832" s="0"/>
      <c r="AJJ832" s="0"/>
      <c r="AJK832" s="0"/>
      <c r="AJL832" s="0"/>
      <c r="AJM832" s="0"/>
      <c r="AJN832" s="0"/>
      <c r="AJO832" s="0"/>
      <c r="AJP832" s="0"/>
      <c r="AJQ832" s="0"/>
      <c r="AJR832" s="0"/>
      <c r="AJS832" s="0"/>
      <c r="AJT832" s="0"/>
      <c r="AJU832" s="0"/>
      <c r="AJV832" s="0"/>
      <c r="AJW832" s="0"/>
      <c r="AJX832" s="0"/>
      <c r="AJY832" s="0"/>
      <c r="AJZ832" s="0"/>
      <c r="AKA832" s="0"/>
      <c r="AKB832" s="0"/>
      <c r="AKC832" s="0"/>
      <c r="AKD832" s="0"/>
      <c r="AKE832" s="0"/>
      <c r="AKF832" s="0"/>
      <c r="AKG832" s="0"/>
      <c r="AKH832" s="0"/>
      <c r="AKI832" s="0"/>
      <c r="AKJ832" s="0"/>
      <c r="AKK832" s="0"/>
      <c r="AKL832" s="0"/>
      <c r="AKM832" s="0"/>
      <c r="AKN832" s="0"/>
      <c r="AKO832" s="0"/>
      <c r="AKP832" s="0"/>
      <c r="AKQ832" s="0"/>
      <c r="AKR832" s="0"/>
      <c r="AKS832" s="0"/>
      <c r="AKT832" s="0"/>
      <c r="AKU832" s="0"/>
      <c r="AKV832" s="0"/>
      <c r="AKW832" s="0"/>
      <c r="AKX832" s="0"/>
      <c r="AKY832" s="0"/>
      <c r="AKZ832" s="0"/>
      <c r="ALA832" s="0"/>
      <c r="ALB832" s="0"/>
      <c r="ALC832" s="0"/>
      <c r="ALD832" s="0"/>
      <c r="ALE832" s="0"/>
      <c r="ALF832" s="0"/>
      <c r="ALG832" s="0"/>
      <c r="ALH832" s="0"/>
      <c r="ALI832" s="0"/>
      <c r="ALJ832" s="0"/>
      <c r="ALK832" s="0"/>
      <c r="ALL832" s="0"/>
      <c r="ALM832" s="0"/>
      <c r="ALN832" s="0"/>
      <c r="ALO832" s="0"/>
      <c r="ALP832" s="0"/>
      <c r="ALQ832" s="0"/>
      <c r="ALR832" s="0"/>
      <c r="ALS832" s="0"/>
      <c r="ALT832" s="0"/>
      <c r="ALU832" s="0"/>
      <c r="ALV832" s="0"/>
      <c r="ALW832" s="0"/>
      <c r="ALX832" s="0"/>
      <c r="ALY832" s="0"/>
      <c r="ALZ832" s="0"/>
      <c r="AMA832" s="0"/>
      <c r="AMB832" s="0"/>
      <c r="AMC832" s="0"/>
      <c r="AMD832" s="0"/>
      <c r="AME832" s="0"/>
      <c r="AMF832" s="0"/>
      <c r="AMG832" s="0"/>
      <c r="AMH832" s="0"/>
      <c r="AMI832" s="0"/>
      <c r="AMJ832" s="0"/>
    </row>
    <row r="833" s="23" customFormat="true" ht="16.4" hidden="false" customHeight="true" outlineLevel="0" collapsed="false">
      <c r="A833" s="26"/>
      <c r="P833" s="24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  <c r="AQ833" s="25"/>
      <c r="AR833" s="25"/>
      <c r="AS833" s="25"/>
      <c r="AT833" s="25"/>
      <c r="AU833" s="25"/>
      <c r="AV833" s="25"/>
      <c r="AW833" s="25"/>
      <c r="AX833" s="25"/>
      <c r="AY833" s="25"/>
      <c r="AZ833" s="25"/>
      <c r="BA833" s="25"/>
      <c r="BB833" s="25"/>
      <c r="BC833" s="25"/>
      <c r="BD833" s="25"/>
      <c r="BE833" s="25"/>
      <c r="BF833" s="25"/>
      <c r="BG833" s="25"/>
      <c r="BH833" s="25"/>
      <c r="BI833" s="25"/>
      <c r="BJ833" s="25"/>
      <c r="BK833" s="25"/>
      <c r="BL833" s="25"/>
      <c r="BM833" s="25"/>
      <c r="BN833" s="25"/>
      <c r="BO833" s="25"/>
      <c r="BP833" s="25"/>
      <c r="BQ833" s="25"/>
      <c r="BR833" s="25"/>
      <c r="BS833" s="25"/>
      <c r="BT833" s="25"/>
      <c r="BU833" s="25"/>
      <c r="BV833" s="25"/>
      <c r="BW833" s="25"/>
      <c r="BX833" s="25"/>
      <c r="BY833" s="25"/>
      <c r="BZ833" s="25"/>
      <c r="CA833" s="25"/>
      <c r="CB833" s="25"/>
      <c r="CC833" s="25"/>
      <c r="CD833" s="25"/>
      <c r="CE833" s="25"/>
      <c r="CF833" s="25"/>
      <c r="CG833" s="25"/>
      <c r="CH833" s="25"/>
      <c r="CI833" s="25"/>
      <c r="CJ833" s="25"/>
      <c r="CK833" s="25"/>
      <c r="CL833" s="25"/>
      <c r="CM833" s="25"/>
      <c r="CN833" s="25"/>
      <c r="CO833" s="25"/>
      <c r="CP833" s="25"/>
      <c r="CQ833" s="25"/>
      <c r="CR833" s="25"/>
      <c r="CS833" s="25"/>
      <c r="CT833" s="25"/>
      <c r="CU833" s="25"/>
      <c r="CV833" s="25"/>
      <c r="CW833" s="25"/>
      <c r="CX833" s="25"/>
      <c r="CY833" s="25"/>
      <c r="CZ833" s="25"/>
      <c r="DA833" s="25"/>
      <c r="DB833" s="25"/>
      <c r="DC833" s="25"/>
      <c r="DD833" s="25"/>
      <c r="DE833" s="25"/>
      <c r="DF833" s="25"/>
      <c r="DG833" s="25"/>
      <c r="DH833" s="25"/>
      <c r="DI833" s="25"/>
      <c r="DJ833" s="25"/>
      <c r="DK833" s="25"/>
      <c r="DL833" s="25"/>
      <c r="DM833" s="25"/>
      <c r="DN833" s="25"/>
      <c r="DO833" s="25"/>
      <c r="DP833" s="25"/>
      <c r="DQ833" s="25"/>
      <c r="DR833" s="25"/>
      <c r="AEM833" s="2"/>
      <c r="AEN833" s="0"/>
      <c r="AEO833" s="0"/>
      <c r="AEP833" s="0"/>
      <c r="AEQ833" s="0"/>
      <c r="AER833" s="0"/>
      <c r="AES833" s="0"/>
      <c r="AET833" s="0"/>
      <c r="AEU833" s="0"/>
      <c r="AEV833" s="0"/>
      <c r="AEW833" s="0"/>
      <c r="AEX833" s="0"/>
      <c r="AEY833" s="0"/>
      <c r="AEZ833" s="0"/>
      <c r="AFA833" s="0"/>
      <c r="AFB833" s="0"/>
      <c r="AFC833" s="0"/>
      <c r="AFD833" s="0"/>
      <c r="AFE833" s="0"/>
      <c r="AFF833" s="0"/>
      <c r="AFG833" s="0"/>
      <c r="AFH833" s="0"/>
      <c r="AFI833" s="0"/>
      <c r="AFJ833" s="0"/>
      <c r="AFK833" s="0"/>
      <c r="AFL833" s="0"/>
      <c r="AFM833" s="0"/>
      <c r="AFN833" s="0"/>
      <c r="AFO833" s="0"/>
      <c r="AFP833" s="0"/>
      <c r="AFQ833" s="0"/>
      <c r="AFR833" s="0"/>
      <c r="AFS833" s="0"/>
      <c r="AFT833" s="0"/>
      <c r="AFU833" s="0"/>
      <c r="AFV833" s="0"/>
      <c r="AFW833" s="0"/>
      <c r="AFX833" s="0"/>
      <c r="AFY833" s="0"/>
      <c r="AFZ833" s="0"/>
      <c r="AGA833" s="0"/>
      <c r="AGB833" s="0"/>
      <c r="AGC833" s="0"/>
      <c r="AGD833" s="0"/>
      <c r="AGE833" s="0"/>
      <c r="AGF833" s="0"/>
      <c r="AGG833" s="0"/>
      <c r="AGH833" s="0"/>
      <c r="AGI833" s="0"/>
      <c r="AGJ833" s="0"/>
      <c r="AGK833" s="0"/>
      <c r="AGL833" s="0"/>
      <c r="AGM833" s="0"/>
      <c r="AGN833" s="0"/>
      <c r="AGO833" s="0"/>
      <c r="AGP833" s="0"/>
      <c r="AGQ833" s="0"/>
      <c r="AGR833" s="0"/>
      <c r="AGS833" s="0"/>
      <c r="AGT833" s="0"/>
      <c r="AGU833" s="0"/>
      <c r="AGV833" s="0"/>
      <c r="AGW833" s="0"/>
      <c r="AGX833" s="0"/>
      <c r="AGY833" s="0"/>
      <c r="AGZ833" s="0"/>
      <c r="AHA833" s="0"/>
      <c r="AHB833" s="0"/>
      <c r="AHC833" s="0"/>
      <c r="AHD833" s="0"/>
      <c r="AHE833" s="0"/>
      <c r="AHF833" s="0"/>
      <c r="AHG833" s="0"/>
      <c r="AHH833" s="0"/>
      <c r="AHI833" s="0"/>
      <c r="AHJ833" s="0"/>
      <c r="AHK833" s="0"/>
      <c r="AHL833" s="0"/>
      <c r="AHM833" s="0"/>
      <c r="AHN833" s="0"/>
      <c r="AHO833" s="0"/>
      <c r="AHP833" s="0"/>
      <c r="AHQ833" s="0"/>
      <c r="AHR833" s="0"/>
      <c r="AHS833" s="0"/>
      <c r="AHT833" s="0"/>
      <c r="AHU833" s="0"/>
      <c r="AHV833" s="0"/>
      <c r="AHW833" s="0"/>
      <c r="AHX833" s="0"/>
      <c r="AHY833" s="0"/>
      <c r="AHZ833" s="0"/>
      <c r="AIA833" s="0"/>
      <c r="AIB833" s="0"/>
      <c r="AIC833" s="0"/>
      <c r="AID833" s="0"/>
      <c r="AIE833" s="0"/>
      <c r="AIF833" s="0"/>
      <c r="AIG833" s="0"/>
      <c r="AIH833" s="0"/>
      <c r="AII833" s="0"/>
      <c r="AIJ833" s="0"/>
      <c r="AIK833" s="0"/>
      <c r="AIL833" s="0"/>
      <c r="AIM833" s="0"/>
      <c r="AIN833" s="0"/>
      <c r="AIO833" s="0"/>
      <c r="AIP833" s="0"/>
      <c r="AIQ833" s="0"/>
      <c r="AIR833" s="0"/>
      <c r="AIS833" s="0"/>
      <c r="AIT833" s="0"/>
      <c r="AIU833" s="0"/>
      <c r="AIV833" s="0"/>
      <c r="AIW833" s="0"/>
      <c r="AIX833" s="0"/>
      <c r="AIY833" s="0"/>
      <c r="AIZ833" s="0"/>
      <c r="AJA833" s="0"/>
      <c r="AJB833" s="0"/>
      <c r="AJC833" s="0"/>
      <c r="AJD833" s="0"/>
      <c r="AJE833" s="0"/>
      <c r="AJF833" s="0"/>
      <c r="AJG833" s="0"/>
      <c r="AJH833" s="0"/>
      <c r="AJI833" s="0"/>
      <c r="AJJ833" s="0"/>
      <c r="AJK833" s="0"/>
      <c r="AJL833" s="0"/>
      <c r="AJM833" s="0"/>
      <c r="AJN833" s="0"/>
      <c r="AJO833" s="0"/>
      <c r="AJP833" s="0"/>
      <c r="AJQ833" s="0"/>
      <c r="AJR833" s="0"/>
      <c r="AJS833" s="0"/>
      <c r="AJT833" s="0"/>
      <c r="AJU833" s="0"/>
      <c r="AJV833" s="0"/>
      <c r="AJW833" s="0"/>
      <c r="AJX833" s="0"/>
      <c r="AJY833" s="0"/>
      <c r="AJZ833" s="0"/>
      <c r="AKA833" s="0"/>
      <c r="AKB833" s="0"/>
      <c r="AKC833" s="0"/>
      <c r="AKD833" s="0"/>
      <c r="AKE833" s="0"/>
      <c r="AKF833" s="0"/>
      <c r="AKG833" s="0"/>
      <c r="AKH833" s="0"/>
      <c r="AKI833" s="0"/>
      <c r="AKJ833" s="0"/>
      <c r="AKK833" s="0"/>
      <c r="AKL833" s="0"/>
      <c r="AKM833" s="0"/>
      <c r="AKN833" s="0"/>
      <c r="AKO833" s="0"/>
      <c r="AKP833" s="0"/>
      <c r="AKQ833" s="0"/>
      <c r="AKR833" s="0"/>
      <c r="AKS833" s="0"/>
      <c r="AKT833" s="0"/>
      <c r="AKU833" s="0"/>
      <c r="AKV833" s="0"/>
      <c r="AKW833" s="0"/>
      <c r="AKX833" s="0"/>
      <c r="AKY833" s="0"/>
      <c r="AKZ833" s="0"/>
      <c r="ALA833" s="0"/>
      <c r="ALB833" s="0"/>
      <c r="ALC833" s="0"/>
      <c r="ALD833" s="0"/>
      <c r="ALE833" s="0"/>
      <c r="ALF833" s="0"/>
      <c r="ALG833" s="0"/>
      <c r="ALH833" s="0"/>
      <c r="ALI833" s="0"/>
      <c r="ALJ833" s="0"/>
      <c r="ALK833" s="0"/>
      <c r="ALL833" s="0"/>
      <c r="ALM833" s="0"/>
      <c r="ALN833" s="0"/>
      <c r="ALO833" s="0"/>
      <c r="ALP833" s="0"/>
      <c r="ALQ833" s="0"/>
      <c r="ALR833" s="0"/>
      <c r="ALS833" s="0"/>
      <c r="ALT833" s="0"/>
      <c r="ALU833" s="0"/>
      <c r="ALV833" s="0"/>
      <c r="ALW833" s="0"/>
      <c r="ALX833" s="0"/>
      <c r="ALY833" s="0"/>
      <c r="ALZ833" s="0"/>
      <c r="AMA833" s="0"/>
      <c r="AMB833" s="0"/>
      <c r="AMC833" s="0"/>
      <c r="AMD833" s="0"/>
      <c r="AME833" s="0"/>
      <c r="AMF833" s="0"/>
      <c r="AMG833" s="0"/>
      <c r="AMH833" s="0"/>
      <c r="AMI833" s="0"/>
      <c r="AMJ833" s="0"/>
    </row>
    <row r="834" s="23" customFormat="true" ht="16.4" hidden="false" customHeight="true" outlineLevel="0" collapsed="false">
      <c r="A834" s="26"/>
      <c r="P834" s="24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  <c r="AI834" s="25"/>
      <c r="AJ834" s="25"/>
      <c r="AK834" s="25"/>
      <c r="AL834" s="25"/>
      <c r="AM834" s="25"/>
      <c r="AN834" s="25"/>
      <c r="AO834" s="25"/>
      <c r="AP834" s="25"/>
      <c r="AQ834" s="25"/>
      <c r="AR834" s="25"/>
      <c r="AS834" s="25"/>
      <c r="AT834" s="25"/>
      <c r="AU834" s="25"/>
      <c r="AV834" s="25"/>
      <c r="AW834" s="25"/>
      <c r="AX834" s="25"/>
      <c r="AY834" s="25"/>
      <c r="AZ834" s="25"/>
      <c r="BA834" s="25"/>
      <c r="BB834" s="25"/>
      <c r="BC834" s="25"/>
      <c r="BD834" s="25"/>
      <c r="BE834" s="25"/>
      <c r="BF834" s="25"/>
      <c r="BG834" s="25"/>
      <c r="BH834" s="25"/>
      <c r="BI834" s="25"/>
      <c r="BJ834" s="25"/>
      <c r="BK834" s="25"/>
      <c r="BL834" s="25"/>
      <c r="BM834" s="25"/>
      <c r="BN834" s="25"/>
      <c r="BO834" s="25"/>
      <c r="BP834" s="25"/>
      <c r="BQ834" s="25"/>
      <c r="BR834" s="25"/>
      <c r="BS834" s="25"/>
      <c r="BT834" s="25"/>
      <c r="BU834" s="25"/>
      <c r="BV834" s="25"/>
      <c r="BW834" s="25"/>
      <c r="BX834" s="25"/>
      <c r="BY834" s="25"/>
      <c r="BZ834" s="25"/>
      <c r="CA834" s="25"/>
      <c r="CB834" s="25"/>
      <c r="CC834" s="25"/>
      <c r="CD834" s="25"/>
      <c r="CE834" s="25"/>
      <c r="CF834" s="25"/>
      <c r="CG834" s="25"/>
      <c r="CH834" s="25"/>
      <c r="CI834" s="25"/>
      <c r="CJ834" s="25"/>
      <c r="CK834" s="25"/>
      <c r="CL834" s="25"/>
      <c r="CM834" s="25"/>
      <c r="CN834" s="25"/>
      <c r="CO834" s="25"/>
      <c r="CP834" s="25"/>
      <c r="CQ834" s="25"/>
      <c r="CR834" s="25"/>
      <c r="CS834" s="25"/>
      <c r="CT834" s="25"/>
      <c r="CU834" s="25"/>
      <c r="CV834" s="25"/>
      <c r="CW834" s="25"/>
      <c r="CX834" s="25"/>
      <c r="CY834" s="25"/>
      <c r="CZ834" s="25"/>
      <c r="DA834" s="25"/>
      <c r="DB834" s="25"/>
      <c r="DC834" s="25"/>
      <c r="DD834" s="25"/>
      <c r="DE834" s="25"/>
      <c r="DF834" s="25"/>
      <c r="DG834" s="25"/>
      <c r="DH834" s="25"/>
      <c r="DI834" s="25"/>
      <c r="DJ834" s="25"/>
      <c r="DK834" s="25"/>
      <c r="DL834" s="25"/>
      <c r="DM834" s="25"/>
      <c r="DN834" s="25"/>
      <c r="DO834" s="25"/>
      <c r="DP834" s="25"/>
      <c r="DQ834" s="25"/>
      <c r="DR834" s="25"/>
      <c r="AEM834" s="2"/>
      <c r="AEN834" s="0"/>
      <c r="AEO834" s="0"/>
      <c r="AEP834" s="0"/>
      <c r="AEQ834" s="0"/>
      <c r="AER834" s="0"/>
      <c r="AES834" s="0"/>
      <c r="AET834" s="0"/>
      <c r="AEU834" s="0"/>
      <c r="AEV834" s="0"/>
      <c r="AEW834" s="0"/>
      <c r="AEX834" s="0"/>
      <c r="AEY834" s="0"/>
      <c r="AEZ834" s="0"/>
      <c r="AFA834" s="0"/>
      <c r="AFB834" s="0"/>
      <c r="AFC834" s="0"/>
      <c r="AFD834" s="0"/>
      <c r="AFE834" s="0"/>
      <c r="AFF834" s="0"/>
      <c r="AFG834" s="0"/>
      <c r="AFH834" s="0"/>
      <c r="AFI834" s="0"/>
      <c r="AFJ834" s="0"/>
      <c r="AFK834" s="0"/>
      <c r="AFL834" s="0"/>
      <c r="AFM834" s="0"/>
      <c r="AFN834" s="0"/>
      <c r="AFO834" s="0"/>
      <c r="AFP834" s="0"/>
      <c r="AFQ834" s="0"/>
      <c r="AFR834" s="0"/>
      <c r="AFS834" s="0"/>
      <c r="AFT834" s="0"/>
      <c r="AFU834" s="0"/>
      <c r="AFV834" s="0"/>
      <c r="AFW834" s="0"/>
      <c r="AFX834" s="0"/>
      <c r="AFY834" s="0"/>
      <c r="AFZ834" s="0"/>
      <c r="AGA834" s="0"/>
      <c r="AGB834" s="0"/>
      <c r="AGC834" s="0"/>
      <c r="AGD834" s="0"/>
      <c r="AGE834" s="0"/>
      <c r="AGF834" s="0"/>
      <c r="AGG834" s="0"/>
      <c r="AGH834" s="0"/>
      <c r="AGI834" s="0"/>
      <c r="AGJ834" s="0"/>
      <c r="AGK834" s="0"/>
      <c r="AGL834" s="0"/>
      <c r="AGM834" s="0"/>
      <c r="AGN834" s="0"/>
      <c r="AGO834" s="0"/>
      <c r="AGP834" s="0"/>
      <c r="AGQ834" s="0"/>
      <c r="AGR834" s="0"/>
      <c r="AGS834" s="0"/>
      <c r="AGT834" s="0"/>
      <c r="AGU834" s="0"/>
      <c r="AGV834" s="0"/>
      <c r="AGW834" s="0"/>
      <c r="AGX834" s="0"/>
      <c r="AGY834" s="0"/>
      <c r="AGZ834" s="0"/>
      <c r="AHA834" s="0"/>
      <c r="AHB834" s="0"/>
      <c r="AHC834" s="0"/>
      <c r="AHD834" s="0"/>
      <c r="AHE834" s="0"/>
      <c r="AHF834" s="0"/>
      <c r="AHG834" s="0"/>
      <c r="AHH834" s="0"/>
      <c r="AHI834" s="0"/>
      <c r="AHJ834" s="0"/>
      <c r="AHK834" s="0"/>
      <c r="AHL834" s="0"/>
      <c r="AHM834" s="0"/>
      <c r="AHN834" s="0"/>
      <c r="AHO834" s="0"/>
      <c r="AHP834" s="0"/>
      <c r="AHQ834" s="0"/>
      <c r="AHR834" s="0"/>
      <c r="AHS834" s="0"/>
      <c r="AHT834" s="0"/>
      <c r="AHU834" s="0"/>
      <c r="AHV834" s="0"/>
      <c r="AHW834" s="0"/>
      <c r="AHX834" s="0"/>
      <c r="AHY834" s="0"/>
      <c r="AHZ834" s="0"/>
      <c r="AIA834" s="0"/>
      <c r="AIB834" s="0"/>
      <c r="AIC834" s="0"/>
      <c r="AID834" s="0"/>
      <c r="AIE834" s="0"/>
      <c r="AIF834" s="0"/>
      <c r="AIG834" s="0"/>
      <c r="AIH834" s="0"/>
      <c r="AII834" s="0"/>
      <c r="AIJ834" s="0"/>
      <c r="AIK834" s="0"/>
      <c r="AIL834" s="0"/>
      <c r="AIM834" s="0"/>
      <c r="AIN834" s="0"/>
      <c r="AIO834" s="0"/>
      <c r="AIP834" s="0"/>
      <c r="AIQ834" s="0"/>
      <c r="AIR834" s="0"/>
      <c r="AIS834" s="0"/>
      <c r="AIT834" s="0"/>
      <c r="AIU834" s="0"/>
      <c r="AIV834" s="0"/>
      <c r="AIW834" s="0"/>
      <c r="AIX834" s="0"/>
      <c r="AIY834" s="0"/>
      <c r="AIZ834" s="0"/>
      <c r="AJA834" s="0"/>
      <c r="AJB834" s="0"/>
      <c r="AJC834" s="0"/>
      <c r="AJD834" s="0"/>
      <c r="AJE834" s="0"/>
      <c r="AJF834" s="0"/>
      <c r="AJG834" s="0"/>
      <c r="AJH834" s="0"/>
      <c r="AJI834" s="0"/>
      <c r="AJJ834" s="0"/>
      <c r="AJK834" s="0"/>
      <c r="AJL834" s="0"/>
      <c r="AJM834" s="0"/>
      <c r="AJN834" s="0"/>
      <c r="AJO834" s="0"/>
      <c r="AJP834" s="0"/>
      <c r="AJQ834" s="0"/>
      <c r="AJR834" s="0"/>
      <c r="AJS834" s="0"/>
      <c r="AJT834" s="0"/>
      <c r="AJU834" s="0"/>
      <c r="AJV834" s="0"/>
      <c r="AJW834" s="0"/>
      <c r="AJX834" s="0"/>
      <c r="AJY834" s="0"/>
      <c r="AJZ834" s="0"/>
      <c r="AKA834" s="0"/>
      <c r="AKB834" s="0"/>
      <c r="AKC834" s="0"/>
      <c r="AKD834" s="0"/>
      <c r="AKE834" s="0"/>
      <c r="AKF834" s="0"/>
      <c r="AKG834" s="0"/>
      <c r="AKH834" s="0"/>
      <c r="AKI834" s="0"/>
      <c r="AKJ834" s="0"/>
      <c r="AKK834" s="0"/>
      <c r="AKL834" s="0"/>
      <c r="AKM834" s="0"/>
      <c r="AKN834" s="0"/>
      <c r="AKO834" s="0"/>
      <c r="AKP834" s="0"/>
      <c r="AKQ834" s="0"/>
      <c r="AKR834" s="0"/>
      <c r="AKS834" s="0"/>
      <c r="AKT834" s="0"/>
      <c r="AKU834" s="0"/>
      <c r="AKV834" s="0"/>
      <c r="AKW834" s="0"/>
      <c r="AKX834" s="0"/>
      <c r="AKY834" s="0"/>
      <c r="AKZ834" s="0"/>
      <c r="ALA834" s="0"/>
      <c r="ALB834" s="0"/>
      <c r="ALC834" s="0"/>
      <c r="ALD834" s="0"/>
      <c r="ALE834" s="0"/>
      <c r="ALF834" s="0"/>
      <c r="ALG834" s="0"/>
      <c r="ALH834" s="0"/>
      <c r="ALI834" s="0"/>
      <c r="ALJ834" s="0"/>
      <c r="ALK834" s="0"/>
      <c r="ALL834" s="0"/>
      <c r="ALM834" s="0"/>
      <c r="ALN834" s="0"/>
      <c r="ALO834" s="0"/>
      <c r="ALP834" s="0"/>
      <c r="ALQ834" s="0"/>
      <c r="ALR834" s="0"/>
      <c r="ALS834" s="0"/>
      <c r="ALT834" s="0"/>
      <c r="ALU834" s="0"/>
      <c r="ALV834" s="0"/>
      <c r="ALW834" s="0"/>
      <c r="ALX834" s="0"/>
      <c r="ALY834" s="0"/>
      <c r="ALZ834" s="0"/>
      <c r="AMA834" s="0"/>
      <c r="AMB834" s="0"/>
      <c r="AMC834" s="0"/>
      <c r="AMD834" s="0"/>
      <c r="AME834" s="0"/>
      <c r="AMF834" s="0"/>
      <c r="AMG834" s="0"/>
      <c r="AMH834" s="0"/>
      <c r="AMI834" s="0"/>
      <c r="AMJ834" s="0"/>
    </row>
    <row r="835" s="23" customFormat="true" ht="16.4" hidden="false" customHeight="true" outlineLevel="0" collapsed="false">
      <c r="A835" s="26"/>
      <c r="P835" s="24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  <c r="AM835" s="25"/>
      <c r="AN835" s="25"/>
      <c r="AO835" s="25"/>
      <c r="AP835" s="25"/>
      <c r="AQ835" s="25"/>
      <c r="AR835" s="25"/>
      <c r="AS835" s="25"/>
      <c r="AT835" s="25"/>
      <c r="AU835" s="25"/>
      <c r="AV835" s="25"/>
      <c r="AW835" s="25"/>
      <c r="AX835" s="25"/>
      <c r="AY835" s="25"/>
      <c r="AZ835" s="25"/>
      <c r="BA835" s="25"/>
      <c r="BB835" s="25"/>
      <c r="BC835" s="25"/>
      <c r="BD835" s="25"/>
      <c r="BE835" s="25"/>
      <c r="BF835" s="25"/>
      <c r="BG835" s="25"/>
      <c r="BH835" s="25"/>
      <c r="BI835" s="25"/>
      <c r="BJ835" s="25"/>
      <c r="BK835" s="25"/>
      <c r="BL835" s="25"/>
      <c r="BM835" s="25"/>
      <c r="BN835" s="25"/>
      <c r="BO835" s="25"/>
      <c r="BP835" s="25"/>
      <c r="BQ835" s="25"/>
      <c r="BR835" s="25"/>
      <c r="BS835" s="25"/>
      <c r="BT835" s="25"/>
      <c r="BU835" s="25"/>
      <c r="BV835" s="25"/>
      <c r="BW835" s="25"/>
      <c r="BX835" s="25"/>
      <c r="BY835" s="25"/>
      <c r="BZ835" s="25"/>
      <c r="CA835" s="25"/>
      <c r="CB835" s="25"/>
      <c r="CC835" s="25"/>
      <c r="CD835" s="25"/>
      <c r="CE835" s="25"/>
      <c r="CF835" s="25"/>
      <c r="CG835" s="25"/>
      <c r="CH835" s="25"/>
      <c r="CI835" s="25"/>
      <c r="CJ835" s="25"/>
      <c r="CK835" s="25"/>
      <c r="CL835" s="25"/>
      <c r="CM835" s="25"/>
      <c r="CN835" s="25"/>
      <c r="CO835" s="25"/>
      <c r="CP835" s="25"/>
      <c r="CQ835" s="25"/>
      <c r="CR835" s="25"/>
      <c r="CS835" s="25"/>
      <c r="CT835" s="25"/>
      <c r="CU835" s="25"/>
      <c r="CV835" s="25"/>
      <c r="CW835" s="25"/>
      <c r="CX835" s="25"/>
      <c r="CY835" s="25"/>
      <c r="CZ835" s="25"/>
      <c r="DA835" s="25"/>
      <c r="DB835" s="25"/>
      <c r="DC835" s="25"/>
      <c r="DD835" s="25"/>
      <c r="DE835" s="25"/>
      <c r="DF835" s="25"/>
      <c r="DG835" s="25"/>
      <c r="DH835" s="25"/>
      <c r="DI835" s="25"/>
      <c r="DJ835" s="25"/>
      <c r="DK835" s="25"/>
      <c r="DL835" s="25"/>
      <c r="DM835" s="25"/>
      <c r="DN835" s="25"/>
      <c r="DO835" s="25"/>
      <c r="DP835" s="25"/>
      <c r="DQ835" s="25"/>
      <c r="DR835" s="25"/>
      <c r="AEM835" s="2"/>
      <c r="AEN835" s="0"/>
      <c r="AEO835" s="0"/>
      <c r="AEP835" s="0"/>
      <c r="AEQ835" s="0"/>
      <c r="AER835" s="0"/>
      <c r="AES835" s="0"/>
      <c r="AET835" s="0"/>
      <c r="AEU835" s="0"/>
      <c r="AEV835" s="0"/>
      <c r="AEW835" s="0"/>
      <c r="AEX835" s="0"/>
      <c r="AEY835" s="0"/>
      <c r="AEZ835" s="0"/>
      <c r="AFA835" s="0"/>
      <c r="AFB835" s="0"/>
      <c r="AFC835" s="0"/>
      <c r="AFD835" s="0"/>
      <c r="AFE835" s="0"/>
      <c r="AFF835" s="0"/>
      <c r="AFG835" s="0"/>
      <c r="AFH835" s="0"/>
      <c r="AFI835" s="0"/>
      <c r="AFJ835" s="0"/>
      <c r="AFK835" s="0"/>
      <c r="AFL835" s="0"/>
      <c r="AFM835" s="0"/>
      <c r="AFN835" s="0"/>
      <c r="AFO835" s="0"/>
      <c r="AFP835" s="0"/>
      <c r="AFQ835" s="0"/>
      <c r="AFR835" s="0"/>
      <c r="AFS835" s="0"/>
      <c r="AFT835" s="0"/>
      <c r="AFU835" s="0"/>
      <c r="AFV835" s="0"/>
      <c r="AFW835" s="0"/>
      <c r="AFX835" s="0"/>
      <c r="AFY835" s="0"/>
      <c r="AFZ835" s="0"/>
      <c r="AGA835" s="0"/>
      <c r="AGB835" s="0"/>
      <c r="AGC835" s="0"/>
      <c r="AGD835" s="0"/>
      <c r="AGE835" s="0"/>
      <c r="AGF835" s="0"/>
      <c r="AGG835" s="0"/>
      <c r="AGH835" s="0"/>
      <c r="AGI835" s="0"/>
      <c r="AGJ835" s="0"/>
      <c r="AGK835" s="0"/>
      <c r="AGL835" s="0"/>
      <c r="AGM835" s="0"/>
      <c r="AGN835" s="0"/>
      <c r="AGO835" s="0"/>
      <c r="AGP835" s="0"/>
      <c r="AGQ835" s="0"/>
      <c r="AGR835" s="0"/>
      <c r="AGS835" s="0"/>
      <c r="AGT835" s="0"/>
      <c r="AGU835" s="0"/>
      <c r="AGV835" s="0"/>
      <c r="AGW835" s="0"/>
      <c r="AGX835" s="0"/>
      <c r="AGY835" s="0"/>
      <c r="AGZ835" s="0"/>
      <c r="AHA835" s="0"/>
      <c r="AHB835" s="0"/>
      <c r="AHC835" s="0"/>
      <c r="AHD835" s="0"/>
      <c r="AHE835" s="0"/>
      <c r="AHF835" s="0"/>
      <c r="AHG835" s="0"/>
      <c r="AHH835" s="0"/>
      <c r="AHI835" s="0"/>
      <c r="AHJ835" s="0"/>
      <c r="AHK835" s="0"/>
      <c r="AHL835" s="0"/>
      <c r="AHM835" s="0"/>
      <c r="AHN835" s="0"/>
      <c r="AHO835" s="0"/>
      <c r="AHP835" s="0"/>
      <c r="AHQ835" s="0"/>
      <c r="AHR835" s="0"/>
      <c r="AHS835" s="0"/>
      <c r="AHT835" s="0"/>
      <c r="AHU835" s="0"/>
      <c r="AHV835" s="0"/>
      <c r="AHW835" s="0"/>
      <c r="AHX835" s="0"/>
      <c r="AHY835" s="0"/>
      <c r="AHZ835" s="0"/>
      <c r="AIA835" s="0"/>
      <c r="AIB835" s="0"/>
      <c r="AIC835" s="0"/>
      <c r="AID835" s="0"/>
      <c r="AIE835" s="0"/>
      <c r="AIF835" s="0"/>
      <c r="AIG835" s="0"/>
      <c r="AIH835" s="0"/>
      <c r="AII835" s="0"/>
      <c r="AIJ835" s="0"/>
      <c r="AIK835" s="0"/>
      <c r="AIL835" s="0"/>
      <c r="AIM835" s="0"/>
      <c r="AIN835" s="0"/>
      <c r="AIO835" s="0"/>
      <c r="AIP835" s="0"/>
      <c r="AIQ835" s="0"/>
      <c r="AIR835" s="0"/>
      <c r="AIS835" s="0"/>
      <c r="AIT835" s="0"/>
      <c r="AIU835" s="0"/>
      <c r="AIV835" s="0"/>
      <c r="AIW835" s="0"/>
      <c r="AIX835" s="0"/>
      <c r="AIY835" s="0"/>
      <c r="AIZ835" s="0"/>
      <c r="AJA835" s="0"/>
      <c r="AJB835" s="0"/>
      <c r="AJC835" s="0"/>
      <c r="AJD835" s="0"/>
      <c r="AJE835" s="0"/>
      <c r="AJF835" s="0"/>
      <c r="AJG835" s="0"/>
      <c r="AJH835" s="0"/>
      <c r="AJI835" s="0"/>
      <c r="AJJ835" s="0"/>
      <c r="AJK835" s="0"/>
      <c r="AJL835" s="0"/>
      <c r="AJM835" s="0"/>
      <c r="AJN835" s="0"/>
      <c r="AJO835" s="0"/>
      <c r="AJP835" s="0"/>
      <c r="AJQ835" s="0"/>
      <c r="AJR835" s="0"/>
      <c r="AJS835" s="0"/>
      <c r="AJT835" s="0"/>
      <c r="AJU835" s="0"/>
      <c r="AJV835" s="0"/>
      <c r="AJW835" s="0"/>
      <c r="AJX835" s="0"/>
      <c r="AJY835" s="0"/>
      <c r="AJZ835" s="0"/>
      <c r="AKA835" s="0"/>
      <c r="AKB835" s="0"/>
      <c r="AKC835" s="0"/>
      <c r="AKD835" s="0"/>
      <c r="AKE835" s="0"/>
      <c r="AKF835" s="0"/>
      <c r="AKG835" s="0"/>
      <c r="AKH835" s="0"/>
      <c r="AKI835" s="0"/>
      <c r="AKJ835" s="0"/>
      <c r="AKK835" s="0"/>
      <c r="AKL835" s="0"/>
      <c r="AKM835" s="0"/>
      <c r="AKN835" s="0"/>
      <c r="AKO835" s="0"/>
      <c r="AKP835" s="0"/>
      <c r="AKQ835" s="0"/>
      <c r="AKR835" s="0"/>
      <c r="AKS835" s="0"/>
      <c r="AKT835" s="0"/>
      <c r="AKU835" s="0"/>
      <c r="AKV835" s="0"/>
      <c r="AKW835" s="0"/>
      <c r="AKX835" s="0"/>
      <c r="AKY835" s="0"/>
      <c r="AKZ835" s="0"/>
      <c r="ALA835" s="0"/>
      <c r="ALB835" s="0"/>
      <c r="ALC835" s="0"/>
      <c r="ALD835" s="0"/>
      <c r="ALE835" s="0"/>
      <c r="ALF835" s="0"/>
      <c r="ALG835" s="0"/>
      <c r="ALH835" s="0"/>
      <c r="ALI835" s="0"/>
      <c r="ALJ835" s="0"/>
      <c r="ALK835" s="0"/>
      <c r="ALL835" s="0"/>
      <c r="ALM835" s="0"/>
      <c r="ALN835" s="0"/>
      <c r="ALO835" s="0"/>
      <c r="ALP835" s="0"/>
      <c r="ALQ835" s="0"/>
      <c r="ALR835" s="0"/>
      <c r="ALS835" s="0"/>
      <c r="ALT835" s="0"/>
      <c r="ALU835" s="0"/>
      <c r="ALV835" s="0"/>
      <c r="ALW835" s="0"/>
      <c r="ALX835" s="0"/>
      <c r="ALY835" s="0"/>
      <c r="ALZ835" s="0"/>
      <c r="AMA835" s="0"/>
      <c r="AMB835" s="0"/>
      <c r="AMC835" s="0"/>
      <c r="AMD835" s="0"/>
      <c r="AME835" s="0"/>
      <c r="AMF835" s="0"/>
      <c r="AMG835" s="0"/>
      <c r="AMH835" s="0"/>
      <c r="AMI835" s="0"/>
      <c r="AMJ835" s="0"/>
    </row>
    <row r="836" s="23" customFormat="true" ht="16.4" hidden="false" customHeight="true" outlineLevel="0" collapsed="false">
      <c r="A836" s="26"/>
      <c r="P836" s="24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  <c r="AI836" s="25"/>
      <c r="AJ836" s="25"/>
      <c r="AK836" s="25"/>
      <c r="AL836" s="25"/>
      <c r="AM836" s="25"/>
      <c r="AN836" s="25"/>
      <c r="AO836" s="25"/>
      <c r="AP836" s="25"/>
      <c r="AQ836" s="25"/>
      <c r="AR836" s="25"/>
      <c r="AS836" s="25"/>
      <c r="AT836" s="25"/>
      <c r="AU836" s="25"/>
      <c r="AV836" s="25"/>
      <c r="AW836" s="25"/>
      <c r="AX836" s="25"/>
      <c r="AY836" s="25"/>
      <c r="AZ836" s="25"/>
      <c r="BA836" s="25"/>
      <c r="BB836" s="25"/>
      <c r="BC836" s="25"/>
      <c r="BD836" s="25"/>
      <c r="BE836" s="25"/>
      <c r="BF836" s="25"/>
      <c r="BG836" s="25"/>
      <c r="BH836" s="25"/>
      <c r="BI836" s="25"/>
      <c r="BJ836" s="25"/>
      <c r="BK836" s="25"/>
      <c r="BL836" s="25"/>
      <c r="BM836" s="25"/>
      <c r="BN836" s="25"/>
      <c r="BO836" s="25"/>
      <c r="BP836" s="25"/>
      <c r="BQ836" s="25"/>
      <c r="BR836" s="25"/>
      <c r="BS836" s="25"/>
      <c r="BT836" s="25"/>
      <c r="BU836" s="25"/>
      <c r="BV836" s="25"/>
      <c r="BW836" s="25"/>
      <c r="BX836" s="25"/>
      <c r="BY836" s="25"/>
      <c r="BZ836" s="25"/>
      <c r="CA836" s="25"/>
      <c r="CB836" s="25"/>
      <c r="CC836" s="25"/>
      <c r="CD836" s="25"/>
      <c r="CE836" s="25"/>
      <c r="CF836" s="25"/>
      <c r="CG836" s="25"/>
      <c r="CH836" s="25"/>
      <c r="CI836" s="25"/>
      <c r="CJ836" s="25"/>
      <c r="CK836" s="25"/>
      <c r="CL836" s="25"/>
      <c r="CM836" s="25"/>
      <c r="CN836" s="25"/>
      <c r="CO836" s="25"/>
      <c r="CP836" s="25"/>
      <c r="CQ836" s="25"/>
      <c r="CR836" s="25"/>
      <c r="CS836" s="25"/>
      <c r="CT836" s="25"/>
      <c r="CU836" s="25"/>
      <c r="CV836" s="25"/>
      <c r="CW836" s="25"/>
      <c r="CX836" s="25"/>
      <c r="CY836" s="25"/>
      <c r="CZ836" s="25"/>
      <c r="DA836" s="25"/>
      <c r="DB836" s="25"/>
      <c r="DC836" s="25"/>
      <c r="DD836" s="25"/>
      <c r="DE836" s="25"/>
      <c r="DF836" s="25"/>
      <c r="DG836" s="25"/>
      <c r="DH836" s="25"/>
      <c r="DI836" s="25"/>
      <c r="DJ836" s="25"/>
      <c r="DK836" s="25"/>
      <c r="DL836" s="25"/>
      <c r="DM836" s="25"/>
      <c r="DN836" s="25"/>
      <c r="DO836" s="25"/>
      <c r="DP836" s="25"/>
      <c r="DQ836" s="25"/>
      <c r="DR836" s="25"/>
      <c r="AEM836" s="2"/>
      <c r="AEN836" s="0"/>
      <c r="AEO836" s="0"/>
      <c r="AEP836" s="0"/>
      <c r="AEQ836" s="0"/>
      <c r="AER836" s="0"/>
      <c r="AES836" s="0"/>
      <c r="AET836" s="0"/>
      <c r="AEU836" s="0"/>
      <c r="AEV836" s="0"/>
      <c r="AEW836" s="0"/>
      <c r="AEX836" s="0"/>
      <c r="AEY836" s="0"/>
      <c r="AEZ836" s="0"/>
      <c r="AFA836" s="0"/>
      <c r="AFB836" s="0"/>
      <c r="AFC836" s="0"/>
      <c r="AFD836" s="0"/>
      <c r="AFE836" s="0"/>
      <c r="AFF836" s="0"/>
      <c r="AFG836" s="0"/>
      <c r="AFH836" s="0"/>
      <c r="AFI836" s="0"/>
      <c r="AFJ836" s="0"/>
      <c r="AFK836" s="0"/>
      <c r="AFL836" s="0"/>
      <c r="AFM836" s="0"/>
      <c r="AFN836" s="0"/>
      <c r="AFO836" s="0"/>
      <c r="AFP836" s="0"/>
      <c r="AFQ836" s="0"/>
      <c r="AFR836" s="0"/>
      <c r="AFS836" s="0"/>
      <c r="AFT836" s="0"/>
      <c r="AFU836" s="0"/>
      <c r="AFV836" s="0"/>
      <c r="AFW836" s="0"/>
      <c r="AFX836" s="0"/>
      <c r="AFY836" s="0"/>
      <c r="AFZ836" s="0"/>
      <c r="AGA836" s="0"/>
      <c r="AGB836" s="0"/>
      <c r="AGC836" s="0"/>
      <c r="AGD836" s="0"/>
      <c r="AGE836" s="0"/>
      <c r="AGF836" s="0"/>
      <c r="AGG836" s="0"/>
      <c r="AGH836" s="0"/>
      <c r="AGI836" s="0"/>
      <c r="AGJ836" s="0"/>
      <c r="AGK836" s="0"/>
      <c r="AGL836" s="0"/>
      <c r="AGM836" s="0"/>
      <c r="AGN836" s="0"/>
      <c r="AGO836" s="0"/>
      <c r="AGP836" s="0"/>
      <c r="AGQ836" s="0"/>
      <c r="AGR836" s="0"/>
      <c r="AGS836" s="0"/>
      <c r="AGT836" s="0"/>
      <c r="AGU836" s="0"/>
      <c r="AGV836" s="0"/>
      <c r="AGW836" s="0"/>
      <c r="AGX836" s="0"/>
      <c r="AGY836" s="0"/>
      <c r="AGZ836" s="0"/>
      <c r="AHA836" s="0"/>
      <c r="AHB836" s="0"/>
      <c r="AHC836" s="0"/>
      <c r="AHD836" s="0"/>
      <c r="AHE836" s="0"/>
      <c r="AHF836" s="0"/>
      <c r="AHG836" s="0"/>
      <c r="AHH836" s="0"/>
      <c r="AHI836" s="0"/>
      <c r="AHJ836" s="0"/>
      <c r="AHK836" s="0"/>
      <c r="AHL836" s="0"/>
      <c r="AHM836" s="0"/>
      <c r="AHN836" s="0"/>
      <c r="AHO836" s="0"/>
      <c r="AHP836" s="0"/>
      <c r="AHQ836" s="0"/>
      <c r="AHR836" s="0"/>
      <c r="AHS836" s="0"/>
      <c r="AHT836" s="0"/>
      <c r="AHU836" s="0"/>
      <c r="AHV836" s="0"/>
      <c r="AHW836" s="0"/>
      <c r="AHX836" s="0"/>
      <c r="AHY836" s="0"/>
      <c r="AHZ836" s="0"/>
      <c r="AIA836" s="0"/>
      <c r="AIB836" s="0"/>
      <c r="AIC836" s="0"/>
      <c r="AID836" s="0"/>
      <c r="AIE836" s="0"/>
      <c r="AIF836" s="0"/>
      <c r="AIG836" s="0"/>
      <c r="AIH836" s="0"/>
      <c r="AII836" s="0"/>
      <c r="AIJ836" s="0"/>
      <c r="AIK836" s="0"/>
      <c r="AIL836" s="0"/>
      <c r="AIM836" s="0"/>
      <c r="AIN836" s="0"/>
      <c r="AIO836" s="0"/>
      <c r="AIP836" s="0"/>
      <c r="AIQ836" s="0"/>
      <c r="AIR836" s="0"/>
      <c r="AIS836" s="0"/>
      <c r="AIT836" s="0"/>
      <c r="AIU836" s="0"/>
      <c r="AIV836" s="0"/>
      <c r="AIW836" s="0"/>
      <c r="AIX836" s="0"/>
      <c r="AIY836" s="0"/>
      <c r="AIZ836" s="0"/>
      <c r="AJA836" s="0"/>
      <c r="AJB836" s="0"/>
      <c r="AJC836" s="0"/>
      <c r="AJD836" s="0"/>
      <c r="AJE836" s="0"/>
      <c r="AJF836" s="0"/>
      <c r="AJG836" s="0"/>
      <c r="AJH836" s="0"/>
      <c r="AJI836" s="0"/>
      <c r="AJJ836" s="0"/>
      <c r="AJK836" s="0"/>
      <c r="AJL836" s="0"/>
      <c r="AJM836" s="0"/>
      <c r="AJN836" s="0"/>
      <c r="AJO836" s="0"/>
      <c r="AJP836" s="0"/>
      <c r="AJQ836" s="0"/>
      <c r="AJR836" s="0"/>
      <c r="AJS836" s="0"/>
      <c r="AJT836" s="0"/>
      <c r="AJU836" s="0"/>
      <c r="AJV836" s="0"/>
      <c r="AJW836" s="0"/>
      <c r="AJX836" s="0"/>
      <c r="AJY836" s="0"/>
      <c r="AJZ836" s="0"/>
      <c r="AKA836" s="0"/>
      <c r="AKB836" s="0"/>
      <c r="AKC836" s="0"/>
      <c r="AKD836" s="0"/>
      <c r="AKE836" s="0"/>
      <c r="AKF836" s="0"/>
      <c r="AKG836" s="0"/>
      <c r="AKH836" s="0"/>
      <c r="AKI836" s="0"/>
      <c r="AKJ836" s="0"/>
      <c r="AKK836" s="0"/>
      <c r="AKL836" s="0"/>
      <c r="AKM836" s="0"/>
      <c r="AKN836" s="0"/>
      <c r="AKO836" s="0"/>
      <c r="AKP836" s="0"/>
      <c r="AKQ836" s="0"/>
      <c r="AKR836" s="0"/>
      <c r="AKS836" s="0"/>
      <c r="AKT836" s="0"/>
      <c r="AKU836" s="0"/>
      <c r="AKV836" s="0"/>
      <c r="AKW836" s="0"/>
      <c r="AKX836" s="0"/>
      <c r="AKY836" s="0"/>
      <c r="AKZ836" s="0"/>
      <c r="ALA836" s="0"/>
      <c r="ALB836" s="0"/>
      <c r="ALC836" s="0"/>
      <c r="ALD836" s="0"/>
      <c r="ALE836" s="0"/>
      <c r="ALF836" s="0"/>
      <c r="ALG836" s="0"/>
      <c r="ALH836" s="0"/>
      <c r="ALI836" s="0"/>
      <c r="ALJ836" s="0"/>
      <c r="ALK836" s="0"/>
      <c r="ALL836" s="0"/>
      <c r="ALM836" s="0"/>
      <c r="ALN836" s="0"/>
      <c r="ALO836" s="0"/>
      <c r="ALP836" s="0"/>
      <c r="ALQ836" s="0"/>
      <c r="ALR836" s="0"/>
      <c r="ALS836" s="0"/>
      <c r="ALT836" s="0"/>
      <c r="ALU836" s="0"/>
      <c r="ALV836" s="0"/>
      <c r="ALW836" s="0"/>
      <c r="ALX836" s="0"/>
      <c r="ALY836" s="0"/>
      <c r="ALZ836" s="0"/>
      <c r="AMA836" s="0"/>
      <c r="AMB836" s="0"/>
      <c r="AMC836" s="0"/>
      <c r="AMD836" s="0"/>
      <c r="AME836" s="0"/>
      <c r="AMF836" s="0"/>
      <c r="AMG836" s="0"/>
      <c r="AMH836" s="0"/>
      <c r="AMI836" s="0"/>
      <c r="AMJ836" s="0"/>
    </row>
    <row r="837" s="23" customFormat="true" ht="16.4" hidden="false" customHeight="true" outlineLevel="0" collapsed="false">
      <c r="A837" s="26"/>
      <c r="P837" s="24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  <c r="AM837" s="25"/>
      <c r="AN837" s="25"/>
      <c r="AO837" s="25"/>
      <c r="AP837" s="25"/>
      <c r="AQ837" s="25"/>
      <c r="AR837" s="25"/>
      <c r="AS837" s="25"/>
      <c r="AT837" s="25"/>
      <c r="AU837" s="25"/>
      <c r="AV837" s="25"/>
      <c r="AW837" s="25"/>
      <c r="AX837" s="25"/>
      <c r="AY837" s="25"/>
      <c r="AZ837" s="25"/>
      <c r="BA837" s="25"/>
      <c r="BB837" s="25"/>
      <c r="BC837" s="25"/>
      <c r="BD837" s="25"/>
      <c r="BE837" s="25"/>
      <c r="BF837" s="25"/>
      <c r="BG837" s="25"/>
      <c r="BH837" s="25"/>
      <c r="BI837" s="25"/>
      <c r="BJ837" s="25"/>
      <c r="BK837" s="25"/>
      <c r="BL837" s="25"/>
      <c r="BM837" s="25"/>
      <c r="BN837" s="25"/>
      <c r="BO837" s="25"/>
      <c r="BP837" s="25"/>
      <c r="BQ837" s="25"/>
      <c r="BR837" s="25"/>
      <c r="BS837" s="25"/>
      <c r="BT837" s="25"/>
      <c r="BU837" s="25"/>
      <c r="BV837" s="25"/>
      <c r="BW837" s="25"/>
      <c r="BX837" s="25"/>
      <c r="BY837" s="25"/>
      <c r="BZ837" s="25"/>
      <c r="CA837" s="25"/>
      <c r="CB837" s="25"/>
      <c r="CC837" s="25"/>
      <c r="CD837" s="25"/>
      <c r="CE837" s="25"/>
      <c r="CF837" s="25"/>
      <c r="CG837" s="25"/>
      <c r="CH837" s="25"/>
      <c r="CI837" s="25"/>
      <c r="CJ837" s="25"/>
      <c r="CK837" s="25"/>
      <c r="CL837" s="25"/>
      <c r="CM837" s="25"/>
      <c r="CN837" s="25"/>
      <c r="CO837" s="25"/>
      <c r="CP837" s="25"/>
      <c r="CQ837" s="25"/>
      <c r="CR837" s="25"/>
      <c r="CS837" s="25"/>
      <c r="CT837" s="25"/>
      <c r="CU837" s="25"/>
      <c r="CV837" s="25"/>
      <c r="CW837" s="25"/>
      <c r="CX837" s="25"/>
      <c r="CY837" s="25"/>
      <c r="CZ837" s="25"/>
      <c r="DA837" s="25"/>
      <c r="DB837" s="25"/>
      <c r="DC837" s="25"/>
      <c r="DD837" s="25"/>
      <c r="DE837" s="25"/>
      <c r="DF837" s="25"/>
      <c r="DG837" s="25"/>
      <c r="DH837" s="25"/>
      <c r="DI837" s="25"/>
      <c r="DJ837" s="25"/>
      <c r="DK837" s="25"/>
      <c r="DL837" s="25"/>
      <c r="DM837" s="25"/>
      <c r="DN837" s="25"/>
      <c r="DO837" s="25"/>
      <c r="DP837" s="25"/>
      <c r="DQ837" s="25"/>
      <c r="DR837" s="25"/>
      <c r="AEM837" s="2"/>
      <c r="AEN837" s="0"/>
      <c r="AEO837" s="0"/>
      <c r="AEP837" s="0"/>
      <c r="AEQ837" s="0"/>
      <c r="AER837" s="0"/>
      <c r="AES837" s="0"/>
      <c r="AET837" s="0"/>
      <c r="AEU837" s="0"/>
      <c r="AEV837" s="0"/>
      <c r="AEW837" s="0"/>
      <c r="AEX837" s="0"/>
      <c r="AEY837" s="0"/>
      <c r="AEZ837" s="0"/>
      <c r="AFA837" s="0"/>
      <c r="AFB837" s="0"/>
      <c r="AFC837" s="0"/>
      <c r="AFD837" s="0"/>
      <c r="AFE837" s="0"/>
      <c r="AFF837" s="0"/>
      <c r="AFG837" s="0"/>
      <c r="AFH837" s="0"/>
      <c r="AFI837" s="0"/>
      <c r="AFJ837" s="0"/>
      <c r="AFK837" s="0"/>
      <c r="AFL837" s="0"/>
      <c r="AFM837" s="0"/>
      <c r="AFN837" s="0"/>
      <c r="AFO837" s="0"/>
      <c r="AFP837" s="0"/>
      <c r="AFQ837" s="0"/>
      <c r="AFR837" s="0"/>
      <c r="AFS837" s="0"/>
      <c r="AFT837" s="0"/>
      <c r="AFU837" s="0"/>
      <c r="AFV837" s="0"/>
      <c r="AFW837" s="0"/>
      <c r="AFX837" s="0"/>
      <c r="AFY837" s="0"/>
      <c r="AFZ837" s="0"/>
      <c r="AGA837" s="0"/>
      <c r="AGB837" s="0"/>
      <c r="AGC837" s="0"/>
      <c r="AGD837" s="0"/>
      <c r="AGE837" s="0"/>
      <c r="AGF837" s="0"/>
      <c r="AGG837" s="0"/>
      <c r="AGH837" s="0"/>
      <c r="AGI837" s="0"/>
      <c r="AGJ837" s="0"/>
      <c r="AGK837" s="0"/>
      <c r="AGL837" s="0"/>
      <c r="AGM837" s="0"/>
      <c r="AGN837" s="0"/>
      <c r="AGO837" s="0"/>
      <c r="AGP837" s="0"/>
      <c r="AGQ837" s="0"/>
      <c r="AGR837" s="0"/>
      <c r="AGS837" s="0"/>
      <c r="AGT837" s="0"/>
      <c r="AGU837" s="0"/>
      <c r="AGV837" s="0"/>
      <c r="AGW837" s="0"/>
      <c r="AGX837" s="0"/>
      <c r="AGY837" s="0"/>
      <c r="AGZ837" s="0"/>
      <c r="AHA837" s="0"/>
      <c r="AHB837" s="0"/>
      <c r="AHC837" s="0"/>
      <c r="AHD837" s="0"/>
      <c r="AHE837" s="0"/>
      <c r="AHF837" s="0"/>
      <c r="AHG837" s="0"/>
      <c r="AHH837" s="0"/>
      <c r="AHI837" s="0"/>
      <c r="AHJ837" s="0"/>
      <c r="AHK837" s="0"/>
      <c r="AHL837" s="0"/>
      <c r="AHM837" s="0"/>
      <c r="AHN837" s="0"/>
      <c r="AHO837" s="0"/>
      <c r="AHP837" s="0"/>
      <c r="AHQ837" s="0"/>
      <c r="AHR837" s="0"/>
      <c r="AHS837" s="0"/>
      <c r="AHT837" s="0"/>
      <c r="AHU837" s="0"/>
      <c r="AHV837" s="0"/>
      <c r="AHW837" s="0"/>
      <c r="AHX837" s="0"/>
      <c r="AHY837" s="0"/>
      <c r="AHZ837" s="0"/>
      <c r="AIA837" s="0"/>
      <c r="AIB837" s="0"/>
      <c r="AIC837" s="0"/>
      <c r="AID837" s="0"/>
      <c r="AIE837" s="0"/>
      <c r="AIF837" s="0"/>
      <c r="AIG837" s="0"/>
      <c r="AIH837" s="0"/>
      <c r="AII837" s="0"/>
      <c r="AIJ837" s="0"/>
      <c r="AIK837" s="0"/>
      <c r="AIL837" s="0"/>
      <c r="AIM837" s="0"/>
      <c r="AIN837" s="0"/>
      <c r="AIO837" s="0"/>
      <c r="AIP837" s="0"/>
      <c r="AIQ837" s="0"/>
      <c r="AIR837" s="0"/>
      <c r="AIS837" s="0"/>
      <c r="AIT837" s="0"/>
      <c r="AIU837" s="0"/>
      <c r="AIV837" s="0"/>
      <c r="AIW837" s="0"/>
      <c r="AIX837" s="0"/>
      <c r="AIY837" s="0"/>
      <c r="AIZ837" s="0"/>
      <c r="AJA837" s="0"/>
      <c r="AJB837" s="0"/>
      <c r="AJC837" s="0"/>
      <c r="AJD837" s="0"/>
      <c r="AJE837" s="0"/>
      <c r="AJF837" s="0"/>
      <c r="AJG837" s="0"/>
      <c r="AJH837" s="0"/>
      <c r="AJI837" s="0"/>
      <c r="AJJ837" s="0"/>
      <c r="AJK837" s="0"/>
      <c r="AJL837" s="0"/>
      <c r="AJM837" s="0"/>
      <c r="AJN837" s="0"/>
      <c r="AJO837" s="0"/>
      <c r="AJP837" s="0"/>
      <c r="AJQ837" s="0"/>
      <c r="AJR837" s="0"/>
      <c r="AJS837" s="0"/>
      <c r="AJT837" s="0"/>
      <c r="AJU837" s="0"/>
      <c r="AJV837" s="0"/>
      <c r="AJW837" s="0"/>
      <c r="AJX837" s="0"/>
      <c r="AJY837" s="0"/>
      <c r="AJZ837" s="0"/>
      <c r="AKA837" s="0"/>
      <c r="AKB837" s="0"/>
      <c r="AKC837" s="0"/>
      <c r="AKD837" s="0"/>
      <c r="AKE837" s="0"/>
      <c r="AKF837" s="0"/>
      <c r="AKG837" s="0"/>
      <c r="AKH837" s="0"/>
      <c r="AKI837" s="0"/>
      <c r="AKJ837" s="0"/>
      <c r="AKK837" s="0"/>
      <c r="AKL837" s="0"/>
      <c r="AKM837" s="0"/>
      <c r="AKN837" s="0"/>
      <c r="AKO837" s="0"/>
      <c r="AKP837" s="0"/>
      <c r="AKQ837" s="0"/>
      <c r="AKR837" s="0"/>
      <c r="AKS837" s="0"/>
      <c r="AKT837" s="0"/>
      <c r="AKU837" s="0"/>
      <c r="AKV837" s="0"/>
      <c r="AKW837" s="0"/>
      <c r="AKX837" s="0"/>
      <c r="AKY837" s="0"/>
      <c r="AKZ837" s="0"/>
      <c r="ALA837" s="0"/>
      <c r="ALB837" s="0"/>
      <c r="ALC837" s="0"/>
      <c r="ALD837" s="0"/>
      <c r="ALE837" s="0"/>
      <c r="ALF837" s="0"/>
      <c r="ALG837" s="0"/>
      <c r="ALH837" s="0"/>
      <c r="ALI837" s="0"/>
      <c r="ALJ837" s="0"/>
      <c r="ALK837" s="0"/>
      <c r="ALL837" s="0"/>
      <c r="ALM837" s="0"/>
      <c r="ALN837" s="0"/>
      <c r="ALO837" s="0"/>
      <c r="ALP837" s="0"/>
      <c r="ALQ837" s="0"/>
      <c r="ALR837" s="0"/>
      <c r="ALS837" s="0"/>
      <c r="ALT837" s="0"/>
      <c r="ALU837" s="0"/>
      <c r="ALV837" s="0"/>
      <c r="ALW837" s="0"/>
      <c r="ALX837" s="0"/>
      <c r="ALY837" s="0"/>
      <c r="ALZ837" s="0"/>
      <c r="AMA837" s="0"/>
      <c r="AMB837" s="0"/>
      <c r="AMC837" s="0"/>
      <c r="AMD837" s="0"/>
      <c r="AME837" s="0"/>
      <c r="AMF837" s="0"/>
      <c r="AMG837" s="0"/>
      <c r="AMH837" s="0"/>
      <c r="AMI837" s="0"/>
      <c r="AMJ837" s="0"/>
    </row>
    <row r="838" s="23" customFormat="true" ht="16.4" hidden="false" customHeight="true" outlineLevel="0" collapsed="false">
      <c r="A838" s="26"/>
      <c r="P838" s="24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  <c r="AM838" s="25"/>
      <c r="AN838" s="25"/>
      <c r="AO838" s="25"/>
      <c r="AP838" s="25"/>
      <c r="AQ838" s="25"/>
      <c r="AR838" s="25"/>
      <c r="AS838" s="25"/>
      <c r="AT838" s="25"/>
      <c r="AU838" s="25"/>
      <c r="AV838" s="25"/>
      <c r="AW838" s="25"/>
      <c r="AX838" s="25"/>
      <c r="AY838" s="25"/>
      <c r="AZ838" s="25"/>
      <c r="BA838" s="25"/>
      <c r="BB838" s="25"/>
      <c r="BC838" s="25"/>
      <c r="BD838" s="25"/>
      <c r="BE838" s="25"/>
      <c r="BF838" s="25"/>
      <c r="BG838" s="25"/>
      <c r="BH838" s="25"/>
      <c r="BI838" s="25"/>
      <c r="BJ838" s="25"/>
      <c r="BK838" s="25"/>
      <c r="BL838" s="25"/>
      <c r="BM838" s="25"/>
      <c r="BN838" s="25"/>
      <c r="BO838" s="25"/>
      <c r="BP838" s="25"/>
      <c r="BQ838" s="25"/>
      <c r="BR838" s="25"/>
      <c r="BS838" s="25"/>
      <c r="BT838" s="25"/>
      <c r="BU838" s="25"/>
      <c r="BV838" s="25"/>
      <c r="BW838" s="25"/>
      <c r="BX838" s="25"/>
      <c r="BY838" s="25"/>
      <c r="BZ838" s="25"/>
      <c r="CA838" s="25"/>
      <c r="CB838" s="25"/>
      <c r="CC838" s="25"/>
      <c r="CD838" s="25"/>
      <c r="CE838" s="25"/>
      <c r="CF838" s="25"/>
      <c r="CG838" s="25"/>
      <c r="CH838" s="25"/>
      <c r="CI838" s="25"/>
      <c r="CJ838" s="25"/>
      <c r="CK838" s="25"/>
      <c r="CL838" s="25"/>
      <c r="CM838" s="25"/>
      <c r="CN838" s="25"/>
      <c r="CO838" s="25"/>
      <c r="CP838" s="25"/>
      <c r="CQ838" s="25"/>
      <c r="CR838" s="25"/>
      <c r="CS838" s="25"/>
      <c r="CT838" s="25"/>
      <c r="CU838" s="25"/>
      <c r="CV838" s="25"/>
      <c r="CW838" s="25"/>
      <c r="CX838" s="25"/>
      <c r="CY838" s="25"/>
      <c r="CZ838" s="25"/>
      <c r="DA838" s="25"/>
      <c r="DB838" s="25"/>
      <c r="DC838" s="25"/>
      <c r="DD838" s="25"/>
      <c r="DE838" s="25"/>
      <c r="DF838" s="25"/>
      <c r="DG838" s="25"/>
      <c r="DH838" s="25"/>
      <c r="DI838" s="25"/>
      <c r="DJ838" s="25"/>
      <c r="DK838" s="25"/>
      <c r="DL838" s="25"/>
      <c r="DM838" s="25"/>
      <c r="DN838" s="25"/>
      <c r="DO838" s="25"/>
      <c r="DP838" s="25"/>
      <c r="DQ838" s="25"/>
      <c r="DR838" s="25"/>
      <c r="AEM838" s="2"/>
      <c r="AEN838" s="0"/>
      <c r="AEO838" s="0"/>
      <c r="AEP838" s="0"/>
      <c r="AEQ838" s="0"/>
      <c r="AER838" s="0"/>
      <c r="AES838" s="0"/>
      <c r="AET838" s="0"/>
      <c r="AEU838" s="0"/>
      <c r="AEV838" s="0"/>
      <c r="AEW838" s="0"/>
      <c r="AEX838" s="0"/>
      <c r="AEY838" s="0"/>
      <c r="AEZ838" s="0"/>
      <c r="AFA838" s="0"/>
      <c r="AFB838" s="0"/>
      <c r="AFC838" s="0"/>
      <c r="AFD838" s="0"/>
      <c r="AFE838" s="0"/>
      <c r="AFF838" s="0"/>
      <c r="AFG838" s="0"/>
      <c r="AFH838" s="0"/>
      <c r="AFI838" s="0"/>
      <c r="AFJ838" s="0"/>
      <c r="AFK838" s="0"/>
      <c r="AFL838" s="0"/>
      <c r="AFM838" s="0"/>
      <c r="AFN838" s="0"/>
      <c r="AFO838" s="0"/>
      <c r="AFP838" s="0"/>
      <c r="AFQ838" s="0"/>
      <c r="AFR838" s="0"/>
      <c r="AFS838" s="0"/>
      <c r="AFT838" s="0"/>
      <c r="AFU838" s="0"/>
      <c r="AFV838" s="0"/>
      <c r="AFW838" s="0"/>
      <c r="AFX838" s="0"/>
      <c r="AFY838" s="0"/>
      <c r="AFZ838" s="0"/>
      <c r="AGA838" s="0"/>
      <c r="AGB838" s="0"/>
      <c r="AGC838" s="0"/>
      <c r="AGD838" s="0"/>
      <c r="AGE838" s="0"/>
      <c r="AGF838" s="0"/>
      <c r="AGG838" s="0"/>
      <c r="AGH838" s="0"/>
      <c r="AGI838" s="0"/>
      <c r="AGJ838" s="0"/>
      <c r="AGK838" s="0"/>
      <c r="AGL838" s="0"/>
      <c r="AGM838" s="0"/>
      <c r="AGN838" s="0"/>
      <c r="AGO838" s="0"/>
      <c r="AGP838" s="0"/>
      <c r="AGQ838" s="0"/>
      <c r="AGR838" s="0"/>
      <c r="AGS838" s="0"/>
      <c r="AGT838" s="0"/>
      <c r="AGU838" s="0"/>
      <c r="AGV838" s="0"/>
      <c r="AGW838" s="0"/>
      <c r="AGX838" s="0"/>
      <c r="AGY838" s="0"/>
      <c r="AGZ838" s="0"/>
      <c r="AHA838" s="0"/>
      <c r="AHB838" s="0"/>
      <c r="AHC838" s="0"/>
      <c r="AHD838" s="0"/>
      <c r="AHE838" s="0"/>
      <c r="AHF838" s="0"/>
      <c r="AHG838" s="0"/>
      <c r="AHH838" s="0"/>
      <c r="AHI838" s="0"/>
      <c r="AHJ838" s="0"/>
      <c r="AHK838" s="0"/>
      <c r="AHL838" s="0"/>
      <c r="AHM838" s="0"/>
      <c r="AHN838" s="0"/>
      <c r="AHO838" s="0"/>
      <c r="AHP838" s="0"/>
      <c r="AHQ838" s="0"/>
      <c r="AHR838" s="0"/>
      <c r="AHS838" s="0"/>
      <c r="AHT838" s="0"/>
      <c r="AHU838" s="0"/>
      <c r="AHV838" s="0"/>
      <c r="AHW838" s="0"/>
      <c r="AHX838" s="0"/>
      <c r="AHY838" s="0"/>
      <c r="AHZ838" s="0"/>
      <c r="AIA838" s="0"/>
      <c r="AIB838" s="0"/>
      <c r="AIC838" s="0"/>
      <c r="AID838" s="0"/>
      <c r="AIE838" s="0"/>
      <c r="AIF838" s="0"/>
      <c r="AIG838" s="0"/>
      <c r="AIH838" s="0"/>
      <c r="AII838" s="0"/>
      <c r="AIJ838" s="0"/>
      <c r="AIK838" s="0"/>
      <c r="AIL838" s="0"/>
      <c r="AIM838" s="0"/>
      <c r="AIN838" s="0"/>
      <c r="AIO838" s="0"/>
      <c r="AIP838" s="0"/>
      <c r="AIQ838" s="0"/>
      <c r="AIR838" s="0"/>
      <c r="AIS838" s="0"/>
      <c r="AIT838" s="0"/>
      <c r="AIU838" s="0"/>
      <c r="AIV838" s="0"/>
      <c r="AIW838" s="0"/>
      <c r="AIX838" s="0"/>
      <c r="AIY838" s="0"/>
      <c r="AIZ838" s="0"/>
      <c r="AJA838" s="0"/>
      <c r="AJB838" s="0"/>
      <c r="AJC838" s="0"/>
      <c r="AJD838" s="0"/>
      <c r="AJE838" s="0"/>
      <c r="AJF838" s="0"/>
      <c r="AJG838" s="0"/>
      <c r="AJH838" s="0"/>
      <c r="AJI838" s="0"/>
      <c r="AJJ838" s="0"/>
      <c r="AJK838" s="0"/>
      <c r="AJL838" s="0"/>
      <c r="AJM838" s="0"/>
      <c r="AJN838" s="0"/>
      <c r="AJO838" s="0"/>
      <c r="AJP838" s="0"/>
      <c r="AJQ838" s="0"/>
      <c r="AJR838" s="0"/>
      <c r="AJS838" s="0"/>
      <c r="AJT838" s="0"/>
      <c r="AJU838" s="0"/>
      <c r="AJV838" s="0"/>
      <c r="AJW838" s="0"/>
      <c r="AJX838" s="0"/>
      <c r="AJY838" s="0"/>
      <c r="AJZ838" s="0"/>
      <c r="AKA838" s="0"/>
      <c r="AKB838" s="0"/>
      <c r="AKC838" s="0"/>
      <c r="AKD838" s="0"/>
      <c r="AKE838" s="0"/>
      <c r="AKF838" s="0"/>
      <c r="AKG838" s="0"/>
      <c r="AKH838" s="0"/>
      <c r="AKI838" s="0"/>
      <c r="AKJ838" s="0"/>
      <c r="AKK838" s="0"/>
      <c r="AKL838" s="0"/>
      <c r="AKM838" s="0"/>
      <c r="AKN838" s="0"/>
      <c r="AKO838" s="0"/>
      <c r="AKP838" s="0"/>
      <c r="AKQ838" s="0"/>
      <c r="AKR838" s="0"/>
      <c r="AKS838" s="0"/>
      <c r="AKT838" s="0"/>
      <c r="AKU838" s="0"/>
      <c r="AKV838" s="0"/>
      <c r="AKW838" s="0"/>
      <c r="AKX838" s="0"/>
      <c r="AKY838" s="0"/>
      <c r="AKZ838" s="0"/>
      <c r="ALA838" s="0"/>
      <c r="ALB838" s="0"/>
      <c r="ALC838" s="0"/>
      <c r="ALD838" s="0"/>
      <c r="ALE838" s="0"/>
      <c r="ALF838" s="0"/>
      <c r="ALG838" s="0"/>
      <c r="ALH838" s="0"/>
      <c r="ALI838" s="0"/>
      <c r="ALJ838" s="0"/>
      <c r="ALK838" s="0"/>
      <c r="ALL838" s="0"/>
      <c r="ALM838" s="0"/>
      <c r="ALN838" s="0"/>
      <c r="ALO838" s="0"/>
      <c r="ALP838" s="0"/>
      <c r="ALQ838" s="0"/>
      <c r="ALR838" s="0"/>
      <c r="ALS838" s="0"/>
      <c r="ALT838" s="0"/>
      <c r="ALU838" s="0"/>
      <c r="ALV838" s="0"/>
      <c r="ALW838" s="0"/>
      <c r="ALX838" s="0"/>
      <c r="ALY838" s="0"/>
      <c r="ALZ838" s="0"/>
      <c r="AMA838" s="0"/>
      <c r="AMB838" s="0"/>
      <c r="AMC838" s="0"/>
      <c r="AMD838" s="0"/>
      <c r="AME838" s="0"/>
      <c r="AMF838" s="0"/>
      <c r="AMG838" s="0"/>
      <c r="AMH838" s="0"/>
      <c r="AMI838" s="0"/>
      <c r="AMJ838" s="0"/>
    </row>
    <row r="839" s="23" customFormat="true" ht="16.4" hidden="false" customHeight="true" outlineLevel="0" collapsed="false">
      <c r="A839" s="26"/>
      <c r="P839" s="24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  <c r="AM839" s="25"/>
      <c r="AN839" s="25"/>
      <c r="AO839" s="25"/>
      <c r="AP839" s="25"/>
      <c r="AQ839" s="25"/>
      <c r="AR839" s="25"/>
      <c r="AS839" s="25"/>
      <c r="AT839" s="25"/>
      <c r="AU839" s="25"/>
      <c r="AV839" s="25"/>
      <c r="AW839" s="25"/>
      <c r="AX839" s="25"/>
      <c r="AY839" s="25"/>
      <c r="AZ839" s="25"/>
      <c r="BA839" s="25"/>
      <c r="BB839" s="25"/>
      <c r="BC839" s="25"/>
      <c r="BD839" s="25"/>
      <c r="BE839" s="25"/>
      <c r="BF839" s="25"/>
      <c r="BG839" s="25"/>
      <c r="BH839" s="25"/>
      <c r="BI839" s="25"/>
      <c r="BJ839" s="25"/>
      <c r="BK839" s="25"/>
      <c r="BL839" s="25"/>
      <c r="BM839" s="25"/>
      <c r="BN839" s="25"/>
      <c r="BO839" s="25"/>
      <c r="BP839" s="25"/>
      <c r="BQ839" s="25"/>
      <c r="BR839" s="25"/>
      <c r="BS839" s="25"/>
      <c r="BT839" s="25"/>
      <c r="BU839" s="25"/>
      <c r="BV839" s="25"/>
      <c r="BW839" s="25"/>
      <c r="BX839" s="25"/>
      <c r="BY839" s="25"/>
      <c r="BZ839" s="25"/>
      <c r="CA839" s="25"/>
      <c r="CB839" s="25"/>
      <c r="CC839" s="25"/>
      <c r="CD839" s="25"/>
      <c r="CE839" s="25"/>
      <c r="CF839" s="25"/>
      <c r="CG839" s="25"/>
      <c r="CH839" s="25"/>
      <c r="CI839" s="25"/>
      <c r="CJ839" s="25"/>
      <c r="CK839" s="25"/>
      <c r="CL839" s="25"/>
      <c r="CM839" s="25"/>
      <c r="CN839" s="25"/>
      <c r="CO839" s="25"/>
      <c r="CP839" s="25"/>
      <c r="CQ839" s="25"/>
      <c r="CR839" s="25"/>
      <c r="CS839" s="25"/>
      <c r="CT839" s="25"/>
      <c r="CU839" s="25"/>
      <c r="CV839" s="25"/>
      <c r="CW839" s="25"/>
      <c r="CX839" s="25"/>
      <c r="CY839" s="25"/>
      <c r="CZ839" s="25"/>
      <c r="DA839" s="25"/>
      <c r="DB839" s="25"/>
      <c r="DC839" s="25"/>
      <c r="DD839" s="25"/>
      <c r="DE839" s="25"/>
      <c r="DF839" s="25"/>
      <c r="DG839" s="25"/>
      <c r="DH839" s="25"/>
      <c r="DI839" s="25"/>
      <c r="DJ839" s="25"/>
      <c r="DK839" s="25"/>
      <c r="DL839" s="25"/>
      <c r="DM839" s="25"/>
      <c r="DN839" s="25"/>
      <c r="DO839" s="25"/>
      <c r="DP839" s="25"/>
      <c r="DQ839" s="25"/>
      <c r="DR839" s="25"/>
      <c r="AEM839" s="2"/>
      <c r="AEN839" s="0"/>
      <c r="AEO839" s="0"/>
      <c r="AEP839" s="0"/>
      <c r="AEQ839" s="0"/>
      <c r="AER839" s="0"/>
      <c r="AES839" s="0"/>
      <c r="AET839" s="0"/>
      <c r="AEU839" s="0"/>
      <c r="AEV839" s="0"/>
      <c r="AEW839" s="0"/>
      <c r="AEX839" s="0"/>
      <c r="AEY839" s="0"/>
      <c r="AEZ839" s="0"/>
      <c r="AFA839" s="0"/>
      <c r="AFB839" s="0"/>
      <c r="AFC839" s="0"/>
      <c r="AFD839" s="0"/>
      <c r="AFE839" s="0"/>
      <c r="AFF839" s="0"/>
      <c r="AFG839" s="0"/>
      <c r="AFH839" s="0"/>
      <c r="AFI839" s="0"/>
      <c r="AFJ839" s="0"/>
      <c r="AFK839" s="0"/>
      <c r="AFL839" s="0"/>
      <c r="AFM839" s="0"/>
      <c r="AFN839" s="0"/>
      <c r="AFO839" s="0"/>
      <c r="AFP839" s="0"/>
      <c r="AFQ839" s="0"/>
      <c r="AFR839" s="0"/>
      <c r="AFS839" s="0"/>
      <c r="AFT839" s="0"/>
      <c r="AFU839" s="0"/>
      <c r="AFV839" s="0"/>
      <c r="AFW839" s="0"/>
      <c r="AFX839" s="0"/>
      <c r="AFY839" s="0"/>
      <c r="AFZ839" s="0"/>
      <c r="AGA839" s="0"/>
      <c r="AGB839" s="0"/>
      <c r="AGC839" s="0"/>
      <c r="AGD839" s="0"/>
      <c r="AGE839" s="0"/>
      <c r="AGF839" s="0"/>
      <c r="AGG839" s="0"/>
      <c r="AGH839" s="0"/>
      <c r="AGI839" s="0"/>
      <c r="AGJ839" s="0"/>
      <c r="AGK839" s="0"/>
      <c r="AGL839" s="0"/>
      <c r="AGM839" s="0"/>
      <c r="AGN839" s="0"/>
      <c r="AGO839" s="0"/>
      <c r="AGP839" s="0"/>
      <c r="AGQ839" s="0"/>
      <c r="AGR839" s="0"/>
      <c r="AGS839" s="0"/>
      <c r="AGT839" s="0"/>
      <c r="AGU839" s="0"/>
      <c r="AGV839" s="0"/>
      <c r="AGW839" s="0"/>
      <c r="AGX839" s="0"/>
      <c r="AGY839" s="0"/>
      <c r="AGZ839" s="0"/>
      <c r="AHA839" s="0"/>
      <c r="AHB839" s="0"/>
      <c r="AHC839" s="0"/>
      <c r="AHD839" s="0"/>
      <c r="AHE839" s="0"/>
      <c r="AHF839" s="0"/>
      <c r="AHG839" s="0"/>
      <c r="AHH839" s="0"/>
      <c r="AHI839" s="0"/>
      <c r="AHJ839" s="0"/>
      <c r="AHK839" s="0"/>
      <c r="AHL839" s="0"/>
      <c r="AHM839" s="0"/>
      <c r="AHN839" s="0"/>
      <c r="AHO839" s="0"/>
      <c r="AHP839" s="0"/>
      <c r="AHQ839" s="0"/>
      <c r="AHR839" s="0"/>
      <c r="AHS839" s="0"/>
      <c r="AHT839" s="0"/>
      <c r="AHU839" s="0"/>
      <c r="AHV839" s="0"/>
      <c r="AHW839" s="0"/>
      <c r="AHX839" s="0"/>
      <c r="AHY839" s="0"/>
      <c r="AHZ839" s="0"/>
      <c r="AIA839" s="0"/>
      <c r="AIB839" s="0"/>
      <c r="AIC839" s="0"/>
      <c r="AID839" s="0"/>
      <c r="AIE839" s="0"/>
      <c r="AIF839" s="0"/>
      <c r="AIG839" s="0"/>
      <c r="AIH839" s="0"/>
      <c r="AII839" s="0"/>
      <c r="AIJ839" s="0"/>
      <c r="AIK839" s="0"/>
      <c r="AIL839" s="0"/>
      <c r="AIM839" s="0"/>
      <c r="AIN839" s="0"/>
      <c r="AIO839" s="0"/>
      <c r="AIP839" s="0"/>
      <c r="AIQ839" s="0"/>
      <c r="AIR839" s="0"/>
      <c r="AIS839" s="0"/>
      <c r="AIT839" s="0"/>
      <c r="AIU839" s="0"/>
      <c r="AIV839" s="0"/>
      <c r="AIW839" s="0"/>
      <c r="AIX839" s="0"/>
      <c r="AIY839" s="0"/>
      <c r="AIZ839" s="0"/>
      <c r="AJA839" s="0"/>
      <c r="AJB839" s="0"/>
      <c r="AJC839" s="0"/>
      <c r="AJD839" s="0"/>
      <c r="AJE839" s="0"/>
      <c r="AJF839" s="0"/>
      <c r="AJG839" s="0"/>
      <c r="AJH839" s="0"/>
      <c r="AJI839" s="0"/>
      <c r="AJJ839" s="0"/>
      <c r="AJK839" s="0"/>
      <c r="AJL839" s="0"/>
      <c r="AJM839" s="0"/>
      <c r="AJN839" s="0"/>
      <c r="AJO839" s="0"/>
      <c r="AJP839" s="0"/>
      <c r="AJQ839" s="0"/>
      <c r="AJR839" s="0"/>
      <c r="AJS839" s="0"/>
      <c r="AJT839" s="0"/>
      <c r="AJU839" s="0"/>
      <c r="AJV839" s="0"/>
      <c r="AJW839" s="0"/>
      <c r="AJX839" s="0"/>
      <c r="AJY839" s="0"/>
      <c r="AJZ839" s="0"/>
      <c r="AKA839" s="0"/>
      <c r="AKB839" s="0"/>
      <c r="AKC839" s="0"/>
      <c r="AKD839" s="0"/>
      <c r="AKE839" s="0"/>
      <c r="AKF839" s="0"/>
      <c r="AKG839" s="0"/>
      <c r="AKH839" s="0"/>
      <c r="AKI839" s="0"/>
      <c r="AKJ839" s="0"/>
      <c r="AKK839" s="0"/>
      <c r="AKL839" s="0"/>
      <c r="AKM839" s="0"/>
      <c r="AKN839" s="0"/>
      <c r="AKO839" s="0"/>
      <c r="AKP839" s="0"/>
      <c r="AKQ839" s="0"/>
      <c r="AKR839" s="0"/>
      <c r="AKS839" s="0"/>
      <c r="AKT839" s="0"/>
      <c r="AKU839" s="0"/>
      <c r="AKV839" s="0"/>
      <c r="AKW839" s="0"/>
      <c r="AKX839" s="0"/>
      <c r="AKY839" s="0"/>
      <c r="AKZ839" s="0"/>
      <c r="ALA839" s="0"/>
      <c r="ALB839" s="0"/>
      <c r="ALC839" s="0"/>
      <c r="ALD839" s="0"/>
      <c r="ALE839" s="0"/>
      <c r="ALF839" s="0"/>
      <c r="ALG839" s="0"/>
      <c r="ALH839" s="0"/>
      <c r="ALI839" s="0"/>
      <c r="ALJ839" s="0"/>
      <c r="ALK839" s="0"/>
      <c r="ALL839" s="0"/>
      <c r="ALM839" s="0"/>
      <c r="ALN839" s="0"/>
      <c r="ALO839" s="0"/>
      <c r="ALP839" s="0"/>
      <c r="ALQ839" s="0"/>
      <c r="ALR839" s="0"/>
      <c r="ALS839" s="0"/>
      <c r="ALT839" s="0"/>
      <c r="ALU839" s="0"/>
      <c r="ALV839" s="0"/>
      <c r="ALW839" s="0"/>
      <c r="ALX839" s="0"/>
      <c r="ALY839" s="0"/>
      <c r="ALZ839" s="0"/>
      <c r="AMA839" s="0"/>
      <c r="AMB839" s="0"/>
      <c r="AMC839" s="0"/>
      <c r="AMD839" s="0"/>
      <c r="AME839" s="0"/>
      <c r="AMF839" s="0"/>
      <c r="AMG839" s="0"/>
      <c r="AMH839" s="0"/>
      <c r="AMI839" s="0"/>
      <c r="AMJ839" s="0"/>
    </row>
    <row r="840" s="23" customFormat="true" ht="16.4" hidden="false" customHeight="true" outlineLevel="0" collapsed="false">
      <c r="A840" s="26"/>
      <c r="P840" s="24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  <c r="AI840" s="25"/>
      <c r="AJ840" s="25"/>
      <c r="AK840" s="25"/>
      <c r="AL840" s="25"/>
      <c r="AM840" s="25"/>
      <c r="AN840" s="25"/>
      <c r="AO840" s="25"/>
      <c r="AP840" s="25"/>
      <c r="AQ840" s="25"/>
      <c r="AR840" s="25"/>
      <c r="AS840" s="25"/>
      <c r="AT840" s="25"/>
      <c r="AU840" s="25"/>
      <c r="AV840" s="25"/>
      <c r="AW840" s="25"/>
      <c r="AX840" s="25"/>
      <c r="AY840" s="25"/>
      <c r="AZ840" s="25"/>
      <c r="BA840" s="25"/>
      <c r="BB840" s="25"/>
      <c r="BC840" s="25"/>
      <c r="BD840" s="25"/>
      <c r="BE840" s="25"/>
      <c r="BF840" s="25"/>
      <c r="BG840" s="25"/>
      <c r="BH840" s="25"/>
      <c r="BI840" s="25"/>
      <c r="BJ840" s="25"/>
      <c r="BK840" s="25"/>
      <c r="BL840" s="25"/>
      <c r="BM840" s="25"/>
      <c r="BN840" s="25"/>
      <c r="BO840" s="25"/>
      <c r="BP840" s="25"/>
      <c r="BQ840" s="25"/>
      <c r="BR840" s="25"/>
      <c r="BS840" s="25"/>
      <c r="BT840" s="25"/>
      <c r="BU840" s="25"/>
      <c r="BV840" s="25"/>
      <c r="BW840" s="25"/>
      <c r="BX840" s="25"/>
      <c r="BY840" s="25"/>
      <c r="BZ840" s="25"/>
      <c r="CA840" s="25"/>
      <c r="CB840" s="25"/>
      <c r="CC840" s="25"/>
      <c r="CD840" s="25"/>
      <c r="CE840" s="25"/>
      <c r="CF840" s="25"/>
      <c r="CG840" s="25"/>
      <c r="CH840" s="25"/>
      <c r="CI840" s="25"/>
      <c r="CJ840" s="25"/>
      <c r="CK840" s="25"/>
      <c r="CL840" s="25"/>
      <c r="CM840" s="25"/>
      <c r="CN840" s="25"/>
      <c r="CO840" s="25"/>
      <c r="CP840" s="25"/>
      <c r="CQ840" s="25"/>
      <c r="CR840" s="25"/>
      <c r="CS840" s="25"/>
      <c r="CT840" s="25"/>
      <c r="CU840" s="25"/>
      <c r="CV840" s="25"/>
      <c r="CW840" s="25"/>
      <c r="CX840" s="25"/>
      <c r="CY840" s="25"/>
      <c r="CZ840" s="25"/>
      <c r="DA840" s="25"/>
      <c r="DB840" s="25"/>
      <c r="DC840" s="25"/>
      <c r="DD840" s="25"/>
      <c r="DE840" s="25"/>
      <c r="DF840" s="25"/>
      <c r="DG840" s="25"/>
      <c r="DH840" s="25"/>
      <c r="DI840" s="25"/>
      <c r="DJ840" s="25"/>
      <c r="DK840" s="25"/>
      <c r="DL840" s="25"/>
      <c r="DM840" s="25"/>
      <c r="DN840" s="25"/>
      <c r="DO840" s="25"/>
      <c r="DP840" s="25"/>
      <c r="DQ840" s="25"/>
      <c r="DR840" s="25"/>
      <c r="AEM840" s="2"/>
      <c r="AEN840" s="0"/>
      <c r="AEO840" s="0"/>
      <c r="AEP840" s="0"/>
      <c r="AEQ840" s="0"/>
      <c r="AER840" s="0"/>
      <c r="AES840" s="0"/>
      <c r="AET840" s="0"/>
      <c r="AEU840" s="0"/>
      <c r="AEV840" s="0"/>
      <c r="AEW840" s="0"/>
      <c r="AEX840" s="0"/>
      <c r="AEY840" s="0"/>
      <c r="AEZ840" s="0"/>
      <c r="AFA840" s="0"/>
      <c r="AFB840" s="0"/>
      <c r="AFC840" s="0"/>
      <c r="AFD840" s="0"/>
      <c r="AFE840" s="0"/>
      <c r="AFF840" s="0"/>
      <c r="AFG840" s="0"/>
      <c r="AFH840" s="0"/>
      <c r="AFI840" s="0"/>
      <c r="AFJ840" s="0"/>
      <c r="AFK840" s="0"/>
      <c r="AFL840" s="0"/>
      <c r="AFM840" s="0"/>
      <c r="AFN840" s="0"/>
      <c r="AFO840" s="0"/>
      <c r="AFP840" s="0"/>
      <c r="AFQ840" s="0"/>
      <c r="AFR840" s="0"/>
      <c r="AFS840" s="0"/>
      <c r="AFT840" s="0"/>
      <c r="AFU840" s="0"/>
      <c r="AFV840" s="0"/>
      <c r="AFW840" s="0"/>
      <c r="AFX840" s="0"/>
      <c r="AFY840" s="0"/>
      <c r="AFZ840" s="0"/>
      <c r="AGA840" s="0"/>
      <c r="AGB840" s="0"/>
      <c r="AGC840" s="0"/>
      <c r="AGD840" s="0"/>
      <c r="AGE840" s="0"/>
      <c r="AGF840" s="0"/>
      <c r="AGG840" s="0"/>
      <c r="AGH840" s="0"/>
      <c r="AGI840" s="0"/>
      <c r="AGJ840" s="0"/>
      <c r="AGK840" s="0"/>
      <c r="AGL840" s="0"/>
      <c r="AGM840" s="0"/>
      <c r="AGN840" s="0"/>
      <c r="AGO840" s="0"/>
      <c r="AGP840" s="0"/>
      <c r="AGQ840" s="0"/>
      <c r="AGR840" s="0"/>
      <c r="AGS840" s="0"/>
      <c r="AGT840" s="0"/>
      <c r="AGU840" s="0"/>
      <c r="AGV840" s="0"/>
      <c r="AGW840" s="0"/>
      <c r="AGX840" s="0"/>
      <c r="AGY840" s="0"/>
      <c r="AGZ840" s="0"/>
      <c r="AHA840" s="0"/>
      <c r="AHB840" s="0"/>
      <c r="AHC840" s="0"/>
      <c r="AHD840" s="0"/>
      <c r="AHE840" s="0"/>
      <c r="AHF840" s="0"/>
      <c r="AHG840" s="0"/>
      <c r="AHH840" s="0"/>
      <c r="AHI840" s="0"/>
      <c r="AHJ840" s="0"/>
      <c r="AHK840" s="0"/>
      <c r="AHL840" s="0"/>
      <c r="AHM840" s="0"/>
      <c r="AHN840" s="0"/>
      <c r="AHO840" s="0"/>
      <c r="AHP840" s="0"/>
      <c r="AHQ840" s="0"/>
      <c r="AHR840" s="0"/>
      <c r="AHS840" s="0"/>
      <c r="AHT840" s="0"/>
      <c r="AHU840" s="0"/>
      <c r="AHV840" s="0"/>
      <c r="AHW840" s="0"/>
      <c r="AHX840" s="0"/>
      <c r="AHY840" s="0"/>
      <c r="AHZ840" s="0"/>
      <c r="AIA840" s="0"/>
      <c r="AIB840" s="0"/>
      <c r="AIC840" s="0"/>
      <c r="AID840" s="0"/>
      <c r="AIE840" s="0"/>
      <c r="AIF840" s="0"/>
      <c r="AIG840" s="0"/>
      <c r="AIH840" s="0"/>
      <c r="AII840" s="0"/>
      <c r="AIJ840" s="0"/>
      <c r="AIK840" s="0"/>
      <c r="AIL840" s="0"/>
      <c r="AIM840" s="0"/>
      <c r="AIN840" s="0"/>
      <c r="AIO840" s="0"/>
      <c r="AIP840" s="0"/>
      <c r="AIQ840" s="0"/>
      <c r="AIR840" s="0"/>
      <c r="AIS840" s="0"/>
      <c r="AIT840" s="0"/>
      <c r="AIU840" s="0"/>
      <c r="AIV840" s="0"/>
      <c r="AIW840" s="0"/>
      <c r="AIX840" s="0"/>
      <c r="AIY840" s="0"/>
      <c r="AIZ840" s="0"/>
      <c r="AJA840" s="0"/>
      <c r="AJB840" s="0"/>
      <c r="AJC840" s="0"/>
      <c r="AJD840" s="0"/>
      <c r="AJE840" s="0"/>
      <c r="AJF840" s="0"/>
      <c r="AJG840" s="0"/>
      <c r="AJH840" s="0"/>
      <c r="AJI840" s="0"/>
      <c r="AJJ840" s="0"/>
      <c r="AJK840" s="0"/>
      <c r="AJL840" s="0"/>
      <c r="AJM840" s="0"/>
      <c r="AJN840" s="0"/>
      <c r="AJO840" s="0"/>
      <c r="AJP840" s="0"/>
      <c r="AJQ840" s="0"/>
      <c r="AJR840" s="0"/>
      <c r="AJS840" s="0"/>
      <c r="AJT840" s="0"/>
      <c r="AJU840" s="0"/>
      <c r="AJV840" s="0"/>
      <c r="AJW840" s="0"/>
      <c r="AJX840" s="0"/>
      <c r="AJY840" s="0"/>
      <c r="AJZ840" s="0"/>
      <c r="AKA840" s="0"/>
      <c r="AKB840" s="0"/>
      <c r="AKC840" s="0"/>
      <c r="AKD840" s="0"/>
      <c r="AKE840" s="0"/>
      <c r="AKF840" s="0"/>
      <c r="AKG840" s="0"/>
      <c r="AKH840" s="0"/>
      <c r="AKI840" s="0"/>
      <c r="AKJ840" s="0"/>
      <c r="AKK840" s="0"/>
      <c r="AKL840" s="0"/>
      <c r="AKM840" s="0"/>
      <c r="AKN840" s="0"/>
      <c r="AKO840" s="0"/>
      <c r="AKP840" s="0"/>
      <c r="AKQ840" s="0"/>
      <c r="AKR840" s="0"/>
      <c r="AKS840" s="0"/>
      <c r="AKT840" s="0"/>
      <c r="AKU840" s="0"/>
      <c r="AKV840" s="0"/>
      <c r="AKW840" s="0"/>
      <c r="AKX840" s="0"/>
      <c r="AKY840" s="0"/>
      <c r="AKZ840" s="0"/>
      <c r="ALA840" s="0"/>
      <c r="ALB840" s="0"/>
      <c r="ALC840" s="0"/>
      <c r="ALD840" s="0"/>
      <c r="ALE840" s="0"/>
      <c r="ALF840" s="0"/>
      <c r="ALG840" s="0"/>
      <c r="ALH840" s="0"/>
      <c r="ALI840" s="0"/>
      <c r="ALJ840" s="0"/>
      <c r="ALK840" s="0"/>
      <c r="ALL840" s="0"/>
      <c r="ALM840" s="0"/>
      <c r="ALN840" s="0"/>
      <c r="ALO840" s="0"/>
      <c r="ALP840" s="0"/>
      <c r="ALQ840" s="0"/>
      <c r="ALR840" s="0"/>
      <c r="ALS840" s="0"/>
      <c r="ALT840" s="0"/>
      <c r="ALU840" s="0"/>
      <c r="ALV840" s="0"/>
      <c r="ALW840" s="0"/>
      <c r="ALX840" s="0"/>
      <c r="ALY840" s="0"/>
      <c r="ALZ840" s="0"/>
      <c r="AMA840" s="0"/>
      <c r="AMB840" s="0"/>
      <c r="AMC840" s="0"/>
      <c r="AMD840" s="0"/>
      <c r="AME840" s="0"/>
      <c r="AMF840" s="0"/>
      <c r="AMG840" s="0"/>
      <c r="AMH840" s="0"/>
      <c r="AMI840" s="0"/>
      <c r="AMJ840" s="0"/>
    </row>
    <row r="841" s="23" customFormat="true" ht="16.4" hidden="false" customHeight="true" outlineLevel="0" collapsed="false">
      <c r="A841" s="26"/>
      <c r="P841" s="24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N841" s="25"/>
      <c r="AO841" s="25"/>
      <c r="AP841" s="25"/>
      <c r="AQ841" s="25"/>
      <c r="AR841" s="25"/>
      <c r="AS841" s="25"/>
      <c r="AT841" s="25"/>
      <c r="AU841" s="25"/>
      <c r="AV841" s="25"/>
      <c r="AW841" s="25"/>
      <c r="AX841" s="25"/>
      <c r="AY841" s="25"/>
      <c r="AZ841" s="25"/>
      <c r="BA841" s="25"/>
      <c r="BB841" s="25"/>
      <c r="BC841" s="25"/>
      <c r="BD841" s="25"/>
      <c r="BE841" s="25"/>
      <c r="BF841" s="25"/>
      <c r="BG841" s="25"/>
      <c r="BH841" s="25"/>
      <c r="BI841" s="25"/>
      <c r="BJ841" s="25"/>
      <c r="BK841" s="25"/>
      <c r="BL841" s="25"/>
      <c r="BM841" s="25"/>
      <c r="BN841" s="25"/>
      <c r="BO841" s="25"/>
      <c r="BP841" s="25"/>
      <c r="BQ841" s="25"/>
      <c r="BR841" s="25"/>
      <c r="BS841" s="25"/>
      <c r="BT841" s="25"/>
      <c r="BU841" s="25"/>
      <c r="BV841" s="25"/>
      <c r="BW841" s="25"/>
      <c r="BX841" s="25"/>
      <c r="BY841" s="25"/>
      <c r="BZ841" s="25"/>
      <c r="CA841" s="25"/>
      <c r="CB841" s="25"/>
      <c r="CC841" s="25"/>
      <c r="CD841" s="25"/>
      <c r="CE841" s="25"/>
      <c r="CF841" s="25"/>
      <c r="CG841" s="25"/>
      <c r="CH841" s="25"/>
      <c r="CI841" s="25"/>
      <c r="CJ841" s="25"/>
      <c r="CK841" s="25"/>
      <c r="CL841" s="25"/>
      <c r="CM841" s="25"/>
      <c r="CN841" s="25"/>
      <c r="CO841" s="25"/>
      <c r="CP841" s="25"/>
      <c r="CQ841" s="25"/>
      <c r="CR841" s="25"/>
      <c r="CS841" s="25"/>
      <c r="CT841" s="25"/>
      <c r="CU841" s="25"/>
      <c r="CV841" s="25"/>
      <c r="CW841" s="25"/>
      <c r="CX841" s="25"/>
      <c r="CY841" s="25"/>
      <c r="CZ841" s="25"/>
      <c r="DA841" s="25"/>
      <c r="DB841" s="25"/>
      <c r="DC841" s="25"/>
      <c r="DD841" s="25"/>
      <c r="DE841" s="25"/>
      <c r="DF841" s="25"/>
      <c r="DG841" s="25"/>
      <c r="DH841" s="25"/>
      <c r="DI841" s="25"/>
      <c r="DJ841" s="25"/>
      <c r="DK841" s="25"/>
      <c r="DL841" s="25"/>
      <c r="DM841" s="25"/>
      <c r="DN841" s="25"/>
      <c r="DO841" s="25"/>
      <c r="DP841" s="25"/>
      <c r="DQ841" s="25"/>
      <c r="DR841" s="25"/>
      <c r="AEM841" s="2"/>
      <c r="AEN841" s="0"/>
      <c r="AEO841" s="0"/>
      <c r="AEP841" s="0"/>
      <c r="AEQ841" s="0"/>
      <c r="AER841" s="0"/>
      <c r="AES841" s="0"/>
      <c r="AET841" s="0"/>
      <c r="AEU841" s="0"/>
      <c r="AEV841" s="0"/>
      <c r="AEW841" s="0"/>
      <c r="AEX841" s="0"/>
      <c r="AEY841" s="0"/>
      <c r="AEZ841" s="0"/>
      <c r="AFA841" s="0"/>
      <c r="AFB841" s="0"/>
      <c r="AFC841" s="0"/>
      <c r="AFD841" s="0"/>
      <c r="AFE841" s="0"/>
      <c r="AFF841" s="0"/>
      <c r="AFG841" s="0"/>
      <c r="AFH841" s="0"/>
      <c r="AFI841" s="0"/>
      <c r="AFJ841" s="0"/>
      <c r="AFK841" s="0"/>
      <c r="AFL841" s="0"/>
      <c r="AFM841" s="0"/>
      <c r="AFN841" s="0"/>
      <c r="AFO841" s="0"/>
      <c r="AFP841" s="0"/>
      <c r="AFQ841" s="0"/>
      <c r="AFR841" s="0"/>
      <c r="AFS841" s="0"/>
      <c r="AFT841" s="0"/>
      <c r="AFU841" s="0"/>
      <c r="AFV841" s="0"/>
      <c r="AFW841" s="0"/>
      <c r="AFX841" s="0"/>
      <c r="AFY841" s="0"/>
      <c r="AFZ841" s="0"/>
      <c r="AGA841" s="0"/>
      <c r="AGB841" s="0"/>
      <c r="AGC841" s="0"/>
      <c r="AGD841" s="0"/>
      <c r="AGE841" s="0"/>
      <c r="AGF841" s="0"/>
      <c r="AGG841" s="0"/>
      <c r="AGH841" s="0"/>
      <c r="AGI841" s="0"/>
      <c r="AGJ841" s="0"/>
      <c r="AGK841" s="0"/>
      <c r="AGL841" s="0"/>
      <c r="AGM841" s="0"/>
      <c r="AGN841" s="0"/>
      <c r="AGO841" s="0"/>
      <c r="AGP841" s="0"/>
      <c r="AGQ841" s="0"/>
      <c r="AGR841" s="0"/>
      <c r="AGS841" s="0"/>
      <c r="AGT841" s="0"/>
      <c r="AGU841" s="0"/>
      <c r="AGV841" s="0"/>
      <c r="AGW841" s="0"/>
      <c r="AGX841" s="0"/>
      <c r="AGY841" s="0"/>
      <c r="AGZ841" s="0"/>
      <c r="AHA841" s="0"/>
      <c r="AHB841" s="0"/>
      <c r="AHC841" s="0"/>
      <c r="AHD841" s="0"/>
      <c r="AHE841" s="0"/>
      <c r="AHF841" s="0"/>
      <c r="AHG841" s="0"/>
      <c r="AHH841" s="0"/>
      <c r="AHI841" s="0"/>
      <c r="AHJ841" s="0"/>
      <c r="AHK841" s="0"/>
      <c r="AHL841" s="0"/>
      <c r="AHM841" s="0"/>
      <c r="AHN841" s="0"/>
      <c r="AHO841" s="0"/>
      <c r="AHP841" s="0"/>
      <c r="AHQ841" s="0"/>
      <c r="AHR841" s="0"/>
      <c r="AHS841" s="0"/>
      <c r="AHT841" s="0"/>
      <c r="AHU841" s="0"/>
      <c r="AHV841" s="0"/>
      <c r="AHW841" s="0"/>
      <c r="AHX841" s="0"/>
      <c r="AHY841" s="0"/>
      <c r="AHZ841" s="0"/>
      <c r="AIA841" s="0"/>
      <c r="AIB841" s="0"/>
      <c r="AIC841" s="0"/>
      <c r="AID841" s="0"/>
      <c r="AIE841" s="0"/>
      <c r="AIF841" s="0"/>
      <c r="AIG841" s="0"/>
      <c r="AIH841" s="0"/>
      <c r="AII841" s="0"/>
      <c r="AIJ841" s="0"/>
      <c r="AIK841" s="0"/>
      <c r="AIL841" s="0"/>
      <c r="AIM841" s="0"/>
      <c r="AIN841" s="0"/>
      <c r="AIO841" s="0"/>
      <c r="AIP841" s="0"/>
      <c r="AIQ841" s="0"/>
      <c r="AIR841" s="0"/>
      <c r="AIS841" s="0"/>
      <c r="AIT841" s="0"/>
      <c r="AIU841" s="0"/>
      <c r="AIV841" s="0"/>
      <c r="AIW841" s="0"/>
      <c r="AIX841" s="0"/>
      <c r="AIY841" s="0"/>
      <c r="AIZ841" s="0"/>
      <c r="AJA841" s="0"/>
      <c r="AJB841" s="0"/>
      <c r="AJC841" s="0"/>
      <c r="AJD841" s="0"/>
      <c r="AJE841" s="0"/>
      <c r="AJF841" s="0"/>
      <c r="AJG841" s="0"/>
      <c r="AJH841" s="0"/>
      <c r="AJI841" s="0"/>
      <c r="AJJ841" s="0"/>
      <c r="AJK841" s="0"/>
      <c r="AJL841" s="0"/>
      <c r="AJM841" s="0"/>
      <c r="AJN841" s="0"/>
      <c r="AJO841" s="0"/>
      <c r="AJP841" s="0"/>
      <c r="AJQ841" s="0"/>
      <c r="AJR841" s="0"/>
      <c r="AJS841" s="0"/>
      <c r="AJT841" s="0"/>
      <c r="AJU841" s="0"/>
      <c r="AJV841" s="0"/>
      <c r="AJW841" s="0"/>
      <c r="AJX841" s="0"/>
      <c r="AJY841" s="0"/>
      <c r="AJZ841" s="0"/>
      <c r="AKA841" s="0"/>
      <c r="AKB841" s="0"/>
      <c r="AKC841" s="0"/>
      <c r="AKD841" s="0"/>
      <c r="AKE841" s="0"/>
      <c r="AKF841" s="0"/>
      <c r="AKG841" s="0"/>
      <c r="AKH841" s="0"/>
      <c r="AKI841" s="0"/>
      <c r="AKJ841" s="0"/>
      <c r="AKK841" s="0"/>
      <c r="AKL841" s="0"/>
      <c r="AKM841" s="0"/>
      <c r="AKN841" s="0"/>
      <c r="AKO841" s="0"/>
      <c r="AKP841" s="0"/>
      <c r="AKQ841" s="0"/>
      <c r="AKR841" s="0"/>
      <c r="AKS841" s="0"/>
      <c r="AKT841" s="0"/>
      <c r="AKU841" s="0"/>
      <c r="AKV841" s="0"/>
      <c r="AKW841" s="0"/>
      <c r="AKX841" s="0"/>
      <c r="AKY841" s="0"/>
      <c r="AKZ841" s="0"/>
      <c r="ALA841" s="0"/>
      <c r="ALB841" s="0"/>
      <c r="ALC841" s="0"/>
      <c r="ALD841" s="0"/>
      <c r="ALE841" s="0"/>
      <c r="ALF841" s="0"/>
      <c r="ALG841" s="0"/>
      <c r="ALH841" s="0"/>
      <c r="ALI841" s="0"/>
      <c r="ALJ841" s="0"/>
      <c r="ALK841" s="0"/>
      <c r="ALL841" s="0"/>
      <c r="ALM841" s="0"/>
      <c r="ALN841" s="0"/>
      <c r="ALO841" s="0"/>
      <c r="ALP841" s="0"/>
      <c r="ALQ841" s="0"/>
      <c r="ALR841" s="0"/>
      <c r="ALS841" s="0"/>
      <c r="ALT841" s="0"/>
      <c r="ALU841" s="0"/>
      <c r="ALV841" s="0"/>
      <c r="ALW841" s="0"/>
      <c r="ALX841" s="0"/>
      <c r="ALY841" s="0"/>
      <c r="ALZ841" s="0"/>
      <c r="AMA841" s="0"/>
      <c r="AMB841" s="0"/>
      <c r="AMC841" s="0"/>
      <c r="AMD841" s="0"/>
      <c r="AME841" s="0"/>
      <c r="AMF841" s="0"/>
      <c r="AMG841" s="0"/>
      <c r="AMH841" s="0"/>
      <c r="AMI841" s="0"/>
      <c r="AMJ841" s="0"/>
    </row>
    <row r="842" s="23" customFormat="true" ht="16.4" hidden="false" customHeight="true" outlineLevel="0" collapsed="false">
      <c r="A842" s="26"/>
      <c r="P842" s="24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25"/>
      <c r="AJ842" s="25"/>
      <c r="AK842" s="25"/>
      <c r="AL842" s="25"/>
      <c r="AM842" s="25"/>
      <c r="AN842" s="25"/>
      <c r="AO842" s="25"/>
      <c r="AP842" s="25"/>
      <c r="AQ842" s="25"/>
      <c r="AR842" s="25"/>
      <c r="AS842" s="25"/>
      <c r="AT842" s="25"/>
      <c r="AU842" s="25"/>
      <c r="AV842" s="25"/>
      <c r="AW842" s="25"/>
      <c r="AX842" s="25"/>
      <c r="AY842" s="25"/>
      <c r="AZ842" s="25"/>
      <c r="BA842" s="25"/>
      <c r="BB842" s="25"/>
      <c r="BC842" s="25"/>
      <c r="BD842" s="25"/>
      <c r="BE842" s="25"/>
      <c r="BF842" s="25"/>
      <c r="BG842" s="25"/>
      <c r="BH842" s="25"/>
      <c r="BI842" s="25"/>
      <c r="BJ842" s="25"/>
      <c r="BK842" s="25"/>
      <c r="BL842" s="25"/>
      <c r="BM842" s="25"/>
      <c r="BN842" s="25"/>
      <c r="BO842" s="25"/>
      <c r="BP842" s="25"/>
      <c r="BQ842" s="25"/>
      <c r="BR842" s="25"/>
      <c r="BS842" s="25"/>
      <c r="BT842" s="25"/>
      <c r="BU842" s="25"/>
      <c r="BV842" s="25"/>
      <c r="BW842" s="25"/>
      <c r="BX842" s="25"/>
      <c r="BY842" s="25"/>
      <c r="BZ842" s="25"/>
      <c r="CA842" s="25"/>
      <c r="CB842" s="25"/>
      <c r="CC842" s="25"/>
      <c r="CD842" s="25"/>
      <c r="CE842" s="25"/>
      <c r="CF842" s="25"/>
      <c r="CG842" s="25"/>
      <c r="CH842" s="25"/>
      <c r="CI842" s="25"/>
      <c r="CJ842" s="25"/>
      <c r="CK842" s="25"/>
      <c r="CL842" s="25"/>
      <c r="CM842" s="25"/>
      <c r="CN842" s="25"/>
      <c r="CO842" s="25"/>
      <c r="CP842" s="25"/>
      <c r="CQ842" s="25"/>
      <c r="CR842" s="25"/>
      <c r="CS842" s="25"/>
      <c r="CT842" s="25"/>
      <c r="CU842" s="25"/>
      <c r="CV842" s="25"/>
      <c r="CW842" s="25"/>
      <c r="CX842" s="25"/>
      <c r="CY842" s="25"/>
      <c r="CZ842" s="25"/>
      <c r="DA842" s="25"/>
      <c r="DB842" s="25"/>
      <c r="DC842" s="25"/>
      <c r="DD842" s="25"/>
      <c r="DE842" s="25"/>
      <c r="DF842" s="25"/>
      <c r="DG842" s="25"/>
      <c r="DH842" s="25"/>
      <c r="DI842" s="25"/>
      <c r="DJ842" s="25"/>
      <c r="DK842" s="25"/>
      <c r="DL842" s="25"/>
      <c r="DM842" s="25"/>
      <c r="DN842" s="25"/>
      <c r="DO842" s="25"/>
      <c r="DP842" s="25"/>
      <c r="DQ842" s="25"/>
      <c r="DR842" s="25"/>
      <c r="AEM842" s="2"/>
      <c r="AEN842" s="0"/>
      <c r="AEO842" s="0"/>
      <c r="AEP842" s="0"/>
      <c r="AEQ842" s="0"/>
      <c r="AER842" s="0"/>
      <c r="AES842" s="0"/>
      <c r="AET842" s="0"/>
      <c r="AEU842" s="0"/>
      <c r="AEV842" s="0"/>
      <c r="AEW842" s="0"/>
      <c r="AEX842" s="0"/>
      <c r="AEY842" s="0"/>
      <c r="AEZ842" s="0"/>
      <c r="AFA842" s="0"/>
      <c r="AFB842" s="0"/>
      <c r="AFC842" s="0"/>
      <c r="AFD842" s="0"/>
      <c r="AFE842" s="0"/>
      <c r="AFF842" s="0"/>
      <c r="AFG842" s="0"/>
      <c r="AFH842" s="0"/>
      <c r="AFI842" s="0"/>
      <c r="AFJ842" s="0"/>
      <c r="AFK842" s="0"/>
      <c r="AFL842" s="0"/>
      <c r="AFM842" s="0"/>
      <c r="AFN842" s="0"/>
      <c r="AFO842" s="0"/>
      <c r="AFP842" s="0"/>
      <c r="AFQ842" s="0"/>
      <c r="AFR842" s="0"/>
      <c r="AFS842" s="0"/>
      <c r="AFT842" s="0"/>
      <c r="AFU842" s="0"/>
      <c r="AFV842" s="0"/>
      <c r="AFW842" s="0"/>
      <c r="AFX842" s="0"/>
      <c r="AFY842" s="0"/>
      <c r="AFZ842" s="0"/>
      <c r="AGA842" s="0"/>
      <c r="AGB842" s="0"/>
      <c r="AGC842" s="0"/>
      <c r="AGD842" s="0"/>
      <c r="AGE842" s="0"/>
      <c r="AGF842" s="0"/>
      <c r="AGG842" s="0"/>
      <c r="AGH842" s="0"/>
      <c r="AGI842" s="0"/>
      <c r="AGJ842" s="0"/>
      <c r="AGK842" s="0"/>
      <c r="AGL842" s="0"/>
      <c r="AGM842" s="0"/>
      <c r="AGN842" s="0"/>
      <c r="AGO842" s="0"/>
      <c r="AGP842" s="0"/>
      <c r="AGQ842" s="0"/>
      <c r="AGR842" s="0"/>
      <c r="AGS842" s="0"/>
      <c r="AGT842" s="0"/>
      <c r="AGU842" s="0"/>
      <c r="AGV842" s="0"/>
      <c r="AGW842" s="0"/>
      <c r="AGX842" s="0"/>
      <c r="AGY842" s="0"/>
      <c r="AGZ842" s="0"/>
      <c r="AHA842" s="0"/>
      <c r="AHB842" s="0"/>
      <c r="AHC842" s="0"/>
      <c r="AHD842" s="0"/>
      <c r="AHE842" s="0"/>
      <c r="AHF842" s="0"/>
      <c r="AHG842" s="0"/>
      <c r="AHH842" s="0"/>
      <c r="AHI842" s="0"/>
      <c r="AHJ842" s="0"/>
      <c r="AHK842" s="0"/>
      <c r="AHL842" s="0"/>
      <c r="AHM842" s="0"/>
      <c r="AHN842" s="0"/>
      <c r="AHO842" s="0"/>
      <c r="AHP842" s="0"/>
      <c r="AHQ842" s="0"/>
      <c r="AHR842" s="0"/>
      <c r="AHS842" s="0"/>
      <c r="AHT842" s="0"/>
      <c r="AHU842" s="0"/>
      <c r="AHV842" s="0"/>
      <c r="AHW842" s="0"/>
      <c r="AHX842" s="0"/>
      <c r="AHY842" s="0"/>
      <c r="AHZ842" s="0"/>
      <c r="AIA842" s="0"/>
      <c r="AIB842" s="0"/>
      <c r="AIC842" s="0"/>
      <c r="AID842" s="0"/>
      <c r="AIE842" s="0"/>
      <c r="AIF842" s="0"/>
      <c r="AIG842" s="0"/>
      <c r="AIH842" s="0"/>
      <c r="AII842" s="0"/>
      <c r="AIJ842" s="0"/>
      <c r="AIK842" s="0"/>
      <c r="AIL842" s="0"/>
      <c r="AIM842" s="0"/>
      <c r="AIN842" s="0"/>
      <c r="AIO842" s="0"/>
      <c r="AIP842" s="0"/>
      <c r="AIQ842" s="0"/>
      <c r="AIR842" s="0"/>
      <c r="AIS842" s="0"/>
      <c r="AIT842" s="0"/>
      <c r="AIU842" s="0"/>
      <c r="AIV842" s="0"/>
      <c r="AIW842" s="0"/>
      <c r="AIX842" s="0"/>
      <c r="AIY842" s="0"/>
      <c r="AIZ842" s="0"/>
      <c r="AJA842" s="0"/>
      <c r="AJB842" s="0"/>
      <c r="AJC842" s="0"/>
      <c r="AJD842" s="0"/>
      <c r="AJE842" s="0"/>
      <c r="AJF842" s="0"/>
      <c r="AJG842" s="0"/>
      <c r="AJH842" s="0"/>
      <c r="AJI842" s="0"/>
      <c r="AJJ842" s="0"/>
      <c r="AJK842" s="0"/>
      <c r="AJL842" s="0"/>
      <c r="AJM842" s="0"/>
      <c r="AJN842" s="0"/>
      <c r="AJO842" s="0"/>
      <c r="AJP842" s="0"/>
      <c r="AJQ842" s="0"/>
      <c r="AJR842" s="0"/>
      <c r="AJS842" s="0"/>
      <c r="AJT842" s="0"/>
      <c r="AJU842" s="0"/>
      <c r="AJV842" s="0"/>
      <c r="AJW842" s="0"/>
      <c r="AJX842" s="0"/>
      <c r="AJY842" s="0"/>
      <c r="AJZ842" s="0"/>
      <c r="AKA842" s="0"/>
      <c r="AKB842" s="0"/>
      <c r="AKC842" s="0"/>
      <c r="AKD842" s="0"/>
      <c r="AKE842" s="0"/>
      <c r="AKF842" s="0"/>
      <c r="AKG842" s="0"/>
      <c r="AKH842" s="0"/>
      <c r="AKI842" s="0"/>
      <c r="AKJ842" s="0"/>
      <c r="AKK842" s="0"/>
      <c r="AKL842" s="0"/>
      <c r="AKM842" s="0"/>
      <c r="AKN842" s="0"/>
      <c r="AKO842" s="0"/>
      <c r="AKP842" s="0"/>
      <c r="AKQ842" s="0"/>
      <c r="AKR842" s="0"/>
      <c r="AKS842" s="0"/>
      <c r="AKT842" s="0"/>
      <c r="AKU842" s="0"/>
      <c r="AKV842" s="0"/>
      <c r="AKW842" s="0"/>
      <c r="AKX842" s="0"/>
      <c r="AKY842" s="0"/>
      <c r="AKZ842" s="0"/>
      <c r="ALA842" s="0"/>
      <c r="ALB842" s="0"/>
      <c r="ALC842" s="0"/>
      <c r="ALD842" s="0"/>
      <c r="ALE842" s="0"/>
      <c r="ALF842" s="0"/>
      <c r="ALG842" s="0"/>
      <c r="ALH842" s="0"/>
      <c r="ALI842" s="0"/>
      <c r="ALJ842" s="0"/>
      <c r="ALK842" s="0"/>
      <c r="ALL842" s="0"/>
      <c r="ALM842" s="0"/>
      <c r="ALN842" s="0"/>
      <c r="ALO842" s="0"/>
      <c r="ALP842" s="0"/>
      <c r="ALQ842" s="0"/>
      <c r="ALR842" s="0"/>
      <c r="ALS842" s="0"/>
      <c r="ALT842" s="0"/>
      <c r="ALU842" s="0"/>
      <c r="ALV842" s="0"/>
      <c r="ALW842" s="0"/>
      <c r="ALX842" s="0"/>
      <c r="ALY842" s="0"/>
      <c r="ALZ842" s="0"/>
      <c r="AMA842" s="0"/>
      <c r="AMB842" s="0"/>
      <c r="AMC842" s="0"/>
      <c r="AMD842" s="0"/>
      <c r="AME842" s="0"/>
      <c r="AMF842" s="0"/>
      <c r="AMG842" s="0"/>
      <c r="AMH842" s="0"/>
      <c r="AMI842" s="0"/>
      <c r="AMJ842" s="0"/>
    </row>
    <row r="843" s="23" customFormat="true" ht="16.4" hidden="false" customHeight="true" outlineLevel="0" collapsed="false">
      <c r="A843" s="26"/>
      <c r="P843" s="24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5"/>
      <c r="AN843" s="25"/>
      <c r="AO843" s="25"/>
      <c r="AP843" s="25"/>
      <c r="AQ843" s="25"/>
      <c r="AR843" s="25"/>
      <c r="AS843" s="25"/>
      <c r="AT843" s="25"/>
      <c r="AU843" s="25"/>
      <c r="AV843" s="25"/>
      <c r="AW843" s="25"/>
      <c r="AX843" s="25"/>
      <c r="AY843" s="25"/>
      <c r="AZ843" s="25"/>
      <c r="BA843" s="25"/>
      <c r="BB843" s="25"/>
      <c r="BC843" s="25"/>
      <c r="BD843" s="25"/>
      <c r="BE843" s="25"/>
      <c r="BF843" s="25"/>
      <c r="BG843" s="25"/>
      <c r="BH843" s="25"/>
      <c r="BI843" s="25"/>
      <c r="BJ843" s="25"/>
      <c r="BK843" s="25"/>
      <c r="BL843" s="25"/>
      <c r="BM843" s="25"/>
      <c r="BN843" s="25"/>
      <c r="BO843" s="25"/>
      <c r="BP843" s="25"/>
      <c r="BQ843" s="25"/>
      <c r="BR843" s="25"/>
      <c r="BS843" s="25"/>
      <c r="BT843" s="25"/>
      <c r="BU843" s="25"/>
      <c r="BV843" s="25"/>
      <c r="BW843" s="25"/>
      <c r="BX843" s="25"/>
      <c r="BY843" s="25"/>
      <c r="BZ843" s="25"/>
      <c r="CA843" s="25"/>
      <c r="CB843" s="25"/>
      <c r="CC843" s="25"/>
      <c r="CD843" s="25"/>
      <c r="CE843" s="25"/>
      <c r="CF843" s="25"/>
      <c r="CG843" s="25"/>
      <c r="CH843" s="25"/>
      <c r="CI843" s="25"/>
      <c r="CJ843" s="25"/>
      <c r="CK843" s="25"/>
      <c r="CL843" s="25"/>
      <c r="CM843" s="25"/>
      <c r="CN843" s="25"/>
      <c r="CO843" s="25"/>
      <c r="CP843" s="25"/>
      <c r="CQ843" s="25"/>
      <c r="CR843" s="25"/>
      <c r="CS843" s="25"/>
      <c r="CT843" s="25"/>
      <c r="CU843" s="25"/>
      <c r="CV843" s="25"/>
      <c r="CW843" s="25"/>
      <c r="CX843" s="25"/>
      <c r="CY843" s="25"/>
      <c r="CZ843" s="25"/>
      <c r="DA843" s="25"/>
      <c r="DB843" s="25"/>
      <c r="DC843" s="25"/>
      <c r="DD843" s="25"/>
      <c r="DE843" s="25"/>
      <c r="DF843" s="25"/>
      <c r="DG843" s="25"/>
      <c r="DH843" s="25"/>
      <c r="DI843" s="25"/>
      <c r="DJ843" s="25"/>
      <c r="DK843" s="25"/>
      <c r="DL843" s="25"/>
      <c r="DM843" s="25"/>
      <c r="DN843" s="25"/>
      <c r="DO843" s="25"/>
      <c r="DP843" s="25"/>
      <c r="DQ843" s="25"/>
      <c r="DR843" s="25"/>
      <c r="AEM843" s="2"/>
      <c r="AEN843" s="0"/>
      <c r="AEO843" s="0"/>
      <c r="AEP843" s="0"/>
      <c r="AEQ843" s="0"/>
      <c r="AER843" s="0"/>
      <c r="AES843" s="0"/>
      <c r="AET843" s="0"/>
      <c r="AEU843" s="0"/>
      <c r="AEV843" s="0"/>
      <c r="AEW843" s="0"/>
      <c r="AEX843" s="0"/>
      <c r="AEY843" s="0"/>
      <c r="AEZ843" s="0"/>
      <c r="AFA843" s="0"/>
      <c r="AFB843" s="0"/>
      <c r="AFC843" s="0"/>
      <c r="AFD843" s="0"/>
      <c r="AFE843" s="0"/>
      <c r="AFF843" s="0"/>
      <c r="AFG843" s="0"/>
      <c r="AFH843" s="0"/>
      <c r="AFI843" s="0"/>
      <c r="AFJ843" s="0"/>
      <c r="AFK843" s="0"/>
      <c r="AFL843" s="0"/>
      <c r="AFM843" s="0"/>
      <c r="AFN843" s="0"/>
      <c r="AFO843" s="0"/>
      <c r="AFP843" s="0"/>
      <c r="AFQ843" s="0"/>
      <c r="AFR843" s="0"/>
      <c r="AFS843" s="0"/>
      <c r="AFT843" s="0"/>
      <c r="AFU843" s="0"/>
      <c r="AFV843" s="0"/>
      <c r="AFW843" s="0"/>
      <c r="AFX843" s="0"/>
      <c r="AFY843" s="0"/>
      <c r="AFZ843" s="0"/>
      <c r="AGA843" s="0"/>
      <c r="AGB843" s="0"/>
      <c r="AGC843" s="0"/>
      <c r="AGD843" s="0"/>
      <c r="AGE843" s="0"/>
      <c r="AGF843" s="0"/>
      <c r="AGG843" s="0"/>
      <c r="AGH843" s="0"/>
      <c r="AGI843" s="0"/>
      <c r="AGJ843" s="0"/>
      <c r="AGK843" s="0"/>
      <c r="AGL843" s="0"/>
      <c r="AGM843" s="0"/>
      <c r="AGN843" s="0"/>
      <c r="AGO843" s="0"/>
      <c r="AGP843" s="0"/>
      <c r="AGQ843" s="0"/>
      <c r="AGR843" s="0"/>
      <c r="AGS843" s="0"/>
      <c r="AGT843" s="0"/>
      <c r="AGU843" s="0"/>
      <c r="AGV843" s="0"/>
      <c r="AGW843" s="0"/>
      <c r="AGX843" s="0"/>
      <c r="AGY843" s="0"/>
      <c r="AGZ843" s="0"/>
      <c r="AHA843" s="0"/>
      <c r="AHB843" s="0"/>
      <c r="AHC843" s="0"/>
      <c r="AHD843" s="0"/>
      <c r="AHE843" s="0"/>
      <c r="AHF843" s="0"/>
      <c r="AHG843" s="0"/>
      <c r="AHH843" s="0"/>
      <c r="AHI843" s="0"/>
      <c r="AHJ843" s="0"/>
      <c r="AHK843" s="0"/>
      <c r="AHL843" s="0"/>
      <c r="AHM843" s="0"/>
      <c r="AHN843" s="0"/>
      <c r="AHO843" s="0"/>
      <c r="AHP843" s="0"/>
      <c r="AHQ843" s="0"/>
      <c r="AHR843" s="0"/>
      <c r="AHS843" s="0"/>
      <c r="AHT843" s="0"/>
      <c r="AHU843" s="0"/>
      <c r="AHV843" s="0"/>
      <c r="AHW843" s="0"/>
      <c r="AHX843" s="0"/>
      <c r="AHY843" s="0"/>
      <c r="AHZ843" s="0"/>
      <c r="AIA843" s="0"/>
      <c r="AIB843" s="0"/>
      <c r="AIC843" s="0"/>
      <c r="AID843" s="0"/>
      <c r="AIE843" s="0"/>
      <c r="AIF843" s="0"/>
      <c r="AIG843" s="0"/>
      <c r="AIH843" s="0"/>
      <c r="AII843" s="0"/>
      <c r="AIJ843" s="0"/>
      <c r="AIK843" s="0"/>
      <c r="AIL843" s="0"/>
      <c r="AIM843" s="0"/>
      <c r="AIN843" s="0"/>
      <c r="AIO843" s="0"/>
      <c r="AIP843" s="0"/>
      <c r="AIQ843" s="0"/>
      <c r="AIR843" s="0"/>
      <c r="AIS843" s="0"/>
      <c r="AIT843" s="0"/>
      <c r="AIU843" s="0"/>
      <c r="AIV843" s="0"/>
      <c r="AIW843" s="0"/>
      <c r="AIX843" s="0"/>
      <c r="AIY843" s="0"/>
      <c r="AIZ843" s="0"/>
      <c r="AJA843" s="0"/>
      <c r="AJB843" s="0"/>
      <c r="AJC843" s="0"/>
      <c r="AJD843" s="0"/>
      <c r="AJE843" s="0"/>
      <c r="AJF843" s="0"/>
      <c r="AJG843" s="0"/>
      <c r="AJH843" s="0"/>
      <c r="AJI843" s="0"/>
      <c r="AJJ843" s="0"/>
      <c r="AJK843" s="0"/>
      <c r="AJL843" s="0"/>
      <c r="AJM843" s="0"/>
      <c r="AJN843" s="0"/>
      <c r="AJO843" s="0"/>
      <c r="AJP843" s="0"/>
      <c r="AJQ843" s="0"/>
      <c r="AJR843" s="0"/>
      <c r="AJS843" s="0"/>
      <c r="AJT843" s="0"/>
      <c r="AJU843" s="0"/>
      <c r="AJV843" s="0"/>
      <c r="AJW843" s="0"/>
      <c r="AJX843" s="0"/>
      <c r="AJY843" s="0"/>
      <c r="AJZ843" s="0"/>
      <c r="AKA843" s="0"/>
      <c r="AKB843" s="0"/>
      <c r="AKC843" s="0"/>
      <c r="AKD843" s="0"/>
      <c r="AKE843" s="0"/>
      <c r="AKF843" s="0"/>
      <c r="AKG843" s="0"/>
      <c r="AKH843" s="0"/>
      <c r="AKI843" s="0"/>
      <c r="AKJ843" s="0"/>
      <c r="AKK843" s="0"/>
      <c r="AKL843" s="0"/>
      <c r="AKM843" s="0"/>
      <c r="AKN843" s="0"/>
      <c r="AKO843" s="0"/>
      <c r="AKP843" s="0"/>
      <c r="AKQ843" s="0"/>
      <c r="AKR843" s="0"/>
      <c r="AKS843" s="0"/>
      <c r="AKT843" s="0"/>
      <c r="AKU843" s="0"/>
      <c r="AKV843" s="0"/>
      <c r="AKW843" s="0"/>
      <c r="AKX843" s="0"/>
      <c r="AKY843" s="0"/>
      <c r="AKZ843" s="0"/>
      <c r="ALA843" s="0"/>
      <c r="ALB843" s="0"/>
      <c r="ALC843" s="0"/>
      <c r="ALD843" s="0"/>
      <c r="ALE843" s="0"/>
      <c r="ALF843" s="0"/>
      <c r="ALG843" s="0"/>
      <c r="ALH843" s="0"/>
      <c r="ALI843" s="0"/>
      <c r="ALJ843" s="0"/>
      <c r="ALK843" s="0"/>
      <c r="ALL843" s="0"/>
      <c r="ALM843" s="0"/>
      <c r="ALN843" s="0"/>
      <c r="ALO843" s="0"/>
      <c r="ALP843" s="0"/>
      <c r="ALQ843" s="0"/>
      <c r="ALR843" s="0"/>
      <c r="ALS843" s="0"/>
      <c r="ALT843" s="0"/>
      <c r="ALU843" s="0"/>
      <c r="ALV843" s="0"/>
      <c r="ALW843" s="0"/>
      <c r="ALX843" s="0"/>
      <c r="ALY843" s="0"/>
      <c r="ALZ843" s="0"/>
      <c r="AMA843" s="0"/>
      <c r="AMB843" s="0"/>
      <c r="AMC843" s="0"/>
      <c r="AMD843" s="0"/>
      <c r="AME843" s="0"/>
      <c r="AMF843" s="0"/>
      <c r="AMG843" s="0"/>
      <c r="AMH843" s="0"/>
      <c r="AMI843" s="0"/>
      <c r="AMJ843" s="0"/>
    </row>
    <row r="844" s="23" customFormat="true" ht="16.4" hidden="false" customHeight="true" outlineLevel="0" collapsed="false">
      <c r="A844" s="26"/>
      <c r="P844" s="24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  <c r="AI844" s="25"/>
      <c r="AJ844" s="25"/>
      <c r="AK844" s="25"/>
      <c r="AL844" s="25"/>
      <c r="AM844" s="25"/>
      <c r="AN844" s="25"/>
      <c r="AO844" s="25"/>
      <c r="AP844" s="25"/>
      <c r="AQ844" s="25"/>
      <c r="AR844" s="25"/>
      <c r="AS844" s="25"/>
      <c r="AT844" s="25"/>
      <c r="AU844" s="25"/>
      <c r="AV844" s="25"/>
      <c r="AW844" s="25"/>
      <c r="AX844" s="25"/>
      <c r="AY844" s="25"/>
      <c r="AZ844" s="25"/>
      <c r="BA844" s="25"/>
      <c r="BB844" s="25"/>
      <c r="BC844" s="25"/>
      <c r="BD844" s="25"/>
      <c r="BE844" s="25"/>
      <c r="BF844" s="25"/>
      <c r="BG844" s="25"/>
      <c r="BH844" s="25"/>
      <c r="BI844" s="25"/>
      <c r="BJ844" s="25"/>
      <c r="BK844" s="25"/>
      <c r="BL844" s="25"/>
      <c r="BM844" s="25"/>
      <c r="BN844" s="25"/>
      <c r="BO844" s="25"/>
      <c r="BP844" s="25"/>
      <c r="BQ844" s="25"/>
      <c r="BR844" s="25"/>
      <c r="BS844" s="25"/>
      <c r="BT844" s="25"/>
      <c r="BU844" s="25"/>
      <c r="BV844" s="25"/>
      <c r="BW844" s="25"/>
      <c r="BX844" s="25"/>
      <c r="BY844" s="25"/>
      <c r="BZ844" s="25"/>
      <c r="CA844" s="25"/>
      <c r="CB844" s="25"/>
      <c r="CC844" s="25"/>
      <c r="CD844" s="25"/>
      <c r="CE844" s="25"/>
      <c r="CF844" s="25"/>
      <c r="CG844" s="25"/>
      <c r="CH844" s="25"/>
      <c r="CI844" s="25"/>
      <c r="CJ844" s="25"/>
      <c r="CK844" s="25"/>
      <c r="CL844" s="25"/>
      <c r="CM844" s="25"/>
      <c r="CN844" s="25"/>
      <c r="CO844" s="25"/>
      <c r="CP844" s="25"/>
      <c r="CQ844" s="25"/>
      <c r="CR844" s="25"/>
      <c r="CS844" s="25"/>
      <c r="CT844" s="25"/>
      <c r="CU844" s="25"/>
      <c r="CV844" s="25"/>
      <c r="CW844" s="25"/>
      <c r="CX844" s="25"/>
      <c r="CY844" s="25"/>
      <c r="CZ844" s="25"/>
      <c r="DA844" s="25"/>
      <c r="DB844" s="25"/>
      <c r="DC844" s="25"/>
      <c r="DD844" s="25"/>
      <c r="DE844" s="25"/>
      <c r="DF844" s="25"/>
      <c r="DG844" s="25"/>
      <c r="DH844" s="25"/>
      <c r="DI844" s="25"/>
      <c r="DJ844" s="25"/>
      <c r="DK844" s="25"/>
      <c r="DL844" s="25"/>
      <c r="DM844" s="25"/>
      <c r="DN844" s="25"/>
      <c r="DO844" s="25"/>
      <c r="DP844" s="25"/>
      <c r="DQ844" s="25"/>
      <c r="DR844" s="25"/>
      <c r="AEM844" s="2"/>
      <c r="AEN844" s="0"/>
      <c r="AEO844" s="0"/>
      <c r="AEP844" s="0"/>
      <c r="AEQ844" s="0"/>
      <c r="AER844" s="0"/>
      <c r="AES844" s="0"/>
      <c r="AET844" s="0"/>
      <c r="AEU844" s="0"/>
      <c r="AEV844" s="0"/>
      <c r="AEW844" s="0"/>
      <c r="AEX844" s="0"/>
      <c r="AEY844" s="0"/>
      <c r="AEZ844" s="0"/>
      <c r="AFA844" s="0"/>
      <c r="AFB844" s="0"/>
      <c r="AFC844" s="0"/>
      <c r="AFD844" s="0"/>
      <c r="AFE844" s="0"/>
      <c r="AFF844" s="0"/>
      <c r="AFG844" s="0"/>
      <c r="AFH844" s="0"/>
      <c r="AFI844" s="0"/>
      <c r="AFJ844" s="0"/>
      <c r="AFK844" s="0"/>
      <c r="AFL844" s="0"/>
      <c r="AFM844" s="0"/>
      <c r="AFN844" s="0"/>
      <c r="AFO844" s="0"/>
      <c r="AFP844" s="0"/>
      <c r="AFQ844" s="0"/>
      <c r="AFR844" s="0"/>
      <c r="AFS844" s="0"/>
      <c r="AFT844" s="0"/>
      <c r="AFU844" s="0"/>
      <c r="AFV844" s="0"/>
      <c r="AFW844" s="0"/>
      <c r="AFX844" s="0"/>
      <c r="AFY844" s="0"/>
      <c r="AFZ844" s="0"/>
      <c r="AGA844" s="0"/>
      <c r="AGB844" s="0"/>
      <c r="AGC844" s="0"/>
      <c r="AGD844" s="0"/>
      <c r="AGE844" s="0"/>
      <c r="AGF844" s="0"/>
      <c r="AGG844" s="0"/>
      <c r="AGH844" s="0"/>
      <c r="AGI844" s="0"/>
      <c r="AGJ844" s="0"/>
      <c r="AGK844" s="0"/>
      <c r="AGL844" s="0"/>
      <c r="AGM844" s="0"/>
      <c r="AGN844" s="0"/>
      <c r="AGO844" s="0"/>
      <c r="AGP844" s="0"/>
      <c r="AGQ844" s="0"/>
      <c r="AGR844" s="0"/>
      <c r="AGS844" s="0"/>
      <c r="AGT844" s="0"/>
      <c r="AGU844" s="0"/>
      <c r="AGV844" s="0"/>
      <c r="AGW844" s="0"/>
      <c r="AGX844" s="0"/>
      <c r="AGY844" s="0"/>
      <c r="AGZ844" s="0"/>
      <c r="AHA844" s="0"/>
      <c r="AHB844" s="0"/>
      <c r="AHC844" s="0"/>
      <c r="AHD844" s="0"/>
      <c r="AHE844" s="0"/>
      <c r="AHF844" s="0"/>
      <c r="AHG844" s="0"/>
      <c r="AHH844" s="0"/>
      <c r="AHI844" s="0"/>
      <c r="AHJ844" s="0"/>
      <c r="AHK844" s="0"/>
      <c r="AHL844" s="0"/>
      <c r="AHM844" s="0"/>
      <c r="AHN844" s="0"/>
      <c r="AHO844" s="0"/>
      <c r="AHP844" s="0"/>
      <c r="AHQ844" s="0"/>
      <c r="AHR844" s="0"/>
      <c r="AHS844" s="0"/>
      <c r="AHT844" s="0"/>
      <c r="AHU844" s="0"/>
      <c r="AHV844" s="0"/>
      <c r="AHW844" s="0"/>
      <c r="AHX844" s="0"/>
      <c r="AHY844" s="0"/>
      <c r="AHZ844" s="0"/>
      <c r="AIA844" s="0"/>
      <c r="AIB844" s="0"/>
      <c r="AIC844" s="0"/>
      <c r="AID844" s="0"/>
      <c r="AIE844" s="0"/>
      <c r="AIF844" s="0"/>
      <c r="AIG844" s="0"/>
      <c r="AIH844" s="0"/>
      <c r="AII844" s="0"/>
      <c r="AIJ844" s="0"/>
      <c r="AIK844" s="0"/>
      <c r="AIL844" s="0"/>
      <c r="AIM844" s="0"/>
      <c r="AIN844" s="0"/>
      <c r="AIO844" s="0"/>
      <c r="AIP844" s="0"/>
      <c r="AIQ844" s="0"/>
      <c r="AIR844" s="0"/>
      <c r="AIS844" s="0"/>
      <c r="AIT844" s="0"/>
      <c r="AIU844" s="0"/>
      <c r="AIV844" s="0"/>
      <c r="AIW844" s="0"/>
      <c r="AIX844" s="0"/>
      <c r="AIY844" s="0"/>
      <c r="AIZ844" s="0"/>
      <c r="AJA844" s="0"/>
      <c r="AJB844" s="0"/>
      <c r="AJC844" s="0"/>
      <c r="AJD844" s="0"/>
      <c r="AJE844" s="0"/>
      <c r="AJF844" s="0"/>
      <c r="AJG844" s="0"/>
      <c r="AJH844" s="0"/>
      <c r="AJI844" s="0"/>
      <c r="AJJ844" s="0"/>
      <c r="AJK844" s="0"/>
      <c r="AJL844" s="0"/>
      <c r="AJM844" s="0"/>
      <c r="AJN844" s="0"/>
      <c r="AJO844" s="0"/>
      <c r="AJP844" s="0"/>
      <c r="AJQ844" s="0"/>
      <c r="AJR844" s="0"/>
      <c r="AJS844" s="0"/>
      <c r="AJT844" s="0"/>
      <c r="AJU844" s="0"/>
      <c r="AJV844" s="0"/>
      <c r="AJW844" s="0"/>
      <c r="AJX844" s="0"/>
      <c r="AJY844" s="0"/>
      <c r="AJZ844" s="0"/>
      <c r="AKA844" s="0"/>
      <c r="AKB844" s="0"/>
      <c r="AKC844" s="0"/>
      <c r="AKD844" s="0"/>
      <c r="AKE844" s="0"/>
      <c r="AKF844" s="0"/>
      <c r="AKG844" s="0"/>
      <c r="AKH844" s="0"/>
      <c r="AKI844" s="0"/>
      <c r="AKJ844" s="0"/>
      <c r="AKK844" s="0"/>
      <c r="AKL844" s="0"/>
      <c r="AKM844" s="0"/>
      <c r="AKN844" s="0"/>
      <c r="AKO844" s="0"/>
      <c r="AKP844" s="0"/>
      <c r="AKQ844" s="0"/>
      <c r="AKR844" s="0"/>
      <c r="AKS844" s="0"/>
      <c r="AKT844" s="0"/>
      <c r="AKU844" s="0"/>
      <c r="AKV844" s="0"/>
      <c r="AKW844" s="0"/>
      <c r="AKX844" s="0"/>
      <c r="AKY844" s="0"/>
      <c r="AKZ844" s="0"/>
      <c r="ALA844" s="0"/>
      <c r="ALB844" s="0"/>
      <c r="ALC844" s="0"/>
      <c r="ALD844" s="0"/>
      <c r="ALE844" s="0"/>
      <c r="ALF844" s="0"/>
      <c r="ALG844" s="0"/>
      <c r="ALH844" s="0"/>
      <c r="ALI844" s="0"/>
      <c r="ALJ844" s="0"/>
      <c r="ALK844" s="0"/>
      <c r="ALL844" s="0"/>
      <c r="ALM844" s="0"/>
      <c r="ALN844" s="0"/>
      <c r="ALO844" s="0"/>
      <c r="ALP844" s="0"/>
      <c r="ALQ844" s="0"/>
      <c r="ALR844" s="0"/>
      <c r="ALS844" s="0"/>
      <c r="ALT844" s="0"/>
      <c r="ALU844" s="0"/>
      <c r="ALV844" s="0"/>
      <c r="ALW844" s="0"/>
      <c r="ALX844" s="0"/>
      <c r="ALY844" s="0"/>
      <c r="ALZ844" s="0"/>
      <c r="AMA844" s="0"/>
      <c r="AMB844" s="0"/>
      <c r="AMC844" s="0"/>
      <c r="AMD844" s="0"/>
      <c r="AME844" s="0"/>
      <c r="AMF844" s="0"/>
      <c r="AMG844" s="0"/>
      <c r="AMH844" s="0"/>
      <c r="AMI844" s="0"/>
      <c r="AMJ844" s="0"/>
    </row>
    <row r="845" s="23" customFormat="true" ht="16.4" hidden="false" customHeight="true" outlineLevel="0" collapsed="false">
      <c r="A845" s="26"/>
      <c r="P845" s="24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  <c r="AM845" s="25"/>
      <c r="AN845" s="25"/>
      <c r="AO845" s="25"/>
      <c r="AP845" s="25"/>
      <c r="AQ845" s="25"/>
      <c r="AR845" s="25"/>
      <c r="AS845" s="25"/>
      <c r="AT845" s="25"/>
      <c r="AU845" s="25"/>
      <c r="AV845" s="25"/>
      <c r="AW845" s="25"/>
      <c r="AX845" s="25"/>
      <c r="AY845" s="25"/>
      <c r="AZ845" s="25"/>
      <c r="BA845" s="25"/>
      <c r="BB845" s="25"/>
      <c r="BC845" s="25"/>
      <c r="BD845" s="25"/>
      <c r="BE845" s="25"/>
      <c r="BF845" s="25"/>
      <c r="BG845" s="25"/>
      <c r="BH845" s="25"/>
      <c r="BI845" s="25"/>
      <c r="BJ845" s="25"/>
      <c r="BK845" s="25"/>
      <c r="BL845" s="25"/>
      <c r="BM845" s="25"/>
      <c r="BN845" s="25"/>
      <c r="BO845" s="25"/>
      <c r="BP845" s="25"/>
      <c r="BQ845" s="25"/>
      <c r="BR845" s="25"/>
      <c r="BS845" s="25"/>
      <c r="BT845" s="25"/>
      <c r="BU845" s="25"/>
      <c r="BV845" s="25"/>
      <c r="BW845" s="25"/>
      <c r="BX845" s="25"/>
      <c r="BY845" s="25"/>
      <c r="BZ845" s="25"/>
      <c r="CA845" s="25"/>
      <c r="CB845" s="25"/>
      <c r="CC845" s="25"/>
      <c r="CD845" s="25"/>
      <c r="CE845" s="25"/>
      <c r="CF845" s="25"/>
      <c r="CG845" s="25"/>
      <c r="CH845" s="25"/>
      <c r="CI845" s="25"/>
      <c r="CJ845" s="25"/>
      <c r="CK845" s="25"/>
      <c r="CL845" s="25"/>
      <c r="CM845" s="25"/>
      <c r="CN845" s="25"/>
      <c r="CO845" s="25"/>
      <c r="CP845" s="25"/>
      <c r="CQ845" s="25"/>
      <c r="CR845" s="25"/>
      <c r="CS845" s="25"/>
      <c r="CT845" s="25"/>
      <c r="CU845" s="25"/>
      <c r="CV845" s="25"/>
      <c r="CW845" s="25"/>
      <c r="CX845" s="25"/>
      <c r="CY845" s="25"/>
      <c r="CZ845" s="25"/>
      <c r="DA845" s="25"/>
      <c r="DB845" s="25"/>
      <c r="DC845" s="25"/>
      <c r="DD845" s="25"/>
      <c r="DE845" s="25"/>
      <c r="DF845" s="25"/>
      <c r="DG845" s="25"/>
      <c r="DH845" s="25"/>
      <c r="DI845" s="25"/>
      <c r="DJ845" s="25"/>
      <c r="DK845" s="25"/>
      <c r="DL845" s="25"/>
      <c r="DM845" s="25"/>
      <c r="DN845" s="25"/>
      <c r="DO845" s="25"/>
      <c r="DP845" s="25"/>
      <c r="DQ845" s="25"/>
      <c r="DR845" s="25"/>
      <c r="AEM845" s="2"/>
      <c r="AEN845" s="0"/>
      <c r="AEO845" s="0"/>
      <c r="AEP845" s="0"/>
      <c r="AEQ845" s="0"/>
      <c r="AER845" s="0"/>
      <c r="AES845" s="0"/>
      <c r="AET845" s="0"/>
      <c r="AEU845" s="0"/>
      <c r="AEV845" s="0"/>
      <c r="AEW845" s="0"/>
      <c r="AEX845" s="0"/>
      <c r="AEY845" s="0"/>
      <c r="AEZ845" s="0"/>
      <c r="AFA845" s="0"/>
      <c r="AFB845" s="0"/>
      <c r="AFC845" s="0"/>
      <c r="AFD845" s="0"/>
      <c r="AFE845" s="0"/>
      <c r="AFF845" s="0"/>
      <c r="AFG845" s="0"/>
      <c r="AFH845" s="0"/>
      <c r="AFI845" s="0"/>
      <c r="AFJ845" s="0"/>
      <c r="AFK845" s="0"/>
      <c r="AFL845" s="0"/>
      <c r="AFM845" s="0"/>
      <c r="AFN845" s="0"/>
      <c r="AFO845" s="0"/>
      <c r="AFP845" s="0"/>
      <c r="AFQ845" s="0"/>
      <c r="AFR845" s="0"/>
      <c r="AFS845" s="0"/>
      <c r="AFT845" s="0"/>
      <c r="AFU845" s="0"/>
      <c r="AFV845" s="0"/>
      <c r="AFW845" s="0"/>
      <c r="AFX845" s="0"/>
      <c r="AFY845" s="0"/>
      <c r="AFZ845" s="0"/>
      <c r="AGA845" s="0"/>
      <c r="AGB845" s="0"/>
      <c r="AGC845" s="0"/>
      <c r="AGD845" s="0"/>
      <c r="AGE845" s="0"/>
      <c r="AGF845" s="0"/>
      <c r="AGG845" s="0"/>
      <c r="AGH845" s="0"/>
      <c r="AGI845" s="0"/>
      <c r="AGJ845" s="0"/>
      <c r="AGK845" s="0"/>
      <c r="AGL845" s="0"/>
      <c r="AGM845" s="0"/>
      <c r="AGN845" s="0"/>
      <c r="AGO845" s="0"/>
      <c r="AGP845" s="0"/>
      <c r="AGQ845" s="0"/>
      <c r="AGR845" s="0"/>
      <c r="AGS845" s="0"/>
      <c r="AGT845" s="0"/>
      <c r="AGU845" s="0"/>
      <c r="AGV845" s="0"/>
      <c r="AGW845" s="0"/>
      <c r="AGX845" s="0"/>
      <c r="AGY845" s="0"/>
      <c r="AGZ845" s="0"/>
      <c r="AHA845" s="0"/>
      <c r="AHB845" s="0"/>
      <c r="AHC845" s="0"/>
      <c r="AHD845" s="0"/>
      <c r="AHE845" s="0"/>
      <c r="AHF845" s="0"/>
      <c r="AHG845" s="0"/>
      <c r="AHH845" s="0"/>
      <c r="AHI845" s="0"/>
      <c r="AHJ845" s="0"/>
      <c r="AHK845" s="0"/>
      <c r="AHL845" s="0"/>
      <c r="AHM845" s="0"/>
      <c r="AHN845" s="0"/>
      <c r="AHO845" s="0"/>
      <c r="AHP845" s="0"/>
      <c r="AHQ845" s="0"/>
      <c r="AHR845" s="0"/>
      <c r="AHS845" s="0"/>
      <c r="AHT845" s="0"/>
      <c r="AHU845" s="0"/>
      <c r="AHV845" s="0"/>
      <c r="AHW845" s="0"/>
      <c r="AHX845" s="0"/>
      <c r="AHY845" s="0"/>
      <c r="AHZ845" s="0"/>
      <c r="AIA845" s="0"/>
      <c r="AIB845" s="0"/>
      <c r="AIC845" s="0"/>
      <c r="AID845" s="0"/>
      <c r="AIE845" s="0"/>
      <c r="AIF845" s="0"/>
      <c r="AIG845" s="0"/>
      <c r="AIH845" s="0"/>
      <c r="AII845" s="0"/>
      <c r="AIJ845" s="0"/>
      <c r="AIK845" s="0"/>
      <c r="AIL845" s="0"/>
      <c r="AIM845" s="0"/>
      <c r="AIN845" s="0"/>
      <c r="AIO845" s="0"/>
      <c r="AIP845" s="0"/>
      <c r="AIQ845" s="0"/>
      <c r="AIR845" s="0"/>
      <c r="AIS845" s="0"/>
      <c r="AIT845" s="0"/>
      <c r="AIU845" s="0"/>
      <c r="AIV845" s="0"/>
      <c r="AIW845" s="0"/>
      <c r="AIX845" s="0"/>
      <c r="AIY845" s="0"/>
      <c r="AIZ845" s="0"/>
      <c r="AJA845" s="0"/>
      <c r="AJB845" s="0"/>
      <c r="AJC845" s="0"/>
      <c r="AJD845" s="0"/>
      <c r="AJE845" s="0"/>
      <c r="AJF845" s="0"/>
      <c r="AJG845" s="0"/>
      <c r="AJH845" s="0"/>
      <c r="AJI845" s="0"/>
      <c r="AJJ845" s="0"/>
      <c r="AJK845" s="0"/>
      <c r="AJL845" s="0"/>
      <c r="AJM845" s="0"/>
      <c r="AJN845" s="0"/>
      <c r="AJO845" s="0"/>
      <c r="AJP845" s="0"/>
      <c r="AJQ845" s="0"/>
      <c r="AJR845" s="0"/>
      <c r="AJS845" s="0"/>
      <c r="AJT845" s="0"/>
      <c r="AJU845" s="0"/>
      <c r="AJV845" s="0"/>
      <c r="AJW845" s="0"/>
      <c r="AJX845" s="0"/>
      <c r="AJY845" s="0"/>
      <c r="AJZ845" s="0"/>
      <c r="AKA845" s="0"/>
      <c r="AKB845" s="0"/>
      <c r="AKC845" s="0"/>
      <c r="AKD845" s="0"/>
      <c r="AKE845" s="0"/>
      <c r="AKF845" s="0"/>
      <c r="AKG845" s="0"/>
      <c r="AKH845" s="0"/>
      <c r="AKI845" s="0"/>
      <c r="AKJ845" s="0"/>
      <c r="AKK845" s="0"/>
      <c r="AKL845" s="0"/>
      <c r="AKM845" s="0"/>
      <c r="AKN845" s="0"/>
      <c r="AKO845" s="0"/>
      <c r="AKP845" s="0"/>
      <c r="AKQ845" s="0"/>
      <c r="AKR845" s="0"/>
      <c r="AKS845" s="0"/>
      <c r="AKT845" s="0"/>
      <c r="AKU845" s="0"/>
      <c r="AKV845" s="0"/>
      <c r="AKW845" s="0"/>
      <c r="AKX845" s="0"/>
      <c r="AKY845" s="0"/>
      <c r="AKZ845" s="0"/>
      <c r="ALA845" s="0"/>
      <c r="ALB845" s="0"/>
      <c r="ALC845" s="0"/>
      <c r="ALD845" s="0"/>
      <c r="ALE845" s="0"/>
      <c r="ALF845" s="0"/>
      <c r="ALG845" s="0"/>
      <c r="ALH845" s="0"/>
      <c r="ALI845" s="0"/>
      <c r="ALJ845" s="0"/>
      <c r="ALK845" s="0"/>
      <c r="ALL845" s="0"/>
      <c r="ALM845" s="0"/>
      <c r="ALN845" s="0"/>
      <c r="ALO845" s="0"/>
      <c r="ALP845" s="0"/>
      <c r="ALQ845" s="0"/>
      <c r="ALR845" s="0"/>
      <c r="ALS845" s="0"/>
      <c r="ALT845" s="0"/>
      <c r="ALU845" s="0"/>
      <c r="ALV845" s="0"/>
      <c r="ALW845" s="0"/>
      <c r="ALX845" s="0"/>
      <c r="ALY845" s="0"/>
      <c r="ALZ845" s="0"/>
      <c r="AMA845" s="0"/>
      <c r="AMB845" s="0"/>
      <c r="AMC845" s="0"/>
      <c r="AMD845" s="0"/>
      <c r="AME845" s="0"/>
      <c r="AMF845" s="0"/>
      <c r="AMG845" s="0"/>
      <c r="AMH845" s="0"/>
      <c r="AMI845" s="0"/>
      <c r="AMJ845" s="0"/>
    </row>
    <row r="846" s="23" customFormat="true" ht="16.4" hidden="false" customHeight="true" outlineLevel="0" collapsed="false">
      <c r="A846" s="26"/>
      <c r="P846" s="24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  <c r="AM846" s="25"/>
      <c r="AN846" s="25"/>
      <c r="AO846" s="25"/>
      <c r="AP846" s="25"/>
      <c r="AQ846" s="25"/>
      <c r="AR846" s="25"/>
      <c r="AS846" s="25"/>
      <c r="AT846" s="25"/>
      <c r="AU846" s="25"/>
      <c r="AV846" s="25"/>
      <c r="AW846" s="25"/>
      <c r="AX846" s="25"/>
      <c r="AY846" s="25"/>
      <c r="AZ846" s="25"/>
      <c r="BA846" s="25"/>
      <c r="BB846" s="25"/>
      <c r="BC846" s="25"/>
      <c r="BD846" s="25"/>
      <c r="BE846" s="25"/>
      <c r="BF846" s="25"/>
      <c r="BG846" s="25"/>
      <c r="BH846" s="25"/>
      <c r="BI846" s="25"/>
      <c r="BJ846" s="25"/>
      <c r="BK846" s="25"/>
      <c r="BL846" s="25"/>
      <c r="BM846" s="25"/>
      <c r="BN846" s="25"/>
      <c r="BO846" s="25"/>
      <c r="BP846" s="25"/>
      <c r="BQ846" s="25"/>
      <c r="BR846" s="25"/>
      <c r="BS846" s="25"/>
      <c r="BT846" s="25"/>
      <c r="BU846" s="25"/>
      <c r="BV846" s="25"/>
      <c r="BW846" s="25"/>
      <c r="BX846" s="25"/>
      <c r="BY846" s="25"/>
      <c r="BZ846" s="25"/>
      <c r="CA846" s="25"/>
      <c r="CB846" s="25"/>
      <c r="CC846" s="25"/>
      <c r="CD846" s="25"/>
      <c r="CE846" s="25"/>
      <c r="CF846" s="25"/>
      <c r="CG846" s="25"/>
      <c r="CH846" s="25"/>
      <c r="CI846" s="25"/>
      <c r="CJ846" s="25"/>
      <c r="CK846" s="25"/>
      <c r="CL846" s="25"/>
      <c r="CM846" s="25"/>
      <c r="CN846" s="25"/>
      <c r="CO846" s="25"/>
      <c r="CP846" s="25"/>
      <c r="CQ846" s="25"/>
      <c r="CR846" s="25"/>
      <c r="CS846" s="25"/>
      <c r="CT846" s="25"/>
      <c r="CU846" s="25"/>
      <c r="CV846" s="25"/>
      <c r="CW846" s="25"/>
      <c r="CX846" s="25"/>
      <c r="CY846" s="25"/>
      <c r="CZ846" s="25"/>
      <c r="DA846" s="25"/>
      <c r="DB846" s="25"/>
      <c r="DC846" s="25"/>
      <c r="DD846" s="25"/>
      <c r="DE846" s="25"/>
      <c r="DF846" s="25"/>
      <c r="DG846" s="25"/>
      <c r="DH846" s="25"/>
      <c r="DI846" s="25"/>
      <c r="DJ846" s="25"/>
      <c r="DK846" s="25"/>
      <c r="DL846" s="25"/>
      <c r="DM846" s="25"/>
      <c r="DN846" s="25"/>
      <c r="DO846" s="25"/>
      <c r="DP846" s="25"/>
      <c r="DQ846" s="25"/>
      <c r="DR846" s="25"/>
      <c r="AEM846" s="2"/>
      <c r="AEN846" s="0"/>
      <c r="AEO846" s="0"/>
      <c r="AEP846" s="0"/>
      <c r="AEQ846" s="0"/>
      <c r="AER846" s="0"/>
      <c r="AES846" s="0"/>
      <c r="AET846" s="0"/>
      <c r="AEU846" s="0"/>
      <c r="AEV846" s="0"/>
      <c r="AEW846" s="0"/>
      <c r="AEX846" s="0"/>
      <c r="AEY846" s="0"/>
      <c r="AEZ846" s="0"/>
      <c r="AFA846" s="0"/>
      <c r="AFB846" s="0"/>
      <c r="AFC846" s="0"/>
      <c r="AFD846" s="0"/>
      <c r="AFE846" s="0"/>
      <c r="AFF846" s="0"/>
      <c r="AFG846" s="0"/>
      <c r="AFH846" s="0"/>
      <c r="AFI846" s="0"/>
      <c r="AFJ846" s="0"/>
      <c r="AFK846" s="0"/>
      <c r="AFL846" s="0"/>
      <c r="AFM846" s="0"/>
      <c r="AFN846" s="0"/>
      <c r="AFO846" s="0"/>
      <c r="AFP846" s="0"/>
      <c r="AFQ846" s="0"/>
      <c r="AFR846" s="0"/>
      <c r="AFS846" s="0"/>
      <c r="AFT846" s="0"/>
      <c r="AFU846" s="0"/>
      <c r="AFV846" s="0"/>
      <c r="AFW846" s="0"/>
      <c r="AFX846" s="0"/>
      <c r="AFY846" s="0"/>
      <c r="AFZ846" s="0"/>
      <c r="AGA846" s="0"/>
      <c r="AGB846" s="0"/>
      <c r="AGC846" s="0"/>
      <c r="AGD846" s="0"/>
      <c r="AGE846" s="0"/>
      <c r="AGF846" s="0"/>
      <c r="AGG846" s="0"/>
      <c r="AGH846" s="0"/>
      <c r="AGI846" s="0"/>
      <c r="AGJ846" s="0"/>
      <c r="AGK846" s="0"/>
      <c r="AGL846" s="0"/>
      <c r="AGM846" s="0"/>
      <c r="AGN846" s="0"/>
      <c r="AGO846" s="0"/>
      <c r="AGP846" s="0"/>
      <c r="AGQ846" s="0"/>
      <c r="AGR846" s="0"/>
      <c r="AGS846" s="0"/>
      <c r="AGT846" s="0"/>
      <c r="AGU846" s="0"/>
      <c r="AGV846" s="0"/>
      <c r="AGW846" s="0"/>
      <c r="AGX846" s="0"/>
      <c r="AGY846" s="0"/>
      <c r="AGZ846" s="0"/>
      <c r="AHA846" s="0"/>
      <c r="AHB846" s="0"/>
      <c r="AHC846" s="0"/>
      <c r="AHD846" s="0"/>
      <c r="AHE846" s="0"/>
      <c r="AHF846" s="0"/>
      <c r="AHG846" s="0"/>
      <c r="AHH846" s="0"/>
      <c r="AHI846" s="0"/>
      <c r="AHJ846" s="0"/>
      <c r="AHK846" s="0"/>
      <c r="AHL846" s="0"/>
      <c r="AHM846" s="0"/>
      <c r="AHN846" s="0"/>
      <c r="AHO846" s="0"/>
      <c r="AHP846" s="0"/>
      <c r="AHQ846" s="0"/>
      <c r="AHR846" s="0"/>
      <c r="AHS846" s="0"/>
      <c r="AHT846" s="0"/>
      <c r="AHU846" s="0"/>
      <c r="AHV846" s="0"/>
      <c r="AHW846" s="0"/>
      <c r="AHX846" s="0"/>
      <c r="AHY846" s="0"/>
      <c r="AHZ846" s="0"/>
      <c r="AIA846" s="0"/>
      <c r="AIB846" s="0"/>
      <c r="AIC846" s="0"/>
      <c r="AID846" s="0"/>
      <c r="AIE846" s="0"/>
      <c r="AIF846" s="0"/>
      <c r="AIG846" s="0"/>
      <c r="AIH846" s="0"/>
      <c r="AII846" s="0"/>
      <c r="AIJ846" s="0"/>
      <c r="AIK846" s="0"/>
      <c r="AIL846" s="0"/>
      <c r="AIM846" s="0"/>
      <c r="AIN846" s="0"/>
      <c r="AIO846" s="0"/>
      <c r="AIP846" s="0"/>
      <c r="AIQ846" s="0"/>
      <c r="AIR846" s="0"/>
      <c r="AIS846" s="0"/>
      <c r="AIT846" s="0"/>
      <c r="AIU846" s="0"/>
      <c r="AIV846" s="0"/>
      <c r="AIW846" s="0"/>
      <c r="AIX846" s="0"/>
      <c r="AIY846" s="0"/>
      <c r="AIZ846" s="0"/>
      <c r="AJA846" s="0"/>
      <c r="AJB846" s="0"/>
      <c r="AJC846" s="0"/>
      <c r="AJD846" s="0"/>
      <c r="AJE846" s="0"/>
      <c r="AJF846" s="0"/>
      <c r="AJG846" s="0"/>
      <c r="AJH846" s="0"/>
      <c r="AJI846" s="0"/>
      <c r="AJJ846" s="0"/>
      <c r="AJK846" s="0"/>
      <c r="AJL846" s="0"/>
      <c r="AJM846" s="0"/>
      <c r="AJN846" s="0"/>
      <c r="AJO846" s="0"/>
      <c r="AJP846" s="0"/>
      <c r="AJQ846" s="0"/>
      <c r="AJR846" s="0"/>
      <c r="AJS846" s="0"/>
      <c r="AJT846" s="0"/>
      <c r="AJU846" s="0"/>
      <c r="AJV846" s="0"/>
      <c r="AJW846" s="0"/>
      <c r="AJX846" s="0"/>
      <c r="AJY846" s="0"/>
      <c r="AJZ846" s="0"/>
      <c r="AKA846" s="0"/>
      <c r="AKB846" s="0"/>
      <c r="AKC846" s="0"/>
      <c r="AKD846" s="0"/>
      <c r="AKE846" s="0"/>
      <c r="AKF846" s="0"/>
      <c r="AKG846" s="0"/>
      <c r="AKH846" s="0"/>
      <c r="AKI846" s="0"/>
      <c r="AKJ846" s="0"/>
      <c r="AKK846" s="0"/>
      <c r="AKL846" s="0"/>
      <c r="AKM846" s="0"/>
      <c r="AKN846" s="0"/>
      <c r="AKO846" s="0"/>
      <c r="AKP846" s="0"/>
      <c r="AKQ846" s="0"/>
      <c r="AKR846" s="0"/>
      <c r="AKS846" s="0"/>
      <c r="AKT846" s="0"/>
      <c r="AKU846" s="0"/>
      <c r="AKV846" s="0"/>
      <c r="AKW846" s="0"/>
      <c r="AKX846" s="0"/>
      <c r="AKY846" s="0"/>
      <c r="AKZ846" s="0"/>
      <c r="ALA846" s="0"/>
      <c r="ALB846" s="0"/>
      <c r="ALC846" s="0"/>
      <c r="ALD846" s="0"/>
      <c r="ALE846" s="0"/>
      <c r="ALF846" s="0"/>
      <c r="ALG846" s="0"/>
      <c r="ALH846" s="0"/>
      <c r="ALI846" s="0"/>
      <c r="ALJ846" s="0"/>
      <c r="ALK846" s="0"/>
      <c r="ALL846" s="0"/>
      <c r="ALM846" s="0"/>
      <c r="ALN846" s="0"/>
      <c r="ALO846" s="0"/>
      <c r="ALP846" s="0"/>
      <c r="ALQ846" s="0"/>
      <c r="ALR846" s="0"/>
      <c r="ALS846" s="0"/>
      <c r="ALT846" s="0"/>
      <c r="ALU846" s="0"/>
      <c r="ALV846" s="0"/>
      <c r="ALW846" s="0"/>
      <c r="ALX846" s="0"/>
      <c r="ALY846" s="0"/>
      <c r="ALZ846" s="0"/>
      <c r="AMA846" s="0"/>
      <c r="AMB846" s="0"/>
      <c r="AMC846" s="0"/>
      <c r="AMD846" s="0"/>
      <c r="AME846" s="0"/>
      <c r="AMF846" s="0"/>
      <c r="AMG846" s="0"/>
      <c r="AMH846" s="0"/>
      <c r="AMI846" s="0"/>
      <c r="AMJ846" s="0"/>
    </row>
    <row r="847" s="23" customFormat="true" ht="16.4" hidden="false" customHeight="true" outlineLevel="0" collapsed="false">
      <c r="A847" s="26"/>
      <c r="P847" s="24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5"/>
      <c r="AN847" s="25"/>
      <c r="AO847" s="25"/>
      <c r="AP847" s="25"/>
      <c r="AQ847" s="25"/>
      <c r="AR847" s="25"/>
      <c r="AS847" s="25"/>
      <c r="AT847" s="25"/>
      <c r="AU847" s="25"/>
      <c r="AV847" s="25"/>
      <c r="AW847" s="25"/>
      <c r="AX847" s="25"/>
      <c r="AY847" s="25"/>
      <c r="AZ847" s="25"/>
      <c r="BA847" s="25"/>
      <c r="BB847" s="25"/>
      <c r="BC847" s="25"/>
      <c r="BD847" s="25"/>
      <c r="BE847" s="25"/>
      <c r="BF847" s="25"/>
      <c r="BG847" s="25"/>
      <c r="BH847" s="25"/>
      <c r="BI847" s="25"/>
      <c r="BJ847" s="25"/>
      <c r="BK847" s="25"/>
      <c r="BL847" s="25"/>
      <c r="BM847" s="25"/>
      <c r="BN847" s="25"/>
      <c r="BO847" s="25"/>
      <c r="BP847" s="25"/>
      <c r="BQ847" s="25"/>
      <c r="BR847" s="25"/>
      <c r="BS847" s="25"/>
      <c r="BT847" s="25"/>
      <c r="BU847" s="25"/>
      <c r="BV847" s="25"/>
      <c r="BW847" s="25"/>
      <c r="BX847" s="25"/>
      <c r="BY847" s="25"/>
      <c r="BZ847" s="25"/>
      <c r="CA847" s="25"/>
      <c r="CB847" s="25"/>
      <c r="CC847" s="25"/>
      <c r="CD847" s="25"/>
      <c r="CE847" s="25"/>
      <c r="CF847" s="25"/>
      <c r="CG847" s="25"/>
      <c r="CH847" s="25"/>
      <c r="CI847" s="25"/>
      <c r="CJ847" s="25"/>
      <c r="CK847" s="25"/>
      <c r="CL847" s="25"/>
      <c r="CM847" s="25"/>
      <c r="CN847" s="25"/>
      <c r="CO847" s="25"/>
      <c r="CP847" s="25"/>
      <c r="CQ847" s="25"/>
      <c r="CR847" s="25"/>
      <c r="CS847" s="25"/>
      <c r="CT847" s="25"/>
      <c r="CU847" s="25"/>
      <c r="CV847" s="25"/>
      <c r="CW847" s="25"/>
      <c r="CX847" s="25"/>
      <c r="CY847" s="25"/>
      <c r="CZ847" s="25"/>
      <c r="DA847" s="25"/>
      <c r="DB847" s="25"/>
      <c r="DC847" s="25"/>
      <c r="DD847" s="25"/>
      <c r="DE847" s="25"/>
      <c r="DF847" s="25"/>
      <c r="DG847" s="25"/>
      <c r="DH847" s="25"/>
      <c r="DI847" s="25"/>
      <c r="DJ847" s="25"/>
      <c r="DK847" s="25"/>
      <c r="DL847" s="25"/>
      <c r="DM847" s="25"/>
      <c r="DN847" s="25"/>
      <c r="DO847" s="25"/>
      <c r="DP847" s="25"/>
      <c r="DQ847" s="25"/>
      <c r="DR847" s="25"/>
      <c r="AEM847" s="2"/>
      <c r="AEN847" s="0"/>
      <c r="AEO847" s="0"/>
      <c r="AEP847" s="0"/>
      <c r="AEQ847" s="0"/>
      <c r="AER847" s="0"/>
      <c r="AES847" s="0"/>
      <c r="AET847" s="0"/>
      <c r="AEU847" s="0"/>
      <c r="AEV847" s="0"/>
      <c r="AEW847" s="0"/>
      <c r="AEX847" s="0"/>
      <c r="AEY847" s="0"/>
      <c r="AEZ847" s="0"/>
      <c r="AFA847" s="0"/>
      <c r="AFB847" s="0"/>
      <c r="AFC847" s="0"/>
      <c r="AFD847" s="0"/>
      <c r="AFE847" s="0"/>
      <c r="AFF847" s="0"/>
      <c r="AFG847" s="0"/>
      <c r="AFH847" s="0"/>
      <c r="AFI847" s="0"/>
      <c r="AFJ847" s="0"/>
      <c r="AFK847" s="0"/>
      <c r="AFL847" s="0"/>
      <c r="AFM847" s="0"/>
      <c r="AFN847" s="0"/>
      <c r="AFO847" s="0"/>
      <c r="AFP847" s="0"/>
      <c r="AFQ847" s="0"/>
      <c r="AFR847" s="0"/>
      <c r="AFS847" s="0"/>
      <c r="AFT847" s="0"/>
      <c r="AFU847" s="0"/>
      <c r="AFV847" s="0"/>
      <c r="AFW847" s="0"/>
      <c r="AFX847" s="0"/>
      <c r="AFY847" s="0"/>
      <c r="AFZ847" s="0"/>
      <c r="AGA847" s="0"/>
      <c r="AGB847" s="0"/>
      <c r="AGC847" s="0"/>
      <c r="AGD847" s="0"/>
      <c r="AGE847" s="0"/>
      <c r="AGF847" s="0"/>
      <c r="AGG847" s="0"/>
      <c r="AGH847" s="0"/>
      <c r="AGI847" s="0"/>
      <c r="AGJ847" s="0"/>
      <c r="AGK847" s="0"/>
      <c r="AGL847" s="0"/>
      <c r="AGM847" s="0"/>
      <c r="AGN847" s="0"/>
      <c r="AGO847" s="0"/>
      <c r="AGP847" s="0"/>
      <c r="AGQ847" s="0"/>
      <c r="AGR847" s="0"/>
      <c r="AGS847" s="0"/>
      <c r="AGT847" s="0"/>
      <c r="AGU847" s="0"/>
      <c r="AGV847" s="0"/>
      <c r="AGW847" s="0"/>
      <c r="AGX847" s="0"/>
      <c r="AGY847" s="0"/>
      <c r="AGZ847" s="0"/>
      <c r="AHA847" s="0"/>
      <c r="AHB847" s="0"/>
      <c r="AHC847" s="0"/>
      <c r="AHD847" s="0"/>
      <c r="AHE847" s="0"/>
      <c r="AHF847" s="0"/>
      <c r="AHG847" s="0"/>
      <c r="AHH847" s="0"/>
      <c r="AHI847" s="0"/>
      <c r="AHJ847" s="0"/>
      <c r="AHK847" s="0"/>
      <c r="AHL847" s="0"/>
      <c r="AHM847" s="0"/>
      <c r="AHN847" s="0"/>
      <c r="AHO847" s="0"/>
      <c r="AHP847" s="0"/>
      <c r="AHQ847" s="0"/>
      <c r="AHR847" s="0"/>
      <c r="AHS847" s="0"/>
      <c r="AHT847" s="0"/>
      <c r="AHU847" s="0"/>
      <c r="AHV847" s="0"/>
      <c r="AHW847" s="0"/>
      <c r="AHX847" s="0"/>
      <c r="AHY847" s="0"/>
      <c r="AHZ847" s="0"/>
      <c r="AIA847" s="0"/>
      <c r="AIB847" s="0"/>
      <c r="AIC847" s="0"/>
      <c r="AID847" s="0"/>
      <c r="AIE847" s="0"/>
      <c r="AIF847" s="0"/>
      <c r="AIG847" s="0"/>
      <c r="AIH847" s="0"/>
      <c r="AII847" s="0"/>
      <c r="AIJ847" s="0"/>
      <c r="AIK847" s="0"/>
      <c r="AIL847" s="0"/>
      <c r="AIM847" s="0"/>
      <c r="AIN847" s="0"/>
      <c r="AIO847" s="0"/>
      <c r="AIP847" s="0"/>
      <c r="AIQ847" s="0"/>
      <c r="AIR847" s="0"/>
      <c r="AIS847" s="0"/>
      <c r="AIT847" s="0"/>
      <c r="AIU847" s="0"/>
      <c r="AIV847" s="0"/>
      <c r="AIW847" s="0"/>
      <c r="AIX847" s="0"/>
      <c r="AIY847" s="0"/>
      <c r="AIZ847" s="0"/>
      <c r="AJA847" s="0"/>
      <c r="AJB847" s="0"/>
      <c r="AJC847" s="0"/>
      <c r="AJD847" s="0"/>
      <c r="AJE847" s="0"/>
      <c r="AJF847" s="0"/>
      <c r="AJG847" s="0"/>
      <c r="AJH847" s="0"/>
      <c r="AJI847" s="0"/>
      <c r="AJJ847" s="0"/>
      <c r="AJK847" s="0"/>
      <c r="AJL847" s="0"/>
      <c r="AJM847" s="0"/>
      <c r="AJN847" s="0"/>
      <c r="AJO847" s="0"/>
      <c r="AJP847" s="0"/>
      <c r="AJQ847" s="0"/>
      <c r="AJR847" s="0"/>
      <c r="AJS847" s="0"/>
      <c r="AJT847" s="0"/>
      <c r="AJU847" s="0"/>
      <c r="AJV847" s="0"/>
      <c r="AJW847" s="0"/>
      <c r="AJX847" s="0"/>
      <c r="AJY847" s="0"/>
      <c r="AJZ847" s="0"/>
      <c r="AKA847" s="0"/>
      <c r="AKB847" s="0"/>
      <c r="AKC847" s="0"/>
      <c r="AKD847" s="0"/>
      <c r="AKE847" s="0"/>
      <c r="AKF847" s="0"/>
      <c r="AKG847" s="0"/>
      <c r="AKH847" s="0"/>
      <c r="AKI847" s="0"/>
      <c r="AKJ847" s="0"/>
      <c r="AKK847" s="0"/>
      <c r="AKL847" s="0"/>
      <c r="AKM847" s="0"/>
      <c r="AKN847" s="0"/>
      <c r="AKO847" s="0"/>
      <c r="AKP847" s="0"/>
      <c r="AKQ847" s="0"/>
      <c r="AKR847" s="0"/>
      <c r="AKS847" s="0"/>
      <c r="AKT847" s="0"/>
      <c r="AKU847" s="0"/>
      <c r="AKV847" s="0"/>
      <c r="AKW847" s="0"/>
      <c r="AKX847" s="0"/>
      <c r="AKY847" s="0"/>
      <c r="AKZ847" s="0"/>
      <c r="ALA847" s="0"/>
      <c r="ALB847" s="0"/>
      <c r="ALC847" s="0"/>
      <c r="ALD847" s="0"/>
      <c r="ALE847" s="0"/>
      <c r="ALF847" s="0"/>
      <c r="ALG847" s="0"/>
      <c r="ALH847" s="0"/>
      <c r="ALI847" s="0"/>
      <c r="ALJ847" s="0"/>
      <c r="ALK847" s="0"/>
      <c r="ALL847" s="0"/>
      <c r="ALM847" s="0"/>
      <c r="ALN847" s="0"/>
      <c r="ALO847" s="0"/>
      <c r="ALP847" s="0"/>
      <c r="ALQ847" s="0"/>
      <c r="ALR847" s="0"/>
      <c r="ALS847" s="0"/>
      <c r="ALT847" s="0"/>
      <c r="ALU847" s="0"/>
      <c r="ALV847" s="0"/>
      <c r="ALW847" s="0"/>
      <c r="ALX847" s="0"/>
      <c r="ALY847" s="0"/>
      <c r="ALZ847" s="0"/>
      <c r="AMA847" s="0"/>
      <c r="AMB847" s="0"/>
      <c r="AMC847" s="0"/>
      <c r="AMD847" s="0"/>
      <c r="AME847" s="0"/>
      <c r="AMF847" s="0"/>
      <c r="AMG847" s="0"/>
      <c r="AMH847" s="0"/>
      <c r="AMI847" s="0"/>
      <c r="AMJ847" s="0"/>
    </row>
    <row r="848" s="23" customFormat="true" ht="16.4" hidden="false" customHeight="true" outlineLevel="0" collapsed="false">
      <c r="A848" s="26"/>
      <c r="P848" s="24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25"/>
      <c r="AJ848" s="25"/>
      <c r="AK848" s="25"/>
      <c r="AL848" s="25"/>
      <c r="AM848" s="25"/>
      <c r="AN848" s="25"/>
      <c r="AO848" s="25"/>
      <c r="AP848" s="25"/>
      <c r="AQ848" s="25"/>
      <c r="AR848" s="25"/>
      <c r="AS848" s="25"/>
      <c r="AT848" s="25"/>
      <c r="AU848" s="25"/>
      <c r="AV848" s="25"/>
      <c r="AW848" s="25"/>
      <c r="AX848" s="25"/>
      <c r="AY848" s="25"/>
      <c r="AZ848" s="25"/>
      <c r="BA848" s="25"/>
      <c r="BB848" s="25"/>
      <c r="BC848" s="25"/>
      <c r="BD848" s="25"/>
      <c r="BE848" s="25"/>
      <c r="BF848" s="25"/>
      <c r="BG848" s="25"/>
      <c r="BH848" s="25"/>
      <c r="BI848" s="25"/>
      <c r="BJ848" s="25"/>
      <c r="BK848" s="25"/>
      <c r="BL848" s="25"/>
      <c r="BM848" s="25"/>
      <c r="BN848" s="25"/>
      <c r="BO848" s="25"/>
      <c r="BP848" s="25"/>
      <c r="BQ848" s="25"/>
      <c r="BR848" s="25"/>
      <c r="BS848" s="25"/>
      <c r="BT848" s="25"/>
      <c r="BU848" s="25"/>
      <c r="BV848" s="25"/>
      <c r="BW848" s="25"/>
      <c r="BX848" s="25"/>
      <c r="BY848" s="25"/>
      <c r="BZ848" s="25"/>
      <c r="CA848" s="25"/>
      <c r="CB848" s="25"/>
      <c r="CC848" s="25"/>
      <c r="CD848" s="25"/>
      <c r="CE848" s="25"/>
      <c r="CF848" s="25"/>
      <c r="CG848" s="25"/>
      <c r="CH848" s="25"/>
      <c r="CI848" s="25"/>
      <c r="CJ848" s="25"/>
      <c r="CK848" s="25"/>
      <c r="CL848" s="25"/>
      <c r="CM848" s="25"/>
      <c r="CN848" s="25"/>
      <c r="CO848" s="25"/>
      <c r="CP848" s="25"/>
      <c r="CQ848" s="25"/>
      <c r="CR848" s="25"/>
      <c r="CS848" s="25"/>
      <c r="CT848" s="25"/>
      <c r="CU848" s="25"/>
      <c r="CV848" s="25"/>
      <c r="CW848" s="25"/>
      <c r="CX848" s="25"/>
      <c r="CY848" s="25"/>
      <c r="CZ848" s="25"/>
      <c r="DA848" s="25"/>
      <c r="DB848" s="25"/>
      <c r="DC848" s="25"/>
      <c r="DD848" s="25"/>
      <c r="DE848" s="25"/>
      <c r="DF848" s="25"/>
      <c r="DG848" s="25"/>
      <c r="DH848" s="25"/>
      <c r="DI848" s="25"/>
      <c r="DJ848" s="25"/>
      <c r="DK848" s="25"/>
      <c r="DL848" s="25"/>
      <c r="DM848" s="25"/>
      <c r="DN848" s="25"/>
      <c r="DO848" s="25"/>
      <c r="DP848" s="25"/>
      <c r="DQ848" s="25"/>
      <c r="DR848" s="25"/>
      <c r="AEM848" s="2"/>
      <c r="AEN848" s="0"/>
      <c r="AEO848" s="0"/>
      <c r="AEP848" s="0"/>
      <c r="AEQ848" s="0"/>
      <c r="AER848" s="0"/>
      <c r="AES848" s="0"/>
      <c r="AET848" s="0"/>
      <c r="AEU848" s="0"/>
      <c r="AEV848" s="0"/>
      <c r="AEW848" s="0"/>
      <c r="AEX848" s="0"/>
      <c r="AEY848" s="0"/>
      <c r="AEZ848" s="0"/>
      <c r="AFA848" s="0"/>
      <c r="AFB848" s="0"/>
      <c r="AFC848" s="0"/>
      <c r="AFD848" s="0"/>
      <c r="AFE848" s="0"/>
      <c r="AFF848" s="0"/>
      <c r="AFG848" s="0"/>
      <c r="AFH848" s="0"/>
      <c r="AFI848" s="0"/>
      <c r="AFJ848" s="0"/>
      <c r="AFK848" s="0"/>
      <c r="AFL848" s="0"/>
      <c r="AFM848" s="0"/>
      <c r="AFN848" s="0"/>
      <c r="AFO848" s="0"/>
      <c r="AFP848" s="0"/>
      <c r="AFQ848" s="0"/>
      <c r="AFR848" s="0"/>
      <c r="AFS848" s="0"/>
      <c r="AFT848" s="0"/>
      <c r="AFU848" s="0"/>
      <c r="AFV848" s="0"/>
      <c r="AFW848" s="0"/>
      <c r="AFX848" s="0"/>
      <c r="AFY848" s="0"/>
      <c r="AFZ848" s="0"/>
      <c r="AGA848" s="0"/>
      <c r="AGB848" s="0"/>
      <c r="AGC848" s="0"/>
      <c r="AGD848" s="0"/>
      <c r="AGE848" s="0"/>
      <c r="AGF848" s="0"/>
      <c r="AGG848" s="0"/>
      <c r="AGH848" s="0"/>
      <c r="AGI848" s="0"/>
      <c r="AGJ848" s="0"/>
      <c r="AGK848" s="0"/>
      <c r="AGL848" s="0"/>
      <c r="AGM848" s="0"/>
      <c r="AGN848" s="0"/>
      <c r="AGO848" s="0"/>
      <c r="AGP848" s="0"/>
      <c r="AGQ848" s="0"/>
      <c r="AGR848" s="0"/>
      <c r="AGS848" s="0"/>
      <c r="AGT848" s="0"/>
      <c r="AGU848" s="0"/>
      <c r="AGV848" s="0"/>
      <c r="AGW848" s="0"/>
      <c r="AGX848" s="0"/>
      <c r="AGY848" s="0"/>
      <c r="AGZ848" s="0"/>
      <c r="AHA848" s="0"/>
      <c r="AHB848" s="0"/>
      <c r="AHC848" s="0"/>
      <c r="AHD848" s="0"/>
      <c r="AHE848" s="0"/>
      <c r="AHF848" s="0"/>
      <c r="AHG848" s="0"/>
      <c r="AHH848" s="0"/>
      <c r="AHI848" s="0"/>
      <c r="AHJ848" s="0"/>
      <c r="AHK848" s="0"/>
      <c r="AHL848" s="0"/>
      <c r="AHM848" s="0"/>
      <c r="AHN848" s="0"/>
      <c r="AHO848" s="0"/>
      <c r="AHP848" s="0"/>
      <c r="AHQ848" s="0"/>
      <c r="AHR848" s="0"/>
      <c r="AHS848" s="0"/>
      <c r="AHT848" s="0"/>
      <c r="AHU848" s="0"/>
      <c r="AHV848" s="0"/>
      <c r="AHW848" s="0"/>
      <c r="AHX848" s="0"/>
      <c r="AHY848" s="0"/>
      <c r="AHZ848" s="0"/>
      <c r="AIA848" s="0"/>
      <c r="AIB848" s="0"/>
      <c r="AIC848" s="0"/>
      <c r="AID848" s="0"/>
      <c r="AIE848" s="0"/>
      <c r="AIF848" s="0"/>
      <c r="AIG848" s="0"/>
      <c r="AIH848" s="0"/>
      <c r="AII848" s="0"/>
      <c r="AIJ848" s="0"/>
      <c r="AIK848" s="0"/>
      <c r="AIL848" s="0"/>
      <c r="AIM848" s="0"/>
      <c r="AIN848" s="0"/>
      <c r="AIO848" s="0"/>
      <c r="AIP848" s="0"/>
      <c r="AIQ848" s="0"/>
      <c r="AIR848" s="0"/>
      <c r="AIS848" s="0"/>
      <c r="AIT848" s="0"/>
      <c r="AIU848" s="0"/>
      <c r="AIV848" s="0"/>
      <c r="AIW848" s="0"/>
      <c r="AIX848" s="0"/>
      <c r="AIY848" s="0"/>
      <c r="AIZ848" s="0"/>
      <c r="AJA848" s="0"/>
      <c r="AJB848" s="0"/>
      <c r="AJC848" s="0"/>
      <c r="AJD848" s="0"/>
      <c r="AJE848" s="0"/>
      <c r="AJF848" s="0"/>
      <c r="AJG848" s="0"/>
      <c r="AJH848" s="0"/>
      <c r="AJI848" s="0"/>
      <c r="AJJ848" s="0"/>
      <c r="AJK848" s="0"/>
      <c r="AJL848" s="0"/>
      <c r="AJM848" s="0"/>
      <c r="AJN848" s="0"/>
      <c r="AJO848" s="0"/>
      <c r="AJP848" s="0"/>
      <c r="AJQ848" s="0"/>
      <c r="AJR848" s="0"/>
      <c r="AJS848" s="0"/>
      <c r="AJT848" s="0"/>
      <c r="AJU848" s="0"/>
      <c r="AJV848" s="0"/>
      <c r="AJW848" s="0"/>
      <c r="AJX848" s="0"/>
      <c r="AJY848" s="0"/>
      <c r="AJZ848" s="0"/>
      <c r="AKA848" s="0"/>
      <c r="AKB848" s="0"/>
      <c r="AKC848" s="0"/>
      <c r="AKD848" s="0"/>
      <c r="AKE848" s="0"/>
      <c r="AKF848" s="0"/>
      <c r="AKG848" s="0"/>
      <c r="AKH848" s="0"/>
      <c r="AKI848" s="0"/>
      <c r="AKJ848" s="0"/>
      <c r="AKK848" s="0"/>
      <c r="AKL848" s="0"/>
      <c r="AKM848" s="0"/>
      <c r="AKN848" s="0"/>
      <c r="AKO848" s="0"/>
      <c r="AKP848" s="0"/>
      <c r="AKQ848" s="0"/>
      <c r="AKR848" s="0"/>
      <c r="AKS848" s="0"/>
      <c r="AKT848" s="0"/>
      <c r="AKU848" s="0"/>
      <c r="AKV848" s="0"/>
      <c r="AKW848" s="0"/>
      <c r="AKX848" s="0"/>
      <c r="AKY848" s="0"/>
      <c r="AKZ848" s="0"/>
      <c r="ALA848" s="0"/>
      <c r="ALB848" s="0"/>
      <c r="ALC848" s="0"/>
      <c r="ALD848" s="0"/>
      <c r="ALE848" s="0"/>
      <c r="ALF848" s="0"/>
      <c r="ALG848" s="0"/>
      <c r="ALH848" s="0"/>
      <c r="ALI848" s="0"/>
      <c r="ALJ848" s="0"/>
      <c r="ALK848" s="0"/>
      <c r="ALL848" s="0"/>
      <c r="ALM848" s="0"/>
      <c r="ALN848" s="0"/>
      <c r="ALO848" s="0"/>
      <c r="ALP848" s="0"/>
      <c r="ALQ848" s="0"/>
      <c r="ALR848" s="0"/>
      <c r="ALS848" s="0"/>
      <c r="ALT848" s="0"/>
      <c r="ALU848" s="0"/>
      <c r="ALV848" s="0"/>
      <c r="ALW848" s="0"/>
      <c r="ALX848" s="0"/>
      <c r="ALY848" s="0"/>
      <c r="ALZ848" s="0"/>
      <c r="AMA848" s="0"/>
      <c r="AMB848" s="0"/>
      <c r="AMC848" s="0"/>
      <c r="AMD848" s="0"/>
      <c r="AME848" s="0"/>
      <c r="AMF848" s="0"/>
      <c r="AMG848" s="0"/>
      <c r="AMH848" s="0"/>
      <c r="AMI848" s="0"/>
      <c r="AMJ848" s="0"/>
    </row>
    <row r="849" s="23" customFormat="true" ht="16.4" hidden="false" customHeight="true" outlineLevel="0" collapsed="false">
      <c r="A849" s="26"/>
      <c r="P849" s="24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  <c r="AM849" s="25"/>
      <c r="AN849" s="25"/>
      <c r="AO849" s="25"/>
      <c r="AP849" s="25"/>
      <c r="AQ849" s="25"/>
      <c r="AR849" s="25"/>
      <c r="AS849" s="25"/>
      <c r="AT849" s="25"/>
      <c r="AU849" s="25"/>
      <c r="AV849" s="25"/>
      <c r="AW849" s="25"/>
      <c r="AX849" s="25"/>
      <c r="AY849" s="25"/>
      <c r="AZ849" s="25"/>
      <c r="BA849" s="25"/>
      <c r="BB849" s="25"/>
      <c r="BC849" s="25"/>
      <c r="BD849" s="25"/>
      <c r="BE849" s="25"/>
      <c r="BF849" s="25"/>
      <c r="BG849" s="25"/>
      <c r="BH849" s="25"/>
      <c r="BI849" s="25"/>
      <c r="BJ849" s="25"/>
      <c r="BK849" s="25"/>
      <c r="BL849" s="25"/>
      <c r="BM849" s="25"/>
      <c r="BN849" s="25"/>
      <c r="BO849" s="25"/>
      <c r="BP849" s="25"/>
      <c r="BQ849" s="25"/>
      <c r="BR849" s="25"/>
      <c r="BS849" s="25"/>
      <c r="BT849" s="25"/>
      <c r="BU849" s="25"/>
      <c r="BV849" s="25"/>
      <c r="BW849" s="25"/>
      <c r="BX849" s="25"/>
      <c r="BY849" s="25"/>
      <c r="BZ849" s="25"/>
      <c r="CA849" s="25"/>
      <c r="CB849" s="25"/>
      <c r="CC849" s="25"/>
      <c r="CD849" s="25"/>
      <c r="CE849" s="25"/>
      <c r="CF849" s="25"/>
      <c r="CG849" s="25"/>
      <c r="CH849" s="25"/>
      <c r="CI849" s="25"/>
      <c r="CJ849" s="25"/>
      <c r="CK849" s="25"/>
      <c r="CL849" s="25"/>
      <c r="CM849" s="25"/>
      <c r="CN849" s="25"/>
      <c r="CO849" s="25"/>
      <c r="CP849" s="25"/>
      <c r="CQ849" s="25"/>
      <c r="CR849" s="25"/>
      <c r="CS849" s="25"/>
      <c r="CT849" s="25"/>
      <c r="CU849" s="25"/>
      <c r="CV849" s="25"/>
      <c r="CW849" s="25"/>
      <c r="CX849" s="25"/>
      <c r="CY849" s="25"/>
      <c r="CZ849" s="25"/>
      <c r="DA849" s="25"/>
      <c r="DB849" s="25"/>
      <c r="DC849" s="25"/>
      <c r="DD849" s="25"/>
      <c r="DE849" s="25"/>
      <c r="DF849" s="25"/>
      <c r="DG849" s="25"/>
      <c r="DH849" s="25"/>
      <c r="DI849" s="25"/>
      <c r="DJ849" s="25"/>
      <c r="DK849" s="25"/>
      <c r="DL849" s="25"/>
      <c r="DM849" s="25"/>
      <c r="DN849" s="25"/>
      <c r="DO849" s="25"/>
      <c r="DP849" s="25"/>
      <c r="DQ849" s="25"/>
      <c r="DR849" s="25"/>
      <c r="AEM849" s="2"/>
      <c r="AEN849" s="0"/>
      <c r="AEO849" s="0"/>
      <c r="AEP849" s="0"/>
      <c r="AEQ849" s="0"/>
      <c r="AER849" s="0"/>
      <c r="AES849" s="0"/>
      <c r="AET849" s="0"/>
      <c r="AEU849" s="0"/>
      <c r="AEV849" s="0"/>
      <c r="AEW849" s="0"/>
      <c r="AEX849" s="0"/>
      <c r="AEY849" s="0"/>
      <c r="AEZ849" s="0"/>
      <c r="AFA849" s="0"/>
      <c r="AFB849" s="0"/>
      <c r="AFC849" s="0"/>
      <c r="AFD849" s="0"/>
      <c r="AFE849" s="0"/>
      <c r="AFF849" s="0"/>
      <c r="AFG849" s="0"/>
      <c r="AFH849" s="0"/>
      <c r="AFI849" s="0"/>
      <c r="AFJ849" s="0"/>
      <c r="AFK849" s="0"/>
      <c r="AFL849" s="0"/>
      <c r="AFM849" s="0"/>
      <c r="AFN849" s="0"/>
      <c r="AFO849" s="0"/>
      <c r="AFP849" s="0"/>
      <c r="AFQ849" s="0"/>
      <c r="AFR849" s="0"/>
      <c r="AFS849" s="0"/>
      <c r="AFT849" s="0"/>
      <c r="AFU849" s="0"/>
      <c r="AFV849" s="0"/>
      <c r="AFW849" s="0"/>
      <c r="AFX849" s="0"/>
      <c r="AFY849" s="0"/>
      <c r="AFZ849" s="0"/>
      <c r="AGA849" s="0"/>
      <c r="AGB849" s="0"/>
      <c r="AGC849" s="0"/>
      <c r="AGD849" s="0"/>
      <c r="AGE849" s="0"/>
      <c r="AGF849" s="0"/>
      <c r="AGG849" s="0"/>
      <c r="AGH849" s="0"/>
      <c r="AGI849" s="0"/>
      <c r="AGJ849" s="0"/>
      <c r="AGK849" s="0"/>
      <c r="AGL849" s="0"/>
      <c r="AGM849" s="0"/>
      <c r="AGN849" s="0"/>
      <c r="AGO849" s="0"/>
      <c r="AGP849" s="0"/>
      <c r="AGQ849" s="0"/>
      <c r="AGR849" s="0"/>
      <c r="AGS849" s="0"/>
      <c r="AGT849" s="0"/>
      <c r="AGU849" s="0"/>
      <c r="AGV849" s="0"/>
      <c r="AGW849" s="0"/>
      <c r="AGX849" s="0"/>
      <c r="AGY849" s="0"/>
      <c r="AGZ849" s="0"/>
      <c r="AHA849" s="0"/>
      <c r="AHB849" s="0"/>
      <c r="AHC849" s="0"/>
      <c r="AHD849" s="0"/>
      <c r="AHE849" s="0"/>
      <c r="AHF849" s="0"/>
      <c r="AHG849" s="0"/>
      <c r="AHH849" s="0"/>
      <c r="AHI849" s="0"/>
      <c r="AHJ849" s="0"/>
      <c r="AHK849" s="0"/>
      <c r="AHL849" s="0"/>
      <c r="AHM849" s="0"/>
      <c r="AHN849" s="0"/>
      <c r="AHO849" s="0"/>
      <c r="AHP849" s="0"/>
      <c r="AHQ849" s="0"/>
      <c r="AHR849" s="0"/>
      <c r="AHS849" s="0"/>
      <c r="AHT849" s="0"/>
      <c r="AHU849" s="0"/>
      <c r="AHV849" s="0"/>
      <c r="AHW849" s="0"/>
      <c r="AHX849" s="0"/>
      <c r="AHY849" s="0"/>
      <c r="AHZ849" s="0"/>
      <c r="AIA849" s="0"/>
      <c r="AIB849" s="0"/>
      <c r="AIC849" s="0"/>
      <c r="AID849" s="0"/>
      <c r="AIE849" s="0"/>
      <c r="AIF849" s="0"/>
      <c r="AIG849" s="0"/>
      <c r="AIH849" s="0"/>
      <c r="AII849" s="0"/>
      <c r="AIJ849" s="0"/>
      <c r="AIK849" s="0"/>
      <c r="AIL849" s="0"/>
      <c r="AIM849" s="0"/>
      <c r="AIN849" s="0"/>
      <c r="AIO849" s="0"/>
      <c r="AIP849" s="0"/>
      <c r="AIQ849" s="0"/>
      <c r="AIR849" s="0"/>
      <c r="AIS849" s="0"/>
      <c r="AIT849" s="0"/>
      <c r="AIU849" s="0"/>
      <c r="AIV849" s="0"/>
      <c r="AIW849" s="0"/>
      <c r="AIX849" s="0"/>
      <c r="AIY849" s="0"/>
      <c r="AIZ849" s="0"/>
      <c r="AJA849" s="0"/>
      <c r="AJB849" s="0"/>
      <c r="AJC849" s="0"/>
      <c r="AJD849" s="0"/>
      <c r="AJE849" s="0"/>
      <c r="AJF849" s="0"/>
      <c r="AJG849" s="0"/>
      <c r="AJH849" s="0"/>
      <c r="AJI849" s="0"/>
      <c r="AJJ849" s="0"/>
      <c r="AJK849" s="0"/>
      <c r="AJL849" s="0"/>
      <c r="AJM849" s="0"/>
      <c r="AJN849" s="0"/>
      <c r="AJO849" s="0"/>
      <c r="AJP849" s="0"/>
      <c r="AJQ849" s="0"/>
      <c r="AJR849" s="0"/>
      <c r="AJS849" s="0"/>
      <c r="AJT849" s="0"/>
      <c r="AJU849" s="0"/>
      <c r="AJV849" s="0"/>
      <c r="AJW849" s="0"/>
      <c r="AJX849" s="0"/>
      <c r="AJY849" s="0"/>
      <c r="AJZ849" s="0"/>
      <c r="AKA849" s="0"/>
      <c r="AKB849" s="0"/>
      <c r="AKC849" s="0"/>
      <c r="AKD849" s="0"/>
      <c r="AKE849" s="0"/>
      <c r="AKF849" s="0"/>
      <c r="AKG849" s="0"/>
      <c r="AKH849" s="0"/>
      <c r="AKI849" s="0"/>
      <c r="AKJ849" s="0"/>
      <c r="AKK849" s="0"/>
      <c r="AKL849" s="0"/>
      <c r="AKM849" s="0"/>
      <c r="AKN849" s="0"/>
      <c r="AKO849" s="0"/>
      <c r="AKP849" s="0"/>
      <c r="AKQ849" s="0"/>
      <c r="AKR849" s="0"/>
      <c r="AKS849" s="0"/>
      <c r="AKT849" s="0"/>
      <c r="AKU849" s="0"/>
      <c r="AKV849" s="0"/>
      <c r="AKW849" s="0"/>
      <c r="AKX849" s="0"/>
      <c r="AKY849" s="0"/>
      <c r="AKZ849" s="0"/>
      <c r="ALA849" s="0"/>
      <c r="ALB849" s="0"/>
      <c r="ALC849" s="0"/>
      <c r="ALD849" s="0"/>
      <c r="ALE849" s="0"/>
      <c r="ALF849" s="0"/>
      <c r="ALG849" s="0"/>
      <c r="ALH849" s="0"/>
      <c r="ALI849" s="0"/>
      <c r="ALJ849" s="0"/>
      <c r="ALK849" s="0"/>
      <c r="ALL849" s="0"/>
      <c r="ALM849" s="0"/>
      <c r="ALN849" s="0"/>
      <c r="ALO849" s="0"/>
      <c r="ALP849" s="0"/>
      <c r="ALQ849" s="0"/>
      <c r="ALR849" s="0"/>
      <c r="ALS849" s="0"/>
      <c r="ALT849" s="0"/>
      <c r="ALU849" s="0"/>
      <c r="ALV849" s="0"/>
      <c r="ALW849" s="0"/>
      <c r="ALX849" s="0"/>
      <c r="ALY849" s="0"/>
      <c r="ALZ849" s="0"/>
      <c r="AMA849" s="0"/>
      <c r="AMB849" s="0"/>
      <c r="AMC849" s="0"/>
      <c r="AMD849" s="0"/>
      <c r="AME849" s="0"/>
      <c r="AMF849" s="0"/>
      <c r="AMG849" s="0"/>
      <c r="AMH849" s="0"/>
      <c r="AMI849" s="0"/>
      <c r="AMJ849" s="0"/>
    </row>
    <row r="850" s="23" customFormat="true" ht="16.4" hidden="false" customHeight="true" outlineLevel="0" collapsed="false">
      <c r="A850" s="26"/>
      <c r="P850" s="24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25"/>
      <c r="AJ850" s="25"/>
      <c r="AK850" s="25"/>
      <c r="AL850" s="25"/>
      <c r="AM850" s="25"/>
      <c r="AN850" s="25"/>
      <c r="AO850" s="25"/>
      <c r="AP850" s="25"/>
      <c r="AQ850" s="25"/>
      <c r="AR850" s="25"/>
      <c r="AS850" s="25"/>
      <c r="AT850" s="25"/>
      <c r="AU850" s="25"/>
      <c r="AV850" s="25"/>
      <c r="AW850" s="25"/>
      <c r="AX850" s="25"/>
      <c r="AY850" s="25"/>
      <c r="AZ850" s="25"/>
      <c r="BA850" s="25"/>
      <c r="BB850" s="25"/>
      <c r="BC850" s="25"/>
      <c r="BD850" s="25"/>
      <c r="BE850" s="25"/>
      <c r="BF850" s="25"/>
      <c r="BG850" s="25"/>
      <c r="BH850" s="25"/>
      <c r="BI850" s="25"/>
      <c r="BJ850" s="25"/>
      <c r="BK850" s="25"/>
      <c r="BL850" s="25"/>
      <c r="BM850" s="25"/>
      <c r="BN850" s="25"/>
      <c r="BO850" s="25"/>
      <c r="BP850" s="25"/>
      <c r="BQ850" s="25"/>
      <c r="BR850" s="25"/>
      <c r="BS850" s="25"/>
      <c r="BT850" s="25"/>
      <c r="BU850" s="25"/>
      <c r="BV850" s="25"/>
      <c r="BW850" s="25"/>
      <c r="BX850" s="25"/>
      <c r="BY850" s="25"/>
      <c r="BZ850" s="25"/>
      <c r="CA850" s="25"/>
      <c r="CB850" s="25"/>
      <c r="CC850" s="25"/>
      <c r="CD850" s="25"/>
      <c r="CE850" s="25"/>
      <c r="CF850" s="25"/>
      <c r="CG850" s="25"/>
      <c r="CH850" s="25"/>
      <c r="CI850" s="25"/>
      <c r="CJ850" s="25"/>
      <c r="CK850" s="25"/>
      <c r="CL850" s="25"/>
      <c r="CM850" s="25"/>
      <c r="CN850" s="25"/>
      <c r="CO850" s="25"/>
      <c r="CP850" s="25"/>
      <c r="CQ850" s="25"/>
      <c r="CR850" s="25"/>
      <c r="CS850" s="25"/>
      <c r="CT850" s="25"/>
      <c r="CU850" s="25"/>
      <c r="CV850" s="25"/>
      <c r="CW850" s="25"/>
      <c r="CX850" s="25"/>
      <c r="CY850" s="25"/>
      <c r="CZ850" s="25"/>
      <c r="DA850" s="25"/>
      <c r="DB850" s="25"/>
      <c r="DC850" s="25"/>
      <c r="DD850" s="25"/>
      <c r="DE850" s="25"/>
      <c r="DF850" s="25"/>
      <c r="DG850" s="25"/>
      <c r="DH850" s="25"/>
      <c r="DI850" s="25"/>
      <c r="DJ850" s="25"/>
      <c r="DK850" s="25"/>
      <c r="DL850" s="25"/>
      <c r="DM850" s="25"/>
      <c r="DN850" s="25"/>
      <c r="DO850" s="25"/>
      <c r="DP850" s="25"/>
      <c r="DQ850" s="25"/>
      <c r="DR850" s="25"/>
      <c r="AEM850" s="2"/>
      <c r="AEN850" s="0"/>
      <c r="AEO850" s="0"/>
      <c r="AEP850" s="0"/>
      <c r="AEQ850" s="0"/>
      <c r="AER850" s="0"/>
      <c r="AES850" s="0"/>
      <c r="AET850" s="0"/>
      <c r="AEU850" s="0"/>
      <c r="AEV850" s="0"/>
      <c r="AEW850" s="0"/>
      <c r="AEX850" s="0"/>
      <c r="AEY850" s="0"/>
      <c r="AEZ850" s="0"/>
      <c r="AFA850" s="0"/>
      <c r="AFB850" s="0"/>
      <c r="AFC850" s="0"/>
      <c r="AFD850" s="0"/>
      <c r="AFE850" s="0"/>
      <c r="AFF850" s="0"/>
      <c r="AFG850" s="0"/>
      <c r="AFH850" s="0"/>
      <c r="AFI850" s="0"/>
      <c r="AFJ850" s="0"/>
      <c r="AFK850" s="0"/>
      <c r="AFL850" s="0"/>
      <c r="AFM850" s="0"/>
      <c r="AFN850" s="0"/>
      <c r="AFO850" s="0"/>
      <c r="AFP850" s="0"/>
      <c r="AFQ850" s="0"/>
      <c r="AFR850" s="0"/>
      <c r="AFS850" s="0"/>
      <c r="AFT850" s="0"/>
      <c r="AFU850" s="0"/>
      <c r="AFV850" s="0"/>
      <c r="AFW850" s="0"/>
      <c r="AFX850" s="0"/>
      <c r="AFY850" s="0"/>
      <c r="AFZ850" s="0"/>
      <c r="AGA850" s="0"/>
      <c r="AGB850" s="0"/>
      <c r="AGC850" s="0"/>
      <c r="AGD850" s="0"/>
      <c r="AGE850" s="0"/>
      <c r="AGF850" s="0"/>
      <c r="AGG850" s="0"/>
      <c r="AGH850" s="0"/>
      <c r="AGI850" s="0"/>
      <c r="AGJ850" s="0"/>
      <c r="AGK850" s="0"/>
      <c r="AGL850" s="0"/>
      <c r="AGM850" s="0"/>
      <c r="AGN850" s="0"/>
      <c r="AGO850" s="0"/>
      <c r="AGP850" s="0"/>
      <c r="AGQ850" s="0"/>
      <c r="AGR850" s="0"/>
      <c r="AGS850" s="0"/>
      <c r="AGT850" s="0"/>
      <c r="AGU850" s="0"/>
      <c r="AGV850" s="0"/>
      <c r="AGW850" s="0"/>
      <c r="AGX850" s="0"/>
      <c r="AGY850" s="0"/>
      <c r="AGZ850" s="0"/>
      <c r="AHA850" s="0"/>
      <c r="AHB850" s="0"/>
      <c r="AHC850" s="0"/>
      <c r="AHD850" s="0"/>
      <c r="AHE850" s="0"/>
      <c r="AHF850" s="0"/>
      <c r="AHG850" s="0"/>
      <c r="AHH850" s="0"/>
      <c r="AHI850" s="0"/>
      <c r="AHJ850" s="0"/>
      <c r="AHK850" s="0"/>
      <c r="AHL850" s="0"/>
      <c r="AHM850" s="0"/>
      <c r="AHN850" s="0"/>
      <c r="AHO850" s="0"/>
      <c r="AHP850" s="0"/>
      <c r="AHQ850" s="0"/>
      <c r="AHR850" s="0"/>
      <c r="AHS850" s="0"/>
      <c r="AHT850" s="0"/>
      <c r="AHU850" s="0"/>
      <c r="AHV850" s="0"/>
      <c r="AHW850" s="0"/>
      <c r="AHX850" s="0"/>
      <c r="AHY850" s="0"/>
      <c r="AHZ850" s="0"/>
      <c r="AIA850" s="0"/>
      <c r="AIB850" s="0"/>
      <c r="AIC850" s="0"/>
      <c r="AID850" s="0"/>
      <c r="AIE850" s="0"/>
      <c r="AIF850" s="0"/>
      <c r="AIG850" s="0"/>
      <c r="AIH850" s="0"/>
      <c r="AII850" s="0"/>
      <c r="AIJ850" s="0"/>
      <c r="AIK850" s="0"/>
      <c r="AIL850" s="0"/>
      <c r="AIM850" s="0"/>
      <c r="AIN850" s="0"/>
      <c r="AIO850" s="0"/>
      <c r="AIP850" s="0"/>
      <c r="AIQ850" s="0"/>
      <c r="AIR850" s="0"/>
      <c r="AIS850" s="0"/>
      <c r="AIT850" s="0"/>
      <c r="AIU850" s="0"/>
      <c r="AIV850" s="0"/>
      <c r="AIW850" s="0"/>
      <c r="AIX850" s="0"/>
      <c r="AIY850" s="0"/>
      <c r="AIZ850" s="0"/>
      <c r="AJA850" s="0"/>
      <c r="AJB850" s="0"/>
      <c r="AJC850" s="0"/>
      <c r="AJD850" s="0"/>
      <c r="AJE850" s="0"/>
      <c r="AJF850" s="0"/>
      <c r="AJG850" s="0"/>
      <c r="AJH850" s="0"/>
      <c r="AJI850" s="0"/>
      <c r="AJJ850" s="0"/>
      <c r="AJK850" s="0"/>
      <c r="AJL850" s="0"/>
      <c r="AJM850" s="0"/>
      <c r="AJN850" s="0"/>
      <c r="AJO850" s="0"/>
      <c r="AJP850" s="0"/>
      <c r="AJQ850" s="0"/>
      <c r="AJR850" s="0"/>
      <c r="AJS850" s="0"/>
      <c r="AJT850" s="0"/>
      <c r="AJU850" s="0"/>
      <c r="AJV850" s="0"/>
      <c r="AJW850" s="0"/>
      <c r="AJX850" s="0"/>
      <c r="AJY850" s="0"/>
      <c r="AJZ850" s="0"/>
      <c r="AKA850" s="0"/>
      <c r="AKB850" s="0"/>
      <c r="AKC850" s="0"/>
      <c r="AKD850" s="0"/>
      <c r="AKE850" s="0"/>
      <c r="AKF850" s="0"/>
      <c r="AKG850" s="0"/>
      <c r="AKH850" s="0"/>
      <c r="AKI850" s="0"/>
      <c r="AKJ850" s="0"/>
      <c r="AKK850" s="0"/>
      <c r="AKL850" s="0"/>
      <c r="AKM850" s="0"/>
      <c r="AKN850" s="0"/>
      <c r="AKO850" s="0"/>
      <c r="AKP850" s="0"/>
      <c r="AKQ850" s="0"/>
      <c r="AKR850" s="0"/>
      <c r="AKS850" s="0"/>
      <c r="AKT850" s="0"/>
      <c r="AKU850" s="0"/>
      <c r="AKV850" s="0"/>
      <c r="AKW850" s="0"/>
      <c r="AKX850" s="0"/>
      <c r="AKY850" s="0"/>
      <c r="AKZ850" s="0"/>
      <c r="ALA850" s="0"/>
      <c r="ALB850" s="0"/>
      <c r="ALC850" s="0"/>
      <c r="ALD850" s="0"/>
      <c r="ALE850" s="0"/>
      <c r="ALF850" s="0"/>
      <c r="ALG850" s="0"/>
      <c r="ALH850" s="0"/>
      <c r="ALI850" s="0"/>
      <c r="ALJ850" s="0"/>
      <c r="ALK850" s="0"/>
      <c r="ALL850" s="0"/>
      <c r="ALM850" s="0"/>
      <c r="ALN850" s="0"/>
      <c r="ALO850" s="0"/>
      <c r="ALP850" s="0"/>
      <c r="ALQ850" s="0"/>
      <c r="ALR850" s="0"/>
      <c r="ALS850" s="0"/>
      <c r="ALT850" s="0"/>
      <c r="ALU850" s="0"/>
      <c r="ALV850" s="0"/>
      <c r="ALW850" s="0"/>
      <c r="ALX850" s="0"/>
      <c r="ALY850" s="0"/>
      <c r="ALZ850" s="0"/>
      <c r="AMA850" s="0"/>
      <c r="AMB850" s="0"/>
      <c r="AMC850" s="0"/>
      <c r="AMD850" s="0"/>
      <c r="AME850" s="0"/>
      <c r="AMF850" s="0"/>
      <c r="AMG850" s="0"/>
      <c r="AMH850" s="0"/>
      <c r="AMI850" s="0"/>
      <c r="AMJ850" s="0"/>
    </row>
    <row r="851" s="23" customFormat="true" ht="16.4" hidden="false" customHeight="true" outlineLevel="0" collapsed="false">
      <c r="A851" s="26"/>
      <c r="P851" s="24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  <c r="AM851" s="25"/>
      <c r="AN851" s="25"/>
      <c r="AO851" s="25"/>
      <c r="AP851" s="25"/>
      <c r="AQ851" s="25"/>
      <c r="AR851" s="25"/>
      <c r="AS851" s="25"/>
      <c r="AT851" s="25"/>
      <c r="AU851" s="25"/>
      <c r="AV851" s="25"/>
      <c r="AW851" s="25"/>
      <c r="AX851" s="25"/>
      <c r="AY851" s="25"/>
      <c r="AZ851" s="25"/>
      <c r="BA851" s="25"/>
      <c r="BB851" s="25"/>
      <c r="BC851" s="25"/>
      <c r="BD851" s="25"/>
      <c r="BE851" s="25"/>
      <c r="BF851" s="25"/>
      <c r="BG851" s="25"/>
      <c r="BH851" s="25"/>
      <c r="BI851" s="25"/>
      <c r="BJ851" s="25"/>
      <c r="BK851" s="25"/>
      <c r="BL851" s="25"/>
      <c r="BM851" s="25"/>
      <c r="BN851" s="25"/>
      <c r="BO851" s="25"/>
      <c r="BP851" s="25"/>
      <c r="BQ851" s="25"/>
      <c r="BR851" s="25"/>
      <c r="BS851" s="25"/>
      <c r="BT851" s="25"/>
      <c r="BU851" s="25"/>
      <c r="BV851" s="25"/>
      <c r="BW851" s="25"/>
      <c r="BX851" s="25"/>
      <c r="BY851" s="25"/>
      <c r="BZ851" s="25"/>
      <c r="CA851" s="25"/>
      <c r="CB851" s="25"/>
      <c r="CC851" s="25"/>
      <c r="CD851" s="25"/>
      <c r="CE851" s="25"/>
      <c r="CF851" s="25"/>
      <c r="CG851" s="25"/>
      <c r="CH851" s="25"/>
      <c r="CI851" s="25"/>
      <c r="CJ851" s="25"/>
      <c r="CK851" s="25"/>
      <c r="CL851" s="25"/>
      <c r="CM851" s="25"/>
      <c r="CN851" s="25"/>
      <c r="CO851" s="25"/>
      <c r="CP851" s="25"/>
      <c r="CQ851" s="25"/>
      <c r="CR851" s="25"/>
      <c r="CS851" s="25"/>
      <c r="CT851" s="25"/>
      <c r="CU851" s="25"/>
      <c r="CV851" s="25"/>
      <c r="CW851" s="25"/>
      <c r="CX851" s="25"/>
      <c r="CY851" s="25"/>
      <c r="CZ851" s="25"/>
      <c r="DA851" s="25"/>
      <c r="DB851" s="25"/>
      <c r="DC851" s="25"/>
      <c r="DD851" s="25"/>
      <c r="DE851" s="25"/>
      <c r="DF851" s="25"/>
      <c r="DG851" s="25"/>
      <c r="DH851" s="25"/>
      <c r="DI851" s="25"/>
      <c r="DJ851" s="25"/>
      <c r="DK851" s="25"/>
      <c r="DL851" s="25"/>
      <c r="DM851" s="25"/>
      <c r="DN851" s="25"/>
      <c r="DO851" s="25"/>
      <c r="DP851" s="25"/>
      <c r="DQ851" s="25"/>
      <c r="DR851" s="25"/>
      <c r="AEM851" s="2"/>
      <c r="AEN851" s="0"/>
      <c r="AEO851" s="0"/>
      <c r="AEP851" s="0"/>
      <c r="AEQ851" s="0"/>
      <c r="AER851" s="0"/>
      <c r="AES851" s="0"/>
      <c r="AET851" s="0"/>
      <c r="AEU851" s="0"/>
      <c r="AEV851" s="0"/>
      <c r="AEW851" s="0"/>
      <c r="AEX851" s="0"/>
      <c r="AEY851" s="0"/>
      <c r="AEZ851" s="0"/>
      <c r="AFA851" s="0"/>
      <c r="AFB851" s="0"/>
      <c r="AFC851" s="0"/>
      <c r="AFD851" s="0"/>
      <c r="AFE851" s="0"/>
      <c r="AFF851" s="0"/>
      <c r="AFG851" s="0"/>
      <c r="AFH851" s="0"/>
      <c r="AFI851" s="0"/>
      <c r="AFJ851" s="0"/>
      <c r="AFK851" s="0"/>
      <c r="AFL851" s="0"/>
      <c r="AFM851" s="0"/>
      <c r="AFN851" s="0"/>
      <c r="AFO851" s="0"/>
      <c r="AFP851" s="0"/>
      <c r="AFQ851" s="0"/>
      <c r="AFR851" s="0"/>
      <c r="AFS851" s="0"/>
      <c r="AFT851" s="0"/>
      <c r="AFU851" s="0"/>
      <c r="AFV851" s="0"/>
      <c r="AFW851" s="0"/>
      <c r="AFX851" s="0"/>
      <c r="AFY851" s="0"/>
      <c r="AFZ851" s="0"/>
      <c r="AGA851" s="0"/>
      <c r="AGB851" s="0"/>
      <c r="AGC851" s="0"/>
      <c r="AGD851" s="0"/>
      <c r="AGE851" s="0"/>
      <c r="AGF851" s="0"/>
      <c r="AGG851" s="0"/>
      <c r="AGH851" s="0"/>
      <c r="AGI851" s="0"/>
      <c r="AGJ851" s="0"/>
      <c r="AGK851" s="0"/>
      <c r="AGL851" s="0"/>
      <c r="AGM851" s="0"/>
      <c r="AGN851" s="0"/>
      <c r="AGO851" s="0"/>
      <c r="AGP851" s="0"/>
      <c r="AGQ851" s="0"/>
      <c r="AGR851" s="0"/>
      <c r="AGS851" s="0"/>
      <c r="AGT851" s="0"/>
      <c r="AGU851" s="0"/>
      <c r="AGV851" s="0"/>
      <c r="AGW851" s="0"/>
      <c r="AGX851" s="0"/>
      <c r="AGY851" s="0"/>
      <c r="AGZ851" s="0"/>
      <c r="AHA851" s="0"/>
      <c r="AHB851" s="0"/>
      <c r="AHC851" s="0"/>
      <c r="AHD851" s="0"/>
      <c r="AHE851" s="0"/>
      <c r="AHF851" s="0"/>
      <c r="AHG851" s="0"/>
      <c r="AHH851" s="0"/>
      <c r="AHI851" s="0"/>
      <c r="AHJ851" s="0"/>
      <c r="AHK851" s="0"/>
      <c r="AHL851" s="0"/>
      <c r="AHM851" s="0"/>
      <c r="AHN851" s="0"/>
      <c r="AHO851" s="0"/>
      <c r="AHP851" s="0"/>
      <c r="AHQ851" s="0"/>
      <c r="AHR851" s="0"/>
      <c r="AHS851" s="0"/>
      <c r="AHT851" s="0"/>
      <c r="AHU851" s="0"/>
      <c r="AHV851" s="0"/>
      <c r="AHW851" s="0"/>
      <c r="AHX851" s="0"/>
      <c r="AHY851" s="0"/>
      <c r="AHZ851" s="0"/>
      <c r="AIA851" s="0"/>
      <c r="AIB851" s="0"/>
      <c r="AIC851" s="0"/>
      <c r="AID851" s="0"/>
      <c r="AIE851" s="0"/>
      <c r="AIF851" s="0"/>
      <c r="AIG851" s="0"/>
      <c r="AIH851" s="0"/>
      <c r="AII851" s="0"/>
      <c r="AIJ851" s="0"/>
      <c r="AIK851" s="0"/>
      <c r="AIL851" s="0"/>
      <c r="AIM851" s="0"/>
      <c r="AIN851" s="0"/>
      <c r="AIO851" s="0"/>
      <c r="AIP851" s="0"/>
      <c r="AIQ851" s="0"/>
      <c r="AIR851" s="0"/>
      <c r="AIS851" s="0"/>
      <c r="AIT851" s="0"/>
      <c r="AIU851" s="0"/>
      <c r="AIV851" s="0"/>
      <c r="AIW851" s="0"/>
      <c r="AIX851" s="0"/>
      <c r="AIY851" s="0"/>
      <c r="AIZ851" s="0"/>
      <c r="AJA851" s="0"/>
      <c r="AJB851" s="0"/>
      <c r="AJC851" s="0"/>
      <c r="AJD851" s="0"/>
      <c r="AJE851" s="0"/>
      <c r="AJF851" s="0"/>
      <c r="AJG851" s="0"/>
      <c r="AJH851" s="0"/>
      <c r="AJI851" s="0"/>
      <c r="AJJ851" s="0"/>
      <c r="AJK851" s="0"/>
      <c r="AJL851" s="0"/>
      <c r="AJM851" s="0"/>
      <c r="AJN851" s="0"/>
      <c r="AJO851" s="0"/>
      <c r="AJP851" s="0"/>
      <c r="AJQ851" s="0"/>
      <c r="AJR851" s="0"/>
      <c r="AJS851" s="0"/>
      <c r="AJT851" s="0"/>
      <c r="AJU851" s="0"/>
      <c r="AJV851" s="0"/>
      <c r="AJW851" s="0"/>
      <c r="AJX851" s="0"/>
      <c r="AJY851" s="0"/>
      <c r="AJZ851" s="0"/>
      <c r="AKA851" s="0"/>
      <c r="AKB851" s="0"/>
      <c r="AKC851" s="0"/>
      <c r="AKD851" s="0"/>
      <c r="AKE851" s="0"/>
      <c r="AKF851" s="0"/>
      <c r="AKG851" s="0"/>
      <c r="AKH851" s="0"/>
      <c r="AKI851" s="0"/>
      <c r="AKJ851" s="0"/>
      <c r="AKK851" s="0"/>
      <c r="AKL851" s="0"/>
      <c r="AKM851" s="0"/>
      <c r="AKN851" s="0"/>
      <c r="AKO851" s="0"/>
      <c r="AKP851" s="0"/>
      <c r="AKQ851" s="0"/>
      <c r="AKR851" s="0"/>
      <c r="AKS851" s="0"/>
      <c r="AKT851" s="0"/>
      <c r="AKU851" s="0"/>
      <c r="AKV851" s="0"/>
      <c r="AKW851" s="0"/>
      <c r="AKX851" s="0"/>
      <c r="AKY851" s="0"/>
      <c r="AKZ851" s="0"/>
      <c r="ALA851" s="0"/>
      <c r="ALB851" s="0"/>
      <c r="ALC851" s="0"/>
      <c r="ALD851" s="0"/>
      <c r="ALE851" s="0"/>
      <c r="ALF851" s="0"/>
      <c r="ALG851" s="0"/>
      <c r="ALH851" s="0"/>
      <c r="ALI851" s="0"/>
      <c r="ALJ851" s="0"/>
      <c r="ALK851" s="0"/>
      <c r="ALL851" s="0"/>
      <c r="ALM851" s="0"/>
      <c r="ALN851" s="0"/>
      <c r="ALO851" s="0"/>
      <c r="ALP851" s="0"/>
      <c r="ALQ851" s="0"/>
      <c r="ALR851" s="0"/>
      <c r="ALS851" s="0"/>
      <c r="ALT851" s="0"/>
      <c r="ALU851" s="0"/>
      <c r="ALV851" s="0"/>
      <c r="ALW851" s="0"/>
      <c r="ALX851" s="0"/>
      <c r="ALY851" s="0"/>
      <c r="ALZ851" s="0"/>
      <c r="AMA851" s="0"/>
      <c r="AMB851" s="0"/>
      <c r="AMC851" s="0"/>
      <c r="AMD851" s="0"/>
      <c r="AME851" s="0"/>
      <c r="AMF851" s="0"/>
      <c r="AMG851" s="0"/>
      <c r="AMH851" s="0"/>
      <c r="AMI851" s="0"/>
      <c r="AMJ851" s="0"/>
    </row>
    <row r="852" s="23" customFormat="true" ht="16.4" hidden="false" customHeight="true" outlineLevel="0" collapsed="false">
      <c r="A852" s="26"/>
      <c r="P852" s="24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5"/>
      <c r="AN852" s="25"/>
      <c r="AO852" s="25"/>
      <c r="AP852" s="25"/>
      <c r="AQ852" s="25"/>
      <c r="AR852" s="25"/>
      <c r="AS852" s="25"/>
      <c r="AT852" s="25"/>
      <c r="AU852" s="25"/>
      <c r="AV852" s="25"/>
      <c r="AW852" s="25"/>
      <c r="AX852" s="25"/>
      <c r="AY852" s="25"/>
      <c r="AZ852" s="25"/>
      <c r="BA852" s="25"/>
      <c r="BB852" s="25"/>
      <c r="BC852" s="25"/>
      <c r="BD852" s="25"/>
      <c r="BE852" s="25"/>
      <c r="BF852" s="25"/>
      <c r="BG852" s="25"/>
      <c r="BH852" s="25"/>
      <c r="BI852" s="25"/>
      <c r="BJ852" s="25"/>
      <c r="BK852" s="25"/>
      <c r="BL852" s="25"/>
      <c r="BM852" s="25"/>
      <c r="BN852" s="25"/>
      <c r="BO852" s="25"/>
      <c r="BP852" s="25"/>
      <c r="BQ852" s="25"/>
      <c r="BR852" s="25"/>
      <c r="BS852" s="25"/>
      <c r="BT852" s="25"/>
      <c r="BU852" s="25"/>
      <c r="BV852" s="25"/>
      <c r="BW852" s="25"/>
      <c r="BX852" s="25"/>
      <c r="BY852" s="25"/>
      <c r="BZ852" s="25"/>
      <c r="CA852" s="25"/>
      <c r="CB852" s="25"/>
      <c r="CC852" s="25"/>
      <c r="CD852" s="25"/>
      <c r="CE852" s="25"/>
      <c r="CF852" s="25"/>
      <c r="CG852" s="25"/>
      <c r="CH852" s="25"/>
      <c r="CI852" s="25"/>
      <c r="CJ852" s="25"/>
      <c r="CK852" s="25"/>
      <c r="CL852" s="25"/>
      <c r="CM852" s="25"/>
      <c r="CN852" s="25"/>
      <c r="CO852" s="25"/>
      <c r="CP852" s="25"/>
      <c r="CQ852" s="25"/>
      <c r="CR852" s="25"/>
      <c r="CS852" s="25"/>
      <c r="CT852" s="25"/>
      <c r="CU852" s="25"/>
      <c r="CV852" s="25"/>
      <c r="CW852" s="25"/>
      <c r="CX852" s="25"/>
      <c r="CY852" s="25"/>
      <c r="CZ852" s="25"/>
      <c r="DA852" s="25"/>
      <c r="DB852" s="25"/>
      <c r="DC852" s="25"/>
      <c r="DD852" s="25"/>
      <c r="DE852" s="25"/>
      <c r="DF852" s="25"/>
      <c r="DG852" s="25"/>
      <c r="DH852" s="25"/>
      <c r="DI852" s="25"/>
      <c r="DJ852" s="25"/>
      <c r="DK852" s="25"/>
      <c r="DL852" s="25"/>
      <c r="DM852" s="25"/>
      <c r="DN852" s="25"/>
      <c r="DO852" s="25"/>
      <c r="DP852" s="25"/>
      <c r="DQ852" s="25"/>
      <c r="DR852" s="25"/>
      <c r="AEM852" s="2"/>
      <c r="AEN852" s="0"/>
      <c r="AEO852" s="0"/>
      <c r="AEP852" s="0"/>
      <c r="AEQ852" s="0"/>
      <c r="AER852" s="0"/>
      <c r="AES852" s="0"/>
      <c r="AET852" s="0"/>
      <c r="AEU852" s="0"/>
      <c r="AEV852" s="0"/>
      <c r="AEW852" s="0"/>
      <c r="AEX852" s="0"/>
      <c r="AEY852" s="0"/>
      <c r="AEZ852" s="0"/>
      <c r="AFA852" s="0"/>
      <c r="AFB852" s="0"/>
      <c r="AFC852" s="0"/>
      <c r="AFD852" s="0"/>
      <c r="AFE852" s="0"/>
      <c r="AFF852" s="0"/>
      <c r="AFG852" s="0"/>
      <c r="AFH852" s="0"/>
      <c r="AFI852" s="0"/>
      <c r="AFJ852" s="0"/>
      <c r="AFK852" s="0"/>
      <c r="AFL852" s="0"/>
      <c r="AFM852" s="0"/>
      <c r="AFN852" s="0"/>
      <c r="AFO852" s="0"/>
      <c r="AFP852" s="0"/>
      <c r="AFQ852" s="0"/>
      <c r="AFR852" s="0"/>
      <c r="AFS852" s="0"/>
      <c r="AFT852" s="0"/>
      <c r="AFU852" s="0"/>
      <c r="AFV852" s="0"/>
      <c r="AFW852" s="0"/>
      <c r="AFX852" s="0"/>
      <c r="AFY852" s="0"/>
      <c r="AFZ852" s="0"/>
      <c r="AGA852" s="0"/>
      <c r="AGB852" s="0"/>
      <c r="AGC852" s="0"/>
      <c r="AGD852" s="0"/>
      <c r="AGE852" s="0"/>
      <c r="AGF852" s="0"/>
      <c r="AGG852" s="0"/>
      <c r="AGH852" s="0"/>
      <c r="AGI852" s="0"/>
      <c r="AGJ852" s="0"/>
      <c r="AGK852" s="0"/>
      <c r="AGL852" s="0"/>
      <c r="AGM852" s="0"/>
      <c r="AGN852" s="0"/>
      <c r="AGO852" s="0"/>
      <c r="AGP852" s="0"/>
      <c r="AGQ852" s="0"/>
      <c r="AGR852" s="0"/>
      <c r="AGS852" s="0"/>
      <c r="AGT852" s="0"/>
      <c r="AGU852" s="0"/>
      <c r="AGV852" s="0"/>
      <c r="AGW852" s="0"/>
      <c r="AGX852" s="0"/>
      <c r="AGY852" s="0"/>
      <c r="AGZ852" s="0"/>
      <c r="AHA852" s="0"/>
      <c r="AHB852" s="0"/>
      <c r="AHC852" s="0"/>
      <c r="AHD852" s="0"/>
      <c r="AHE852" s="0"/>
      <c r="AHF852" s="0"/>
      <c r="AHG852" s="0"/>
      <c r="AHH852" s="0"/>
      <c r="AHI852" s="0"/>
      <c r="AHJ852" s="0"/>
      <c r="AHK852" s="0"/>
      <c r="AHL852" s="0"/>
      <c r="AHM852" s="0"/>
      <c r="AHN852" s="0"/>
      <c r="AHO852" s="0"/>
      <c r="AHP852" s="0"/>
      <c r="AHQ852" s="0"/>
      <c r="AHR852" s="0"/>
      <c r="AHS852" s="0"/>
      <c r="AHT852" s="0"/>
      <c r="AHU852" s="0"/>
      <c r="AHV852" s="0"/>
      <c r="AHW852" s="0"/>
      <c r="AHX852" s="0"/>
      <c r="AHY852" s="0"/>
      <c r="AHZ852" s="0"/>
      <c r="AIA852" s="0"/>
      <c r="AIB852" s="0"/>
      <c r="AIC852" s="0"/>
      <c r="AID852" s="0"/>
      <c r="AIE852" s="0"/>
      <c r="AIF852" s="0"/>
      <c r="AIG852" s="0"/>
      <c r="AIH852" s="0"/>
      <c r="AII852" s="0"/>
      <c r="AIJ852" s="0"/>
      <c r="AIK852" s="0"/>
      <c r="AIL852" s="0"/>
      <c r="AIM852" s="0"/>
      <c r="AIN852" s="0"/>
      <c r="AIO852" s="0"/>
      <c r="AIP852" s="0"/>
      <c r="AIQ852" s="0"/>
      <c r="AIR852" s="0"/>
      <c r="AIS852" s="0"/>
      <c r="AIT852" s="0"/>
      <c r="AIU852" s="0"/>
      <c r="AIV852" s="0"/>
      <c r="AIW852" s="0"/>
      <c r="AIX852" s="0"/>
      <c r="AIY852" s="0"/>
      <c r="AIZ852" s="0"/>
      <c r="AJA852" s="0"/>
      <c r="AJB852" s="0"/>
      <c r="AJC852" s="0"/>
      <c r="AJD852" s="0"/>
      <c r="AJE852" s="0"/>
      <c r="AJF852" s="0"/>
      <c r="AJG852" s="0"/>
      <c r="AJH852" s="0"/>
      <c r="AJI852" s="0"/>
      <c r="AJJ852" s="0"/>
      <c r="AJK852" s="0"/>
      <c r="AJL852" s="0"/>
      <c r="AJM852" s="0"/>
      <c r="AJN852" s="0"/>
      <c r="AJO852" s="0"/>
      <c r="AJP852" s="0"/>
      <c r="AJQ852" s="0"/>
      <c r="AJR852" s="0"/>
      <c r="AJS852" s="0"/>
      <c r="AJT852" s="0"/>
      <c r="AJU852" s="0"/>
      <c r="AJV852" s="0"/>
      <c r="AJW852" s="0"/>
      <c r="AJX852" s="0"/>
      <c r="AJY852" s="0"/>
      <c r="AJZ852" s="0"/>
      <c r="AKA852" s="0"/>
      <c r="AKB852" s="0"/>
      <c r="AKC852" s="0"/>
      <c r="AKD852" s="0"/>
      <c r="AKE852" s="0"/>
      <c r="AKF852" s="0"/>
      <c r="AKG852" s="0"/>
      <c r="AKH852" s="0"/>
      <c r="AKI852" s="0"/>
      <c r="AKJ852" s="0"/>
      <c r="AKK852" s="0"/>
      <c r="AKL852" s="0"/>
      <c r="AKM852" s="0"/>
      <c r="AKN852" s="0"/>
      <c r="AKO852" s="0"/>
      <c r="AKP852" s="0"/>
      <c r="AKQ852" s="0"/>
      <c r="AKR852" s="0"/>
      <c r="AKS852" s="0"/>
      <c r="AKT852" s="0"/>
      <c r="AKU852" s="0"/>
      <c r="AKV852" s="0"/>
      <c r="AKW852" s="0"/>
      <c r="AKX852" s="0"/>
      <c r="AKY852" s="0"/>
      <c r="AKZ852" s="0"/>
      <c r="ALA852" s="0"/>
      <c r="ALB852" s="0"/>
      <c r="ALC852" s="0"/>
      <c r="ALD852" s="0"/>
      <c r="ALE852" s="0"/>
      <c r="ALF852" s="0"/>
      <c r="ALG852" s="0"/>
      <c r="ALH852" s="0"/>
      <c r="ALI852" s="0"/>
      <c r="ALJ852" s="0"/>
      <c r="ALK852" s="0"/>
      <c r="ALL852" s="0"/>
      <c r="ALM852" s="0"/>
      <c r="ALN852" s="0"/>
      <c r="ALO852" s="0"/>
      <c r="ALP852" s="0"/>
      <c r="ALQ852" s="0"/>
      <c r="ALR852" s="0"/>
      <c r="ALS852" s="0"/>
      <c r="ALT852" s="0"/>
      <c r="ALU852" s="0"/>
      <c r="ALV852" s="0"/>
      <c r="ALW852" s="0"/>
      <c r="ALX852" s="0"/>
      <c r="ALY852" s="0"/>
      <c r="ALZ852" s="0"/>
      <c r="AMA852" s="0"/>
      <c r="AMB852" s="0"/>
      <c r="AMC852" s="0"/>
      <c r="AMD852" s="0"/>
      <c r="AME852" s="0"/>
      <c r="AMF852" s="0"/>
      <c r="AMG852" s="0"/>
      <c r="AMH852" s="0"/>
      <c r="AMI852" s="0"/>
      <c r="AMJ852" s="0"/>
    </row>
    <row r="853" s="23" customFormat="true" ht="16.4" hidden="false" customHeight="true" outlineLevel="0" collapsed="false">
      <c r="A853" s="26"/>
      <c r="P853" s="24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  <c r="AM853" s="25"/>
      <c r="AN853" s="25"/>
      <c r="AO853" s="25"/>
      <c r="AP853" s="25"/>
      <c r="AQ853" s="25"/>
      <c r="AR853" s="25"/>
      <c r="AS853" s="25"/>
      <c r="AT853" s="25"/>
      <c r="AU853" s="25"/>
      <c r="AV853" s="25"/>
      <c r="AW853" s="25"/>
      <c r="AX853" s="25"/>
      <c r="AY853" s="25"/>
      <c r="AZ853" s="25"/>
      <c r="BA853" s="25"/>
      <c r="BB853" s="25"/>
      <c r="BC853" s="25"/>
      <c r="BD853" s="25"/>
      <c r="BE853" s="25"/>
      <c r="BF853" s="25"/>
      <c r="BG853" s="25"/>
      <c r="BH853" s="25"/>
      <c r="BI853" s="25"/>
      <c r="BJ853" s="25"/>
      <c r="BK853" s="25"/>
      <c r="BL853" s="25"/>
      <c r="BM853" s="25"/>
      <c r="BN853" s="25"/>
      <c r="BO853" s="25"/>
      <c r="BP853" s="25"/>
      <c r="BQ853" s="25"/>
      <c r="BR853" s="25"/>
      <c r="BS853" s="25"/>
      <c r="BT853" s="25"/>
      <c r="BU853" s="25"/>
      <c r="BV853" s="25"/>
      <c r="BW853" s="25"/>
      <c r="BX853" s="25"/>
      <c r="BY853" s="25"/>
      <c r="BZ853" s="25"/>
      <c r="CA853" s="25"/>
      <c r="CB853" s="25"/>
      <c r="CC853" s="25"/>
      <c r="CD853" s="25"/>
      <c r="CE853" s="25"/>
      <c r="CF853" s="25"/>
      <c r="CG853" s="25"/>
      <c r="CH853" s="25"/>
      <c r="CI853" s="25"/>
      <c r="CJ853" s="25"/>
      <c r="CK853" s="25"/>
      <c r="CL853" s="25"/>
      <c r="CM853" s="25"/>
      <c r="CN853" s="25"/>
      <c r="CO853" s="25"/>
      <c r="CP853" s="25"/>
      <c r="CQ853" s="25"/>
      <c r="CR853" s="25"/>
      <c r="CS853" s="25"/>
      <c r="CT853" s="25"/>
      <c r="CU853" s="25"/>
      <c r="CV853" s="25"/>
      <c r="CW853" s="25"/>
      <c r="CX853" s="25"/>
      <c r="CY853" s="25"/>
      <c r="CZ853" s="25"/>
      <c r="DA853" s="25"/>
      <c r="DB853" s="25"/>
      <c r="DC853" s="25"/>
      <c r="DD853" s="25"/>
      <c r="DE853" s="25"/>
      <c r="DF853" s="25"/>
      <c r="DG853" s="25"/>
      <c r="DH853" s="25"/>
      <c r="DI853" s="25"/>
      <c r="DJ853" s="25"/>
      <c r="DK853" s="25"/>
      <c r="DL853" s="25"/>
      <c r="DM853" s="25"/>
      <c r="DN853" s="25"/>
      <c r="DO853" s="25"/>
      <c r="DP853" s="25"/>
      <c r="DQ853" s="25"/>
      <c r="DR853" s="25"/>
      <c r="AEM853" s="2"/>
      <c r="AEN853" s="0"/>
      <c r="AEO853" s="0"/>
      <c r="AEP853" s="0"/>
      <c r="AEQ853" s="0"/>
      <c r="AER853" s="0"/>
      <c r="AES853" s="0"/>
      <c r="AET853" s="0"/>
      <c r="AEU853" s="0"/>
      <c r="AEV853" s="0"/>
      <c r="AEW853" s="0"/>
      <c r="AEX853" s="0"/>
      <c r="AEY853" s="0"/>
      <c r="AEZ853" s="0"/>
      <c r="AFA853" s="0"/>
      <c r="AFB853" s="0"/>
      <c r="AFC853" s="0"/>
      <c r="AFD853" s="0"/>
      <c r="AFE853" s="0"/>
      <c r="AFF853" s="0"/>
      <c r="AFG853" s="0"/>
      <c r="AFH853" s="0"/>
      <c r="AFI853" s="0"/>
      <c r="AFJ853" s="0"/>
      <c r="AFK853" s="0"/>
      <c r="AFL853" s="0"/>
      <c r="AFM853" s="0"/>
      <c r="AFN853" s="0"/>
      <c r="AFO853" s="0"/>
      <c r="AFP853" s="0"/>
      <c r="AFQ853" s="0"/>
      <c r="AFR853" s="0"/>
      <c r="AFS853" s="0"/>
      <c r="AFT853" s="0"/>
      <c r="AFU853" s="0"/>
      <c r="AFV853" s="0"/>
      <c r="AFW853" s="0"/>
      <c r="AFX853" s="0"/>
      <c r="AFY853" s="0"/>
      <c r="AFZ853" s="0"/>
      <c r="AGA853" s="0"/>
      <c r="AGB853" s="0"/>
      <c r="AGC853" s="0"/>
      <c r="AGD853" s="0"/>
      <c r="AGE853" s="0"/>
      <c r="AGF853" s="0"/>
      <c r="AGG853" s="0"/>
      <c r="AGH853" s="0"/>
      <c r="AGI853" s="0"/>
      <c r="AGJ853" s="0"/>
      <c r="AGK853" s="0"/>
      <c r="AGL853" s="0"/>
      <c r="AGM853" s="0"/>
      <c r="AGN853" s="0"/>
      <c r="AGO853" s="0"/>
      <c r="AGP853" s="0"/>
      <c r="AGQ853" s="0"/>
      <c r="AGR853" s="0"/>
      <c r="AGS853" s="0"/>
      <c r="AGT853" s="0"/>
      <c r="AGU853" s="0"/>
      <c r="AGV853" s="0"/>
      <c r="AGW853" s="0"/>
      <c r="AGX853" s="0"/>
      <c r="AGY853" s="0"/>
      <c r="AGZ853" s="0"/>
      <c r="AHA853" s="0"/>
      <c r="AHB853" s="0"/>
      <c r="AHC853" s="0"/>
      <c r="AHD853" s="0"/>
      <c r="AHE853" s="0"/>
      <c r="AHF853" s="0"/>
      <c r="AHG853" s="0"/>
      <c r="AHH853" s="0"/>
      <c r="AHI853" s="0"/>
      <c r="AHJ853" s="0"/>
      <c r="AHK853" s="0"/>
      <c r="AHL853" s="0"/>
      <c r="AHM853" s="0"/>
      <c r="AHN853" s="0"/>
      <c r="AHO853" s="0"/>
      <c r="AHP853" s="0"/>
      <c r="AHQ853" s="0"/>
      <c r="AHR853" s="0"/>
      <c r="AHS853" s="0"/>
      <c r="AHT853" s="0"/>
      <c r="AHU853" s="0"/>
      <c r="AHV853" s="0"/>
      <c r="AHW853" s="0"/>
      <c r="AHX853" s="0"/>
      <c r="AHY853" s="0"/>
      <c r="AHZ853" s="0"/>
      <c r="AIA853" s="0"/>
      <c r="AIB853" s="0"/>
      <c r="AIC853" s="0"/>
      <c r="AID853" s="0"/>
      <c r="AIE853" s="0"/>
      <c r="AIF853" s="0"/>
      <c r="AIG853" s="0"/>
      <c r="AIH853" s="0"/>
      <c r="AII853" s="0"/>
      <c r="AIJ853" s="0"/>
      <c r="AIK853" s="0"/>
      <c r="AIL853" s="0"/>
      <c r="AIM853" s="0"/>
      <c r="AIN853" s="0"/>
      <c r="AIO853" s="0"/>
      <c r="AIP853" s="0"/>
      <c r="AIQ853" s="0"/>
      <c r="AIR853" s="0"/>
      <c r="AIS853" s="0"/>
      <c r="AIT853" s="0"/>
      <c r="AIU853" s="0"/>
      <c r="AIV853" s="0"/>
      <c r="AIW853" s="0"/>
      <c r="AIX853" s="0"/>
      <c r="AIY853" s="0"/>
      <c r="AIZ853" s="0"/>
      <c r="AJA853" s="0"/>
      <c r="AJB853" s="0"/>
      <c r="AJC853" s="0"/>
      <c r="AJD853" s="0"/>
      <c r="AJE853" s="0"/>
      <c r="AJF853" s="0"/>
      <c r="AJG853" s="0"/>
      <c r="AJH853" s="0"/>
      <c r="AJI853" s="0"/>
      <c r="AJJ853" s="0"/>
      <c r="AJK853" s="0"/>
      <c r="AJL853" s="0"/>
      <c r="AJM853" s="0"/>
      <c r="AJN853" s="0"/>
      <c r="AJO853" s="0"/>
      <c r="AJP853" s="0"/>
      <c r="AJQ853" s="0"/>
      <c r="AJR853" s="0"/>
      <c r="AJS853" s="0"/>
      <c r="AJT853" s="0"/>
      <c r="AJU853" s="0"/>
      <c r="AJV853" s="0"/>
      <c r="AJW853" s="0"/>
      <c r="AJX853" s="0"/>
      <c r="AJY853" s="0"/>
      <c r="AJZ853" s="0"/>
      <c r="AKA853" s="0"/>
      <c r="AKB853" s="0"/>
      <c r="AKC853" s="0"/>
      <c r="AKD853" s="0"/>
      <c r="AKE853" s="0"/>
      <c r="AKF853" s="0"/>
      <c r="AKG853" s="0"/>
      <c r="AKH853" s="0"/>
      <c r="AKI853" s="0"/>
      <c r="AKJ853" s="0"/>
      <c r="AKK853" s="0"/>
      <c r="AKL853" s="0"/>
      <c r="AKM853" s="0"/>
      <c r="AKN853" s="0"/>
      <c r="AKO853" s="0"/>
      <c r="AKP853" s="0"/>
      <c r="AKQ853" s="0"/>
      <c r="AKR853" s="0"/>
      <c r="AKS853" s="0"/>
      <c r="AKT853" s="0"/>
      <c r="AKU853" s="0"/>
      <c r="AKV853" s="0"/>
      <c r="AKW853" s="0"/>
      <c r="AKX853" s="0"/>
      <c r="AKY853" s="0"/>
      <c r="AKZ853" s="0"/>
      <c r="ALA853" s="0"/>
      <c r="ALB853" s="0"/>
      <c r="ALC853" s="0"/>
      <c r="ALD853" s="0"/>
      <c r="ALE853" s="0"/>
      <c r="ALF853" s="0"/>
      <c r="ALG853" s="0"/>
      <c r="ALH853" s="0"/>
      <c r="ALI853" s="0"/>
      <c r="ALJ853" s="0"/>
      <c r="ALK853" s="0"/>
      <c r="ALL853" s="0"/>
      <c r="ALM853" s="0"/>
      <c r="ALN853" s="0"/>
      <c r="ALO853" s="0"/>
      <c r="ALP853" s="0"/>
      <c r="ALQ853" s="0"/>
      <c r="ALR853" s="0"/>
      <c r="ALS853" s="0"/>
      <c r="ALT853" s="0"/>
      <c r="ALU853" s="0"/>
      <c r="ALV853" s="0"/>
      <c r="ALW853" s="0"/>
      <c r="ALX853" s="0"/>
      <c r="ALY853" s="0"/>
      <c r="ALZ853" s="0"/>
      <c r="AMA853" s="0"/>
      <c r="AMB853" s="0"/>
      <c r="AMC853" s="0"/>
      <c r="AMD853" s="0"/>
      <c r="AME853" s="0"/>
      <c r="AMF853" s="0"/>
      <c r="AMG853" s="0"/>
      <c r="AMH853" s="0"/>
      <c r="AMI853" s="0"/>
      <c r="AMJ853" s="0"/>
    </row>
    <row r="854" s="23" customFormat="true" ht="16.4" hidden="false" customHeight="true" outlineLevel="0" collapsed="false">
      <c r="A854" s="26"/>
      <c r="P854" s="24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  <c r="AI854" s="25"/>
      <c r="AJ854" s="25"/>
      <c r="AK854" s="25"/>
      <c r="AL854" s="25"/>
      <c r="AM854" s="25"/>
      <c r="AN854" s="25"/>
      <c r="AO854" s="25"/>
      <c r="AP854" s="25"/>
      <c r="AQ854" s="25"/>
      <c r="AR854" s="25"/>
      <c r="AS854" s="25"/>
      <c r="AT854" s="25"/>
      <c r="AU854" s="25"/>
      <c r="AV854" s="25"/>
      <c r="AW854" s="25"/>
      <c r="AX854" s="25"/>
      <c r="AY854" s="25"/>
      <c r="AZ854" s="25"/>
      <c r="BA854" s="25"/>
      <c r="BB854" s="25"/>
      <c r="BC854" s="25"/>
      <c r="BD854" s="25"/>
      <c r="BE854" s="25"/>
      <c r="BF854" s="25"/>
      <c r="BG854" s="25"/>
      <c r="BH854" s="25"/>
      <c r="BI854" s="25"/>
      <c r="BJ854" s="25"/>
      <c r="BK854" s="25"/>
      <c r="BL854" s="25"/>
      <c r="BM854" s="25"/>
      <c r="BN854" s="25"/>
      <c r="BO854" s="25"/>
      <c r="BP854" s="25"/>
      <c r="BQ854" s="25"/>
      <c r="BR854" s="25"/>
      <c r="BS854" s="25"/>
      <c r="BT854" s="25"/>
      <c r="BU854" s="25"/>
      <c r="BV854" s="25"/>
      <c r="BW854" s="25"/>
      <c r="BX854" s="25"/>
      <c r="BY854" s="25"/>
      <c r="BZ854" s="25"/>
      <c r="CA854" s="25"/>
      <c r="CB854" s="25"/>
      <c r="CC854" s="25"/>
      <c r="CD854" s="25"/>
      <c r="CE854" s="25"/>
      <c r="CF854" s="25"/>
      <c r="CG854" s="25"/>
      <c r="CH854" s="25"/>
      <c r="CI854" s="25"/>
      <c r="CJ854" s="25"/>
      <c r="CK854" s="25"/>
      <c r="CL854" s="25"/>
      <c r="CM854" s="25"/>
      <c r="CN854" s="25"/>
      <c r="CO854" s="25"/>
      <c r="CP854" s="25"/>
      <c r="CQ854" s="25"/>
      <c r="CR854" s="25"/>
      <c r="CS854" s="25"/>
      <c r="CT854" s="25"/>
      <c r="CU854" s="25"/>
      <c r="CV854" s="25"/>
      <c r="CW854" s="25"/>
      <c r="CX854" s="25"/>
      <c r="CY854" s="25"/>
      <c r="CZ854" s="25"/>
      <c r="DA854" s="25"/>
      <c r="DB854" s="25"/>
      <c r="DC854" s="25"/>
      <c r="DD854" s="25"/>
      <c r="DE854" s="25"/>
      <c r="DF854" s="25"/>
      <c r="DG854" s="25"/>
      <c r="DH854" s="25"/>
      <c r="DI854" s="25"/>
      <c r="DJ854" s="25"/>
      <c r="DK854" s="25"/>
      <c r="DL854" s="25"/>
      <c r="DM854" s="25"/>
      <c r="DN854" s="25"/>
      <c r="DO854" s="25"/>
      <c r="DP854" s="25"/>
      <c r="DQ854" s="25"/>
      <c r="DR854" s="25"/>
      <c r="AEM854" s="2"/>
      <c r="AEN854" s="0"/>
      <c r="AEO854" s="0"/>
      <c r="AEP854" s="0"/>
      <c r="AEQ854" s="0"/>
      <c r="AER854" s="0"/>
      <c r="AES854" s="0"/>
      <c r="AET854" s="0"/>
      <c r="AEU854" s="0"/>
      <c r="AEV854" s="0"/>
      <c r="AEW854" s="0"/>
      <c r="AEX854" s="0"/>
      <c r="AEY854" s="0"/>
      <c r="AEZ854" s="0"/>
      <c r="AFA854" s="0"/>
      <c r="AFB854" s="0"/>
      <c r="AFC854" s="0"/>
      <c r="AFD854" s="0"/>
      <c r="AFE854" s="0"/>
      <c r="AFF854" s="0"/>
      <c r="AFG854" s="0"/>
      <c r="AFH854" s="0"/>
      <c r="AFI854" s="0"/>
      <c r="AFJ854" s="0"/>
      <c r="AFK854" s="0"/>
      <c r="AFL854" s="0"/>
      <c r="AFM854" s="0"/>
      <c r="AFN854" s="0"/>
      <c r="AFO854" s="0"/>
      <c r="AFP854" s="0"/>
      <c r="AFQ854" s="0"/>
      <c r="AFR854" s="0"/>
      <c r="AFS854" s="0"/>
      <c r="AFT854" s="0"/>
      <c r="AFU854" s="0"/>
      <c r="AFV854" s="0"/>
      <c r="AFW854" s="0"/>
      <c r="AFX854" s="0"/>
      <c r="AFY854" s="0"/>
      <c r="AFZ854" s="0"/>
      <c r="AGA854" s="0"/>
      <c r="AGB854" s="0"/>
      <c r="AGC854" s="0"/>
      <c r="AGD854" s="0"/>
      <c r="AGE854" s="0"/>
      <c r="AGF854" s="0"/>
      <c r="AGG854" s="0"/>
      <c r="AGH854" s="0"/>
      <c r="AGI854" s="0"/>
      <c r="AGJ854" s="0"/>
      <c r="AGK854" s="0"/>
      <c r="AGL854" s="0"/>
      <c r="AGM854" s="0"/>
      <c r="AGN854" s="0"/>
      <c r="AGO854" s="0"/>
      <c r="AGP854" s="0"/>
      <c r="AGQ854" s="0"/>
      <c r="AGR854" s="0"/>
      <c r="AGS854" s="0"/>
      <c r="AGT854" s="0"/>
      <c r="AGU854" s="0"/>
      <c r="AGV854" s="0"/>
      <c r="AGW854" s="0"/>
      <c r="AGX854" s="0"/>
      <c r="AGY854" s="0"/>
      <c r="AGZ854" s="0"/>
      <c r="AHA854" s="0"/>
      <c r="AHB854" s="0"/>
      <c r="AHC854" s="0"/>
      <c r="AHD854" s="0"/>
      <c r="AHE854" s="0"/>
      <c r="AHF854" s="0"/>
      <c r="AHG854" s="0"/>
      <c r="AHH854" s="0"/>
      <c r="AHI854" s="0"/>
      <c r="AHJ854" s="0"/>
      <c r="AHK854" s="0"/>
      <c r="AHL854" s="0"/>
      <c r="AHM854" s="0"/>
      <c r="AHN854" s="0"/>
      <c r="AHO854" s="0"/>
      <c r="AHP854" s="0"/>
      <c r="AHQ854" s="0"/>
      <c r="AHR854" s="0"/>
      <c r="AHS854" s="0"/>
      <c r="AHT854" s="0"/>
      <c r="AHU854" s="0"/>
      <c r="AHV854" s="0"/>
      <c r="AHW854" s="0"/>
      <c r="AHX854" s="0"/>
      <c r="AHY854" s="0"/>
      <c r="AHZ854" s="0"/>
      <c r="AIA854" s="0"/>
      <c r="AIB854" s="0"/>
      <c r="AIC854" s="0"/>
      <c r="AID854" s="0"/>
      <c r="AIE854" s="0"/>
      <c r="AIF854" s="0"/>
      <c r="AIG854" s="0"/>
      <c r="AIH854" s="0"/>
      <c r="AII854" s="0"/>
      <c r="AIJ854" s="0"/>
      <c r="AIK854" s="0"/>
      <c r="AIL854" s="0"/>
      <c r="AIM854" s="0"/>
      <c r="AIN854" s="0"/>
      <c r="AIO854" s="0"/>
      <c r="AIP854" s="0"/>
      <c r="AIQ854" s="0"/>
      <c r="AIR854" s="0"/>
      <c r="AIS854" s="0"/>
      <c r="AIT854" s="0"/>
      <c r="AIU854" s="0"/>
      <c r="AIV854" s="0"/>
      <c r="AIW854" s="0"/>
      <c r="AIX854" s="0"/>
      <c r="AIY854" s="0"/>
      <c r="AIZ854" s="0"/>
      <c r="AJA854" s="0"/>
      <c r="AJB854" s="0"/>
      <c r="AJC854" s="0"/>
      <c r="AJD854" s="0"/>
      <c r="AJE854" s="0"/>
      <c r="AJF854" s="0"/>
      <c r="AJG854" s="0"/>
      <c r="AJH854" s="0"/>
      <c r="AJI854" s="0"/>
      <c r="AJJ854" s="0"/>
      <c r="AJK854" s="0"/>
      <c r="AJL854" s="0"/>
      <c r="AJM854" s="0"/>
      <c r="AJN854" s="0"/>
      <c r="AJO854" s="0"/>
      <c r="AJP854" s="0"/>
      <c r="AJQ854" s="0"/>
      <c r="AJR854" s="0"/>
      <c r="AJS854" s="0"/>
      <c r="AJT854" s="0"/>
      <c r="AJU854" s="0"/>
      <c r="AJV854" s="0"/>
      <c r="AJW854" s="0"/>
      <c r="AJX854" s="0"/>
      <c r="AJY854" s="0"/>
      <c r="AJZ854" s="0"/>
      <c r="AKA854" s="0"/>
      <c r="AKB854" s="0"/>
      <c r="AKC854" s="0"/>
      <c r="AKD854" s="0"/>
      <c r="AKE854" s="0"/>
      <c r="AKF854" s="0"/>
      <c r="AKG854" s="0"/>
      <c r="AKH854" s="0"/>
      <c r="AKI854" s="0"/>
      <c r="AKJ854" s="0"/>
      <c r="AKK854" s="0"/>
      <c r="AKL854" s="0"/>
      <c r="AKM854" s="0"/>
      <c r="AKN854" s="0"/>
      <c r="AKO854" s="0"/>
      <c r="AKP854" s="0"/>
      <c r="AKQ854" s="0"/>
      <c r="AKR854" s="0"/>
      <c r="AKS854" s="0"/>
      <c r="AKT854" s="0"/>
      <c r="AKU854" s="0"/>
      <c r="AKV854" s="0"/>
      <c r="AKW854" s="0"/>
      <c r="AKX854" s="0"/>
      <c r="AKY854" s="0"/>
      <c r="AKZ854" s="0"/>
      <c r="ALA854" s="0"/>
      <c r="ALB854" s="0"/>
      <c r="ALC854" s="0"/>
      <c r="ALD854" s="0"/>
      <c r="ALE854" s="0"/>
      <c r="ALF854" s="0"/>
      <c r="ALG854" s="0"/>
      <c r="ALH854" s="0"/>
      <c r="ALI854" s="0"/>
      <c r="ALJ854" s="0"/>
      <c r="ALK854" s="0"/>
      <c r="ALL854" s="0"/>
      <c r="ALM854" s="0"/>
      <c r="ALN854" s="0"/>
      <c r="ALO854" s="0"/>
      <c r="ALP854" s="0"/>
      <c r="ALQ854" s="0"/>
      <c r="ALR854" s="0"/>
      <c r="ALS854" s="0"/>
      <c r="ALT854" s="0"/>
      <c r="ALU854" s="0"/>
      <c r="ALV854" s="0"/>
      <c r="ALW854" s="0"/>
      <c r="ALX854" s="0"/>
      <c r="ALY854" s="0"/>
      <c r="ALZ854" s="0"/>
      <c r="AMA854" s="0"/>
      <c r="AMB854" s="0"/>
      <c r="AMC854" s="0"/>
      <c r="AMD854" s="0"/>
      <c r="AME854" s="0"/>
      <c r="AMF854" s="0"/>
      <c r="AMG854" s="0"/>
      <c r="AMH854" s="0"/>
      <c r="AMI854" s="0"/>
      <c r="AMJ854" s="0"/>
    </row>
    <row r="855" s="23" customFormat="true" ht="16.4" hidden="false" customHeight="true" outlineLevel="0" collapsed="false">
      <c r="A855" s="26"/>
      <c r="P855" s="24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  <c r="AM855" s="25"/>
      <c r="AN855" s="25"/>
      <c r="AO855" s="25"/>
      <c r="AP855" s="25"/>
      <c r="AQ855" s="25"/>
      <c r="AR855" s="25"/>
      <c r="AS855" s="25"/>
      <c r="AT855" s="25"/>
      <c r="AU855" s="25"/>
      <c r="AV855" s="25"/>
      <c r="AW855" s="25"/>
      <c r="AX855" s="25"/>
      <c r="AY855" s="25"/>
      <c r="AZ855" s="25"/>
      <c r="BA855" s="25"/>
      <c r="BB855" s="25"/>
      <c r="BC855" s="25"/>
      <c r="BD855" s="25"/>
      <c r="BE855" s="25"/>
      <c r="BF855" s="25"/>
      <c r="BG855" s="25"/>
      <c r="BH855" s="25"/>
      <c r="BI855" s="25"/>
      <c r="BJ855" s="25"/>
      <c r="BK855" s="25"/>
      <c r="BL855" s="25"/>
      <c r="BM855" s="25"/>
      <c r="BN855" s="25"/>
      <c r="BO855" s="25"/>
      <c r="BP855" s="25"/>
      <c r="BQ855" s="25"/>
      <c r="BR855" s="25"/>
      <c r="BS855" s="25"/>
      <c r="BT855" s="25"/>
      <c r="BU855" s="25"/>
      <c r="BV855" s="25"/>
      <c r="BW855" s="25"/>
      <c r="BX855" s="25"/>
      <c r="BY855" s="25"/>
      <c r="BZ855" s="25"/>
      <c r="CA855" s="25"/>
      <c r="CB855" s="25"/>
      <c r="CC855" s="25"/>
      <c r="CD855" s="25"/>
      <c r="CE855" s="25"/>
      <c r="CF855" s="25"/>
      <c r="CG855" s="25"/>
      <c r="CH855" s="25"/>
      <c r="CI855" s="25"/>
      <c r="CJ855" s="25"/>
      <c r="CK855" s="25"/>
      <c r="CL855" s="25"/>
      <c r="CM855" s="25"/>
      <c r="CN855" s="25"/>
      <c r="CO855" s="25"/>
      <c r="CP855" s="25"/>
      <c r="CQ855" s="25"/>
      <c r="CR855" s="25"/>
      <c r="CS855" s="25"/>
      <c r="CT855" s="25"/>
      <c r="CU855" s="25"/>
      <c r="CV855" s="25"/>
      <c r="CW855" s="25"/>
      <c r="CX855" s="25"/>
      <c r="CY855" s="25"/>
      <c r="CZ855" s="25"/>
      <c r="DA855" s="25"/>
      <c r="DB855" s="25"/>
      <c r="DC855" s="25"/>
      <c r="DD855" s="25"/>
      <c r="DE855" s="25"/>
      <c r="DF855" s="25"/>
      <c r="DG855" s="25"/>
      <c r="DH855" s="25"/>
      <c r="DI855" s="25"/>
      <c r="DJ855" s="25"/>
      <c r="DK855" s="25"/>
      <c r="DL855" s="25"/>
      <c r="DM855" s="25"/>
      <c r="DN855" s="25"/>
      <c r="DO855" s="25"/>
      <c r="DP855" s="25"/>
      <c r="DQ855" s="25"/>
      <c r="DR855" s="25"/>
      <c r="AEM855" s="2"/>
      <c r="AEN855" s="0"/>
      <c r="AEO855" s="0"/>
      <c r="AEP855" s="0"/>
      <c r="AEQ855" s="0"/>
      <c r="AER855" s="0"/>
      <c r="AES855" s="0"/>
      <c r="AET855" s="0"/>
      <c r="AEU855" s="0"/>
      <c r="AEV855" s="0"/>
      <c r="AEW855" s="0"/>
      <c r="AEX855" s="0"/>
      <c r="AEY855" s="0"/>
      <c r="AEZ855" s="0"/>
      <c r="AFA855" s="0"/>
      <c r="AFB855" s="0"/>
      <c r="AFC855" s="0"/>
      <c r="AFD855" s="0"/>
      <c r="AFE855" s="0"/>
      <c r="AFF855" s="0"/>
      <c r="AFG855" s="0"/>
      <c r="AFH855" s="0"/>
      <c r="AFI855" s="0"/>
      <c r="AFJ855" s="0"/>
      <c r="AFK855" s="0"/>
      <c r="AFL855" s="0"/>
      <c r="AFM855" s="0"/>
      <c r="AFN855" s="0"/>
      <c r="AFO855" s="0"/>
      <c r="AFP855" s="0"/>
      <c r="AFQ855" s="0"/>
      <c r="AFR855" s="0"/>
      <c r="AFS855" s="0"/>
      <c r="AFT855" s="0"/>
      <c r="AFU855" s="0"/>
      <c r="AFV855" s="0"/>
      <c r="AFW855" s="0"/>
      <c r="AFX855" s="0"/>
      <c r="AFY855" s="0"/>
      <c r="AFZ855" s="0"/>
      <c r="AGA855" s="0"/>
      <c r="AGB855" s="0"/>
      <c r="AGC855" s="0"/>
      <c r="AGD855" s="0"/>
      <c r="AGE855" s="0"/>
      <c r="AGF855" s="0"/>
      <c r="AGG855" s="0"/>
      <c r="AGH855" s="0"/>
      <c r="AGI855" s="0"/>
      <c r="AGJ855" s="0"/>
      <c r="AGK855" s="0"/>
      <c r="AGL855" s="0"/>
      <c r="AGM855" s="0"/>
      <c r="AGN855" s="0"/>
      <c r="AGO855" s="0"/>
      <c r="AGP855" s="0"/>
      <c r="AGQ855" s="0"/>
      <c r="AGR855" s="0"/>
      <c r="AGS855" s="0"/>
      <c r="AGT855" s="0"/>
      <c r="AGU855" s="0"/>
      <c r="AGV855" s="0"/>
      <c r="AGW855" s="0"/>
      <c r="AGX855" s="0"/>
      <c r="AGY855" s="0"/>
      <c r="AGZ855" s="0"/>
      <c r="AHA855" s="0"/>
      <c r="AHB855" s="0"/>
      <c r="AHC855" s="0"/>
      <c r="AHD855" s="0"/>
      <c r="AHE855" s="0"/>
      <c r="AHF855" s="0"/>
      <c r="AHG855" s="0"/>
      <c r="AHH855" s="0"/>
      <c r="AHI855" s="0"/>
      <c r="AHJ855" s="0"/>
      <c r="AHK855" s="0"/>
      <c r="AHL855" s="0"/>
      <c r="AHM855" s="0"/>
      <c r="AHN855" s="0"/>
      <c r="AHO855" s="0"/>
      <c r="AHP855" s="0"/>
      <c r="AHQ855" s="0"/>
      <c r="AHR855" s="0"/>
      <c r="AHS855" s="0"/>
      <c r="AHT855" s="0"/>
      <c r="AHU855" s="0"/>
      <c r="AHV855" s="0"/>
      <c r="AHW855" s="0"/>
      <c r="AHX855" s="0"/>
      <c r="AHY855" s="0"/>
      <c r="AHZ855" s="0"/>
      <c r="AIA855" s="0"/>
      <c r="AIB855" s="0"/>
      <c r="AIC855" s="0"/>
      <c r="AID855" s="0"/>
      <c r="AIE855" s="0"/>
      <c r="AIF855" s="0"/>
      <c r="AIG855" s="0"/>
      <c r="AIH855" s="0"/>
      <c r="AII855" s="0"/>
      <c r="AIJ855" s="0"/>
      <c r="AIK855" s="0"/>
      <c r="AIL855" s="0"/>
      <c r="AIM855" s="0"/>
      <c r="AIN855" s="0"/>
      <c r="AIO855" s="0"/>
      <c r="AIP855" s="0"/>
      <c r="AIQ855" s="0"/>
      <c r="AIR855" s="0"/>
      <c r="AIS855" s="0"/>
      <c r="AIT855" s="0"/>
      <c r="AIU855" s="0"/>
      <c r="AIV855" s="0"/>
      <c r="AIW855" s="0"/>
      <c r="AIX855" s="0"/>
      <c r="AIY855" s="0"/>
      <c r="AIZ855" s="0"/>
      <c r="AJA855" s="0"/>
      <c r="AJB855" s="0"/>
      <c r="AJC855" s="0"/>
      <c r="AJD855" s="0"/>
      <c r="AJE855" s="0"/>
      <c r="AJF855" s="0"/>
      <c r="AJG855" s="0"/>
      <c r="AJH855" s="0"/>
      <c r="AJI855" s="0"/>
      <c r="AJJ855" s="0"/>
      <c r="AJK855" s="0"/>
      <c r="AJL855" s="0"/>
      <c r="AJM855" s="0"/>
      <c r="AJN855" s="0"/>
      <c r="AJO855" s="0"/>
      <c r="AJP855" s="0"/>
      <c r="AJQ855" s="0"/>
      <c r="AJR855" s="0"/>
      <c r="AJS855" s="0"/>
      <c r="AJT855" s="0"/>
      <c r="AJU855" s="0"/>
      <c r="AJV855" s="0"/>
      <c r="AJW855" s="0"/>
      <c r="AJX855" s="0"/>
      <c r="AJY855" s="0"/>
      <c r="AJZ855" s="0"/>
      <c r="AKA855" s="0"/>
      <c r="AKB855" s="0"/>
      <c r="AKC855" s="0"/>
      <c r="AKD855" s="0"/>
      <c r="AKE855" s="0"/>
      <c r="AKF855" s="0"/>
      <c r="AKG855" s="0"/>
      <c r="AKH855" s="0"/>
      <c r="AKI855" s="0"/>
      <c r="AKJ855" s="0"/>
      <c r="AKK855" s="0"/>
      <c r="AKL855" s="0"/>
      <c r="AKM855" s="0"/>
      <c r="AKN855" s="0"/>
      <c r="AKO855" s="0"/>
      <c r="AKP855" s="0"/>
      <c r="AKQ855" s="0"/>
      <c r="AKR855" s="0"/>
      <c r="AKS855" s="0"/>
      <c r="AKT855" s="0"/>
      <c r="AKU855" s="0"/>
      <c r="AKV855" s="0"/>
      <c r="AKW855" s="0"/>
      <c r="AKX855" s="0"/>
      <c r="AKY855" s="0"/>
      <c r="AKZ855" s="0"/>
      <c r="ALA855" s="0"/>
      <c r="ALB855" s="0"/>
      <c r="ALC855" s="0"/>
      <c r="ALD855" s="0"/>
      <c r="ALE855" s="0"/>
      <c r="ALF855" s="0"/>
      <c r="ALG855" s="0"/>
      <c r="ALH855" s="0"/>
      <c r="ALI855" s="0"/>
      <c r="ALJ855" s="0"/>
      <c r="ALK855" s="0"/>
      <c r="ALL855" s="0"/>
      <c r="ALM855" s="0"/>
      <c r="ALN855" s="0"/>
      <c r="ALO855" s="0"/>
      <c r="ALP855" s="0"/>
      <c r="ALQ855" s="0"/>
      <c r="ALR855" s="0"/>
      <c r="ALS855" s="0"/>
      <c r="ALT855" s="0"/>
      <c r="ALU855" s="0"/>
      <c r="ALV855" s="0"/>
      <c r="ALW855" s="0"/>
      <c r="ALX855" s="0"/>
      <c r="ALY855" s="0"/>
      <c r="ALZ855" s="0"/>
      <c r="AMA855" s="0"/>
      <c r="AMB855" s="0"/>
      <c r="AMC855" s="0"/>
      <c r="AMD855" s="0"/>
      <c r="AME855" s="0"/>
      <c r="AMF855" s="0"/>
      <c r="AMG855" s="0"/>
      <c r="AMH855" s="0"/>
      <c r="AMI855" s="0"/>
      <c r="AMJ855" s="0"/>
    </row>
    <row r="856" s="23" customFormat="true" ht="16.4" hidden="false" customHeight="true" outlineLevel="0" collapsed="false">
      <c r="A856" s="26"/>
      <c r="P856" s="24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  <c r="AI856" s="25"/>
      <c r="AJ856" s="25"/>
      <c r="AK856" s="25"/>
      <c r="AL856" s="25"/>
      <c r="AM856" s="25"/>
      <c r="AN856" s="25"/>
      <c r="AO856" s="25"/>
      <c r="AP856" s="25"/>
      <c r="AQ856" s="25"/>
      <c r="AR856" s="25"/>
      <c r="AS856" s="25"/>
      <c r="AT856" s="25"/>
      <c r="AU856" s="25"/>
      <c r="AV856" s="25"/>
      <c r="AW856" s="25"/>
      <c r="AX856" s="25"/>
      <c r="AY856" s="25"/>
      <c r="AZ856" s="25"/>
      <c r="BA856" s="25"/>
      <c r="BB856" s="25"/>
      <c r="BC856" s="25"/>
      <c r="BD856" s="25"/>
      <c r="BE856" s="25"/>
      <c r="BF856" s="25"/>
      <c r="BG856" s="25"/>
      <c r="BH856" s="25"/>
      <c r="BI856" s="25"/>
      <c r="BJ856" s="25"/>
      <c r="BK856" s="25"/>
      <c r="BL856" s="25"/>
      <c r="BM856" s="25"/>
      <c r="BN856" s="25"/>
      <c r="BO856" s="25"/>
      <c r="BP856" s="25"/>
      <c r="BQ856" s="25"/>
      <c r="BR856" s="25"/>
      <c r="BS856" s="25"/>
      <c r="BT856" s="25"/>
      <c r="BU856" s="25"/>
      <c r="BV856" s="25"/>
      <c r="BW856" s="25"/>
      <c r="BX856" s="25"/>
      <c r="BY856" s="25"/>
      <c r="BZ856" s="25"/>
      <c r="CA856" s="25"/>
      <c r="CB856" s="25"/>
      <c r="CC856" s="25"/>
      <c r="CD856" s="25"/>
      <c r="CE856" s="25"/>
      <c r="CF856" s="25"/>
      <c r="CG856" s="25"/>
      <c r="CH856" s="25"/>
      <c r="CI856" s="25"/>
      <c r="CJ856" s="25"/>
      <c r="CK856" s="25"/>
      <c r="CL856" s="25"/>
      <c r="CM856" s="25"/>
      <c r="CN856" s="25"/>
      <c r="CO856" s="25"/>
      <c r="CP856" s="25"/>
      <c r="CQ856" s="25"/>
      <c r="CR856" s="25"/>
      <c r="CS856" s="25"/>
      <c r="CT856" s="25"/>
      <c r="CU856" s="25"/>
      <c r="CV856" s="25"/>
      <c r="CW856" s="25"/>
      <c r="CX856" s="25"/>
      <c r="CY856" s="25"/>
      <c r="CZ856" s="25"/>
      <c r="DA856" s="25"/>
      <c r="DB856" s="25"/>
      <c r="DC856" s="25"/>
      <c r="DD856" s="25"/>
      <c r="DE856" s="25"/>
      <c r="DF856" s="25"/>
      <c r="DG856" s="25"/>
      <c r="DH856" s="25"/>
      <c r="DI856" s="25"/>
      <c r="DJ856" s="25"/>
      <c r="DK856" s="25"/>
      <c r="DL856" s="25"/>
      <c r="DM856" s="25"/>
      <c r="DN856" s="25"/>
      <c r="DO856" s="25"/>
      <c r="DP856" s="25"/>
      <c r="DQ856" s="25"/>
      <c r="DR856" s="25"/>
      <c r="AEM856" s="2"/>
      <c r="AEN856" s="0"/>
      <c r="AEO856" s="0"/>
      <c r="AEP856" s="0"/>
      <c r="AEQ856" s="0"/>
      <c r="AER856" s="0"/>
      <c r="AES856" s="0"/>
      <c r="AET856" s="0"/>
      <c r="AEU856" s="0"/>
      <c r="AEV856" s="0"/>
      <c r="AEW856" s="0"/>
      <c r="AEX856" s="0"/>
      <c r="AEY856" s="0"/>
      <c r="AEZ856" s="0"/>
      <c r="AFA856" s="0"/>
      <c r="AFB856" s="0"/>
      <c r="AFC856" s="0"/>
      <c r="AFD856" s="0"/>
      <c r="AFE856" s="0"/>
      <c r="AFF856" s="0"/>
      <c r="AFG856" s="0"/>
      <c r="AFH856" s="0"/>
      <c r="AFI856" s="0"/>
      <c r="AFJ856" s="0"/>
      <c r="AFK856" s="0"/>
      <c r="AFL856" s="0"/>
      <c r="AFM856" s="0"/>
      <c r="AFN856" s="0"/>
      <c r="AFO856" s="0"/>
      <c r="AFP856" s="0"/>
      <c r="AFQ856" s="0"/>
      <c r="AFR856" s="0"/>
      <c r="AFS856" s="0"/>
      <c r="AFT856" s="0"/>
      <c r="AFU856" s="0"/>
      <c r="AFV856" s="0"/>
      <c r="AFW856" s="0"/>
      <c r="AFX856" s="0"/>
      <c r="AFY856" s="0"/>
      <c r="AFZ856" s="0"/>
      <c r="AGA856" s="0"/>
      <c r="AGB856" s="0"/>
      <c r="AGC856" s="0"/>
      <c r="AGD856" s="0"/>
      <c r="AGE856" s="0"/>
      <c r="AGF856" s="0"/>
      <c r="AGG856" s="0"/>
      <c r="AGH856" s="0"/>
      <c r="AGI856" s="0"/>
      <c r="AGJ856" s="0"/>
      <c r="AGK856" s="0"/>
      <c r="AGL856" s="0"/>
      <c r="AGM856" s="0"/>
      <c r="AGN856" s="0"/>
      <c r="AGO856" s="0"/>
      <c r="AGP856" s="0"/>
      <c r="AGQ856" s="0"/>
      <c r="AGR856" s="0"/>
      <c r="AGS856" s="0"/>
      <c r="AGT856" s="0"/>
      <c r="AGU856" s="0"/>
      <c r="AGV856" s="0"/>
      <c r="AGW856" s="0"/>
      <c r="AGX856" s="0"/>
      <c r="AGY856" s="0"/>
      <c r="AGZ856" s="0"/>
      <c r="AHA856" s="0"/>
      <c r="AHB856" s="0"/>
      <c r="AHC856" s="0"/>
      <c r="AHD856" s="0"/>
      <c r="AHE856" s="0"/>
      <c r="AHF856" s="0"/>
      <c r="AHG856" s="0"/>
      <c r="AHH856" s="0"/>
      <c r="AHI856" s="0"/>
      <c r="AHJ856" s="0"/>
      <c r="AHK856" s="0"/>
      <c r="AHL856" s="0"/>
      <c r="AHM856" s="0"/>
      <c r="AHN856" s="0"/>
      <c r="AHO856" s="0"/>
      <c r="AHP856" s="0"/>
      <c r="AHQ856" s="0"/>
      <c r="AHR856" s="0"/>
      <c r="AHS856" s="0"/>
      <c r="AHT856" s="0"/>
      <c r="AHU856" s="0"/>
      <c r="AHV856" s="0"/>
      <c r="AHW856" s="0"/>
      <c r="AHX856" s="0"/>
      <c r="AHY856" s="0"/>
      <c r="AHZ856" s="0"/>
      <c r="AIA856" s="0"/>
      <c r="AIB856" s="0"/>
      <c r="AIC856" s="0"/>
      <c r="AID856" s="0"/>
      <c r="AIE856" s="0"/>
      <c r="AIF856" s="0"/>
      <c r="AIG856" s="0"/>
      <c r="AIH856" s="0"/>
      <c r="AII856" s="0"/>
      <c r="AIJ856" s="0"/>
      <c r="AIK856" s="0"/>
      <c r="AIL856" s="0"/>
      <c r="AIM856" s="0"/>
      <c r="AIN856" s="0"/>
      <c r="AIO856" s="0"/>
      <c r="AIP856" s="0"/>
      <c r="AIQ856" s="0"/>
      <c r="AIR856" s="0"/>
      <c r="AIS856" s="0"/>
      <c r="AIT856" s="0"/>
      <c r="AIU856" s="0"/>
      <c r="AIV856" s="0"/>
      <c r="AIW856" s="0"/>
      <c r="AIX856" s="0"/>
      <c r="AIY856" s="0"/>
      <c r="AIZ856" s="0"/>
      <c r="AJA856" s="0"/>
      <c r="AJB856" s="0"/>
      <c r="AJC856" s="0"/>
      <c r="AJD856" s="0"/>
      <c r="AJE856" s="0"/>
      <c r="AJF856" s="0"/>
      <c r="AJG856" s="0"/>
      <c r="AJH856" s="0"/>
      <c r="AJI856" s="0"/>
      <c r="AJJ856" s="0"/>
      <c r="AJK856" s="0"/>
      <c r="AJL856" s="0"/>
      <c r="AJM856" s="0"/>
      <c r="AJN856" s="0"/>
      <c r="AJO856" s="0"/>
      <c r="AJP856" s="0"/>
      <c r="AJQ856" s="0"/>
      <c r="AJR856" s="0"/>
      <c r="AJS856" s="0"/>
      <c r="AJT856" s="0"/>
      <c r="AJU856" s="0"/>
      <c r="AJV856" s="0"/>
      <c r="AJW856" s="0"/>
      <c r="AJX856" s="0"/>
      <c r="AJY856" s="0"/>
      <c r="AJZ856" s="0"/>
      <c r="AKA856" s="0"/>
      <c r="AKB856" s="0"/>
      <c r="AKC856" s="0"/>
      <c r="AKD856" s="0"/>
      <c r="AKE856" s="0"/>
      <c r="AKF856" s="0"/>
      <c r="AKG856" s="0"/>
      <c r="AKH856" s="0"/>
      <c r="AKI856" s="0"/>
      <c r="AKJ856" s="0"/>
      <c r="AKK856" s="0"/>
      <c r="AKL856" s="0"/>
      <c r="AKM856" s="0"/>
      <c r="AKN856" s="0"/>
      <c r="AKO856" s="0"/>
      <c r="AKP856" s="0"/>
      <c r="AKQ856" s="0"/>
      <c r="AKR856" s="0"/>
      <c r="AKS856" s="0"/>
      <c r="AKT856" s="0"/>
      <c r="AKU856" s="0"/>
      <c r="AKV856" s="0"/>
      <c r="AKW856" s="0"/>
      <c r="AKX856" s="0"/>
      <c r="AKY856" s="0"/>
      <c r="AKZ856" s="0"/>
      <c r="ALA856" s="0"/>
      <c r="ALB856" s="0"/>
      <c r="ALC856" s="0"/>
      <c r="ALD856" s="0"/>
      <c r="ALE856" s="0"/>
      <c r="ALF856" s="0"/>
      <c r="ALG856" s="0"/>
      <c r="ALH856" s="0"/>
      <c r="ALI856" s="0"/>
      <c r="ALJ856" s="0"/>
      <c r="ALK856" s="0"/>
      <c r="ALL856" s="0"/>
      <c r="ALM856" s="0"/>
      <c r="ALN856" s="0"/>
      <c r="ALO856" s="0"/>
      <c r="ALP856" s="0"/>
      <c r="ALQ856" s="0"/>
      <c r="ALR856" s="0"/>
      <c r="ALS856" s="0"/>
      <c r="ALT856" s="0"/>
      <c r="ALU856" s="0"/>
      <c r="ALV856" s="0"/>
      <c r="ALW856" s="0"/>
      <c r="ALX856" s="0"/>
      <c r="ALY856" s="0"/>
      <c r="ALZ856" s="0"/>
      <c r="AMA856" s="0"/>
      <c r="AMB856" s="0"/>
      <c r="AMC856" s="0"/>
      <c r="AMD856" s="0"/>
      <c r="AME856" s="0"/>
      <c r="AMF856" s="0"/>
      <c r="AMG856" s="0"/>
      <c r="AMH856" s="0"/>
      <c r="AMI856" s="0"/>
      <c r="AMJ856" s="0"/>
    </row>
    <row r="857" s="23" customFormat="true" ht="16.4" hidden="false" customHeight="true" outlineLevel="0" collapsed="false">
      <c r="A857" s="26"/>
      <c r="P857" s="24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5"/>
      <c r="AN857" s="25"/>
      <c r="AO857" s="25"/>
      <c r="AP857" s="25"/>
      <c r="AQ857" s="25"/>
      <c r="AR857" s="25"/>
      <c r="AS857" s="25"/>
      <c r="AT857" s="25"/>
      <c r="AU857" s="25"/>
      <c r="AV857" s="25"/>
      <c r="AW857" s="25"/>
      <c r="AX857" s="25"/>
      <c r="AY857" s="25"/>
      <c r="AZ857" s="25"/>
      <c r="BA857" s="25"/>
      <c r="BB857" s="25"/>
      <c r="BC857" s="25"/>
      <c r="BD857" s="25"/>
      <c r="BE857" s="25"/>
      <c r="BF857" s="25"/>
      <c r="BG857" s="25"/>
      <c r="BH857" s="25"/>
      <c r="BI857" s="25"/>
      <c r="BJ857" s="25"/>
      <c r="BK857" s="25"/>
      <c r="BL857" s="25"/>
      <c r="BM857" s="25"/>
      <c r="BN857" s="25"/>
      <c r="BO857" s="25"/>
      <c r="BP857" s="25"/>
      <c r="BQ857" s="25"/>
      <c r="BR857" s="25"/>
      <c r="BS857" s="25"/>
      <c r="BT857" s="25"/>
      <c r="BU857" s="25"/>
      <c r="BV857" s="25"/>
      <c r="BW857" s="25"/>
      <c r="BX857" s="25"/>
      <c r="BY857" s="25"/>
      <c r="BZ857" s="25"/>
      <c r="CA857" s="25"/>
      <c r="CB857" s="25"/>
      <c r="CC857" s="25"/>
      <c r="CD857" s="25"/>
      <c r="CE857" s="25"/>
      <c r="CF857" s="25"/>
      <c r="CG857" s="25"/>
      <c r="CH857" s="25"/>
      <c r="CI857" s="25"/>
      <c r="CJ857" s="25"/>
      <c r="CK857" s="25"/>
      <c r="CL857" s="25"/>
      <c r="CM857" s="25"/>
      <c r="CN857" s="25"/>
      <c r="CO857" s="25"/>
      <c r="CP857" s="25"/>
      <c r="CQ857" s="25"/>
      <c r="CR857" s="25"/>
      <c r="CS857" s="25"/>
      <c r="CT857" s="25"/>
      <c r="CU857" s="25"/>
      <c r="CV857" s="25"/>
      <c r="CW857" s="25"/>
      <c r="CX857" s="25"/>
      <c r="CY857" s="25"/>
      <c r="CZ857" s="25"/>
      <c r="DA857" s="25"/>
      <c r="DB857" s="25"/>
      <c r="DC857" s="25"/>
      <c r="DD857" s="25"/>
      <c r="DE857" s="25"/>
      <c r="DF857" s="25"/>
      <c r="DG857" s="25"/>
      <c r="DH857" s="25"/>
      <c r="DI857" s="25"/>
      <c r="DJ857" s="25"/>
      <c r="DK857" s="25"/>
      <c r="DL857" s="25"/>
      <c r="DM857" s="25"/>
      <c r="DN857" s="25"/>
      <c r="DO857" s="25"/>
      <c r="DP857" s="25"/>
      <c r="DQ857" s="25"/>
      <c r="DR857" s="25"/>
      <c r="AEM857" s="2"/>
      <c r="AEN857" s="0"/>
      <c r="AEO857" s="0"/>
      <c r="AEP857" s="0"/>
      <c r="AEQ857" s="0"/>
      <c r="AER857" s="0"/>
      <c r="AES857" s="0"/>
      <c r="AET857" s="0"/>
      <c r="AEU857" s="0"/>
      <c r="AEV857" s="0"/>
      <c r="AEW857" s="0"/>
      <c r="AEX857" s="0"/>
      <c r="AEY857" s="0"/>
      <c r="AEZ857" s="0"/>
      <c r="AFA857" s="0"/>
      <c r="AFB857" s="0"/>
      <c r="AFC857" s="0"/>
      <c r="AFD857" s="0"/>
      <c r="AFE857" s="0"/>
      <c r="AFF857" s="0"/>
      <c r="AFG857" s="0"/>
      <c r="AFH857" s="0"/>
      <c r="AFI857" s="0"/>
      <c r="AFJ857" s="0"/>
      <c r="AFK857" s="0"/>
      <c r="AFL857" s="0"/>
      <c r="AFM857" s="0"/>
      <c r="AFN857" s="0"/>
      <c r="AFO857" s="0"/>
      <c r="AFP857" s="0"/>
      <c r="AFQ857" s="0"/>
      <c r="AFR857" s="0"/>
      <c r="AFS857" s="0"/>
      <c r="AFT857" s="0"/>
      <c r="AFU857" s="0"/>
      <c r="AFV857" s="0"/>
      <c r="AFW857" s="0"/>
      <c r="AFX857" s="0"/>
      <c r="AFY857" s="0"/>
      <c r="AFZ857" s="0"/>
      <c r="AGA857" s="0"/>
      <c r="AGB857" s="0"/>
      <c r="AGC857" s="0"/>
      <c r="AGD857" s="0"/>
      <c r="AGE857" s="0"/>
      <c r="AGF857" s="0"/>
      <c r="AGG857" s="0"/>
      <c r="AGH857" s="0"/>
      <c r="AGI857" s="0"/>
      <c r="AGJ857" s="0"/>
      <c r="AGK857" s="0"/>
      <c r="AGL857" s="0"/>
      <c r="AGM857" s="0"/>
      <c r="AGN857" s="0"/>
      <c r="AGO857" s="0"/>
      <c r="AGP857" s="0"/>
      <c r="AGQ857" s="0"/>
      <c r="AGR857" s="0"/>
      <c r="AGS857" s="0"/>
      <c r="AGT857" s="0"/>
      <c r="AGU857" s="0"/>
      <c r="AGV857" s="0"/>
      <c r="AGW857" s="0"/>
      <c r="AGX857" s="0"/>
      <c r="AGY857" s="0"/>
      <c r="AGZ857" s="0"/>
      <c r="AHA857" s="0"/>
      <c r="AHB857" s="0"/>
      <c r="AHC857" s="0"/>
      <c r="AHD857" s="0"/>
      <c r="AHE857" s="0"/>
      <c r="AHF857" s="0"/>
      <c r="AHG857" s="0"/>
      <c r="AHH857" s="0"/>
      <c r="AHI857" s="0"/>
      <c r="AHJ857" s="0"/>
      <c r="AHK857" s="0"/>
      <c r="AHL857" s="0"/>
      <c r="AHM857" s="0"/>
      <c r="AHN857" s="0"/>
      <c r="AHO857" s="0"/>
      <c r="AHP857" s="0"/>
      <c r="AHQ857" s="0"/>
      <c r="AHR857" s="0"/>
      <c r="AHS857" s="0"/>
      <c r="AHT857" s="0"/>
      <c r="AHU857" s="0"/>
      <c r="AHV857" s="0"/>
      <c r="AHW857" s="0"/>
      <c r="AHX857" s="0"/>
      <c r="AHY857" s="0"/>
      <c r="AHZ857" s="0"/>
      <c r="AIA857" s="0"/>
      <c r="AIB857" s="0"/>
      <c r="AIC857" s="0"/>
      <c r="AID857" s="0"/>
      <c r="AIE857" s="0"/>
      <c r="AIF857" s="0"/>
      <c r="AIG857" s="0"/>
      <c r="AIH857" s="0"/>
      <c r="AII857" s="0"/>
      <c r="AIJ857" s="0"/>
      <c r="AIK857" s="0"/>
      <c r="AIL857" s="0"/>
      <c r="AIM857" s="0"/>
      <c r="AIN857" s="0"/>
      <c r="AIO857" s="0"/>
      <c r="AIP857" s="0"/>
      <c r="AIQ857" s="0"/>
      <c r="AIR857" s="0"/>
      <c r="AIS857" s="0"/>
      <c r="AIT857" s="0"/>
      <c r="AIU857" s="0"/>
      <c r="AIV857" s="0"/>
      <c r="AIW857" s="0"/>
      <c r="AIX857" s="0"/>
      <c r="AIY857" s="0"/>
      <c r="AIZ857" s="0"/>
      <c r="AJA857" s="0"/>
      <c r="AJB857" s="0"/>
      <c r="AJC857" s="0"/>
      <c r="AJD857" s="0"/>
      <c r="AJE857" s="0"/>
      <c r="AJF857" s="0"/>
      <c r="AJG857" s="0"/>
      <c r="AJH857" s="0"/>
      <c r="AJI857" s="0"/>
      <c r="AJJ857" s="0"/>
      <c r="AJK857" s="0"/>
      <c r="AJL857" s="0"/>
      <c r="AJM857" s="0"/>
      <c r="AJN857" s="0"/>
      <c r="AJO857" s="0"/>
      <c r="AJP857" s="0"/>
      <c r="AJQ857" s="0"/>
      <c r="AJR857" s="0"/>
      <c r="AJS857" s="0"/>
      <c r="AJT857" s="0"/>
      <c r="AJU857" s="0"/>
      <c r="AJV857" s="0"/>
      <c r="AJW857" s="0"/>
      <c r="AJX857" s="0"/>
      <c r="AJY857" s="0"/>
      <c r="AJZ857" s="0"/>
      <c r="AKA857" s="0"/>
      <c r="AKB857" s="0"/>
      <c r="AKC857" s="0"/>
      <c r="AKD857" s="0"/>
      <c r="AKE857" s="0"/>
      <c r="AKF857" s="0"/>
      <c r="AKG857" s="0"/>
      <c r="AKH857" s="0"/>
      <c r="AKI857" s="0"/>
      <c r="AKJ857" s="0"/>
      <c r="AKK857" s="0"/>
      <c r="AKL857" s="0"/>
      <c r="AKM857" s="0"/>
      <c r="AKN857" s="0"/>
      <c r="AKO857" s="0"/>
      <c r="AKP857" s="0"/>
      <c r="AKQ857" s="0"/>
      <c r="AKR857" s="0"/>
      <c r="AKS857" s="0"/>
      <c r="AKT857" s="0"/>
      <c r="AKU857" s="0"/>
      <c r="AKV857" s="0"/>
      <c r="AKW857" s="0"/>
      <c r="AKX857" s="0"/>
      <c r="AKY857" s="0"/>
      <c r="AKZ857" s="0"/>
      <c r="ALA857" s="0"/>
      <c r="ALB857" s="0"/>
      <c r="ALC857" s="0"/>
      <c r="ALD857" s="0"/>
      <c r="ALE857" s="0"/>
      <c r="ALF857" s="0"/>
      <c r="ALG857" s="0"/>
      <c r="ALH857" s="0"/>
      <c r="ALI857" s="0"/>
      <c r="ALJ857" s="0"/>
      <c r="ALK857" s="0"/>
      <c r="ALL857" s="0"/>
      <c r="ALM857" s="0"/>
      <c r="ALN857" s="0"/>
      <c r="ALO857" s="0"/>
      <c r="ALP857" s="0"/>
      <c r="ALQ857" s="0"/>
      <c r="ALR857" s="0"/>
      <c r="ALS857" s="0"/>
      <c r="ALT857" s="0"/>
      <c r="ALU857" s="0"/>
      <c r="ALV857" s="0"/>
      <c r="ALW857" s="0"/>
      <c r="ALX857" s="0"/>
      <c r="ALY857" s="0"/>
      <c r="ALZ857" s="0"/>
      <c r="AMA857" s="0"/>
      <c r="AMB857" s="0"/>
      <c r="AMC857" s="0"/>
      <c r="AMD857" s="0"/>
      <c r="AME857" s="0"/>
      <c r="AMF857" s="0"/>
      <c r="AMG857" s="0"/>
      <c r="AMH857" s="0"/>
      <c r="AMI857" s="0"/>
      <c r="AMJ857" s="0"/>
    </row>
    <row r="858" s="23" customFormat="true" ht="16.4" hidden="false" customHeight="true" outlineLevel="0" collapsed="false">
      <c r="A858" s="26"/>
      <c r="P858" s="24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  <c r="AI858" s="25"/>
      <c r="AJ858" s="25"/>
      <c r="AK858" s="25"/>
      <c r="AL858" s="25"/>
      <c r="AM858" s="25"/>
      <c r="AN858" s="25"/>
      <c r="AO858" s="25"/>
      <c r="AP858" s="25"/>
      <c r="AQ858" s="25"/>
      <c r="AR858" s="25"/>
      <c r="AS858" s="25"/>
      <c r="AT858" s="25"/>
      <c r="AU858" s="25"/>
      <c r="AV858" s="25"/>
      <c r="AW858" s="25"/>
      <c r="AX858" s="25"/>
      <c r="AY858" s="25"/>
      <c r="AZ858" s="25"/>
      <c r="BA858" s="25"/>
      <c r="BB858" s="25"/>
      <c r="BC858" s="25"/>
      <c r="BD858" s="25"/>
      <c r="BE858" s="25"/>
      <c r="BF858" s="25"/>
      <c r="BG858" s="25"/>
      <c r="BH858" s="25"/>
      <c r="BI858" s="25"/>
      <c r="BJ858" s="25"/>
      <c r="BK858" s="25"/>
      <c r="BL858" s="25"/>
      <c r="BM858" s="25"/>
      <c r="BN858" s="25"/>
      <c r="BO858" s="25"/>
      <c r="BP858" s="25"/>
      <c r="BQ858" s="25"/>
      <c r="BR858" s="25"/>
      <c r="BS858" s="25"/>
      <c r="BT858" s="25"/>
      <c r="BU858" s="25"/>
      <c r="BV858" s="25"/>
      <c r="BW858" s="25"/>
      <c r="BX858" s="25"/>
      <c r="BY858" s="25"/>
      <c r="BZ858" s="25"/>
      <c r="CA858" s="25"/>
      <c r="CB858" s="25"/>
      <c r="CC858" s="25"/>
      <c r="CD858" s="25"/>
      <c r="CE858" s="25"/>
      <c r="CF858" s="25"/>
      <c r="CG858" s="25"/>
      <c r="CH858" s="25"/>
      <c r="CI858" s="25"/>
      <c r="CJ858" s="25"/>
      <c r="CK858" s="25"/>
      <c r="CL858" s="25"/>
      <c r="CM858" s="25"/>
      <c r="CN858" s="25"/>
      <c r="CO858" s="25"/>
      <c r="CP858" s="25"/>
      <c r="CQ858" s="25"/>
      <c r="CR858" s="25"/>
      <c r="CS858" s="25"/>
      <c r="CT858" s="25"/>
      <c r="CU858" s="25"/>
      <c r="CV858" s="25"/>
      <c r="CW858" s="25"/>
      <c r="CX858" s="25"/>
      <c r="CY858" s="25"/>
      <c r="CZ858" s="25"/>
      <c r="DA858" s="25"/>
      <c r="DB858" s="25"/>
      <c r="DC858" s="25"/>
      <c r="DD858" s="25"/>
      <c r="DE858" s="25"/>
      <c r="DF858" s="25"/>
      <c r="DG858" s="25"/>
      <c r="DH858" s="25"/>
      <c r="DI858" s="25"/>
      <c r="DJ858" s="25"/>
      <c r="DK858" s="25"/>
      <c r="DL858" s="25"/>
      <c r="DM858" s="25"/>
      <c r="DN858" s="25"/>
      <c r="DO858" s="25"/>
      <c r="DP858" s="25"/>
      <c r="DQ858" s="25"/>
      <c r="DR858" s="25"/>
      <c r="AEM858" s="2"/>
      <c r="AEN858" s="0"/>
      <c r="AEO858" s="0"/>
      <c r="AEP858" s="0"/>
      <c r="AEQ858" s="0"/>
      <c r="AER858" s="0"/>
      <c r="AES858" s="0"/>
      <c r="AET858" s="0"/>
      <c r="AEU858" s="0"/>
      <c r="AEV858" s="0"/>
      <c r="AEW858" s="0"/>
      <c r="AEX858" s="0"/>
      <c r="AEY858" s="0"/>
      <c r="AEZ858" s="0"/>
      <c r="AFA858" s="0"/>
      <c r="AFB858" s="0"/>
      <c r="AFC858" s="0"/>
      <c r="AFD858" s="0"/>
      <c r="AFE858" s="0"/>
      <c r="AFF858" s="0"/>
      <c r="AFG858" s="0"/>
      <c r="AFH858" s="0"/>
      <c r="AFI858" s="0"/>
      <c r="AFJ858" s="0"/>
      <c r="AFK858" s="0"/>
      <c r="AFL858" s="0"/>
      <c r="AFM858" s="0"/>
      <c r="AFN858" s="0"/>
      <c r="AFO858" s="0"/>
      <c r="AFP858" s="0"/>
      <c r="AFQ858" s="0"/>
      <c r="AFR858" s="0"/>
      <c r="AFS858" s="0"/>
      <c r="AFT858" s="0"/>
      <c r="AFU858" s="0"/>
      <c r="AFV858" s="0"/>
      <c r="AFW858" s="0"/>
      <c r="AFX858" s="0"/>
      <c r="AFY858" s="0"/>
      <c r="AFZ858" s="0"/>
      <c r="AGA858" s="0"/>
      <c r="AGB858" s="0"/>
      <c r="AGC858" s="0"/>
      <c r="AGD858" s="0"/>
      <c r="AGE858" s="0"/>
      <c r="AGF858" s="0"/>
      <c r="AGG858" s="0"/>
      <c r="AGH858" s="0"/>
      <c r="AGI858" s="0"/>
      <c r="AGJ858" s="0"/>
      <c r="AGK858" s="0"/>
      <c r="AGL858" s="0"/>
      <c r="AGM858" s="0"/>
      <c r="AGN858" s="0"/>
      <c r="AGO858" s="0"/>
      <c r="AGP858" s="0"/>
      <c r="AGQ858" s="0"/>
      <c r="AGR858" s="0"/>
      <c r="AGS858" s="0"/>
      <c r="AGT858" s="0"/>
      <c r="AGU858" s="0"/>
      <c r="AGV858" s="0"/>
      <c r="AGW858" s="0"/>
      <c r="AGX858" s="0"/>
      <c r="AGY858" s="0"/>
      <c r="AGZ858" s="0"/>
      <c r="AHA858" s="0"/>
      <c r="AHB858" s="0"/>
      <c r="AHC858" s="0"/>
      <c r="AHD858" s="0"/>
      <c r="AHE858" s="0"/>
      <c r="AHF858" s="0"/>
      <c r="AHG858" s="0"/>
      <c r="AHH858" s="0"/>
      <c r="AHI858" s="0"/>
      <c r="AHJ858" s="0"/>
      <c r="AHK858" s="0"/>
      <c r="AHL858" s="0"/>
      <c r="AHM858" s="0"/>
      <c r="AHN858" s="0"/>
      <c r="AHO858" s="0"/>
      <c r="AHP858" s="0"/>
      <c r="AHQ858" s="0"/>
      <c r="AHR858" s="0"/>
      <c r="AHS858" s="0"/>
      <c r="AHT858" s="0"/>
      <c r="AHU858" s="0"/>
      <c r="AHV858" s="0"/>
      <c r="AHW858" s="0"/>
      <c r="AHX858" s="0"/>
      <c r="AHY858" s="0"/>
      <c r="AHZ858" s="0"/>
      <c r="AIA858" s="0"/>
      <c r="AIB858" s="0"/>
      <c r="AIC858" s="0"/>
      <c r="AID858" s="0"/>
      <c r="AIE858" s="0"/>
      <c r="AIF858" s="0"/>
      <c r="AIG858" s="0"/>
      <c r="AIH858" s="0"/>
      <c r="AII858" s="0"/>
      <c r="AIJ858" s="0"/>
      <c r="AIK858" s="0"/>
      <c r="AIL858" s="0"/>
      <c r="AIM858" s="0"/>
      <c r="AIN858" s="0"/>
      <c r="AIO858" s="0"/>
      <c r="AIP858" s="0"/>
      <c r="AIQ858" s="0"/>
      <c r="AIR858" s="0"/>
      <c r="AIS858" s="0"/>
      <c r="AIT858" s="0"/>
      <c r="AIU858" s="0"/>
      <c r="AIV858" s="0"/>
      <c r="AIW858" s="0"/>
      <c r="AIX858" s="0"/>
      <c r="AIY858" s="0"/>
      <c r="AIZ858" s="0"/>
      <c r="AJA858" s="0"/>
      <c r="AJB858" s="0"/>
      <c r="AJC858" s="0"/>
      <c r="AJD858" s="0"/>
      <c r="AJE858" s="0"/>
      <c r="AJF858" s="0"/>
      <c r="AJG858" s="0"/>
      <c r="AJH858" s="0"/>
      <c r="AJI858" s="0"/>
      <c r="AJJ858" s="0"/>
      <c r="AJK858" s="0"/>
      <c r="AJL858" s="0"/>
      <c r="AJM858" s="0"/>
      <c r="AJN858" s="0"/>
      <c r="AJO858" s="0"/>
      <c r="AJP858" s="0"/>
      <c r="AJQ858" s="0"/>
      <c r="AJR858" s="0"/>
      <c r="AJS858" s="0"/>
      <c r="AJT858" s="0"/>
      <c r="AJU858" s="0"/>
      <c r="AJV858" s="0"/>
      <c r="AJW858" s="0"/>
      <c r="AJX858" s="0"/>
      <c r="AJY858" s="0"/>
      <c r="AJZ858" s="0"/>
      <c r="AKA858" s="0"/>
      <c r="AKB858" s="0"/>
      <c r="AKC858" s="0"/>
      <c r="AKD858" s="0"/>
      <c r="AKE858" s="0"/>
      <c r="AKF858" s="0"/>
      <c r="AKG858" s="0"/>
      <c r="AKH858" s="0"/>
      <c r="AKI858" s="0"/>
      <c r="AKJ858" s="0"/>
      <c r="AKK858" s="0"/>
      <c r="AKL858" s="0"/>
      <c r="AKM858" s="0"/>
      <c r="AKN858" s="0"/>
      <c r="AKO858" s="0"/>
      <c r="AKP858" s="0"/>
      <c r="AKQ858" s="0"/>
      <c r="AKR858" s="0"/>
      <c r="AKS858" s="0"/>
      <c r="AKT858" s="0"/>
      <c r="AKU858" s="0"/>
      <c r="AKV858" s="0"/>
      <c r="AKW858" s="0"/>
      <c r="AKX858" s="0"/>
      <c r="AKY858" s="0"/>
      <c r="AKZ858" s="0"/>
      <c r="ALA858" s="0"/>
      <c r="ALB858" s="0"/>
      <c r="ALC858" s="0"/>
      <c r="ALD858" s="0"/>
      <c r="ALE858" s="0"/>
      <c r="ALF858" s="0"/>
      <c r="ALG858" s="0"/>
      <c r="ALH858" s="0"/>
      <c r="ALI858" s="0"/>
      <c r="ALJ858" s="0"/>
      <c r="ALK858" s="0"/>
      <c r="ALL858" s="0"/>
      <c r="ALM858" s="0"/>
      <c r="ALN858" s="0"/>
      <c r="ALO858" s="0"/>
      <c r="ALP858" s="0"/>
      <c r="ALQ858" s="0"/>
      <c r="ALR858" s="0"/>
      <c r="ALS858" s="0"/>
      <c r="ALT858" s="0"/>
      <c r="ALU858" s="0"/>
      <c r="ALV858" s="0"/>
      <c r="ALW858" s="0"/>
      <c r="ALX858" s="0"/>
      <c r="ALY858" s="0"/>
      <c r="ALZ858" s="0"/>
      <c r="AMA858" s="0"/>
      <c r="AMB858" s="0"/>
      <c r="AMC858" s="0"/>
      <c r="AMD858" s="0"/>
      <c r="AME858" s="0"/>
      <c r="AMF858" s="0"/>
      <c r="AMG858" s="0"/>
      <c r="AMH858" s="0"/>
      <c r="AMI858" s="0"/>
      <c r="AMJ858" s="0"/>
    </row>
    <row r="859" s="23" customFormat="true" ht="16.4" hidden="false" customHeight="true" outlineLevel="0" collapsed="false">
      <c r="A859" s="26"/>
      <c r="P859" s="24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  <c r="AM859" s="25"/>
      <c r="AN859" s="25"/>
      <c r="AO859" s="25"/>
      <c r="AP859" s="25"/>
      <c r="AQ859" s="25"/>
      <c r="AR859" s="25"/>
      <c r="AS859" s="25"/>
      <c r="AT859" s="25"/>
      <c r="AU859" s="25"/>
      <c r="AV859" s="25"/>
      <c r="AW859" s="25"/>
      <c r="AX859" s="25"/>
      <c r="AY859" s="25"/>
      <c r="AZ859" s="25"/>
      <c r="BA859" s="25"/>
      <c r="BB859" s="25"/>
      <c r="BC859" s="25"/>
      <c r="BD859" s="25"/>
      <c r="BE859" s="25"/>
      <c r="BF859" s="25"/>
      <c r="BG859" s="25"/>
      <c r="BH859" s="25"/>
      <c r="BI859" s="25"/>
      <c r="BJ859" s="25"/>
      <c r="BK859" s="25"/>
      <c r="BL859" s="25"/>
      <c r="BM859" s="25"/>
      <c r="BN859" s="25"/>
      <c r="BO859" s="25"/>
      <c r="BP859" s="25"/>
      <c r="BQ859" s="25"/>
      <c r="BR859" s="25"/>
      <c r="BS859" s="25"/>
      <c r="BT859" s="25"/>
      <c r="BU859" s="25"/>
      <c r="BV859" s="25"/>
      <c r="BW859" s="25"/>
      <c r="BX859" s="25"/>
      <c r="BY859" s="25"/>
      <c r="BZ859" s="25"/>
      <c r="CA859" s="25"/>
      <c r="CB859" s="25"/>
      <c r="CC859" s="25"/>
      <c r="CD859" s="25"/>
      <c r="CE859" s="25"/>
      <c r="CF859" s="25"/>
      <c r="CG859" s="25"/>
      <c r="CH859" s="25"/>
      <c r="CI859" s="25"/>
      <c r="CJ859" s="25"/>
      <c r="CK859" s="25"/>
      <c r="CL859" s="25"/>
      <c r="CM859" s="25"/>
      <c r="CN859" s="25"/>
      <c r="CO859" s="25"/>
      <c r="CP859" s="25"/>
      <c r="CQ859" s="25"/>
      <c r="CR859" s="25"/>
      <c r="CS859" s="25"/>
      <c r="CT859" s="25"/>
      <c r="CU859" s="25"/>
      <c r="CV859" s="25"/>
      <c r="CW859" s="25"/>
      <c r="CX859" s="25"/>
      <c r="CY859" s="25"/>
      <c r="CZ859" s="25"/>
      <c r="DA859" s="25"/>
      <c r="DB859" s="25"/>
      <c r="DC859" s="25"/>
      <c r="DD859" s="25"/>
      <c r="DE859" s="25"/>
      <c r="DF859" s="25"/>
      <c r="DG859" s="25"/>
      <c r="DH859" s="25"/>
      <c r="DI859" s="25"/>
      <c r="DJ859" s="25"/>
      <c r="DK859" s="25"/>
      <c r="DL859" s="25"/>
      <c r="DM859" s="25"/>
      <c r="DN859" s="25"/>
      <c r="DO859" s="25"/>
      <c r="DP859" s="25"/>
      <c r="DQ859" s="25"/>
      <c r="DR859" s="25"/>
      <c r="AEM859" s="2"/>
      <c r="AEN859" s="0"/>
      <c r="AEO859" s="0"/>
      <c r="AEP859" s="0"/>
      <c r="AEQ859" s="0"/>
      <c r="AER859" s="0"/>
      <c r="AES859" s="0"/>
      <c r="AET859" s="0"/>
      <c r="AEU859" s="0"/>
      <c r="AEV859" s="0"/>
      <c r="AEW859" s="0"/>
      <c r="AEX859" s="0"/>
      <c r="AEY859" s="0"/>
      <c r="AEZ859" s="0"/>
      <c r="AFA859" s="0"/>
      <c r="AFB859" s="0"/>
      <c r="AFC859" s="0"/>
      <c r="AFD859" s="0"/>
      <c r="AFE859" s="0"/>
      <c r="AFF859" s="0"/>
      <c r="AFG859" s="0"/>
      <c r="AFH859" s="0"/>
      <c r="AFI859" s="0"/>
      <c r="AFJ859" s="0"/>
      <c r="AFK859" s="0"/>
      <c r="AFL859" s="0"/>
      <c r="AFM859" s="0"/>
      <c r="AFN859" s="0"/>
      <c r="AFO859" s="0"/>
      <c r="AFP859" s="0"/>
      <c r="AFQ859" s="0"/>
      <c r="AFR859" s="0"/>
      <c r="AFS859" s="0"/>
      <c r="AFT859" s="0"/>
      <c r="AFU859" s="0"/>
      <c r="AFV859" s="0"/>
      <c r="AFW859" s="0"/>
      <c r="AFX859" s="0"/>
      <c r="AFY859" s="0"/>
      <c r="AFZ859" s="0"/>
      <c r="AGA859" s="0"/>
      <c r="AGB859" s="0"/>
      <c r="AGC859" s="0"/>
      <c r="AGD859" s="0"/>
      <c r="AGE859" s="0"/>
      <c r="AGF859" s="0"/>
      <c r="AGG859" s="0"/>
      <c r="AGH859" s="0"/>
      <c r="AGI859" s="0"/>
      <c r="AGJ859" s="0"/>
      <c r="AGK859" s="0"/>
      <c r="AGL859" s="0"/>
      <c r="AGM859" s="0"/>
      <c r="AGN859" s="0"/>
      <c r="AGO859" s="0"/>
      <c r="AGP859" s="0"/>
      <c r="AGQ859" s="0"/>
      <c r="AGR859" s="0"/>
      <c r="AGS859" s="0"/>
      <c r="AGT859" s="0"/>
      <c r="AGU859" s="0"/>
      <c r="AGV859" s="0"/>
      <c r="AGW859" s="0"/>
      <c r="AGX859" s="0"/>
      <c r="AGY859" s="0"/>
      <c r="AGZ859" s="0"/>
      <c r="AHA859" s="0"/>
      <c r="AHB859" s="0"/>
      <c r="AHC859" s="0"/>
      <c r="AHD859" s="0"/>
      <c r="AHE859" s="0"/>
      <c r="AHF859" s="0"/>
      <c r="AHG859" s="0"/>
      <c r="AHH859" s="0"/>
      <c r="AHI859" s="0"/>
      <c r="AHJ859" s="0"/>
      <c r="AHK859" s="0"/>
      <c r="AHL859" s="0"/>
      <c r="AHM859" s="0"/>
      <c r="AHN859" s="0"/>
      <c r="AHO859" s="0"/>
      <c r="AHP859" s="0"/>
      <c r="AHQ859" s="0"/>
      <c r="AHR859" s="0"/>
      <c r="AHS859" s="0"/>
      <c r="AHT859" s="0"/>
      <c r="AHU859" s="0"/>
      <c r="AHV859" s="0"/>
      <c r="AHW859" s="0"/>
      <c r="AHX859" s="0"/>
      <c r="AHY859" s="0"/>
      <c r="AHZ859" s="0"/>
      <c r="AIA859" s="0"/>
      <c r="AIB859" s="0"/>
      <c r="AIC859" s="0"/>
      <c r="AID859" s="0"/>
      <c r="AIE859" s="0"/>
      <c r="AIF859" s="0"/>
      <c r="AIG859" s="0"/>
      <c r="AIH859" s="0"/>
      <c r="AII859" s="0"/>
      <c r="AIJ859" s="0"/>
      <c r="AIK859" s="0"/>
      <c r="AIL859" s="0"/>
      <c r="AIM859" s="0"/>
      <c r="AIN859" s="0"/>
      <c r="AIO859" s="0"/>
      <c r="AIP859" s="0"/>
      <c r="AIQ859" s="0"/>
      <c r="AIR859" s="0"/>
      <c r="AIS859" s="0"/>
      <c r="AIT859" s="0"/>
      <c r="AIU859" s="0"/>
      <c r="AIV859" s="0"/>
      <c r="AIW859" s="0"/>
      <c r="AIX859" s="0"/>
      <c r="AIY859" s="0"/>
      <c r="AIZ859" s="0"/>
      <c r="AJA859" s="0"/>
      <c r="AJB859" s="0"/>
      <c r="AJC859" s="0"/>
      <c r="AJD859" s="0"/>
      <c r="AJE859" s="0"/>
      <c r="AJF859" s="0"/>
      <c r="AJG859" s="0"/>
      <c r="AJH859" s="0"/>
      <c r="AJI859" s="0"/>
      <c r="AJJ859" s="0"/>
      <c r="AJK859" s="0"/>
      <c r="AJL859" s="0"/>
      <c r="AJM859" s="0"/>
      <c r="AJN859" s="0"/>
      <c r="AJO859" s="0"/>
      <c r="AJP859" s="0"/>
      <c r="AJQ859" s="0"/>
      <c r="AJR859" s="0"/>
      <c r="AJS859" s="0"/>
      <c r="AJT859" s="0"/>
      <c r="AJU859" s="0"/>
      <c r="AJV859" s="0"/>
      <c r="AJW859" s="0"/>
      <c r="AJX859" s="0"/>
      <c r="AJY859" s="0"/>
      <c r="AJZ859" s="0"/>
      <c r="AKA859" s="0"/>
      <c r="AKB859" s="0"/>
      <c r="AKC859" s="0"/>
      <c r="AKD859" s="0"/>
      <c r="AKE859" s="0"/>
      <c r="AKF859" s="0"/>
      <c r="AKG859" s="0"/>
      <c r="AKH859" s="0"/>
      <c r="AKI859" s="0"/>
      <c r="AKJ859" s="0"/>
      <c r="AKK859" s="0"/>
      <c r="AKL859" s="0"/>
      <c r="AKM859" s="0"/>
      <c r="AKN859" s="0"/>
      <c r="AKO859" s="0"/>
      <c r="AKP859" s="0"/>
      <c r="AKQ859" s="0"/>
      <c r="AKR859" s="0"/>
      <c r="AKS859" s="0"/>
      <c r="AKT859" s="0"/>
      <c r="AKU859" s="0"/>
      <c r="AKV859" s="0"/>
      <c r="AKW859" s="0"/>
      <c r="AKX859" s="0"/>
      <c r="AKY859" s="0"/>
      <c r="AKZ859" s="0"/>
      <c r="ALA859" s="0"/>
      <c r="ALB859" s="0"/>
      <c r="ALC859" s="0"/>
      <c r="ALD859" s="0"/>
      <c r="ALE859" s="0"/>
      <c r="ALF859" s="0"/>
      <c r="ALG859" s="0"/>
      <c r="ALH859" s="0"/>
      <c r="ALI859" s="0"/>
      <c r="ALJ859" s="0"/>
      <c r="ALK859" s="0"/>
      <c r="ALL859" s="0"/>
      <c r="ALM859" s="0"/>
      <c r="ALN859" s="0"/>
      <c r="ALO859" s="0"/>
      <c r="ALP859" s="0"/>
      <c r="ALQ859" s="0"/>
      <c r="ALR859" s="0"/>
      <c r="ALS859" s="0"/>
      <c r="ALT859" s="0"/>
      <c r="ALU859" s="0"/>
      <c r="ALV859" s="0"/>
      <c r="ALW859" s="0"/>
      <c r="ALX859" s="0"/>
      <c r="ALY859" s="0"/>
      <c r="ALZ859" s="0"/>
      <c r="AMA859" s="0"/>
      <c r="AMB859" s="0"/>
      <c r="AMC859" s="0"/>
      <c r="AMD859" s="0"/>
      <c r="AME859" s="0"/>
      <c r="AMF859" s="0"/>
      <c r="AMG859" s="0"/>
      <c r="AMH859" s="0"/>
      <c r="AMI859" s="0"/>
      <c r="AMJ859" s="0"/>
    </row>
    <row r="860" s="23" customFormat="true" ht="16.4" hidden="false" customHeight="true" outlineLevel="0" collapsed="false">
      <c r="A860" s="26"/>
      <c r="P860" s="24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  <c r="AI860" s="25"/>
      <c r="AJ860" s="25"/>
      <c r="AK860" s="25"/>
      <c r="AL860" s="25"/>
      <c r="AM860" s="25"/>
      <c r="AN860" s="25"/>
      <c r="AO860" s="25"/>
      <c r="AP860" s="25"/>
      <c r="AQ860" s="25"/>
      <c r="AR860" s="25"/>
      <c r="AS860" s="25"/>
      <c r="AT860" s="25"/>
      <c r="AU860" s="25"/>
      <c r="AV860" s="25"/>
      <c r="AW860" s="25"/>
      <c r="AX860" s="25"/>
      <c r="AY860" s="25"/>
      <c r="AZ860" s="25"/>
      <c r="BA860" s="25"/>
      <c r="BB860" s="25"/>
      <c r="BC860" s="25"/>
      <c r="BD860" s="25"/>
      <c r="BE860" s="25"/>
      <c r="BF860" s="25"/>
      <c r="BG860" s="25"/>
      <c r="BH860" s="25"/>
      <c r="BI860" s="25"/>
      <c r="BJ860" s="25"/>
      <c r="BK860" s="25"/>
      <c r="BL860" s="25"/>
      <c r="BM860" s="25"/>
      <c r="BN860" s="25"/>
      <c r="BO860" s="25"/>
      <c r="BP860" s="25"/>
      <c r="BQ860" s="25"/>
      <c r="BR860" s="25"/>
      <c r="BS860" s="25"/>
      <c r="BT860" s="25"/>
      <c r="BU860" s="25"/>
      <c r="BV860" s="25"/>
      <c r="BW860" s="25"/>
      <c r="BX860" s="25"/>
      <c r="BY860" s="25"/>
      <c r="BZ860" s="25"/>
      <c r="CA860" s="25"/>
      <c r="CB860" s="25"/>
      <c r="CC860" s="25"/>
      <c r="CD860" s="25"/>
      <c r="CE860" s="25"/>
      <c r="CF860" s="25"/>
      <c r="CG860" s="25"/>
      <c r="CH860" s="25"/>
      <c r="CI860" s="25"/>
      <c r="CJ860" s="25"/>
      <c r="CK860" s="25"/>
      <c r="CL860" s="25"/>
      <c r="CM860" s="25"/>
      <c r="CN860" s="25"/>
      <c r="CO860" s="25"/>
      <c r="CP860" s="25"/>
      <c r="CQ860" s="25"/>
      <c r="CR860" s="25"/>
      <c r="CS860" s="25"/>
      <c r="CT860" s="25"/>
      <c r="CU860" s="25"/>
      <c r="CV860" s="25"/>
      <c r="CW860" s="25"/>
      <c r="CX860" s="25"/>
      <c r="CY860" s="25"/>
      <c r="CZ860" s="25"/>
      <c r="DA860" s="25"/>
      <c r="DB860" s="25"/>
      <c r="DC860" s="25"/>
      <c r="DD860" s="25"/>
      <c r="DE860" s="25"/>
      <c r="DF860" s="25"/>
      <c r="DG860" s="25"/>
      <c r="DH860" s="25"/>
      <c r="DI860" s="25"/>
      <c r="DJ860" s="25"/>
      <c r="DK860" s="25"/>
      <c r="DL860" s="25"/>
      <c r="DM860" s="25"/>
      <c r="DN860" s="25"/>
      <c r="DO860" s="25"/>
      <c r="DP860" s="25"/>
      <c r="DQ860" s="25"/>
      <c r="DR860" s="25"/>
      <c r="AEM860" s="2"/>
      <c r="AEN860" s="0"/>
      <c r="AEO860" s="0"/>
      <c r="AEP860" s="0"/>
      <c r="AEQ860" s="0"/>
      <c r="AER860" s="0"/>
      <c r="AES860" s="0"/>
      <c r="AET860" s="0"/>
      <c r="AEU860" s="0"/>
      <c r="AEV860" s="0"/>
      <c r="AEW860" s="0"/>
      <c r="AEX860" s="0"/>
      <c r="AEY860" s="0"/>
      <c r="AEZ860" s="0"/>
      <c r="AFA860" s="0"/>
      <c r="AFB860" s="0"/>
      <c r="AFC860" s="0"/>
      <c r="AFD860" s="0"/>
      <c r="AFE860" s="0"/>
      <c r="AFF860" s="0"/>
      <c r="AFG860" s="0"/>
      <c r="AFH860" s="0"/>
      <c r="AFI860" s="0"/>
      <c r="AFJ860" s="0"/>
      <c r="AFK860" s="0"/>
      <c r="AFL860" s="0"/>
      <c r="AFM860" s="0"/>
      <c r="AFN860" s="0"/>
      <c r="AFO860" s="0"/>
      <c r="AFP860" s="0"/>
      <c r="AFQ860" s="0"/>
      <c r="AFR860" s="0"/>
      <c r="AFS860" s="0"/>
      <c r="AFT860" s="0"/>
      <c r="AFU860" s="0"/>
      <c r="AFV860" s="0"/>
      <c r="AFW860" s="0"/>
      <c r="AFX860" s="0"/>
      <c r="AFY860" s="0"/>
      <c r="AFZ860" s="0"/>
      <c r="AGA860" s="0"/>
      <c r="AGB860" s="0"/>
      <c r="AGC860" s="0"/>
      <c r="AGD860" s="0"/>
      <c r="AGE860" s="0"/>
      <c r="AGF860" s="0"/>
      <c r="AGG860" s="0"/>
      <c r="AGH860" s="0"/>
      <c r="AGI860" s="0"/>
      <c r="AGJ860" s="0"/>
      <c r="AGK860" s="0"/>
      <c r="AGL860" s="0"/>
      <c r="AGM860" s="0"/>
      <c r="AGN860" s="0"/>
      <c r="AGO860" s="0"/>
      <c r="AGP860" s="0"/>
      <c r="AGQ860" s="0"/>
      <c r="AGR860" s="0"/>
      <c r="AGS860" s="0"/>
      <c r="AGT860" s="0"/>
      <c r="AGU860" s="0"/>
      <c r="AGV860" s="0"/>
      <c r="AGW860" s="0"/>
      <c r="AGX860" s="0"/>
      <c r="AGY860" s="0"/>
      <c r="AGZ860" s="0"/>
      <c r="AHA860" s="0"/>
      <c r="AHB860" s="0"/>
      <c r="AHC860" s="0"/>
      <c r="AHD860" s="0"/>
      <c r="AHE860" s="0"/>
      <c r="AHF860" s="0"/>
      <c r="AHG860" s="0"/>
      <c r="AHH860" s="0"/>
      <c r="AHI860" s="0"/>
      <c r="AHJ860" s="0"/>
      <c r="AHK860" s="0"/>
      <c r="AHL860" s="0"/>
      <c r="AHM860" s="0"/>
      <c r="AHN860" s="0"/>
      <c r="AHO860" s="0"/>
      <c r="AHP860" s="0"/>
      <c r="AHQ860" s="0"/>
      <c r="AHR860" s="0"/>
      <c r="AHS860" s="0"/>
      <c r="AHT860" s="0"/>
      <c r="AHU860" s="0"/>
      <c r="AHV860" s="0"/>
      <c r="AHW860" s="0"/>
      <c r="AHX860" s="0"/>
      <c r="AHY860" s="0"/>
      <c r="AHZ860" s="0"/>
      <c r="AIA860" s="0"/>
      <c r="AIB860" s="0"/>
      <c r="AIC860" s="0"/>
      <c r="AID860" s="0"/>
      <c r="AIE860" s="0"/>
      <c r="AIF860" s="0"/>
      <c r="AIG860" s="0"/>
      <c r="AIH860" s="0"/>
      <c r="AII860" s="0"/>
      <c r="AIJ860" s="0"/>
      <c r="AIK860" s="0"/>
      <c r="AIL860" s="0"/>
      <c r="AIM860" s="0"/>
      <c r="AIN860" s="0"/>
      <c r="AIO860" s="0"/>
      <c r="AIP860" s="0"/>
      <c r="AIQ860" s="0"/>
      <c r="AIR860" s="0"/>
      <c r="AIS860" s="0"/>
      <c r="AIT860" s="0"/>
      <c r="AIU860" s="0"/>
      <c r="AIV860" s="0"/>
      <c r="AIW860" s="0"/>
      <c r="AIX860" s="0"/>
      <c r="AIY860" s="0"/>
      <c r="AIZ860" s="0"/>
      <c r="AJA860" s="0"/>
      <c r="AJB860" s="0"/>
      <c r="AJC860" s="0"/>
      <c r="AJD860" s="0"/>
      <c r="AJE860" s="0"/>
      <c r="AJF860" s="0"/>
      <c r="AJG860" s="0"/>
      <c r="AJH860" s="0"/>
      <c r="AJI860" s="0"/>
      <c r="AJJ860" s="0"/>
      <c r="AJK860" s="0"/>
      <c r="AJL860" s="0"/>
      <c r="AJM860" s="0"/>
      <c r="AJN860" s="0"/>
      <c r="AJO860" s="0"/>
      <c r="AJP860" s="0"/>
      <c r="AJQ860" s="0"/>
      <c r="AJR860" s="0"/>
      <c r="AJS860" s="0"/>
      <c r="AJT860" s="0"/>
      <c r="AJU860" s="0"/>
      <c r="AJV860" s="0"/>
      <c r="AJW860" s="0"/>
      <c r="AJX860" s="0"/>
      <c r="AJY860" s="0"/>
      <c r="AJZ860" s="0"/>
      <c r="AKA860" s="0"/>
      <c r="AKB860" s="0"/>
      <c r="AKC860" s="0"/>
      <c r="AKD860" s="0"/>
      <c r="AKE860" s="0"/>
      <c r="AKF860" s="0"/>
      <c r="AKG860" s="0"/>
      <c r="AKH860" s="0"/>
      <c r="AKI860" s="0"/>
      <c r="AKJ860" s="0"/>
      <c r="AKK860" s="0"/>
      <c r="AKL860" s="0"/>
      <c r="AKM860" s="0"/>
      <c r="AKN860" s="0"/>
      <c r="AKO860" s="0"/>
      <c r="AKP860" s="0"/>
      <c r="AKQ860" s="0"/>
      <c r="AKR860" s="0"/>
      <c r="AKS860" s="0"/>
      <c r="AKT860" s="0"/>
      <c r="AKU860" s="0"/>
      <c r="AKV860" s="0"/>
      <c r="AKW860" s="0"/>
      <c r="AKX860" s="0"/>
      <c r="AKY860" s="0"/>
      <c r="AKZ860" s="0"/>
      <c r="ALA860" s="0"/>
      <c r="ALB860" s="0"/>
      <c r="ALC860" s="0"/>
      <c r="ALD860" s="0"/>
      <c r="ALE860" s="0"/>
      <c r="ALF860" s="0"/>
      <c r="ALG860" s="0"/>
      <c r="ALH860" s="0"/>
      <c r="ALI860" s="0"/>
      <c r="ALJ860" s="0"/>
      <c r="ALK860" s="0"/>
      <c r="ALL860" s="0"/>
      <c r="ALM860" s="0"/>
      <c r="ALN860" s="0"/>
      <c r="ALO860" s="0"/>
      <c r="ALP860" s="0"/>
      <c r="ALQ860" s="0"/>
      <c r="ALR860" s="0"/>
      <c r="ALS860" s="0"/>
      <c r="ALT860" s="0"/>
      <c r="ALU860" s="0"/>
      <c r="ALV860" s="0"/>
      <c r="ALW860" s="0"/>
      <c r="ALX860" s="0"/>
      <c r="ALY860" s="0"/>
      <c r="ALZ860" s="0"/>
      <c r="AMA860" s="0"/>
      <c r="AMB860" s="0"/>
      <c r="AMC860" s="0"/>
      <c r="AMD860" s="0"/>
      <c r="AME860" s="0"/>
      <c r="AMF860" s="0"/>
      <c r="AMG860" s="0"/>
      <c r="AMH860" s="0"/>
      <c r="AMI860" s="0"/>
      <c r="AMJ860" s="0"/>
    </row>
    <row r="861" s="23" customFormat="true" ht="16.4" hidden="false" customHeight="true" outlineLevel="0" collapsed="false">
      <c r="A861" s="26"/>
      <c r="P861" s="24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N861" s="25"/>
      <c r="AO861" s="25"/>
      <c r="AP861" s="25"/>
      <c r="AQ861" s="25"/>
      <c r="AR861" s="25"/>
      <c r="AS861" s="25"/>
      <c r="AT861" s="25"/>
      <c r="AU861" s="25"/>
      <c r="AV861" s="25"/>
      <c r="AW861" s="25"/>
      <c r="AX861" s="25"/>
      <c r="AY861" s="25"/>
      <c r="AZ861" s="25"/>
      <c r="BA861" s="25"/>
      <c r="BB861" s="25"/>
      <c r="BC861" s="25"/>
      <c r="BD861" s="25"/>
      <c r="BE861" s="25"/>
      <c r="BF861" s="25"/>
      <c r="BG861" s="25"/>
      <c r="BH861" s="25"/>
      <c r="BI861" s="25"/>
      <c r="BJ861" s="25"/>
      <c r="BK861" s="25"/>
      <c r="BL861" s="25"/>
      <c r="BM861" s="25"/>
      <c r="BN861" s="25"/>
      <c r="BO861" s="25"/>
      <c r="BP861" s="25"/>
      <c r="BQ861" s="25"/>
      <c r="BR861" s="25"/>
      <c r="BS861" s="25"/>
      <c r="BT861" s="25"/>
      <c r="BU861" s="25"/>
      <c r="BV861" s="25"/>
      <c r="BW861" s="25"/>
      <c r="BX861" s="25"/>
      <c r="BY861" s="25"/>
      <c r="BZ861" s="25"/>
      <c r="CA861" s="25"/>
      <c r="CB861" s="25"/>
      <c r="CC861" s="25"/>
      <c r="CD861" s="25"/>
      <c r="CE861" s="25"/>
      <c r="CF861" s="25"/>
      <c r="CG861" s="25"/>
      <c r="CH861" s="25"/>
      <c r="CI861" s="25"/>
      <c r="CJ861" s="25"/>
      <c r="CK861" s="25"/>
      <c r="CL861" s="25"/>
      <c r="CM861" s="25"/>
      <c r="CN861" s="25"/>
      <c r="CO861" s="25"/>
      <c r="CP861" s="25"/>
      <c r="CQ861" s="25"/>
      <c r="CR861" s="25"/>
      <c r="CS861" s="25"/>
      <c r="CT861" s="25"/>
      <c r="CU861" s="25"/>
      <c r="CV861" s="25"/>
      <c r="CW861" s="25"/>
      <c r="CX861" s="25"/>
      <c r="CY861" s="25"/>
      <c r="CZ861" s="25"/>
      <c r="DA861" s="25"/>
      <c r="DB861" s="25"/>
      <c r="DC861" s="25"/>
      <c r="DD861" s="25"/>
      <c r="DE861" s="25"/>
      <c r="DF861" s="25"/>
      <c r="DG861" s="25"/>
      <c r="DH861" s="25"/>
      <c r="DI861" s="25"/>
      <c r="DJ861" s="25"/>
      <c r="DK861" s="25"/>
      <c r="DL861" s="25"/>
      <c r="DM861" s="25"/>
      <c r="DN861" s="25"/>
      <c r="DO861" s="25"/>
      <c r="DP861" s="25"/>
      <c r="DQ861" s="25"/>
      <c r="DR861" s="25"/>
      <c r="AEM861" s="2"/>
      <c r="AEN861" s="0"/>
      <c r="AEO861" s="0"/>
      <c r="AEP861" s="0"/>
      <c r="AEQ861" s="0"/>
      <c r="AER861" s="0"/>
      <c r="AES861" s="0"/>
      <c r="AET861" s="0"/>
      <c r="AEU861" s="0"/>
      <c r="AEV861" s="0"/>
      <c r="AEW861" s="0"/>
      <c r="AEX861" s="0"/>
      <c r="AEY861" s="0"/>
      <c r="AEZ861" s="0"/>
      <c r="AFA861" s="0"/>
      <c r="AFB861" s="0"/>
      <c r="AFC861" s="0"/>
      <c r="AFD861" s="0"/>
      <c r="AFE861" s="0"/>
      <c r="AFF861" s="0"/>
      <c r="AFG861" s="0"/>
      <c r="AFH861" s="0"/>
      <c r="AFI861" s="0"/>
      <c r="AFJ861" s="0"/>
      <c r="AFK861" s="0"/>
      <c r="AFL861" s="0"/>
      <c r="AFM861" s="0"/>
      <c r="AFN861" s="0"/>
      <c r="AFO861" s="0"/>
      <c r="AFP861" s="0"/>
      <c r="AFQ861" s="0"/>
      <c r="AFR861" s="0"/>
      <c r="AFS861" s="0"/>
      <c r="AFT861" s="0"/>
      <c r="AFU861" s="0"/>
      <c r="AFV861" s="0"/>
      <c r="AFW861" s="0"/>
      <c r="AFX861" s="0"/>
      <c r="AFY861" s="0"/>
      <c r="AFZ861" s="0"/>
      <c r="AGA861" s="0"/>
      <c r="AGB861" s="0"/>
      <c r="AGC861" s="0"/>
      <c r="AGD861" s="0"/>
      <c r="AGE861" s="0"/>
      <c r="AGF861" s="0"/>
      <c r="AGG861" s="0"/>
      <c r="AGH861" s="0"/>
      <c r="AGI861" s="0"/>
      <c r="AGJ861" s="0"/>
      <c r="AGK861" s="0"/>
      <c r="AGL861" s="0"/>
      <c r="AGM861" s="0"/>
      <c r="AGN861" s="0"/>
      <c r="AGO861" s="0"/>
      <c r="AGP861" s="0"/>
      <c r="AGQ861" s="0"/>
      <c r="AGR861" s="0"/>
      <c r="AGS861" s="0"/>
      <c r="AGT861" s="0"/>
      <c r="AGU861" s="0"/>
      <c r="AGV861" s="0"/>
      <c r="AGW861" s="0"/>
      <c r="AGX861" s="0"/>
      <c r="AGY861" s="0"/>
      <c r="AGZ861" s="0"/>
      <c r="AHA861" s="0"/>
      <c r="AHB861" s="0"/>
      <c r="AHC861" s="0"/>
      <c r="AHD861" s="0"/>
      <c r="AHE861" s="0"/>
      <c r="AHF861" s="0"/>
      <c r="AHG861" s="0"/>
      <c r="AHH861" s="0"/>
      <c r="AHI861" s="0"/>
      <c r="AHJ861" s="0"/>
      <c r="AHK861" s="0"/>
      <c r="AHL861" s="0"/>
      <c r="AHM861" s="0"/>
      <c r="AHN861" s="0"/>
      <c r="AHO861" s="0"/>
      <c r="AHP861" s="0"/>
      <c r="AHQ861" s="0"/>
      <c r="AHR861" s="0"/>
      <c r="AHS861" s="0"/>
      <c r="AHT861" s="0"/>
      <c r="AHU861" s="0"/>
      <c r="AHV861" s="0"/>
      <c r="AHW861" s="0"/>
      <c r="AHX861" s="0"/>
      <c r="AHY861" s="0"/>
      <c r="AHZ861" s="0"/>
      <c r="AIA861" s="0"/>
      <c r="AIB861" s="0"/>
      <c r="AIC861" s="0"/>
      <c r="AID861" s="0"/>
      <c r="AIE861" s="0"/>
      <c r="AIF861" s="0"/>
      <c r="AIG861" s="0"/>
      <c r="AIH861" s="0"/>
      <c r="AII861" s="0"/>
      <c r="AIJ861" s="0"/>
      <c r="AIK861" s="0"/>
      <c r="AIL861" s="0"/>
      <c r="AIM861" s="0"/>
      <c r="AIN861" s="0"/>
      <c r="AIO861" s="0"/>
      <c r="AIP861" s="0"/>
      <c r="AIQ861" s="0"/>
      <c r="AIR861" s="0"/>
      <c r="AIS861" s="0"/>
      <c r="AIT861" s="0"/>
      <c r="AIU861" s="0"/>
      <c r="AIV861" s="0"/>
      <c r="AIW861" s="0"/>
      <c r="AIX861" s="0"/>
      <c r="AIY861" s="0"/>
      <c r="AIZ861" s="0"/>
      <c r="AJA861" s="0"/>
      <c r="AJB861" s="0"/>
      <c r="AJC861" s="0"/>
      <c r="AJD861" s="0"/>
      <c r="AJE861" s="0"/>
      <c r="AJF861" s="0"/>
      <c r="AJG861" s="0"/>
      <c r="AJH861" s="0"/>
      <c r="AJI861" s="0"/>
      <c r="AJJ861" s="0"/>
      <c r="AJK861" s="0"/>
      <c r="AJL861" s="0"/>
      <c r="AJM861" s="0"/>
      <c r="AJN861" s="0"/>
      <c r="AJO861" s="0"/>
      <c r="AJP861" s="0"/>
      <c r="AJQ861" s="0"/>
      <c r="AJR861" s="0"/>
      <c r="AJS861" s="0"/>
      <c r="AJT861" s="0"/>
      <c r="AJU861" s="0"/>
      <c r="AJV861" s="0"/>
      <c r="AJW861" s="0"/>
      <c r="AJX861" s="0"/>
      <c r="AJY861" s="0"/>
      <c r="AJZ861" s="0"/>
      <c r="AKA861" s="0"/>
      <c r="AKB861" s="0"/>
      <c r="AKC861" s="0"/>
      <c r="AKD861" s="0"/>
      <c r="AKE861" s="0"/>
      <c r="AKF861" s="0"/>
      <c r="AKG861" s="0"/>
      <c r="AKH861" s="0"/>
      <c r="AKI861" s="0"/>
      <c r="AKJ861" s="0"/>
      <c r="AKK861" s="0"/>
      <c r="AKL861" s="0"/>
      <c r="AKM861" s="0"/>
      <c r="AKN861" s="0"/>
      <c r="AKO861" s="0"/>
      <c r="AKP861" s="0"/>
      <c r="AKQ861" s="0"/>
      <c r="AKR861" s="0"/>
      <c r="AKS861" s="0"/>
      <c r="AKT861" s="0"/>
      <c r="AKU861" s="0"/>
      <c r="AKV861" s="0"/>
      <c r="AKW861" s="0"/>
      <c r="AKX861" s="0"/>
      <c r="AKY861" s="0"/>
      <c r="AKZ861" s="0"/>
      <c r="ALA861" s="0"/>
      <c r="ALB861" s="0"/>
      <c r="ALC861" s="0"/>
      <c r="ALD861" s="0"/>
      <c r="ALE861" s="0"/>
      <c r="ALF861" s="0"/>
      <c r="ALG861" s="0"/>
      <c r="ALH861" s="0"/>
      <c r="ALI861" s="0"/>
      <c r="ALJ861" s="0"/>
      <c r="ALK861" s="0"/>
      <c r="ALL861" s="0"/>
      <c r="ALM861" s="0"/>
      <c r="ALN861" s="0"/>
      <c r="ALO861" s="0"/>
      <c r="ALP861" s="0"/>
      <c r="ALQ861" s="0"/>
      <c r="ALR861" s="0"/>
      <c r="ALS861" s="0"/>
      <c r="ALT861" s="0"/>
      <c r="ALU861" s="0"/>
      <c r="ALV861" s="0"/>
      <c r="ALW861" s="0"/>
      <c r="ALX861" s="0"/>
      <c r="ALY861" s="0"/>
      <c r="ALZ861" s="0"/>
      <c r="AMA861" s="0"/>
      <c r="AMB861" s="0"/>
      <c r="AMC861" s="0"/>
      <c r="AMD861" s="0"/>
      <c r="AME861" s="0"/>
      <c r="AMF861" s="0"/>
      <c r="AMG861" s="0"/>
      <c r="AMH861" s="0"/>
      <c r="AMI861" s="0"/>
      <c r="AMJ861" s="0"/>
    </row>
    <row r="862" s="23" customFormat="true" ht="16.4" hidden="false" customHeight="true" outlineLevel="0" collapsed="false">
      <c r="A862" s="26"/>
      <c r="P862" s="24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N862" s="25"/>
      <c r="AO862" s="25"/>
      <c r="AP862" s="25"/>
      <c r="AQ862" s="25"/>
      <c r="AR862" s="25"/>
      <c r="AS862" s="25"/>
      <c r="AT862" s="25"/>
      <c r="AU862" s="25"/>
      <c r="AV862" s="25"/>
      <c r="AW862" s="25"/>
      <c r="AX862" s="25"/>
      <c r="AY862" s="25"/>
      <c r="AZ862" s="25"/>
      <c r="BA862" s="25"/>
      <c r="BB862" s="25"/>
      <c r="BC862" s="25"/>
      <c r="BD862" s="25"/>
      <c r="BE862" s="25"/>
      <c r="BF862" s="25"/>
      <c r="BG862" s="25"/>
      <c r="BH862" s="25"/>
      <c r="BI862" s="25"/>
      <c r="BJ862" s="25"/>
      <c r="BK862" s="25"/>
      <c r="BL862" s="25"/>
      <c r="BM862" s="25"/>
      <c r="BN862" s="25"/>
      <c r="BO862" s="25"/>
      <c r="BP862" s="25"/>
      <c r="BQ862" s="25"/>
      <c r="BR862" s="25"/>
      <c r="BS862" s="25"/>
      <c r="BT862" s="25"/>
      <c r="BU862" s="25"/>
      <c r="BV862" s="25"/>
      <c r="BW862" s="25"/>
      <c r="BX862" s="25"/>
      <c r="BY862" s="25"/>
      <c r="BZ862" s="25"/>
      <c r="CA862" s="25"/>
      <c r="CB862" s="25"/>
      <c r="CC862" s="25"/>
      <c r="CD862" s="25"/>
      <c r="CE862" s="25"/>
      <c r="CF862" s="25"/>
      <c r="CG862" s="25"/>
      <c r="CH862" s="25"/>
      <c r="CI862" s="25"/>
      <c r="CJ862" s="25"/>
      <c r="CK862" s="25"/>
      <c r="CL862" s="25"/>
      <c r="CM862" s="25"/>
      <c r="CN862" s="25"/>
      <c r="CO862" s="25"/>
      <c r="CP862" s="25"/>
      <c r="CQ862" s="25"/>
      <c r="CR862" s="25"/>
      <c r="CS862" s="25"/>
      <c r="CT862" s="25"/>
      <c r="CU862" s="25"/>
      <c r="CV862" s="25"/>
      <c r="CW862" s="25"/>
      <c r="CX862" s="25"/>
      <c r="CY862" s="25"/>
      <c r="CZ862" s="25"/>
      <c r="DA862" s="25"/>
      <c r="DB862" s="25"/>
      <c r="DC862" s="25"/>
      <c r="DD862" s="25"/>
      <c r="DE862" s="25"/>
      <c r="DF862" s="25"/>
      <c r="DG862" s="25"/>
      <c r="DH862" s="25"/>
      <c r="DI862" s="25"/>
      <c r="DJ862" s="25"/>
      <c r="DK862" s="25"/>
      <c r="DL862" s="25"/>
      <c r="DM862" s="25"/>
      <c r="DN862" s="25"/>
      <c r="DO862" s="25"/>
      <c r="DP862" s="25"/>
      <c r="DQ862" s="25"/>
      <c r="DR862" s="25"/>
      <c r="AEM862" s="2"/>
      <c r="AEN862" s="0"/>
      <c r="AEO862" s="0"/>
      <c r="AEP862" s="0"/>
      <c r="AEQ862" s="0"/>
      <c r="AER862" s="0"/>
      <c r="AES862" s="0"/>
      <c r="AET862" s="0"/>
      <c r="AEU862" s="0"/>
      <c r="AEV862" s="0"/>
      <c r="AEW862" s="0"/>
      <c r="AEX862" s="0"/>
      <c r="AEY862" s="0"/>
      <c r="AEZ862" s="0"/>
      <c r="AFA862" s="0"/>
      <c r="AFB862" s="0"/>
      <c r="AFC862" s="0"/>
      <c r="AFD862" s="0"/>
      <c r="AFE862" s="0"/>
      <c r="AFF862" s="0"/>
      <c r="AFG862" s="0"/>
      <c r="AFH862" s="0"/>
      <c r="AFI862" s="0"/>
      <c r="AFJ862" s="0"/>
      <c r="AFK862" s="0"/>
      <c r="AFL862" s="0"/>
      <c r="AFM862" s="0"/>
      <c r="AFN862" s="0"/>
      <c r="AFO862" s="0"/>
      <c r="AFP862" s="0"/>
      <c r="AFQ862" s="0"/>
      <c r="AFR862" s="0"/>
      <c r="AFS862" s="0"/>
      <c r="AFT862" s="0"/>
      <c r="AFU862" s="0"/>
      <c r="AFV862" s="0"/>
      <c r="AFW862" s="0"/>
      <c r="AFX862" s="0"/>
      <c r="AFY862" s="0"/>
      <c r="AFZ862" s="0"/>
      <c r="AGA862" s="0"/>
      <c r="AGB862" s="0"/>
      <c r="AGC862" s="0"/>
      <c r="AGD862" s="0"/>
      <c r="AGE862" s="0"/>
      <c r="AGF862" s="0"/>
      <c r="AGG862" s="0"/>
      <c r="AGH862" s="0"/>
      <c r="AGI862" s="0"/>
      <c r="AGJ862" s="0"/>
      <c r="AGK862" s="0"/>
      <c r="AGL862" s="0"/>
      <c r="AGM862" s="0"/>
      <c r="AGN862" s="0"/>
      <c r="AGO862" s="0"/>
      <c r="AGP862" s="0"/>
      <c r="AGQ862" s="0"/>
      <c r="AGR862" s="0"/>
      <c r="AGS862" s="0"/>
      <c r="AGT862" s="0"/>
      <c r="AGU862" s="0"/>
      <c r="AGV862" s="0"/>
      <c r="AGW862" s="0"/>
      <c r="AGX862" s="0"/>
      <c r="AGY862" s="0"/>
      <c r="AGZ862" s="0"/>
      <c r="AHA862" s="0"/>
      <c r="AHB862" s="0"/>
      <c r="AHC862" s="0"/>
      <c r="AHD862" s="0"/>
      <c r="AHE862" s="0"/>
      <c r="AHF862" s="0"/>
      <c r="AHG862" s="0"/>
      <c r="AHH862" s="0"/>
      <c r="AHI862" s="0"/>
      <c r="AHJ862" s="0"/>
      <c r="AHK862" s="0"/>
      <c r="AHL862" s="0"/>
      <c r="AHM862" s="0"/>
      <c r="AHN862" s="0"/>
      <c r="AHO862" s="0"/>
      <c r="AHP862" s="0"/>
      <c r="AHQ862" s="0"/>
      <c r="AHR862" s="0"/>
      <c r="AHS862" s="0"/>
      <c r="AHT862" s="0"/>
      <c r="AHU862" s="0"/>
      <c r="AHV862" s="0"/>
      <c r="AHW862" s="0"/>
      <c r="AHX862" s="0"/>
      <c r="AHY862" s="0"/>
      <c r="AHZ862" s="0"/>
      <c r="AIA862" s="0"/>
      <c r="AIB862" s="0"/>
      <c r="AIC862" s="0"/>
      <c r="AID862" s="0"/>
      <c r="AIE862" s="0"/>
      <c r="AIF862" s="0"/>
      <c r="AIG862" s="0"/>
      <c r="AIH862" s="0"/>
      <c r="AII862" s="0"/>
      <c r="AIJ862" s="0"/>
      <c r="AIK862" s="0"/>
      <c r="AIL862" s="0"/>
      <c r="AIM862" s="0"/>
      <c r="AIN862" s="0"/>
      <c r="AIO862" s="0"/>
      <c r="AIP862" s="0"/>
      <c r="AIQ862" s="0"/>
      <c r="AIR862" s="0"/>
      <c r="AIS862" s="0"/>
      <c r="AIT862" s="0"/>
      <c r="AIU862" s="0"/>
      <c r="AIV862" s="0"/>
      <c r="AIW862" s="0"/>
      <c r="AIX862" s="0"/>
      <c r="AIY862" s="0"/>
      <c r="AIZ862" s="0"/>
      <c r="AJA862" s="0"/>
      <c r="AJB862" s="0"/>
      <c r="AJC862" s="0"/>
      <c r="AJD862" s="0"/>
      <c r="AJE862" s="0"/>
      <c r="AJF862" s="0"/>
      <c r="AJG862" s="0"/>
      <c r="AJH862" s="0"/>
      <c r="AJI862" s="0"/>
      <c r="AJJ862" s="0"/>
      <c r="AJK862" s="0"/>
      <c r="AJL862" s="0"/>
      <c r="AJM862" s="0"/>
      <c r="AJN862" s="0"/>
      <c r="AJO862" s="0"/>
      <c r="AJP862" s="0"/>
      <c r="AJQ862" s="0"/>
      <c r="AJR862" s="0"/>
      <c r="AJS862" s="0"/>
      <c r="AJT862" s="0"/>
      <c r="AJU862" s="0"/>
      <c r="AJV862" s="0"/>
      <c r="AJW862" s="0"/>
      <c r="AJX862" s="0"/>
      <c r="AJY862" s="0"/>
      <c r="AJZ862" s="0"/>
      <c r="AKA862" s="0"/>
      <c r="AKB862" s="0"/>
      <c r="AKC862" s="0"/>
      <c r="AKD862" s="0"/>
      <c r="AKE862" s="0"/>
      <c r="AKF862" s="0"/>
      <c r="AKG862" s="0"/>
      <c r="AKH862" s="0"/>
      <c r="AKI862" s="0"/>
      <c r="AKJ862" s="0"/>
      <c r="AKK862" s="0"/>
      <c r="AKL862" s="0"/>
      <c r="AKM862" s="0"/>
      <c r="AKN862" s="0"/>
      <c r="AKO862" s="0"/>
      <c r="AKP862" s="0"/>
      <c r="AKQ862" s="0"/>
      <c r="AKR862" s="0"/>
      <c r="AKS862" s="0"/>
      <c r="AKT862" s="0"/>
      <c r="AKU862" s="0"/>
      <c r="AKV862" s="0"/>
      <c r="AKW862" s="0"/>
      <c r="AKX862" s="0"/>
      <c r="AKY862" s="0"/>
      <c r="AKZ862" s="0"/>
      <c r="ALA862" s="0"/>
      <c r="ALB862" s="0"/>
      <c r="ALC862" s="0"/>
      <c r="ALD862" s="0"/>
      <c r="ALE862" s="0"/>
      <c r="ALF862" s="0"/>
      <c r="ALG862" s="0"/>
      <c r="ALH862" s="0"/>
      <c r="ALI862" s="0"/>
      <c r="ALJ862" s="0"/>
      <c r="ALK862" s="0"/>
      <c r="ALL862" s="0"/>
      <c r="ALM862" s="0"/>
      <c r="ALN862" s="0"/>
      <c r="ALO862" s="0"/>
      <c r="ALP862" s="0"/>
      <c r="ALQ862" s="0"/>
      <c r="ALR862" s="0"/>
      <c r="ALS862" s="0"/>
      <c r="ALT862" s="0"/>
      <c r="ALU862" s="0"/>
      <c r="ALV862" s="0"/>
      <c r="ALW862" s="0"/>
      <c r="ALX862" s="0"/>
      <c r="ALY862" s="0"/>
      <c r="ALZ862" s="0"/>
      <c r="AMA862" s="0"/>
      <c r="AMB862" s="0"/>
      <c r="AMC862" s="0"/>
      <c r="AMD862" s="0"/>
      <c r="AME862" s="0"/>
      <c r="AMF862" s="0"/>
      <c r="AMG862" s="0"/>
      <c r="AMH862" s="0"/>
      <c r="AMI862" s="0"/>
      <c r="AMJ862" s="0"/>
    </row>
    <row r="863" s="23" customFormat="true" ht="16.4" hidden="false" customHeight="true" outlineLevel="0" collapsed="false">
      <c r="A863" s="26"/>
      <c r="P863" s="24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  <c r="AM863" s="25"/>
      <c r="AN863" s="25"/>
      <c r="AO863" s="25"/>
      <c r="AP863" s="25"/>
      <c r="AQ863" s="25"/>
      <c r="AR863" s="25"/>
      <c r="AS863" s="25"/>
      <c r="AT863" s="25"/>
      <c r="AU863" s="25"/>
      <c r="AV863" s="25"/>
      <c r="AW863" s="25"/>
      <c r="AX863" s="25"/>
      <c r="AY863" s="25"/>
      <c r="AZ863" s="25"/>
      <c r="BA863" s="25"/>
      <c r="BB863" s="25"/>
      <c r="BC863" s="25"/>
      <c r="BD863" s="25"/>
      <c r="BE863" s="25"/>
      <c r="BF863" s="25"/>
      <c r="BG863" s="25"/>
      <c r="BH863" s="25"/>
      <c r="BI863" s="25"/>
      <c r="BJ863" s="25"/>
      <c r="BK863" s="25"/>
      <c r="BL863" s="25"/>
      <c r="BM863" s="25"/>
      <c r="BN863" s="25"/>
      <c r="BO863" s="25"/>
      <c r="BP863" s="25"/>
      <c r="BQ863" s="25"/>
      <c r="BR863" s="25"/>
      <c r="BS863" s="25"/>
      <c r="BT863" s="25"/>
      <c r="BU863" s="25"/>
      <c r="BV863" s="25"/>
      <c r="BW863" s="25"/>
      <c r="BX863" s="25"/>
      <c r="BY863" s="25"/>
      <c r="BZ863" s="25"/>
      <c r="CA863" s="25"/>
      <c r="CB863" s="25"/>
      <c r="CC863" s="25"/>
      <c r="CD863" s="25"/>
      <c r="CE863" s="25"/>
      <c r="CF863" s="25"/>
      <c r="CG863" s="25"/>
      <c r="CH863" s="25"/>
      <c r="CI863" s="25"/>
      <c r="CJ863" s="25"/>
      <c r="CK863" s="25"/>
      <c r="CL863" s="25"/>
      <c r="CM863" s="25"/>
      <c r="CN863" s="25"/>
      <c r="CO863" s="25"/>
      <c r="CP863" s="25"/>
      <c r="CQ863" s="25"/>
      <c r="CR863" s="25"/>
      <c r="CS863" s="25"/>
      <c r="CT863" s="25"/>
      <c r="CU863" s="25"/>
      <c r="CV863" s="25"/>
      <c r="CW863" s="25"/>
      <c r="CX863" s="25"/>
      <c r="CY863" s="25"/>
      <c r="CZ863" s="25"/>
      <c r="DA863" s="25"/>
      <c r="DB863" s="25"/>
      <c r="DC863" s="25"/>
      <c r="DD863" s="25"/>
      <c r="DE863" s="25"/>
      <c r="DF863" s="25"/>
      <c r="DG863" s="25"/>
      <c r="DH863" s="25"/>
      <c r="DI863" s="25"/>
      <c r="DJ863" s="25"/>
      <c r="DK863" s="25"/>
      <c r="DL863" s="25"/>
      <c r="DM863" s="25"/>
      <c r="DN863" s="25"/>
      <c r="DO863" s="25"/>
      <c r="DP863" s="25"/>
      <c r="DQ863" s="25"/>
      <c r="DR863" s="25"/>
      <c r="AEM863" s="2"/>
      <c r="AEN863" s="0"/>
      <c r="AEO863" s="0"/>
      <c r="AEP863" s="0"/>
      <c r="AEQ863" s="0"/>
      <c r="AER863" s="0"/>
      <c r="AES863" s="0"/>
      <c r="AET863" s="0"/>
      <c r="AEU863" s="0"/>
      <c r="AEV863" s="0"/>
      <c r="AEW863" s="0"/>
      <c r="AEX863" s="0"/>
      <c r="AEY863" s="0"/>
      <c r="AEZ863" s="0"/>
      <c r="AFA863" s="0"/>
      <c r="AFB863" s="0"/>
      <c r="AFC863" s="0"/>
      <c r="AFD863" s="0"/>
      <c r="AFE863" s="0"/>
      <c r="AFF863" s="0"/>
      <c r="AFG863" s="0"/>
      <c r="AFH863" s="0"/>
      <c r="AFI863" s="0"/>
      <c r="AFJ863" s="0"/>
      <c r="AFK863" s="0"/>
      <c r="AFL863" s="0"/>
      <c r="AFM863" s="0"/>
      <c r="AFN863" s="0"/>
      <c r="AFO863" s="0"/>
      <c r="AFP863" s="0"/>
      <c r="AFQ863" s="0"/>
      <c r="AFR863" s="0"/>
      <c r="AFS863" s="0"/>
      <c r="AFT863" s="0"/>
      <c r="AFU863" s="0"/>
      <c r="AFV863" s="0"/>
      <c r="AFW863" s="0"/>
      <c r="AFX863" s="0"/>
      <c r="AFY863" s="0"/>
      <c r="AFZ863" s="0"/>
      <c r="AGA863" s="0"/>
      <c r="AGB863" s="0"/>
      <c r="AGC863" s="0"/>
      <c r="AGD863" s="0"/>
      <c r="AGE863" s="0"/>
      <c r="AGF863" s="0"/>
      <c r="AGG863" s="0"/>
      <c r="AGH863" s="0"/>
      <c r="AGI863" s="0"/>
      <c r="AGJ863" s="0"/>
      <c r="AGK863" s="0"/>
      <c r="AGL863" s="0"/>
      <c r="AGM863" s="0"/>
      <c r="AGN863" s="0"/>
      <c r="AGO863" s="0"/>
      <c r="AGP863" s="0"/>
      <c r="AGQ863" s="0"/>
      <c r="AGR863" s="0"/>
      <c r="AGS863" s="0"/>
      <c r="AGT863" s="0"/>
      <c r="AGU863" s="0"/>
      <c r="AGV863" s="0"/>
      <c r="AGW863" s="0"/>
      <c r="AGX863" s="0"/>
      <c r="AGY863" s="0"/>
      <c r="AGZ863" s="0"/>
      <c r="AHA863" s="0"/>
      <c r="AHB863" s="0"/>
      <c r="AHC863" s="0"/>
      <c r="AHD863" s="0"/>
      <c r="AHE863" s="0"/>
      <c r="AHF863" s="0"/>
      <c r="AHG863" s="0"/>
      <c r="AHH863" s="0"/>
      <c r="AHI863" s="0"/>
      <c r="AHJ863" s="0"/>
      <c r="AHK863" s="0"/>
      <c r="AHL863" s="0"/>
      <c r="AHM863" s="0"/>
      <c r="AHN863" s="0"/>
      <c r="AHO863" s="0"/>
      <c r="AHP863" s="0"/>
      <c r="AHQ863" s="0"/>
      <c r="AHR863" s="0"/>
      <c r="AHS863" s="0"/>
      <c r="AHT863" s="0"/>
      <c r="AHU863" s="0"/>
      <c r="AHV863" s="0"/>
      <c r="AHW863" s="0"/>
      <c r="AHX863" s="0"/>
      <c r="AHY863" s="0"/>
      <c r="AHZ863" s="0"/>
      <c r="AIA863" s="0"/>
      <c r="AIB863" s="0"/>
      <c r="AIC863" s="0"/>
      <c r="AID863" s="0"/>
      <c r="AIE863" s="0"/>
      <c r="AIF863" s="0"/>
      <c r="AIG863" s="0"/>
      <c r="AIH863" s="0"/>
      <c r="AII863" s="0"/>
      <c r="AIJ863" s="0"/>
      <c r="AIK863" s="0"/>
      <c r="AIL863" s="0"/>
      <c r="AIM863" s="0"/>
      <c r="AIN863" s="0"/>
      <c r="AIO863" s="0"/>
      <c r="AIP863" s="0"/>
      <c r="AIQ863" s="0"/>
      <c r="AIR863" s="0"/>
      <c r="AIS863" s="0"/>
      <c r="AIT863" s="0"/>
      <c r="AIU863" s="0"/>
      <c r="AIV863" s="0"/>
      <c r="AIW863" s="0"/>
      <c r="AIX863" s="0"/>
      <c r="AIY863" s="0"/>
      <c r="AIZ863" s="0"/>
      <c r="AJA863" s="0"/>
      <c r="AJB863" s="0"/>
      <c r="AJC863" s="0"/>
      <c r="AJD863" s="0"/>
      <c r="AJE863" s="0"/>
      <c r="AJF863" s="0"/>
      <c r="AJG863" s="0"/>
      <c r="AJH863" s="0"/>
      <c r="AJI863" s="0"/>
      <c r="AJJ863" s="0"/>
      <c r="AJK863" s="0"/>
      <c r="AJL863" s="0"/>
      <c r="AJM863" s="0"/>
      <c r="AJN863" s="0"/>
      <c r="AJO863" s="0"/>
      <c r="AJP863" s="0"/>
      <c r="AJQ863" s="0"/>
      <c r="AJR863" s="0"/>
      <c r="AJS863" s="0"/>
      <c r="AJT863" s="0"/>
      <c r="AJU863" s="0"/>
      <c r="AJV863" s="0"/>
      <c r="AJW863" s="0"/>
      <c r="AJX863" s="0"/>
      <c r="AJY863" s="0"/>
      <c r="AJZ863" s="0"/>
      <c r="AKA863" s="0"/>
      <c r="AKB863" s="0"/>
      <c r="AKC863" s="0"/>
      <c r="AKD863" s="0"/>
      <c r="AKE863" s="0"/>
      <c r="AKF863" s="0"/>
      <c r="AKG863" s="0"/>
      <c r="AKH863" s="0"/>
      <c r="AKI863" s="0"/>
      <c r="AKJ863" s="0"/>
      <c r="AKK863" s="0"/>
      <c r="AKL863" s="0"/>
      <c r="AKM863" s="0"/>
      <c r="AKN863" s="0"/>
      <c r="AKO863" s="0"/>
      <c r="AKP863" s="0"/>
      <c r="AKQ863" s="0"/>
      <c r="AKR863" s="0"/>
      <c r="AKS863" s="0"/>
      <c r="AKT863" s="0"/>
      <c r="AKU863" s="0"/>
      <c r="AKV863" s="0"/>
      <c r="AKW863" s="0"/>
      <c r="AKX863" s="0"/>
      <c r="AKY863" s="0"/>
      <c r="AKZ863" s="0"/>
      <c r="ALA863" s="0"/>
      <c r="ALB863" s="0"/>
      <c r="ALC863" s="0"/>
      <c r="ALD863" s="0"/>
      <c r="ALE863" s="0"/>
      <c r="ALF863" s="0"/>
      <c r="ALG863" s="0"/>
      <c r="ALH863" s="0"/>
      <c r="ALI863" s="0"/>
      <c r="ALJ863" s="0"/>
      <c r="ALK863" s="0"/>
      <c r="ALL863" s="0"/>
      <c r="ALM863" s="0"/>
      <c r="ALN863" s="0"/>
      <c r="ALO863" s="0"/>
      <c r="ALP863" s="0"/>
      <c r="ALQ863" s="0"/>
      <c r="ALR863" s="0"/>
      <c r="ALS863" s="0"/>
      <c r="ALT863" s="0"/>
      <c r="ALU863" s="0"/>
      <c r="ALV863" s="0"/>
      <c r="ALW863" s="0"/>
      <c r="ALX863" s="0"/>
      <c r="ALY863" s="0"/>
      <c r="ALZ863" s="0"/>
      <c r="AMA863" s="0"/>
      <c r="AMB863" s="0"/>
      <c r="AMC863" s="0"/>
      <c r="AMD863" s="0"/>
      <c r="AME863" s="0"/>
      <c r="AMF863" s="0"/>
      <c r="AMG863" s="0"/>
      <c r="AMH863" s="0"/>
      <c r="AMI863" s="0"/>
      <c r="AMJ863" s="0"/>
    </row>
    <row r="864" s="23" customFormat="true" ht="16.4" hidden="false" customHeight="true" outlineLevel="0" collapsed="false">
      <c r="A864" s="26"/>
      <c r="P864" s="24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  <c r="AI864" s="25"/>
      <c r="AJ864" s="25"/>
      <c r="AK864" s="25"/>
      <c r="AL864" s="25"/>
      <c r="AM864" s="25"/>
      <c r="AN864" s="25"/>
      <c r="AO864" s="25"/>
      <c r="AP864" s="25"/>
      <c r="AQ864" s="25"/>
      <c r="AR864" s="25"/>
      <c r="AS864" s="25"/>
      <c r="AT864" s="25"/>
      <c r="AU864" s="25"/>
      <c r="AV864" s="25"/>
      <c r="AW864" s="25"/>
      <c r="AX864" s="25"/>
      <c r="AY864" s="25"/>
      <c r="AZ864" s="25"/>
      <c r="BA864" s="25"/>
      <c r="BB864" s="25"/>
      <c r="BC864" s="25"/>
      <c r="BD864" s="25"/>
      <c r="BE864" s="25"/>
      <c r="BF864" s="25"/>
      <c r="BG864" s="25"/>
      <c r="BH864" s="25"/>
      <c r="BI864" s="25"/>
      <c r="BJ864" s="25"/>
      <c r="BK864" s="25"/>
      <c r="BL864" s="25"/>
      <c r="BM864" s="25"/>
      <c r="BN864" s="25"/>
      <c r="BO864" s="25"/>
      <c r="BP864" s="25"/>
      <c r="BQ864" s="25"/>
      <c r="BR864" s="25"/>
      <c r="BS864" s="25"/>
      <c r="BT864" s="25"/>
      <c r="BU864" s="25"/>
      <c r="BV864" s="25"/>
      <c r="BW864" s="25"/>
      <c r="BX864" s="25"/>
      <c r="BY864" s="25"/>
      <c r="BZ864" s="25"/>
      <c r="CA864" s="25"/>
      <c r="CB864" s="25"/>
      <c r="CC864" s="25"/>
      <c r="CD864" s="25"/>
      <c r="CE864" s="25"/>
      <c r="CF864" s="25"/>
      <c r="CG864" s="25"/>
      <c r="CH864" s="25"/>
      <c r="CI864" s="25"/>
      <c r="CJ864" s="25"/>
      <c r="CK864" s="25"/>
      <c r="CL864" s="25"/>
      <c r="CM864" s="25"/>
      <c r="CN864" s="25"/>
      <c r="CO864" s="25"/>
      <c r="CP864" s="25"/>
      <c r="CQ864" s="25"/>
      <c r="CR864" s="25"/>
      <c r="CS864" s="25"/>
      <c r="CT864" s="25"/>
      <c r="CU864" s="25"/>
      <c r="CV864" s="25"/>
      <c r="CW864" s="25"/>
      <c r="CX864" s="25"/>
      <c r="CY864" s="25"/>
      <c r="CZ864" s="25"/>
      <c r="DA864" s="25"/>
      <c r="DB864" s="25"/>
      <c r="DC864" s="25"/>
      <c r="DD864" s="25"/>
      <c r="DE864" s="25"/>
      <c r="DF864" s="25"/>
      <c r="DG864" s="25"/>
      <c r="DH864" s="25"/>
      <c r="DI864" s="25"/>
      <c r="DJ864" s="25"/>
      <c r="DK864" s="25"/>
      <c r="DL864" s="25"/>
      <c r="DM864" s="25"/>
      <c r="DN864" s="25"/>
      <c r="DO864" s="25"/>
      <c r="DP864" s="25"/>
      <c r="DQ864" s="25"/>
      <c r="DR864" s="25"/>
      <c r="AEM864" s="2"/>
      <c r="AEN864" s="0"/>
      <c r="AEO864" s="0"/>
      <c r="AEP864" s="0"/>
      <c r="AEQ864" s="0"/>
      <c r="AER864" s="0"/>
      <c r="AES864" s="0"/>
      <c r="AET864" s="0"/>
      <c r="AEU864" s="0"/>
      <c r="AEV864" s="0"/>
      <c r="AEW864" s="0"/>
      <c r="AEX864" s="0"/>
      <c r="AEY864" s="0"/>
      <c r="AEZ864" s="0"/>
      <c r="AFA864" s="0"/>
      <c r="AFB864" s="0"/>
      <c r="AFC864" s="0"/>
      <c r="AFD864" s="0"/>
      <c r="AFE864" s="0"/>
      <c r="AFF864" s="0"/>
      <c r="AFG864" s="0"/>
      <c r="AFH864" s="0"/>
      <c r="AFI864" s="0"/>
      <c r="AFJ864" s="0"/>
      <c r="AFK864" s="0"/>
      <c r="AFL864" s="0"/>
      <c r="AFM864" s="0"/>
      <c r="AFN864" s="0"/>
      <c r="AFO864" s="0"/>
      <c r="AFP864" s="0"/>
      <c r="AFQ864" s="0"/>
      <c r="AFR864" s="0"/>
      <c r="AFS864" s="0"/>
      <c r="AFT864" s="0"/>
      <c r="AFU864" s="0"/>
      <c r="AFV864" s="0"/>
      <c r="AFW864" s="0"/>
      <c r="AFX864" s="0"/>
      <c r="AFY864" s="0"/>
      <c r="AFZ864" s="0"/>
      <c r="AGA864" s="0"/>
      <c r="AGB864" s="0"/>
      <c r="AGC864" s="0"/>
      <c r="AGD864" s="0"/>
      <c r="AGE864" s="0"/>
      <c r="AGF864" s="0"/>
      <c r="AGG864" s="0"/>
      <c r="AGH864" s="0"/>
      <c r="AGI864" s="0"/>
      <c r="AGJ864" s="0"/>
      <c r="AGK864" s="0"/>
      <c r="AGL864" s="0"/>
      <c r="AGM864" s="0"/>
      <c r="AGN864" s="0"/>
      <c r="AGO864" s="0"/>
      <c r="AGP864" s="0"/>
      <c r="AGQ864" s="0"/>
      <c r="AGR864" s="0"/>
      <c r="AGS864" s="0"/>
      <c r="AGT864" s="0"/>
      <c r="AGU864" s="0"/>
      <c r="AGV864" s="0"/>
      <c r="AGW864" s="0"/>
      <c r="AGX864" s="0"/>
      <c r="AGY864" s="0"/>
      <c r="AGZ864" s="0"/>
      <c r="AHA864" s="0"/>
      <c r="AHB864" s="0"/>
      <c r="AHC864" s="0"/>
      <c r="AHD864" s="0"/>
      <c r="AHE864" s="0"/>
      <c r="AHF864" s="0"/>
      <c r="AHG864" s="0"/>
      <c r="AHH864" s="0"/>
      <c r="AHI864" s="0"/>
      <c r="AHJ864" s="0"/>
      <c r="AHK864" s="0"/>
      <c r="AHL864" s="0"/>
      <c r="AHM864" s="0"/>
      <c r="AHN864" s="0"/>
      <c r="AHO864" s="0"/>
      <c r="AHP864" s="0"/>
      <c r="AHQ864" s="0"/>
      <c r="AHR864" s="0"/>
      <c r="AHS864" s="0"/>
      <c r="AHT864" s="0"/>
      <c r="AHU864" s="0"/>
      <c r="AHV864" s="0"/>
      <c r="AHW864" s="0"/>
      <c r="AHX864" s="0"/>
      <c r="AHY864" s="0"/>
      <c r="AHZ864" s="0"/>
      <c r="AIA864" s="0"/>
      <c r="AIB864" s="0"/>
      <c r="AIC864" s="0"/>
      <c r="AID864" s="0"/>
      <c r="AIE864" s="0"/>
      <c r="AIF864" s="0"/>
      <c r="AIG864" s="0"/>
      <c r="AIH864" s="0"/>
      <c r="AII864" s="0"/>
      <c r="AIJ864" s="0"/>
      <c r="AIK864" s="0"/>
      <c r="AIL864" s="0"/>
      <c r="AIM864" s="0"/>
      <c r="AIN864" s="0"/>
      <c r="AIO864" s="0"/>
      <c r="AIP864" s="0"/>
      <c r="AIQ864" s="0"/>
      <c r="AIR864" s="0"/>
      <c r="AIS864" s="0"/>
      <c r="AIT864" s="0"/>
      <c r="AIU864" s="0"/>
      <c r="AIV864" s="0"/>
      <c r="AIW864" s="0"/>
      <c r="AIX864" s="0"/>
      <c r="AIY864" s="0"/>
      <c r="AIZ864" s="0"/>
      <c r="AJA864" s="0"/>
      <c r="AJB864" s="0"/>
      <c r="AJC864" s="0"/>
      <c r="AJD864" s="0"/>
      <c r="AJE864" s="0"/>
      <c r="AJF864" s="0"/>
      <c r="AJG864" s="0"/>
      <c r="AJH864" s="0"/>
      <c r="AJI864" s="0"/>
      <c r="AJJ864" s="0"/>
      <c r="AJK864" s="0"/>
      <c r="AJL864" s="0"/>
      <c r="AJM864" s="0"/>
      <c r="AJN864" s="0"/>
      <c r="AJO864" s="0"/>
      <c r="AJP864" s="0"/>
      <c r="AJQ864" s="0"/>
      <c r="AJR864" s="0"/>
      <c r="AJS864" s="0"/>
      <c r="AJT864" s="0"/>
      <c r="AJU864" s="0"/>
      <c r="AJV864" s="0"/>
      <c r="AJW864" s="0"/>
      <c r="AJX864" s="0"/>
      <c r="AJY864" s="0"/>
      <c r="AJZ864" s="0"/>
      <c r="AKA864" s="0"/>
      <c r="AKB864" s="0"/>
      <c r="AKC864" s="0"/>
      <c r="AKD864" s="0"/>
      <c r="AKE864" s="0"/>
      <c r="AKF864" s="0"/>
      <c r="AKG864" s="0"/>
      <c r="AKH864" s="0"/>
      <c r="AKI864" s="0"/>
      <c r="AKJ864" s="0"/>
      <c r="AKK864" s="0"/>
      <c r="AKL864" s="0"/>
      <c r="AKM864" s="0"/>
      <c r="AKN864" s="0"/>
      <c r="AKO864" s="0"/>
      <c r="AKP864" s="0"/>
      <c r="AKQ864" s="0"/>
      <c r="AKR864" s="0"/>
      <c r="AKS864" s="0"/>
      <c r="AKT864" s="0"/>
      <c r="AKU864" s="0"/>
      <c r="AKV864" s="0"/>
      <c r="AKW864" s="0"/>
      <c r="AKX864" s="0"/>
      <c r="AKY864" s="0"/>
      <c r="AKZ864" s="0"/>
      <c r="ALA864" s="0"/>
      <c r="ALB864" s="0"/>
      <c r="ALC864" s="0"/>
      <c r="ALD864" s="0"/>
      <c r="ALE864" s="0"/>
      <c r="ALF864" s="0"/>
      <c r="ALG864" s="0"/>
      <c r="ALH864" s="0"/>
      <c r="ALI864" s="0"/>
      <c r="ALJ864" s="0"/>
      <c r="ALK864" s="0"/>
      <c r="ALL864" s="0"/>
      <c r="ALM864" s="0"/>
      <c r="ALN864" s="0"/>
      <c r="ALO864" s="0"/>
      <c r="ALP864" s="0"/>
      <c r="ALQ864" s="0"/>
      <c r="ALR864" s="0"/>
      <c r="ALS864" s="0"/>
      <c r="ALT864" s="0"/>
      <c r="ALU864" s="0"/>
      <c r="ALV864" s="0"/>
      <c r="ALW864" s="0"/>
      <c r="ALX864" s="0"/>
      <c r="ALY864" s="0"/>
      <c r="ALZ864" s="0"/>
      <c r="AMA864" s="0"/>
      <c r="AMB864" s="0"/>
      <c r="AMC864" s="0"/>
      <c r="AMD864" s="0"/>
      <c r="AME864" s="0"/>
      <c r="AMF864" s="0"/>
      <c r="AMG864" s="0"/>
      <c r="AMH864" s="0"/>
      <c r="AMI864" s="0"/>
      <c r="AMJ864" s="0"/>
    </row>
    <row r="865" s="23" customFormat="true" ht="16.4" hidden="false" customHeight="true" outlineLevel="0" collapsed="false">
      <c r="A865" s="26"/>
      <c r="P865" s="24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  <c r="AI865" s="25"/>
      <c r="AJ865" s="25"/>
      <c r="AK865" s="25"/>
      <c r="AL865" s="25"/>
      <c r="AM865" s="25"/>
      <c r="AN865" s="25"/>
      <c r="AO865" s="25"/>
      <c r="AP865" s="25"/>
      <c r="AQ865" s="25"/>
      <c r="AR865" s="25"/>
      <c r="AS865" s="25"/>
      <c r="AT865" s="25"/>
      <c r="AU865" s="25"/>
      <c r="AV865" s="25"/>
      <c r="AW865" s="25"/>
      <c r="AX865" s="25"/>
      <c r="AY865" s="25"/>
      <c r="AZ865" s="25"/>
      <c r="BA865" s="25"/>
      <c r="BB865" s="25"/>
      <c r="BC865" s="25"/>
      <c r="BD865" s="25"/>
      <c r="BE865" s="25"/>
      <c r="BF865" s="25"/>
      <c r="BG865" s="25"/>
      <c r="BH865" s="25"/>
      <c r="BI865" s="25"/>
      <c r="BJ865" s="25"/>
      <c r="BK865" s="25"/>
      <c r="BL865" s="25"/>
      <c r="BM865" s="25"/>
      <c r="BN865" s="25"/>
      <c r="BO865" s="25"/>
      <c r="BP865" s="25"/>
      <c r="BQ865" s="25"/>
      <c r="BR865" s="25"/>
      <c r="BS865" s="25"/>
      <c r="BT865" s="25"/>
      <c r="BU865" s="25"/>
      <c r="BV865" s="25"/>
      <c r="BW865" s="25"/>
      <c r="BX865" s="25"/>
      <c r="BY865" s="25"/>
      <c r="BZ865" s="25"/>
      <c r="CA865" s="25"/>
      <c r="CB865" s="25"/>
      <c r="CC865" s="25"/>
      <c r="CD865" s="25"/>
      <c r="CE865" s="25"/>
      <c r="CF865" s="25"/>
      <c r="CG865" s="25"/>
      <c r="CH865" s="25"/>
      <c r="CI865" s="25"/>
      <c r="CJ865" s="25"/>
      <c r="CK865" s="25"/>
      <c r="CL865" s="25"/>
      <c r="CM865" s="25"/>
      <c r="CN865" s="25"/>
      <c r="CO865" s="25"/>
      <c r="CP865" s="25"/>
      <c r="CQ865" s="25"/>
      <c r="CR865" s="25"/>
      <c r="CS865" s="25"/>
      <c r="CT865" s="25"/>
      <c r="CU865" s="25"/>
      <c r="CV865" s="25"/>
      <c r="CW865" s="25"/>
      <c r="CX865" s="25"/>
      <c r="CY865" s="25"/>
      <c r="CZ865" s="25"/>
      <c r="DA865" s="25"/>
      <c r="DB865" s="25"/>
      <c r="DC865" s="25"/>
      <c r="DD865" s="25"/>
      <c r="DE865" s="25"/>
      <c r="DF865" s="25"/>
      <c r="DG865" s="25"/>
      <c r="DH865" s="25"/>
      <c r="DI865" s="25"/>
      <c r="DJ865" s="25"/>
      <c r="DK865" s="25"/>
      <c r="DL865" s="25"/>
      <c r="DM865" s="25"/>
      <c r="DN865" s="25"/>
      <c r="DO865" s="25"/>
      <c r="DP865" s="25"/>
      <c r="DQ865" s="25"/>
      <c r="DR865" s="25"/>
      <c r="AEM865" s="2"/>
      <c r="AEN865" s="0"/>
      <c r="AEO865" s="0"/>
      <c r="AEP865" s="0"/>
      <c r="AEQ865" s="0"/>
      <c r="AER865" s="0"/>
      <c r="AES865" s="0"/>
      <c r="AET865" s="0"/>
      <c r="AEU865" s="0"/>
      <c r="AEV865" s="0"/>
      <c r="AEW865" s="0"/>
      <c r="AEX865" s="0"/>
      <c r="AEY865" s="0"/>
      <c r="AEZ865" s="0"/>
      <c r="AFA865" s="0"/>
      <c r="AFB865" s="0"/>
      <c r="AFC865" s="0"/>
      <c r="AFD865" s="0"/>
      <c r="AFE865" s="0"/>
      <c r="AFF865" s="0"/>
      <c r="AFG865" s="0"/>
      <c r="AFH865" s="0"/>
      <c r="AFI865" s="0"/>
      <c r="AFJ865" s="0"/>
      <c r="AFK865" s="0"/>
      <c r="AFL865" s="0"/>
      <c r="AFM865" s="0"/>
      <c r="AFN865" s="0"/>
      <c r="AFO865" s="0"/>
      <c r="AFP865" s="0"/>
      <c r="AFQ865" s="0"/>
      <c r="AFR865" s="0"/>
      <c r="AFS865" s="0"/>
      <c r="AFT865" s="0"/>
      <c r="AFU865" s="0"/>
      <c r="AFV865" s="0"/>
      <c r="AFW865" s="0"/>
      <c r="AFX865" s="0"/>
      <c r="AFY865" s="0"/>
      <c r="AFZ865" s="0"/>
      <c r="AGA865" s="0"/>
      <c r="AGB865" s="0"/>
      <c r="AGC865" s="0"/>
      <c r="AGD865" s="0"/>
      <c r="AGE865" s="0"/>
      <c r="AGF865" s="0"/>
      <c r="AGG865" s="0"/>
      <c r="AGH865" s="0"/>
      <c r="AGI865" s="0"/>
      <c r="AGJ865" s="0"/>
      <c r="AGK865" s="0"/>
      <c r="AGL865" s="0"/>
      <c r="AGM865" s="0"/>
      <c r="AGN865" s="0"/>
      <c r="AGO865" s="0"/>
      <c r="AGP865" s="0"/>
      <c r="AGQ865" s="0"/>
      <c r="AGR865" s="0"/>
      <c r="AGS865" s="0"/>
      <c r="AGT865" s="0"/>
      <c r="AGU865" s="0"/>
      <c r="AGV865" s="0"/>
      <c r="AGW865" s="0"/>
      <c r="AGX865" s="0"/>
      <c r="AGY865" s="0"/>
      <c r="AGZ865" s="0"/>
      <c r="AHA865" s="0"/>
      <c r="AHB865" s="0"/>
      <c r="AHC865" s="0"/>
      <c r="AHD865" s="0"/>
      <c r="AHE865" s="0"/>
      <c r="AHF865" s="0"/>
      <c r="AHG865" s="0"/>
      <c r="AHH865" s="0"/>
      <c r="AHI865" s="0"/>
      <c r="AHJ865" s="0"/>
      <c r="AHK865" s="0"/>
      <c r="AHL865" s="0"/>
      <c r="AHM865" s="0"/>
      <c r="AHN865" s="0"/>
      <c r="AHO865" s="0"/>
      <c r="AHP865" s="0"/>
      <c r="AHQ865" s="0"/>
      <c r="AHR865" s="0"/>
      <c r="AHS865" s="0"/>
      <c r="AHT865" s="0"/>
      <c r="AHU865" s="0"/>
      <c r="AHV865" s="0"/>
      <c r="AHW865" s="0"/>
      <c r="AHX865" s="0"/>
      <c r="AHY865" s="0"/>
      <c r="AHZ865" s="0"/>
      <c r="AIA865" s="0"/>
      <c r="AIB865" s="0"/>
      <c r="AIC865" s="0"/>
      <c r="AID865" s="0"/>
      <c r="AIE865" s="0"/>
      <c r="AIF865" s="0"/>
      <c r="AIG865" s="0"/>
      <c r="AIH865" s="0"/>
      <c r="AII865" s="0"/>
      <c r="AIJ865" s="0"/>
      <c r="AIK865" s="0"/>
      <c r="AIL865" s="0"/>
      <c r="AIM865" s="0"/>
      <c r="AIN865" s="0"/>
      <c r="AIO865" s="0"/>
      <c r="AIP865" s="0"/>
      <c r="AIQ865" s="0"/>
      <c r="AIR865" s="0"/>
      <c r="AIS865" s="0"/>
      <c r="AIT865" s="0"/>
      <c r="AIU865" s="0"/>
      <c r="AIV865" s="0"/>
      <c r="AIW865" s="0"/>
      <c r="AIX865" s="0"/>
      <c r="AIY865" s="0"/>
      <c r="AIZ865" s="0"/>
      <c r="AJA865" s="0"/>
      <c r="AJB865" s="0"/>
      <c r="AJC865" s="0"/>
      <c r="AJD865" s="0"/>
      <c r="AJE865" s="0"/>
      <c r="AJF865" s="0"/>
      <c r="AJG865" s="0"/>
      <c r="AJH865" s="0"/>
      <c r="AJI865" s="0"/>
      <c r="AJJ865" s="0"/>
      <c r="AJK865" s="0"/>
      <c r="AJL865" s="0"/>
      <c r="AJM865" s="0"/>
      <c r="AJN865" s="0"/>
      <c r="AJO865" s="0"/>
      <c r="AJP865" s="0"/>
      <c r="AJQ865" s="0"/>
      <c r="AJR865" s="0"/>
      <c r="AJS865" s="0"/>
      <c r="AJT865" s="0"/>
      <c r="AJU865" s="0"/>
      <c r="AJV865" s="0"/>
      <c r="AJW865" s="0"/>
      <c r="AJX865" s="0"/>
      <c r="AJY865" s="0"/>
      <c r="AJZ865" s="0"/>
      <c r="AKA865" s="0"/>
      <c r="AKB865" s="0"/>
      <c r="AKC865" s="0"/>
      <c r="AKD865" s="0"/>
      <c r="AKE865" s="0"/>
      <c r="AKF865" s="0"/>
      <c r="AKG865" s="0"/>
      <c r="AKH865" s="0"/>
      <c r="AKI865" s="0"/>
      <c r="AKJ865" s="0"/>
      <c r="AKK865" s="0"/>
      <c r="AKL865" s="0"/>
      <c r="AKM865" s="0"/>
      <c r="AKN865" s="0"/>
      <c r="AKO865" s="0"/>
      <c r="AKP865" s="0"/>
      <c r="AKQ865" s="0"/>
      <c r="AKR865" s="0"/>
      <c r="AKS865" s="0"/>
      <c r="AKT865" s="0"/>
      <c r="AKU865" s="0"/>
      <c r="AKV865" s="0"/>
      <c r="AKW865" s="0"/>
      <c r="AKX865" s="0"/>
      <c r="AKY865" s="0"/>
      <c r="AKZ865" s="0"/>
      <c r="ALA865" s="0"/>
      <c r="ALB865" s="0"/>
      <c r="ALC865" s="0"/>
      <c r="ALD865" s="0"/>
      <c r="ALE865" s="0"/>
      <c r="ALF865" s="0"/>
      <c r="ALG865" s="0"/>
      <c r="ALH865" s="0"/>
      <c r="ALI865" s="0"/>
      <c r="ALJ865" s="0"/>
      <c r="ALK865" s="0"/>
      <c r="ALL865" s="0"/>
      <c r="ALM865" s="0"/>
      <c r="ALN865" s="0"/>
      <c r="ALO865" s="0"/>
      <c r="ALP865" s="0"/>
      <c r="ALQ865" s="0"/>
      <c r="ALR865" s="0"/>
      <c r="ALS865" s="0"/>
      <c r="ALT865" s="0"/>
      <c r="ALU865" s="0"/>
      <c r="ALV865" s="0"/>
      <c r="ALW865" s="0"/>
      <c r="ALX865" s="0"/>
      <c r="ALY865" s="0"/>
      <c r="ALZ865" s="0"/>
      <c r="AMA865" s="0"/>
      <c r="AMB865" s="0"/>
      <c r="AMC865" s="0"/>
      <c r="AMD865" s="0"/>
      <c r="AME865" s="0"/>
      <c r="AMF865" s="0"/>
      <c r="AMG865" s="0"/>
      <c r="AMH865" s="0"/>
      <c r="AMI865" s="0"/>
      <c r="AMJ865" s="0"/>
    </row>
    <row r="866" s="23" customFormat="true" ht="16.4" hidden="false" customHeight="true" outlineLevel="0" collapsed="false">
      <c r="A866" s="26"/>
      <c r="P866" s="24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  <c r="AI866" s="25"/>
      <c r="AJ866" s="25"/>
      <c r="AK866" s="25"/>
      <c r="AL866" s="25"/>
      <c r="AM866" s="25"/>
      <c r="AN866" s="25"/>
      <c r="AO866" s="25"/>
      <c r="AP866" s="25"/>
      <c r="AQ866" s="25"/>
      <c r="AR866" s="25"/>
      <c r="AS866" s="25"/>
      <c r="AT866" s="25"/>
      <c r="AU866" s="25"/>
      <c r="AV866" s="25"/>
      <c r="AW866" s="25"/>
      <c r="AX866" s="25"/>
      <c r="AY866" s="25"/>
      <c r="AZ866" s="25"/>
      <c r="BA866" s="25"/>
      <c r="BB866" s="25"/>
      <c r="BC866" s="25"/>
      <c r="BD866" s="25"/>
      <c r="BE866" s="25"/>
      <c r="BF866" s="25"/>
      <c r="BG866" s="25"/>
      <c r="BH866" s="25"/>
      <c r="BI866" s="25"/>
      <c r="BJ866" s="25"/>
      <c r="BK866" s="25"/>
      <c r="BL866" s="25"/>
      <c r="BM866" s="25"/>
      <c r="BN866" s="25"/>
      <c r="BO866" s="25"/>
      <c r="BP866" s="25"/>
      <c r="BQ866" s="25"/>
      <c r="BR866" s="25"/>
      <c r="BS866" s="25"/>
      <c r="BT866" s="25"/>
      <c r="BU866" s="25"/>
      <c r="BV866" s="25"/>
      <c r="BW866" s="25"/>
      <c r="BX866" s="25"/>
      <c r="BY866" s="25"/>
      <c r="BZ866" s="25"/>
      <c r="CA866" s="25"/>
      <c r="CB866" s="25"/>
      <c r="CC866" s="25"/>
      <c r="CD866" s="25"/>
      <c r="CE866" s="25"/>
      <c r="CF866" s="25"/>
      <c r="CG866" s="25"/>
      <c r="CH866" s="25"/>
      <c r="CI866" s="25"/>
      <c r="CJ866" s="25"/>
      <c r="CK866" s="25"/>
      <c r="CL866" s="25"/>
      <c r="CM866" s="25"/>
      <c r="CN866" s="25"/>
      <c r="CO866" s="25"/>
      <c r="CP866" s="25"/>
      <c r="CQ866" s="25"/>
      <c r="CR866" s="25"/>
      <c r="CS866" s="25"/>
      <c r="CT866" s="25"/>
      <c r="CU866" s="25"/>
      <c r="CV866" s="25"/>
      <c r="CW866" s="25"/>
      <c r="CX866" s="25"/>
      <c r="CY866" s="25"/>
      <c r="CZ866" s="25"/>
      <c r="DA866" s="25"/>
      <c r="DB866" s="25"/>
      <c r="DC866" s="25"/>
      <c r="DD866" s="25"/>
      <c r="DE866" s="25"/>
      <c r="DF866" s="25"/>
      <c r="DG866" s="25"/>
      <c r="DH866" s="25"/>
      <c r="DI866" s="25"/>
      <c r="DJ866" s="25"/>
      <c r="DK866" s="25"/>
      <c r="DL866" s="25"/>
      <c r="DM866" s="25"/>
      <c r="DN866" s="25"/>
      <c r="DO866" s="25"/>
      <c r="DP866" s="25"/>
      <c r="DQ866" s="25"/>
      <c r="DR866" s="25"/>
      <c r="AEM866" s="2"/>
      <c r="AEN866" s="0"/>
      <c r="AEO866" s="0"/>
      <c r="AEP866" s="0"/>
      <c r="AEQ866" s="0"/>
      <c r="AER866" s="0"/>
      <c r="AES866" s="0"/>
      <c r="AET866" s="0"/>
      <c r="AEU866" s="0"/>
      <c r="AEV866" s="0"/>
      <c r="AEW866" s="0"/>
      <c r="AEX866" s="0"/>
      <c r="AEY866" s="0"/>
      <c r="AEZ866" s="0"/>
      <c r="AFA866" s="0"/>
      <c r="AFB866" s="0"/>
      <c r="AFC866" s="0"/>
      <c r="AFD866" s="0"/>
      <c r="AFE866" s="0"/>
      <c r="AFF866" s="0"/>
      <c r="AFG866" s="0"/>
      <c r="AFH866" s="0"/>
      <c r="AFI866" s="0"/>
      <c r="AFJ866" s="0"/>
      <c r="AFK866" s="0"/>
      <c r="AFL866" s="0"/>
      <c r="AFM866" s="0"/>
      <c r="AFN866" s="0"/>
      <c r="AFO866" s="0"/>
      <c r="AFP866" s="0"/>
      <c r="AFQ866" s="0"/>
      <c r="AFR866" s="0"/>
      <c r="AFS866" s="0"/>
      <c r="AFT866" s="0"/>
      <c r="AFU866" s="0"/>
      <c r="AFV866" s="0"/>
      <c r="AFW866" s="0"/>
      <c r="AFX866" s="0"/>
      <c r="AFY866" s="0"/>
      <c r="AFZ866" s="0"/>
      <c r="AGA866" s="0"/>
      <c r="AGB866" s="0"/>
      <c r="AGC866" s="0"/>
      <c r="AGD866" s="0"/>
      <c r="AGE866" s="0"/>
      <c r="AGF866" s="0"/>
      <c r="AGG866" s="0"/>
      <c r="AGH866" s="0"/>
      <c r="AGI866" s="0"/>
      <c r="AGJ866" s="0"/>
      <c r="AGK866" s="0"/>
      <c r="AGL866" s="0"/>
      <c r="AGM866" s="0"/>
      <c r="AGN866" s="0"/>
      <c r="AGO866" s="0"/>
      <c r="AGP866" s="0"/>
      <c r="AGQ866" s="0"/>
      <c r="AGR866" s="0"/>
      <c r="AGS866" s="0"/>
      <c r="AGT866" s="0"/>
      <c r="AGU866" s="0"/>
      <c r="AGV866" s="0"/>
      <c r="AGW866" s="0"/>
      <c r="AGX866" s="0"/>
      <c r="AGY866" s="0"/>
      <c r="AGZ866" s="0"/>
      <c r="AHA866" s="0"/>
      <c r="AHB866" s="0"/>
      <c r="AHC866" s="0"/>
      <c r="AHD866" s="0"/>
      <c r="AHE866" s="0"/>
      <c r="AHF866" s="0"/>
      <c r="AHG866" s="0"/>
      <c r="AHH866" s="0"/>
      <c r="AHI866" s="0"/>
      <c r="AHJ866" s="0"/>
      <c r="AHK866" s="0"/>
      <c r="AHL866" s="0"/>
      <c r="AHM866" s="0"/>
      <c r="AHN866" s="0"/>
      <c r="AHO866" s="0"/>
      <c r="AHP866" s="0"/>
      <c r="AHQ866" s="0"/>
      <c r="AHR866" s="0"/>
      <c r="AHS866" s="0"/>
      <c r="AHT866" s="0"/>
      <c r="AHU866" s="0"/>
      <c r="AHV866" s="0"/>
      <c r="AHW866" s="0"/>
      <c r="AHX866" s="0"/>
      <c r="AHY866" s="0"/>
      <c r="AHZ866" s="0"/>
      <c r="AIA866" s="0"/>
      <c r="AIB866" s="0"/>
      <c r="AIC866" s="0"/>
      <c r="AID866" s="0"/>
      <c r="AIE866" s="0"/>
      <c r="AIF866" s="0"/>
      <c r="AIG866" s="0"/>
      <c r="AIH866" s="0"/>
      <c r="AII866" s="0"/>
      <c r="AIJ866" s="0"/>
      <c r="AIK866" s="0"/>
      <c r="AIL866" s="0"/>
      <c r="AIM866" s="0"/>
      <c r="AIN866" s="0"/>
      <c r="AIO866" s="0"/>
      <c r="AIP866" s="0"/>
      <c r="AIQ866" s="0"/>
      <c r="AIR866" s="0"/>
      <c r="AIS866" s="0"/>
      <c r="AIT866" s="0"/>
      <c r="AIU866" s="0"/>
      <c r="AIV866" s="0"/>
      <c r="AIW866" s="0"/>
      <c r="AIX866" s="0"/>
      <c r="AIY866" s="0"/>
      <c r="AIZ866" s="0"/>
      <c r="AJA866" s="0"/>
      <c r="AJB866" s="0"/>
      <c r="AJC866" s="0"/>
      <c r="AJD866" s="0"/>
      <c r="AJE866" s="0"/>
      <c r="AJF866" s="0"/>
      <c r="AJG866" s="0"/>
      <c r="AJH866" s="0"/>
      <c r="AJI866" s="0"/>
      <c r="AJJ866" s="0"/>
      <c r="AJK866" s="0"/>
      <c r="AJL866" s="0"/>
      <c r="AJM866" s="0"/>
      <c r="AJN866" s="0"/>
      <c r="AJO866" s="0"/>
      <c r="AJP866" s="0"/>
      <c r="AJQ866" s="0"/>
      <c r="AJR866" s="0"/>
      <c r="AJS866" s="0"/>
      <c r="AJT866" s="0"/>
      <c r="AJU866" s="0"/>
      <c r="AJV866" s="0"/>
      <c r="AJW866" s="0"/>
      <c r="AJX866" s="0"/>
      <c r="AJY866" s="0"/>
      <c r="AJZ866" s="0"/>
      <c r="AKA866" s="0"/>
      <c r="AKB866" s="0"/>
      <c r="AKC866" s="0"/>
      <c r="AKD866" s="0"/>
      <c r="AKE866" s="0"/>
      <c r="AKF866" s="0"/>
      <c r="AKG866" s="0"/>
      <c r="AKH866" s="0"/>
      <c r="AKI866" s="0"/>
      <c r="AKJ866" s="0"/>
      <c r="AKK866" s="0"/>
      <c r="AKL866" s="0"/>
      <c r="AKM866" s="0"/>
      <c r="AKN866" s="0"/>
      <c r="AKO866" s="0"/>
      <c r="AKP866" s="0"/>
      <c r="AKQ866" s="0"/>
      <c r="AKR866" s="0"/>
      <c r="AKS866" s="0"/>
      <c r="AKT866" s="0"/>
      <c r="AKU866" s="0"/>
      <c r="AKV866" s="0"/>
      <c r="AKW866" s="0"/>
      <c r="AKX866" s="0"/>
      <c r="AKY866" s="0"/>
      <c r="AKZ866" s="0"/>
      <c r="ALA866" s="0"/>
      <c r="ALB866" s="0"/>
      <c r="ALC866" s="0"/>
      <c r="ALD866" s="0"/>
      <c r="ALE866" s="0"/>
      <c r="ALF866" s="0"/>
      <c r="ALG866" s="0"/>
      <c r="ALH866" s="0"/>
      <c r="ALI866" s="0"/>
      <c r="ALJ866" s="0"/>
      <c r="ALK866" s="0"/>
      <c r="ALL866" s="0"/>
      <c r="ALM866" s="0"/>
      <c r="ALN866" s="0"/>
      <c r="ALO866" s="0"/>
      <c r="ALP866" s="0"/>
      <c r="ALQ866" s="0"/>
      <c r="ALR866" s="0"/>
      <c r="ALS866" s="0"/>
      <c r="ALT866" s="0"/>
      <c r="ALU866" s="0"/>
      <c r="ALV866" s="0"/>
      <c r="ALW866" s="0"/>
      <c r="ALX866" s="0"/>
      <c r="ALY866" s="0"/>
      <c r="ALZ866" s="0"/>
      <c r="AMA866" s="0"/>
      <c r="AMB866" s="0"/>
      <c r="AMC866" s="0"/>
      <c r="AMD866" s="0"/>
      <c r="AME866" s="0"/>
      <c r="AMF866" s="0"/>
      <c r="AMG866" s="0"/>
      <c r="AMH866" s="0"/>
      <c r="AMI866" s="0"/>
      <c r="AMJ866" s="0"/>
    </row>
    <row r="867" s="23" customFormat="true" ht="16.4" hidden="false" customHeight="true" outlineLevel="0" collapsed="false">
      <c r="A867" s="26"/>
      <c r="P867" s="24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N867" s="25"/>
      <c r="AO867" s="25"/>
      <c r="AP867" s="25"/>
      <c r="AQ867" s="25"/>
      <c r="AR867" s="25"/>
      <c r="AS867" s="25"/>
      <c r="AT867" s="25"/>
      <c r="AU867" s="25"/>
      <c r="AV867" s="25"/>
      <c r="AW867" s="25"/>
      <c r="AX867" s="25"/>
      <c r="AY867" s="25"/>
      <c r="AZ867" s="25"/>
      <c r="BA867" s="25"/>
      <c r="BB867" s="25"/>
      <c r="BC867" s="25"/>
      <c r="BD867" s="25"/>
      <c r="BE867" s="25"/>
      <c r="BF867" s="25"/>
      <c r="BG867" s="25"/>
      <c r="BH867" s="25"/>
      <c r="BI867" s="25"/>
      <c r="BJ867" s="25"/>
      <c r="BK867" s="25"/>
      <c r="BL867" s="25"/>
      <c r="BM867" s="25"/>
      <c r="BN867" s="25"/>
      <c r="BO867" s="25"/>
      <c r="BP867" s="25"/>
      <c r="BQ867" s="25"/>
      <c r="BR867" s="25"/>
      <c r="BS867" s="25"/>
      <c r="BT867" s="25"/>
      <c r="BU867" s="25"/>
      <c r="BV867" s="25"/>
      <c r="BW867" s="25"/>
      <c r="BX867" s="25"/>
      <c r="BY867" s="25"/>
      <c r="BZ867" s="25"/>
      <c r="CA867" s="25"/>
      <c r="CB867" s="25"/>
      <c r="CC867" s="25"/>
      <c r="CD867" s="25"/>
      <c r="CE867" s="25"/>
      <c r="CF867" s="25"/>
      <c r="CG867" s="25"/>
      <c r="CH867" s="25"/>
      <c r="CI867" s="25"/>
      <c r="CJ867" s="25"/>
      <c r="CK867" s="25"/>
      <c r="CL867" s="25"/>
      <c r="CM867" s="25"/>
      <c r="CN867" s="25"/>
      <c r="CO867" s="25"/>
      <c r="CP867" s="25"/>
      <c r="CQ867" s="25"/>
      <c r="CR867" s="25"/>
      <c r="CS867" s="25"/>
      <c r="CT867" s="25"/>
      <c r="CU867" s="25"/>
      <c r="CV867" s="25"/>
      <c r="CW867" s="25"/>
      <c r="CX867" s="25"/>
      <c r="CY867" s="25"/>
      <c r="CZ867" s="25"/>
      <c r="DA867" s="25"/>
      <c r="DB867" s="25"/>
      <c r="DC867" s="25"/>
      <c r="DD867" s="25"/>
      <c r="DE867" s="25"/>
      <c r="DF867" s="25"/>
      <c r="DG867" s="25"/>
      <c r="DH867" s="25"/>
      <c r="DI867" s="25"/>
      <c r="DJ867" s="25"/>
      <c r="DK867" s="25"/>
      <c r="DL867" s="25"/>
      <c r="DM867" s="25"/>
      <c r="DN867" s="25"/>
      <c r="DO867" s="25"/>
      <c r="DP867" s="25"/>
      <c r="DQ867" s="25"/>
      <c r="DR867" s="25"/>
      <c r="AEM867" s="2"/>
      <c r="AEN867" s="0"/>
      <c r="AEO867" s="0"/>
      <c r="AEP867" s="0"/>
      <c r="AEQ867" s="0"/>
      <c r="AER867" s="0"/>
      <c r="AES867" s="0"/>
      <c r="AET867" s="0"/>
      <c r="AEU867" s="0"/>
      <c r="AEV867" s="0"/>
      <c r="AEW867" s="0"/>
      <c r="AEX867" s="0"/>
      <c r="AEY867" s="0"/>
      <c r="AEZ867" s="0"/>
      <c r="AFA867" s="0"/>
      <c r="AFB867" s="0"/>
      <c r="AFC867" s="0"/>
      <c r="AFD867" s="0"/>
      <c r="AFE867" s="0"/>
      <c r="AFF867" s="0"/>
      <c r="AFG867" s="0"/>
      <c r="AFH867" s="0"/>
      <c r="AFI867" s="0"/>
      <c r="AFJ867" s="0"/>
      <c r="AFK867" s="0"/>
      <c r="AFL867" s="0"/>
      <c r="AFM867" s="0"/>
      <c r="AFN867" s="0"/>
      <c r="AFO867" s="0"/>
      <c r="AFP867" s="0"/>
      <c r="AFQ867" s="0"/>
      <c r="AFR867" s="0"/>
      <c r="AFS867" s="0"/>
      <c r="AFT867" s="0"/>
      <c r="AFU867" s="0"/>
      <c r="AFV867" s="0"/>
      <c r="AFW867" s="0"/>
      <c r="AFX867" s="0"/>
      <c r="AFY867" s="0"/>
      <c r="AFZ867" s="0"/>
      <c r="AGA867" s="0"/>
      <c r="AGB867" s="0"/>
      <c r="AGC867" s="0"/>
      <c r="AGD867" s="0"/>
      <c r="AGE867" s="0"/>
      <c r="AGF867" s="0"/>
      <c r="AGG867" s="0"/>
      <c r="AGH867" s="0"/>
      <c r="AGI867" s="0"/>
      <c r="AGJ867" s="0"/>
      <c r="AGK867" s="0"/>
      <c r="AGL867" s="0"/>
      <c r="AGM867" s="0"/>
      <c r="AGN867" s="0"/>
      <c r="AGO867" s="0"/>
      <c r="AGP867" s="0"/>
      <c r="AGQ867" s="0"/>
      <c r="AGR867" s="0"/>
      <c r="AGS867" s="0"/>
      <c r="AGT867" s="0"/>
      <c r="AGU867" s="0"/>
      <c r="AGV867" s="0"/>
      <c r="AGW867" s="0"/>
      <c r="AGX867" s="0"/>
      <c r="AGY867" s="0"/>
      <c r="AGZ867" s="0"/>
      <c r="AHA867" s="0"/>
      <c r="AHB867" s="0"/>
      <c r="AHC867" s="0"/>
      <c r="AHD867" s="0"/>
      <c r="AHE867" s="0"/>
      <c r="AHF867" s="0"/>
      <c r="AHG867" s="0"/>
      <c r="AHH867" s="0"/>
      <c r="AHI867" s="0"/>
      <c r="AHJ867" s="0"/>
      <c r="AHK867" s="0"/>
      <c r="AHL867" s="0"/>
      <c r="AHM867" s="0"/>
      <c r="AHN867" s="0"/>
      <c r="AHO867" s="0"/>
      <c r="AHP867" s="0"/>
      <c r="AHQ867" s="0"/>
      <c r="AHR867" s="0"/>
      <c r="AHS867" s="0"/>
      <c r="AHT867" s="0"/>
      <c r="AHU867" s="0"/>
      <c r="AHV867" s="0"/>
      <c r="AHW867" s="0"/>
      <c r="AHX867" s="0"/>
      <c r="AHY867" s="0"/>
      <c r="AHZ867" s="0"/>
      <c r="AIA867" s="0"/>
      <c r="AIB867" s="0"/>
      <c r="AIC867" s="0"/>
      <c r="AID867" s="0"/>
      <c r="AIE867" s="0"/>
      <c r="AIF867" s="0"/>
      <c r="AIG867" s="0"/>
      <c r="AIH867" s="0"/>
      <c r="AII867" s="0"/>
      <c r="AIJ867" s="0"/>
      <c r="AIK867" s="0"/>
      <c r="AIL867" s="0"/>
      <c r="AIM867" s="0"/>
      <c r="AIN867" s="0"/>
      <c r="AIO867" s="0"/>
      <c r="AIP867" s="0"/>
      <c r="AIQ867" s="0"/>
      <c r="AIR867" s="0"/>
      <c r="AIS867" s="0"/>
      <c r="AIT867" s="0"/>
      <c r="AIU867" s="0"/>
      <c r="AIV867" s="0"/>
      <c r="AIW867" s="0"/>
      <c r="AIX867" s="0"/>
      <c r="AIY867" s="0"/>
      <c r="AIZ867" s="0"/>
      <c r="AJA867" s="0"/>
      <c r="AJB867" s="0"/>
      <c r="AJC867" s="0"/>
      <c r="AJD867" s="0"/>
      <c r="AJE867" s="0"/>
      <c r="AJF867" s="0"/>
      <c r="AJG867" s="0"/>
      <c r="AJH867" s="0"/>
      <c r="AJI867" s="0"/>
      <c r="AJJ867" s="0"/>
      <c r="AJK867" s="0"/>
      <c r="AJL867" s="0"/>
      <c r="AJM867" s="0"/>
      <c r="AJN867" s="0"/>
      <c r="AJO867" s="0"/>
      <c r="AJP867" s="0"/>
      <c r="AJQ867" s="0"/>
      <c r="AJR867" s="0"/>
      <c r="AJS867" s="0"/>
      <c r="AJT867" s="0"/>
      <c r="AJU867" s="0"/>
      <c r="AJV867" s="0"/>
      <c r="AJW867" s="0"/>
      <c r="AJX867" s="0"/>
      <c r="AJY867" s="0"/>
      <c r="AJZ867" s="0"/>
      <c r="AKA867" s="0"/>
      <c r="AKB867" s="0"/>
      <c r="AKC867" s="0"/>
      <c r="AKD867" s="0"/>
      <c r="AKE867" s="0"/>
      <c r="AKF867" s="0"/>
      <c r="AKG867" s="0"/>
      <c r="AKH867" s="0"/>
      <c r="AKI867" s="0"/>
      <c r="AKJ867" s="0"/>
      <c r="AKK867" s="0"/>
      <c r="AKL867" s="0"/>
      <c r="AKM867" s="0"/>
      <c r="AKN867" s="0"/>
      <c r="AKO867" s="0"/>
      <c r="AKP867" s="0"/>
      <c r="AKQ867" s="0"/>
      <c r="AKR867" s="0"/>
      <c r="AKS867" s="0"/>
      <c r="AKT867" s="0"/>
      <c r="AKU867" s="0"/>
      <c r="AKV867" s="0"/>
      <c r="AKW867" s="0"/>
      <c r="AKX867" s="0"/>
      <c r="AKY867" s="0"/>
      <c r="AKZ867" s="0"/>
      <c r="ALA867" s="0"/>
      <c r="ALB867" s="0"/>
      <c r="ALC867" s="0"/>
      <c r="ALD867" s="0"/>
      <c r="ALE867" s="0"/>
      <c r="ALF867" s="0"/>
      <c r="ALG867" s="0"/>
      <c r="ALH867" s="0"/>
      <c r="ALI867" s="0"/>
      <c r="ALJ867" s="0"/>
      <c r="ALK867" s="0"/>
      <c r="ALL867" s="0"/>
      <c r="ALM867" s="0"/>
      <c r="ALN867" s="0"/>
      <c r="ALO867" s="0"/>
      <c r="ALP867" s="0"/>
      <c r="ALQ867" s="0"/>
      <c r="ALR867" s="0"/>
      <c r="ALS867" s="0"/>
      <c r="ALT867" s="0"/>
      <c r="ALU867" s="0"/>
      <c r="ALV867" s="0"/>
      <c r="ALW867" s="0"/>
      <c r="ALX867" s="0"/>
      <c r="ALY867" s="0"/>
      <c r="ALZ867" s="0"/>
      <c r="AMA867" s="0"/>
      <c r="AMB867" s="0"/>
      <c r="AMC867" s="0"/>
      <c r="AMD867" s="0"/>
      <c r="AME867" s="0"/>
      <c r="AMF867" s="0"/>
      <c r="AMG867" s="0"/>
      <c r="AMH867" s="0"/>
      <c r="AMI867" s="0"/>
      <c r="AMJ867" s="0"/>
    </row>
    <row r="868" s="23" customFormat="true" ht="16.4" hidden="false" customHeight="true" outlineLevel="0" collapsed="false">
      <c r="A868" s="26"/>
      <c r="P868" s="24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  <c r="AI868" s="25"/>
      <c r="AJ868" s="25"/>
      <c r="AK868" s="25"/>
      <c r="AL868" s="25"/>
      <c r="AM868" s="25"/>
      <c r="AN868" s="25"/>
      <c r="AO868" s="25"/>
      <c r="AP868" s="25"/>
      <c r="AQ868" s="25"/>
      <c r="AR868" s="25"/>
      <c r="AS868" s="25"/>
      <c r="AT868" s="25"/>
      <c r="AU868" s="25"/>
      <c r="AV868" s="25"/>
      <c r="AW868" s="25"/>
      <c r="AX868" s="25"/>
      <c r="AY868" s="25"/>
      <c r="AZ868" s="25"/>
      <c r="BA868" s="25"/>
      <c r="BB868" s="25"/>
      <c r="BC868" s="25"/>
      <c r="BD868" s="25"/>
      <c r="BE868" s="25"/>
      <c r="BF868" s="25"/>
      <c r="BG868" s="25"/>
      <c r="BH868" s="25"/>
      <c r="BI868" s="25"/>
      <c r="BJ868" s="25"/>
      <c r="BK868" s="25"/>
      <c r="BL868" s="25"/>
      <c r="BM868" s="25"/>
      <c r="BN868" s="25"/>
      <c r="BO868" s="25"/>
      <c r="BP868" s="25"/>
      <c r="BQ868" s="25"/>
      <c r="BR868" s="25"/>
      <c r="BS868" s="25"/>
      <c r="BT868" s="25"/>
      <c r="BU868" s="25"/>
      <c r="BV868" s="25"/>
      <c r="BW868" s="25"/>
      <c r="BX868" s="25"/>
      <c r="BY868" s="25"/>
      <c r="BZ868" s="25"/>
      <c r="CA868" s="25"/>
      <c r="CB868" s="25"/>
      <c r="CC868" s="25"/>
      <c r="CD868" s="25"/>
      <c r="CE868" s="25"/>
      <c r="CF868" s="25"/>
      <c r="CG868" s="25"/>
      <c r="CH868" s="25"/>
      <c r="CI868" s="25"/>
      <c r="CJ868" s="25"/>
      <c r="CK868" s="25"/>
      <c r="CL868" s="25"/>
      <c r="CM868" s="25"/>
      <c r="CN868" s="25"/>
      <c r="CO868" s="25"/>
      <c r="CP868" s="25"/>
      <c r="CQ868" s="25"/>
      <c r="CR868" s="25"/>
      <c r="CS868" s="25"/>
      <c r="CT868" s="25"/>
      <c r="CU868" s="25"/>
      <c r="CV868" s="25"/>
      <c r="CW868" s="25"/>
      <c r="CX868" s="25"/>
      <c r="CY868" s="25"/>
      <c r="CZ868" s="25"/>
      <c r="DA868" s="25"/>
      <c r="DB868" s="25"/>
      <c r="DC868" s="25"/>
      <c r="DD868" s="25"/>
      <c r="DE868" s="25"/>
      <c r="DF868" s="25"/>
      <c r="DG868" s="25"/>
      <c r="DH868" s="25"/>
      <c r="DI868" s="25"/>
      <c r="DJ868" s="25"/>
      <c r="DK868" s="25"/>
      <c r="DL868" s="25"/>
      <c r="DM868" s="25"/>
      <c r="DN868" s="25"/>
      <c r="DO868" s="25"/>
      <c r="DP868" s="25"/>
      <c r="DQ868" s="25"/>
      <c r="DR868" s="25"/>
      <c r="AEM868" s="2"/>
      <c r="AEN868" s="0"/>
      <c r="AEO868" s="0"/>
      <c r="AEP868" s="0"/>
      <c r="AEQ868" s="0"/>
      <c r="AER868" s="0"/>
      <c r="AES868" s="0"/>
      <c r="AET868" s="0"/>
      <c r="AEU868" s="0"/>
      <c r="AEV868" s="0"/>
      <c r="AEW868" s="0"/>
      <c r="AEX868" s="0"/>
      <c r="AEY868" s="0"/>
      <c r="AEZ868" s="0"/>
      <c r="AFA868" s="0"/>
      <c r="AFB868" s="0"/>
      <c r="AFC868" s="0"/>
      <c r="AFD868" s="0"/>
      <c r="AFE868" s="0"/>
      <c r="AFF868" s="0"/>
      <c r="AFG868" s="0"/>
      <c r="AFH868" s="0"/>
      <c r="AFI868" s="0"/>
      <c r="AFJ868" s="0"/>
      <c r="AFK868" s="0"/>
      <c r="AFL868" s="0"/>
      <c r="AFM868" s="0"/>
      <c r="AFN868" s="0"/>
      <c r="AFO868" s="0"/>
      <c r="AFP868" s="0"/>
      <c r="AFQ868" s="0"/>
      <c r="AFR868" s="0"/>
      <c r="AFS868" s="0"/>
      <c r="AFT868" s="0"/>
      <c r="AFU868" s="0"/>
      <c r="AFV868" s="0"/>
      <c r="AFW868" s="0"/>
      <c r="AFX868" s="0"/>
      <c r="AFY868" s="0"/>
      <c r="AFZ868" s="0"/>
      <c r="AGA868" s="0"/>
      <c r="AGB868" s="0"/>
      <c r="AGC868" s="0"/>
      <c r="AGD868" s="0"/>
      <c r="AGE868" s="0"/>
      <c r="AGF868" s="0"/>
      <c r="AGG868" s="0"/>
      <c r="AGH868" s="0"/>
      <c r="AGI868" s="0"/>
      <c r="AGJ868" s="0"/>
      <c r="AGK868" s="0"/>
      <c r="AGL868" s="0"/>
      <c r="AGM868" s="0"/>
      <c r="AGN868" s="0"/>
      <c r="AGO868" s="0"/>
      <c r="AGP868" s="0"/>
      <c r="AGQ868" s="0"/>
      <c r="AGR868" s="0"/>
      <c r="AGS868" s="0"/>
      <c r="AGT868" s="0"/>
      <c r="AGU868" s="0"/>
      <c r="AGV868" s="0"/>
      <c r="AGW868" s="0"/>
      <c r="AGX868" s="0"/>
      <c r="AGY868" s="0"/>
      <c r="AGZ868" s="0"/>
      <c r="AHA868" s="0"/>
      <c r="AHB868" s="0"/>
      <c r="AHC868" s="0"/>
      <c r="AHD868" s="0"/>
      <c r="AHE868" s="0"/>
      <c r="AHF868" s="0"/>
      <c r="AHG868" s="0"/>
      <c r="AHH868" s="0"/>
      <c r="AHI868" s="0"/>
      <c r="AHJ868" s="0"/>
      <c r="AHK868" s="0"/>
      <c r="AHL868" s="0"/>
      <c r="AHM868" s="0"/>
      <c r="AHN868" s="0"/>
      <c r="AHO868" s="0"/>
      <c r="AHP868" s="0"/>
      <c r="AHQ868" s="0"/>
      <c r="AHR868" s="0"/>
      <c r="AHS868" s="0"/>
      <c r="AHT868" s="0"/>
      <c r="AHU868" s="0"/>
      <c r="AHV868" s="0"/>
      <c r="AHW868" s="0"/>
      <c r="AHX868" s="0"/>
      <c r="AHY868" s="0"/>
      <c r="AHZ868" s="0"/>
      <c r="AIA868" s="0"/>
      <c r="AIB868" s="0"/>
      <c r="AIC868" s="0"/>
      <c r="AID868" s="0"/>
      <c r="AIE868" s="0"/>
      <c r="AIF868" s="0"/>
      <c r="AIG868" s="0"/>
      <c r="AIH868" s="0"/>
      <c r="AII868" s="0"/>
      <c r="AIJ868" s="0"/>
      <c r="AIK868" s="0"/>
      <c r="AIL868" s="0"/>
      <c r="AIM868" s="0"/>
      <c r="AIN868" s="0"/>
      <c r="AIO868" s="0"/>
      <c r="AIP868" s="0"/>
      <c r="AIQ868" s="0"/>
      <c r="AIR868" s="0"/>
      <c r="AIS868" s="0"/>
      <c r="AIT868" s="0"/>
      <c r="AIU868" s="0"/>
      <c r="AIV868" s="0"/>
      <c r="AIW868" s="0"/>
      <c r="AIX868" s="0"/>
      <c r="AIY868" s="0"/>
      <c r="AIZ868" s="0"/>
      <c r="AJA868" s="0"/>
      <c r="AJB868" s="0"/>
      <c r="AJC868" s="0"/>
      <c r="AJD868" s="0"/>
      <c r="AJE868" s="0"/>
      <c r="AJF868" s="0"/>
      <c r="AJG868" s="0"/>
      <c r="AJH868" s="0"/>
      <c r="AJI868" s="0"/>
      <c r="AJJ868" s="0"/>
      <c r="AJK868" s="0"/>
      <c r="AJL868" s="0"/>
      <c r="AJM868" s="0"/>
      <c r="AJN868" s="0"/>
      <c r="AJO868" s="0"/>
      <c r="AJP868" s="0"/>
      <c r="AJQ868" s="0"/>
      <c r="AJR868" s="0"/>
      <c r="AJS868" s="0"/>
      <c r="AJT868" s="0"/>
      <c r="AJU868" s="0"/>
      <c r="AJV868" s="0"/>
      <c r="AJW868" s="0"/>
      <c r="AJX868" s="0"/>
      <c r="AJY868" s="0"/>
      <c r="AJZ868" s="0"/>
      <c r="AKA868" s="0"/>
      <c r="AKB868" s="0"/>
      <c r="AKC868" s="0"/>
      <c r="AKD868" s="0"/>
      <c r="AKE868" s="0"/>
      <c r="AKF868" s="0"/>
      <c r="AKG868" s="0"/>
      <c r="AKH868" s="0"/>
      <c r="AKI868" s="0"/>
      <c r="AKJ868" s="0"/>
      <c r="AKK868" s="0"/>
      <c r="AKL868" s="0"/>
      <c r="AKM868" s="0"/>
      <c r="AKN868" s="0"/>
      <c r="AKO868" s="0"/>
      <c r="AKP868" s="0"/>
      <c r="AKQ868" s="0"/>
      <c r="AKR868" s="0"/>
      <c r="AKS868" s="0"/>
      <c r="AKT868" s="0"/>
      <c r="AKU868" s="0"/>
      <c r="AKV868" s="0"/>
      <c r="AKW868" s="0"/>
      <c r="AKX868" s="0"/>
      <c r="AKY868" s="0"/>
      <c r="AKZ868" s="0"/>
      <c r="ALA868" s="0"/>
      <c r="ALB868" s="0"/>
      <c r="ALC868" s="0"/>
      <c r="ALD868" s="0"/>
      <c r="ALE868" s="0"/>
      <c r="ALF868" s="0"/>
      <c r="ALG868" s="0"/>
      <c r="ALH868" s="0"/>
      <c r="ALI868" s="0"/>
      <c r="ALJ868" s="0"/>
      <c r="ALK868" s="0"/>
      <c r="ALL868" s="0"/>
      <c r="ALM868" s="0"/>
      <c r="ALN868" s="0"/>
      <c r="ALO868" s="0"/>
      <c r="ALP868" s="0"/>
      <c r="ALQ868" s="0"/>
      <c r="ALR868" s="0"/>
      <c r="ALS868" s="0"/>
      <c r="ALT868" s="0"/>
      <c r="ALU868" s="0"/>
      <c r="ALV868" s="0"/>
      <c r="ALW868" s="0"/>
      <c r="ALX868" s="0"/>
      <c r="ALY868" s="0"/>
      <c r="ALZ868" s="0"/>
      <c r="AMA868" s="0"/>
      <c r="AMB868" s="0"/>
      <c r="AMC868" s="0"/>
      <c r="AMD868" s="0"/>
      <c r="AME868" s="0"/>
      <c r="AMF868" s="0"/>
      <c r="AMG868" s="0"/>
      <c r="AMH868" s="0"/>
      <c r="AMI868" s="0"/>
      <c r="AMJ868" s="0"/>
    </row>
    <row r="869" s="23" customFormat="true" ht="16.4" hidden="false" customHeight="true" outlineLevel="0" collapsed="false">
      <c r="A869" s="26"/>
      <c r="P869" s="24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  <c r="AM869" s="25"/>
      <c r="AN869" s="25"/>
      <c r="AO869" s="25"/>
      <c r="AP869" s="25"/>
      <c r="AQ869" s="25"/>
      <c r="AR869" s="25"/>
      <c r="AS869" s="25"/>
      <c r="AT869" s="25"/>
      <c r="AU869" s="25"/>
      <c r="AV869" s="25"/>
      <c r="AW869" s="25"/>
      <c r="AX869" s="25"/>
      <c r="AY869" s="25"/>
      <c r="AZ869" s="25"/>
      <c r="BA869" s="25"/>
      <c r="BB869" s="25"/>
      <c r="BC869" s="25"/>
      <c r="BD869" s="25"/>
      <c r="BE869" s="25"/>
      <c r="BF869" s="25"/>
      <c r="BG869" s="25"/>
      <c r="BH869" s="25"/>
      <c r="BI869" s="25"/>
      <c r="BJ869" s="25"/>
      <c r="BK869" s="25"/>
      <c r="BL869" s="25"/>
      <c r="BM869" s="25"/>
      <c r="BN869" s="25"/>
      <c r="BO869" s="25"/>
      <c r="BP869" s="25"/>
      <c r="BQ869" s="25"/>
      <c r="BR869" s="25"/>
      <c r="BS869" s="25"/>
      <c r="BT869" s="25"/>
      <c r="BU869" s="25"/>
      <c r="BV869" s="25"/>
      <c r="BW869" s="25"/>
      <c r="BX869" s="25"/>
      <c r="BY869" s="25"/>
      <c r="BZ869" s="25"/>
      <c r="CA869" s="25"/>
      <c r="CB869" s="25"/>
      <c r="CC869" s="25"/>
      <c r="CD869" s="25"/>
      <c r="CE869" s="25"/>
      <c r="CF869" s="25"/>
      <c r="CG869" s="25"/>
      <c r="CH869" s="25"/>
      <c r="CI869" s="25"/>
      <c r="CJ869" s="25"/>
      <c r="CK869" s="25"/>
      <c r="CL869" s="25"/>
      <c r="CM869" s="25"/>
      <c r="CN869" s="25"/>
      <c r="CO869" s="25"/>
      <c r="CP869" s="25"/>
      <c r="CQ869" s="25"/>
      <c r="CR869" s="25"/>
      <c r="CS869" s="25"/>
      <c r="CT869" s="25"/>
      <c r="CU869" s="25"/>
      <c r="CV869" s="25"/>
      <c r="CW869" s="25"/>
      <c r="CX869" s="25"/>
      <c r="CY869" s="25"/>
      <c r="CZ869" s="25"/>
      <c r="DA869" s="25"/>
      <c r="DB869" s="25"/>
      <c r="DC869" s="25"/>
      <c r="DD869" s="25"/>
      <c r="DE869" s="25"/>
      <c r="DF869" s="25"/>
      <c r="DG869" s="25"/>
      <c r="DH869" s="25"/>
      <c r="DI869" s="25"/>
      <c r="DJ869" s="25"/>
      <c r="DK869" s="25"/>
      <c r="DL869" s="25"/>
      <c r="DM869" s="25"/>
      <c r="DN869" s="25"/>
      <c r="DO869" s="25"/>
      <c r="DP869" s="25"/>
      <c r="DQ869" s="25"/>
      <c r="DR869" s="25"/>
      <c r="AEM869" s="2"/>
      <c r="AEN869" s="0"/>
      <c r="AEO869" s="0"/>
      <c r="AEP869" s="0"/>
      <c r="AEQ869" s="0"/>
      <c r="AER869" s="0"/>
      <c r="AES869" s="0"/>
      <c r="AET869" s="0"/>
      <c r="AEU869" s="0"/>
      <c r="AEV869" s="0"/>
      <c r="AEW869" s="0"/>
      <c r="AEX869" s="0"/>
      <c r="AEY869" s="0"/>
      <c r="AEZ869" s="0"/>
      <c r="AFA869" s="0"/>
      <c r="AFB869" s="0"/>
      <c r="AFC869" s="0"/>
      <c r="AFD869" s="0"/>
      <c r="AFE869" s="0"/>
      <c r="AFF869" s="0"/>
      <c r="AFG869" s="0"/>
      <c r="AFH869" s="0"/>
      <c r="AFI869" s="0"/>
      <c r="AFJ869" s="0"/>
      <c r="AFK869" s="0"/>
      <c r="AFL869" s="0"/>
      <c r="AFM869" s="0"/>
      <c r="AFN869" s="0"/>
      <c r="AFO869" s="0"/>
      <c r="AFP869" s="0"/>
      <c r="AFQ869" s="0"/>
      <c r="AFR869" s="0"/>
      <c r="AFS869" s="0"/>
      <c r="AFT869" s="0"/>
      <c r="AFU869" s="0"/>
      <c r="AFV869" s="0"/>
      <c r="AFW869" s="0"/>
      <c r="AFX869" s="0"/>
      <c r="AFY869" s="0"/>
      <c r="AFZ869" s="0"/>
      <c r="AGA869" s="0"/>
      <c r="AGB869" s="0"/>
      <c r="AGC869" s="0"/>
      <c r="AGD869" s="0"/>
      <c r="AGE869" s="0"/>
      <c r="AGF869" s="0"/>
      <c r="AGG869" s="0"/>
      <c r="AGH869" s="0"/>
      <c r="AGI869" s="0"/>
      <c r="AGJ869" s="0"/>
      <c r="AGK869" s="0"/>
      <c r="AGL869" s="0"/>
      <c r="AGM869" s="0"/>
      <c r="AGN869" s="0"/>
      <c r="AGO869" s="0"/>
      <c r="AGP869" s="0"/>
      <c r="AGQ869" s="0"/>
      <c r="AGR869" s="0"/>
      <c r="AGS869" s="0"/>
      <c r="AGT869" s="0"/>
      <c r="AGU869" s="0"/>
      <c r="AGV869" s="0"/>
      <c r="AGW869" s="0"/>
      <c r="AGX869" s="0"/>
      <c r="AGY869" s="0"/>
      <c r="AGZ869" s="0"/>
      <c r="AHA869" s="0"/>
      <c r="AHB869" s="0"/>
      <c r="AHC869" s="0"/>
      <c r="AHD869" s="0"/>
      <c r="AHE869" s="0"/>
      <c r="AHF869" s="0"/>
      <c r="AHG869" s="0"/>
      <c r="AHH869" s="0"/>
      <c r="AHI869" s="0"/>
      <c r="AHJ869" s="0"/>
      <c r="AHK869" s="0"/>
      <c r="AHL869" s="0"/>
      <c r="AHM869" s="0"/>
      <c r="AHN869" s="0"/>
      <c r="AHO869" s="0"/>
      <c r="AHP869" s="0"/>
      <c r="AHQ869" s="0"/>
      <c r="AHR869" s="0"/>
      <c r="AHS869" s="0"/>
      <c r="AHT869" s="0"/>
      <c r="AHU869" s="0"/>
      <c r="AHV869" s="0"/>
      <c r="AHW869" s="0"/>
      <c r="AHX869" s="0"/>
      <c r="AHY869" s="0"/>
      <c r="AHZ869" s="0"/>
      <c r="AIA869" s="0"/>
      <c r="AIB869" s="0"/>
      <c r="AIC869" s="0"/>
      <c r="AID869" s="0"/>
      <c r="AIE869" s="0"/>
      <c r="AIF869" s="0"/>
      <c r="AIG869" s="0"/>
      <c r="AIH869" s="0"/>
      <c r="AII869" s="0"/>
      <c r="AIJ869" s="0"/>
      <c r="AIK869" s="0"/>
      <c r="AIL869" s="0"/>
      <c r="AIM869" s="0"/>
      <c r="AIN869" s="0"/>
      <c r="AIO869" s="0"/>
      <c r="AIP869" s="0"/>
      <c r="AIQ869" s="0"/>
      <c r="AIR869" s="0"/>
      <c r="AIS869" s="0"/>
      <c r="AIT869" s="0"/>
      <c r="AIU869" s="0"/>
      <c r="AIV869" s="0"/>
      <c r="AIW869" s="0"/>
      <c r="AIX869" s="0"/>
      <c r="AIY869" s="0"/>
      <c r="AIZ869" s="0"/>
      <c r="AJA869" s="0"/>
      <c r="AJB869" s="0"/>
      <c r="AJC869" s="0"/>
      <c r="AJD869" s="0"/>
      <c r="AJE869" s="0"/>
      <c r="AJF869" s="0"/>
      <c r="AJG869" s="0"/>
      <c r="AJH869" s="0"/>
      <c r="AJI869" s="0"/>
      <c r="AJJ869" s="0"/>
      <c r="AJK869" s="0"/>
      <c r="AJL869" s="0"/>
      <c r="AJM869" s="0"/>
      <c r="AJN869" s="0"/>
      <c r="AJO869" s="0"/>
      <c r="AJP869" s="0"/>
      <c r="AJQ869" s="0"/>
      <c r="AJR869" s="0"/>
      <c r="AJS869" s="0"/>
      <c r="AJT869" s="0"/>
      <c r="AJU869" s="0"/>
      <c r="AJV869" s="0"/>
      <c r="AJW869" s="0"/>
      <c r="AJX869" s="0"/>
      <c r="AJY869" s="0"/>
      <c r="AJZ869" s="0"/>
      <c r="AKA869" s="0"/>
      <c r="AKB869" s="0"/>
      <c r="AKC869" s="0"/>
      <c r="AKD869" s="0"/>
      <c r="AKE869" s="0"/>
      <c r="AKF869" s="0"/>
      <c r="AKG869" s="0"/>
      <c r="AKH869" s="0"/>
      <c r="AKI869" s="0"/>
      <c r="AKJ869" s="0"/>
      <c r="AKK869" s="0"/>
      <c r="AKL869" s="0"/>
      <c r="AKM869" s="0"/>
      <c r="AKN869" s="0"/>
      <c r="AKO869" s="0"/>
      <c r="AKP869" s="0"/>
      <c r="AKQ869" s="0"/>
      <c r="AKR869" s="0"/>
      <c r="AKS869" s="0"/>
      <c r="AKT869" s="0"/>
      <c r="AKU869" s="0"/>
      <c r="AKV869" s="0"/>
      <c r="AKW869" s="0"/>
      <c r="AKX869" s="0"/>
      <c r="AKY869" s="0"/>
      <c r="AKZ869" s="0"/>
      <c r="ALA869" s="0"/>
      <c r="ALB869" s="0"/>
      <c r="ALC869" s="0"/>
      <c r="ALD869" s="0"/>
      <c r="ALE869" s="0"/>
      <c r="ALF869" s="0"/>
      <c r="ALG869" s="0"/>
      <c r="ALH869" s="0"/>
      <c r="ALI869" s="0"/>
      <c r="ALJ869" s="0"/>
      <c r="ALK869" s="0"/>
      <c r="ALL869" s="0"/>
      <c r="ALM869" s="0"/>
      <c r="ALN869" s="0"/>
      <c r="ALO869" s="0"/>
      <c r="ALP869" s="0"/>
      <c r="ALQ869" s="0"/>
      <c r="ALR869" s="0"/>
      <c r="ALS869" s="0"/>
      <c r="ALT869" s="0"/>
      <c r="ALU869" s="0"/>
      <c r="ALV869" s="0"/>
      <c r="ALW869" s="0"/>
      <c r="ALX869" s="0"/>
      <c r="ALY869" s="0"/>
      <c r="ALZ869" s="0"/>
      <c r="AMA869" s="0"/>
      <c r="AMB869" s="0"/>
      <c r="AMC869" s="0"/>
      <c r="AMD869" s="0"/>
      <c r="AME869" s="0"/>
      <c r="AMF869" s="0"/>
      <c r="AMG869" s="0"/>
      <c r="AMH869" s="0"/>
      <c r="AMI869" s="0"/>
      <c r="AMJ869" s="0"/>
    </row>
    <row r="870" s="23" customFormat="true" ht="16.4" hidden="false" customHeight="true" outlineLevel="0" collapsed="false">
      <c r="A870" s="26"/>
      <c r="P870" s="24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  <c r="AI870" s="25"/>
      <c r="AJ870" s="25"/>
      <c r="AK870" s="25"/>
      <c r="AL870" s="25"/>
      <c r="AM870" s="25"/>
      <c r="AN870" s="25"/>
      <c r="AO870" s="25"/>
      <c r="AP870" s="25"/>
      <c r="AQ870" s="25"/>
      <c r="AR870" s="25"/>
      <c r="AS870" s="25"/>
      <c r="AT870" s="25"/>
      <c r="AU870" s="25"/>
      <c r="AV870" s="25"/>
      <c r="AW870" s="25"/>
      <c r="AX870" s="25"/>
      <c r="AY870" s="25"/>
      <c r="AZ870" s="25"/>
      <c r="BA870" s="25"/>
      <c r="BB870" s="25"/>
      <c r="BC870" s="25"/>
      <c r="BD870" s="25"/>
      <c r="BE870" s="25"/>
      <c r="BF870" s="25"/>
      <c r="BG870" s="25"/>
      <c r="BH870" s="25"/>
      <c r="BI870" s="25"/>
      <c r="BJ870" s="25"/>
      <c r="BK870" s="25"/>
      <c r="BL870" s="25"/>
      <c r="BM870" s="25"/>
      <c r="BN870" s="25"/>
      <c r="BO870" s="25"/>
      <c r="BP870" s="25"/>
      <c r="BQ870" s="25"/>
      <c r="BR870" s="25"/>
      <c r="BS870" s="25"/>
      <c r="BT870" s="25"/>
      <c r="BU870" s="25"/>
      <c r="BV870" s="25"/>
      <c r="BW870" s="25"/>
      <c r="BX870" s="25"/>
      <c r="BY870" s="25"/>
      <c r="BZ870" s="25"/>
      <c r="CA870" s="25"/>
      <c r="CB870" s="25"/>
      <c r="CC870" s="25"/>
      <c r="CD870" s="25"/>
      <c r="CE870" s="25"/>
      <c r="CF870" s="25"/>
      <c r="CG870" s="25"/>
      <c r="CH870" s="25"/>
      <c r="CI870" s="25"/>
      <c r="CJ870" s="25"/>
      <c r="CK870" s="25"/>
      <c r="CL870" s="25"/>
      <c r="CM870" s="25"/>
      <c r="CN870" s="25"/>
      <c r="CO870" s="25"/>
      <c r="CP870" s="25"/>
      <c r="CQ870" s="25"/>
      <c r="CR870" s="25"/>
      <c r="CS870" s="25"/>
      <c r="CT870" s="25"/>
      <c r="CU870" s="25"/>
      <c r="CV870" s="25"/>
      <c r="CW870" s="25"/>
      <c r="CX870" s="25"/>
      <c r="CY870" s="25"/>
      <c r="CZ870" s="25"/>
      <c r="DA870" s="25"/>
      <c r="DB870" s="25"/>
      <c r="DC870" s="25"/>
      <c r="DD870" s="25"/>
      <c r="DE870" s="25"/>
      <c r="DF870" s="25"/>
      <c r="DG870" s="25"/>
      <c r="DH870" s="25"/>
      <c r="DI870" s="25"/>
      <c r="DJ870" s="25"/>
      <c r="DK870" s="25"/>
      <c r="DL870" s="25"/>
      <c r="DM870" s="25"/>
      <c r="DN870" s="25"/>
      <c r="DO870" s="25"/>
      <c r="DP870" s="25"/>
      <c r="DQ870" s="25"/>
      <c r="DR870" s="25"/>
      <c r="AEM870" s="2"/>
      <c r="AEN870" s="0"/>
      <c r="AEO870" s="0"/>
      <c r="AEP870" s="0"/>
      <c r="AEQ870" s="0"/>
      <c r="AER870" s="0"/>
      <c r="AES870" s="0"/>
      <c r="AET870" s="0"/>
      <c r="AEU870" s="0"/>
      <c r="AEV870" s="0"/>
      <c r="AEW870" s="0"/>
      <c r="AEX870" s="0"/>
      <c r="AEY870" s="0"/>
      <c r="AEZ870" s="0"/>
      <c r="AFA870" s="0"/>
      <c r="AFB870" s="0"/>
      <c r="AFC870" s="0"/>
      <c r="AFD870" s="0"/>
      <c r="AFE870" s="0"/>
      <c r="AFF870" s="0"/>
      <c r="AFG870" s="0"/>
      <c r="AFH870" s="0"/>
      <c r="AFI870" s="0"/>
      <c r="AFJ870" s="0"/>
      <c r="AFK870" s="0"/>
      <c r="AFL870" s="0"/>
      <c r="AFM870" s="0"/>
      <c r="AFN870" s="0"/>
      <c r="AFO870" s="0"/>
      <c r="AFP870" s="0"/>
      <c r="AFQ870" s="0"/>
      <c r="AFR870" s="0"/>
      <c r="AFS870" s="0"/>
      <c r="AFT870" s="0"/>
      <c r="AFU870" s="0"/>
      <c r="AFV870" s="0"/>
      <c r="AFW870" s="0"/>
      <c r="AFX870" s="0"/>
      <c r="AFY870" s="0"/>
      <c r="AFZ870" s="0"/>
      <c r="AGA870" s="0"/>
      <c r="AGB870" s="0"/>
      <c r="AGC870" s="0"/>
      <c r="AGD870" s="0"/>
      <c r="AGE870" s="0"/>
      <c r="AGF870" s="0"/>
      <c r="AGG870" s="0"/>
      <c r="AGH870" s="0"/>
      <c r="AGI870" s="0"/>
      <c r="AGJ870" s="0"/>
      <c r="AGK870" s="0"/>
      <c r="AGL870" s="0"/>
      <c r="AGM870" s="0"/>
      <c r="AGN870" s="0"/>
      <c r="AGO870" s="0"/>
      <c r="AGP870" s="0"/>
      <c r="AGQ870" s="0"/>
      <c r="AGR870" s="0"/>
      <c r="AGS870" s="0"/>
      <c r="AGT870" s="0"/>
      <c r="AGU870" s="0"/>
      <c r="AGV870" s="0"/>
      <c r="AGW870" s="0"/>
      <c r="AGX870" s="0"/>
      <c r="AGY870" s="0"/>
      <c r="AGZ870" s="0"/>
      <c r="AHA870" s="0"/>
      <c r="AHB870" s="0"/>
      <c r="AHC870" s="0"/>
      <c r="AHD870" s="0"/>
      <c r="AHE870" s="0"/>
      <c r="AHF870" s="0"/>
      <c r="AHG870" s="0"/>
      <c r="AHH870" s="0"/>
      <c r="AHI870" s="0"/>
      <c r="AHJ870" s="0"/>
      <c r="AHK870" s="0"/>
      <c r="AHL870" s="0"/>
      <c r="AHM870" s="0"/>
      <c r="AHN870" s="0"/>
      <c r="AHO870" s="0"/>
      <c r="AHP870" s="0"/>
      <c r="AHQ870" s="0"/>
      <c r="AHR870" s="0"/>
      <c r="AHS870" s="0"/>
      <c r="AHT870" s="0"/>
      <c r="AHU870" s="0"/>
      <c r="AHV870" s="0"/>
      <c r="AHW870" s="0"/>
      <c r="AHX870" s="0"/>
      <c r="AHY870" s="0"/>
      <c r="AHZ870" s="0"/>
      <c r="AIA870" s="0"/>
      <c r="AIB870" s="0"/>
      <c r="AIC870" s="0"/>
      <c r="AID870" s="0"/>
      <c r="AIE870" s="0"/>
      <c r="AIF870" s="0"/>
      <c r="AIG870" s="0"/>
      <c r="AIH870" s="0"/>
      <c r="AII870" s="0"/>
      <c r="AIJ870" s="0"/>
      <c r="AIK870" s="0"/>
      <c r="AIL870" s="0"/>
      <c r="AIM870" s="0"/>
      <c r="AIN870" s="0"/>
      <c r="AIO870" s="0"/>
      <c r="AIP870" s="0"/>
      <c r="AIQ870" s="0"/>
      <c r="AIR870" s="0"/>
      <c r="AIS870" s="0"/>
      <c r="AIT870" s="0"/>
      <c r="AIU870" s="0"/>
      <c r="AIV870" s="0"/>
      <c r="AIW870" s="0"/>
      <c r="AIX870" s="0"/>
      <c r="AIY870" s="0"/>
      <c r="AIZ870" s="0"/>
      <c r="AJA870" s="0"/>
      <c r="AJB870" s="0"/>
      <c r="AJC870" s="0"/>
      <c r="AJD870" s="0"/>
      <c r="AJE870" s="0"/>
      <c r="AJF870" s="0"/>
      <c r="AJG870" s="0"/>
      <c r="AJH870" s="0"/>
      <c r="AJI870" s="0"/>
      <c r="AJJ870" s="0"/>
      <c r="AJK870" s="0"/>
      <c r="AJL870" s="0"/>
      <c r="AJM870" s="0"/>
      <c r="AJN870" s="0"/>
      <c r="AJO870" s="0"/>
      <c r="AJP870" s="0"/>
      <c r="AJQ870" s="0"/>
      <c r="AJR870" s="0"/>
      <c r="AJS870" s="0"/>
      <c r="AJT870" s="0"/>
      <c r="AJU870" s="0"/>
      <c r="AJV870" s="0"/>
      <c r="AJW870" s="0"/>
      <c r="AJX870" s="0"/>
      <c r="AJY870" s="0"/>
      <c r="AJZ870" s="0"/>
      <c r="AKA870" s="0"/>
      <c r="AKB870" s="0"/>
      <c r="AKC870" s="0"/>
      <c r="AKD870" s="0"/>
      <c r="AKE870" s="0"/>
      <c r="AKF870" s="0"/>
      <c r="AKG870" s="0"/>
      <c r="AKH870" s="0"/>
      <c r="AKI870" s="0"/>
      <c r="AKJ870" s="0"/>
      <c r="AKK870" s="0"/>
      <c r="AKL870" s="0"/>
      <c r="AKM870" s="0"/>
      <c r="AKN870" s="0"/>
      <c r="AKO870" s="0"/>
      <c r="AKP870" s="0"/>
      <c r="AKQ870" s="0"/>
      <c r="AKR870" s="0"/>
      <c r="AKS870" s="0"/>
      <c r="AKT870" s="0"/>
      <c r="AKU870" s="0"/>
      <c r="AKV870" s="0"/>
      <c r="AKW870" s="0"/>
      <c r="AKX870" s="0"/>
      <c r="AKY870" s="0"/>
      <c r="AKZ870" s="0"/>
      <c r="ALA870" s="0"/>
      <c r="ALB870" s="0"/>
      <c r="ALC870" s="0"/>
      <c r="ALD870" s="0"/>
      <c r="ALE870" s="0"/>
      <c r="ALF870" s="0"/>
      <c r="ALG870" s="0"/>
      <c r="ALH870" s="0"/>
      <c r="ALI870" s="0"/>
      <c r="ALJ870" s="0"/>
      <c r="ALK870" s="0"/>
      <c r="ALL870" s="0"/>
      <c r="ALM870" s="0"/>
      <c r="ALN870" s="0"/>
      <c r="ALO870" s="0"/>
      <c r="ALP870" s="0"/>
      <c r="ALQ870" s="0"/>
      <c r="ALR870" s="0"/>
      <c r="ALS870" s="0"/>
      <c r="ALT870" s="0"/>
      <c r="ALU870" s="0"/>
      <c r="ALV870" s="0"/>
      <c r="ALW870" s="0"/>
      <c r="ALX870" s="0"/>
      <c r="ALY870" s="0"/>
      <c r="ALZ870" s="0"/>
      <c r="AMA870" s="0"/>
      <c r="AMB870" s="0"/>
      <c r="AMC870" s="0"/>
      <c r="AMD870" s="0"/>
      <c r="AME870" s="0"/>
      <c r="AMF870" s="0"/>
      <c r="AMG870" s="0"/>
      <c r="AMH870" s="0"/>
      <c r="AMI870" s="0"/>
      <c r="AMJ870" s="0"/>
    </row>
    <row r="871" s="23" customFormat="true" ht="16.4" hidden="false" customHeight="true" outlineLevel="0" collapsed="false">
      <c r="A871" s="26"/>
      <c r="P871" s="24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  <c r="AI871" s="25"/>
      <c r="AJ871" s="25"/>
      <c r="AK871" s="25"/>
      <c r="AL871" s="25"/>
      <c r="AM871" s="25"/>
      <c r="AN871" s="25"/>
      <c r="AO871" s="25"/>
      <c r="AP871" s="25"/>
      <c r="AQ871" s="25"/>
      <c r="AR871" s="25"/>
      <c r="AS871" s="25"/>
      <c r="AT871" s="25"/>
      <c r="AU871" s="25"/>
      <c r="AV871" s="25"/>
      <c r="AW871" s="25"/>
      <c r="AX871" s="25"/>
      <c r="AY871" s="25"/>
      <c r="AZ871" s="25"/>
      <c r="BA871" s="25"/>
      <c r="BB871" s="25"/>
      <c r="BC871" s="25"/>
      <c r="BD871" s="25"/>
      <c r="BE871" s="25"/>
      <c r="BF871" s="25"/>
      <c r="BG871" s="25"/>
      <c r="BH871" s="25"/>
      <c r="BI871" s="25"/>
      <c r="BJ871" s="25"/>
      <c r="BK871" s="25"/>
      <c r="BL871" s="25"/>
      <c r="BM871" s="25"/>
      <c r="BN871" s="25"/>
      <c r="BO871" s="25"/>
      <c r="BP871" s="25"/>
      <c r="BQ871" s="25"/>
      <c r="BR871" s="25"/>
      <c r="BS871" s="25"/>
      <c r="BT871" s="25"/>
      <c r="BU871" s="25"/>
      <c r="BV871" s="25"/>
      <c r="BW871" s="25"/>
      <c r="BX871" s="25"/>
      <c r="BY871" s="25"/>
      <c r="BZ871" s="25"/>
      <c r="CA871" s="25"/>
      <c r="CB871" s="25"/>
      <c r="CC871" s="25"/>
      <c r="CD871" s="25"/>
      <c r="CE871" s="25"/>
      <c r="CF871" s="25"/>
      <c r="CG871" s="25"/>
      <c r="CH871" s="25"/>
      <c r="CI871" s="25"/>
      <c r="CJ871" s="25"/>
      <c r="CK871" s="25"/>
      <c r="CL871" s="25"/>
      <c r="CM871" s="25"/>
      <c r="CN871" s="25"/>
      <c r="CO871" s="25"/>
      <c r="CP871" s="25"/>
      <c r="CQ871" s="25"/>
      <c r="CR871" s="25"/>
      <c r="CS871" s="25"/>
      <c r="CT871" s="25"/>
      <c r="CU871" s="25"/>
      <c r="CV871" s="25"/>
      <c r="CW871" s="25"/>
      <c r="CX871" s="25"/>
      <c r="CY871" s="25"/>
      <c r="CZ871" s="25"/>
      <c r="DA871" s="25"/>
      <c r="DB871" s="25"/>
      <c r="DC871" s="25"/>
      <c r="DD871" s="25"/>
      <c r="DE871" s="25"/>
      <c r="DF871" s="25"/>
      <c r="DG871" s="25"/>
      <c r="DH871" s="25"/>
      <c r="DI871" s="25"/>
      <c r="DJ871" s="25"/>
      <c r="DK871" s="25"/>
      <c r="DL871" s="25"/>
      <c r="DM871" s="25"/>
      <c r="DN871" s="25"/>
      <c r="DO871" s="25"/>
      <c r="DP871" s="25"/>
      <c r="DQ871" s="25"/>
      <c r="DR871" s="25"/>
      <c r="AEM871" s="2"/>
      <c r="AEN871" s="0"/>
      <c r="AEO871" s="0"/>
      <c r="AEP871" s="0"/>
      <c r="AEQ871" s="0"/>
      <c r="AER871" s="0"/>
      <c r="AES871" s="0"/>
      <c r="AET871" s="0"/>
      <c r="AEU871" s="0"/>
      <c r="AEV871" s="0"/>
      <c r="AEW871" s="0"/>
      <c r="AEX871" s="0"/>
      <c r="AEY871" s="0"/>
      <c r="AEZ871" s="0"/>
      <c r="AFA871" s="0"/>
      <c r="AFB871" s="0"/>
      <c r="AFC871" s="0"/>
      <c r="AFD871" s="0"/>
      <c r="AFE871" s="0"/>
      <c r="AFF871" s="0"/>
      <c r="AFG871" s="0"/>
      <c r="AFH871" s="0"/>
      <c r="AFI871" s="0"/>
      <c r="AFJ871" s="0"/>
      <c r="AFK871" s="0"/>
      <c r="AFL871" s="0"/>
      <c r="AFM871" s="0"/>
      <c r="AFN871" s="0"/>
      <c r="AFO871" s="0"/>
      <c r="AFP871" s="0"/>
      <c r="AFQ871" s="0"/>
      <c r="AFR871" s="0"/>
      <c r="AFS871" s="0"/>
      <c r="AFT871" s="0"/>
      <c r="AFU871" s="0"/>
      <c r="AFV871" s="0"/>
      <c r="AFW871" s="0"/>
      <c r="AFX871" s="0"/>
      <c r="AFY871" s="0"/>
      <c r="AFZ871" s="0"/>
      <c r="AGA871" s="0"/>
      <c r="AGB871" s="0"/>
      <c r="AGC871" s="0"/>
      <c r="AGD871" s="0"/>
      <c r="AGE871" s="0"/>
      <c r="AGF871" s="0"/>
      <c r="AGG871" s="0"/>
      <c r="AGH871" s="0"/>
      <c r="AGI871" s="0"/>
      <c r="AGJ871" s="0"/>
      <c r="AGK871" s="0"/>
      <c r="AGL871" s="0"/>
      <c r="AGM871" s="0"/>
      <c r="AGN871" s="0"/>
      <c r="AGO871" s="0"/>
      <c r="AGP871" s="0"/>
      <c r="AGQ871" s="0"/>
      <c r="AGR871" s="0"/>
      <c r="AGS871" s="0"/>
      <c r="AGT871" s="0"/>
      <c r="AGU871" s="0"/>
      <c r="AGV871" s="0"/>
      <c r="AGW871" s="0"/>
      <c r="AGX871" s="0"/>
      <c r="AGY871" s="0"/>
      <c r="AGZ871" s="0"/>
      <c r="AHA871" s="0"/>
      <c r="AHB871" s="0"/>
      <c r="AHC871" s="0"/>
      <c r="AHD871" s="0"/>
      <c r="AHE871" s="0"/>
      <c r="AHF871" s="0"/>
      <c r="AHG871" s="0"/>
      <c r="AHH871" s="0"/>
      <c r="AHI871" s="0"/>
      <c r="AHJ871" s="0"/>
      <c r="AHK871" s="0"/>
      <c r="AHL871" s="0"/>
      <c r="AHM871" s="0"/>
      <c r="AHN871" s="0"/>
      <c r="AHO871" s="0"/>
      <c r="AHP871" s="0"/>
      <c r="AHQ871" s="0"/>
      <c r="AHR871" s="0"/>
      <c r="AHS871" s="0"/>
      <c r="AHT871" s="0"/>
      <c r="AHU871" s="0"/>
      <c r="AHV871" s="0"/>
      <c r="AHW871" s="0"/>
      <c r="AHX871" s="0"/>
      <c r="AHY871" s="0"/>
      <c r="AHZ871" s="0"/>
      <c r="AIA871" s="0"/>
      <c r="AIB871" s="0"/>
      <c r="AIC871" s="0"/>
      <c r="AID871" s="0"/>
      <c r="AIE871" s="0"/>
      <c r="AIF871" s="0"/>
      <c r="AIG871" s="0"/>
      <c r="AIH871" s="0"/>
      <c r="AII871" s="0"/>
      <c r="AIJ871" s="0"/>
      <c r="AIK871" s="0"/>
      <c r="AIL871" s="0"/>
      <c r="AIM871" s="0"/>
      <c r="AIN871" s="0"/>
      <c r="AIO871" s="0"/>
      <c r="AIP871" s="0"/>
      <c r="AIQ871" s="0"/>
      <c r="AIR871" s="0"/>
      <c r="AIS871" s="0"/>
      <c r="AIT871" s="0"/>
      <c r="AIU871" s="0"/>
      <c r="AIV871" s="0"/>
      <c r="AIW871" s="0"/>
      <c r="AIX871" s="0"/>
      <c r="AIY871" s="0"/>
      <c r="AIZ871" s="0"/>
      <c r="AJA871" s="0"/>
      <c r="AJB871" s="0"/>
      <c r="AJC871" s="0"/>
      <c r="AJD871" s="0"/>
      <c r="AJE871" s="0"/>
      <c r="AJF871" s="0"/>
      <c r="AJG871" s="0"/>
      <c r="AJH871" s="0"/>
      <c r="AJI871" s="0"/>
      <c r="AJJ871" s="0"/>
      <c r="AJK871" s="0"/>
      <c r="AJL871" s="0"/>
      <c r="AJM871" s="0"/>
      <c r="AJN871" s="0"/>
      <c r="AJO871" s="0"/>
      <c r="AJP871" s="0"/>
      <c r="AJQ871" s="0"/>
      <c r="AJR871" s="0"/>
      <c r="AJS871" s="0"/>
      <c r="AJT871" s="0"/>
      <c r="AJU871" s="0"/>
      <c r="AJV871" s="0"/>
      <c r="AJW871" s="0"/>
      <c r="AJX871" s="0"/>
      <c r="AJY871" s="0"/>
      <c r="AJZ871" s="0"/>
      <c r="AKA871" s="0"/>
      <c r="AKB871" s="0"/>
      <c r="AKC871" s="0"/>
      <c r="AKD871" s="0"/>
      <c r="AKE871" s="0"/>
      <c r="AKF871" s="0"/>
      <c r="AKG871" s="0"/>
      <c r="AKH871" s="0"/>
      <c r="AKI871" s="0"/>
      <c r="AKJ871" s="0"/>
      <c r="AKK871" s="0"/>
      <c r="AKL871" s="0"/>
      <c r="AKM871" s="0"/>
      <c r="AKN871" s="0"/>
      <c r="AKO871" s="0"/>
      <c r="AKP871" s="0"/>
      <c r="AKQ871" s="0"/>
      <c r="AKR871" s="0"/>
      <c r="AKS871" s="0"/>
      <c r="AKT871" s="0"/>
      <c r="AKU871" s="0"/>
      <c r="AKV871" s="0"/>
      <c r="AKW871" s="0"/>
      <c r="AKX871" s="0"/>
      <c r="AKY871" s="0"/>
      <c r="AKZ871" s="0"/>
      <c r="ALA871" s="0"/>
      <c r="ALB871" s="0"/>
      <c r="ALC871" s="0"/>
      <c r="ALD871" s="0"/>
      <c r="ALE871" s="0"/>
      <c r="ALF871" s="0"/>
      <c r="ALG871" s="0"/>
      <c r="ALH871" s="0"/>
      <c r="ALI871" s="0"/>
      <c r="ALJ871" s="0"/>
      <c r="ALK871" s="0"/>
      <c r="ALL871" s="0"/>
      <c r="ALM871" s="0"/>
      <c r="ALN871" s="0"/>
      <c r="ALO871" s="0"/>
      <c r="ALP871" s="0"/>
      <c r="ALQ871" s="0"/>
      <c r="ALR871" s="0"/>
      <c r="ALS871" s="0"/>
      <c r="ALT871" s="0"/>
      <c r="ALU871" s="0"/>
      <c r="ALV871" s="0"/>
      <c r="ALW871" s="0"/>
      <c r="ALX871" s="0"/>
      <c r="ALY871" s="0"/>
      <c r="ALZ871" s="0"/>
      <c r="AMA871" s="0"/>
      <c r="AMB871" s="0"/>
      <c r="AMC871" s="0"/>
      <c r="AMD871" s="0"/>
      <c r="AME871" s="0"/>
      <c r="AMF871" s="0"/>
      <c r="AMG871" s="0"/>
      <c r="AMH871" s="0"/>
      <c r="AMI871" s="0"/>
      <c r="AMJ871" s="0"/>
    </row>
    <row r="872" s="23" customFormat="true" ht="16.4" hidden="false" customHeight="true" outlineLevel="0" collapsed="false">
      <c r="A872" s="26"/>
      <c r="P872" s="24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  <c r="AM872" s="25"/>
      <c r="AN872" s="25"/>
      <c r="AO872" s="25"/>
      <c r="AP872" s="25"/>
      <c r="AQ872" s="25"/>
      <c r="AR872" s="25"/>
      <c r="AS872" s="25"/>
      <c r="AT872" s="25"/>
      <c r="AU872" s="25"/>
      <c r="AV872" s="25"/>
      <c r="AW872" s="25"/>
      <c r="AX872" s="25"/>
      <c r="AY872" s="25"/>
      <c r="AZ872" s="25"/>
      <c r="BA872" s="25"/>
      <c r="BB872" s="25"/>
      <c r="BC872" s="25"/>
      <c r="BD872" s="25"/>
      <c r="BE872" s="25"/>
      <c r="BF872" s="25"/>
      <c r="BG872" s="25"/>
      <c r="BH872" s="25"/>
      <c r="BI872" s="25"/>
      <c r="BJ872" s="25"/>
      <c r="BK872" s="25"/>
      <c r="BL872" s="25"/>
      <c r="BM872" s="25"/>
      <c r="BN872" s="25"/>
      <c r="BO872" s="25"/>
      <c r="BP872" s="25"/>
      <c r="BQ872" s="25"/>
      <c r="BR872" s="25"/>
      <c r="BS872" s="25"/>
      <c r="BT872" s="25"/>
      <c r="BU872" s="25"/>
      <c r="BV872" s="25"/>
      <c r="BW872" s="25"/>
      <c r="BX872" s="25"/>
      <c r="BY872" s="25"/>
      <c r="BZ872" s="25"/>
      <c r="CA872" s="25"/>
      <c r="CB872" s="25"/>
      <c r="CC872" s="25"/>
      <c r="CD872" s="25"/>
      <c r="CE872" s="25"/>
      <c r="CF872" s="25"/>
      <c r="CG872" s="25"/>
      <c r="CH872" s="25"/>
      <c r="CI872" s="25"/>
      <c r="CJ872" s="25"/>
      <c r="CK872" s="25"/>
      <c r="CL872" s="25"/>
      <c r="CM872" s="25"/>
      <c r="CN872" s="25"/>
      <c r="CO872" s="25"/>
      <c r="CP872" s="25"/>
      <c r="CQ872" s="25"/>
      <c r="CR872" s="25"/>
      <c r="CS872" s="25"/>
      <c r="CT872" s="25"/>
      <c r="CU872" s="25"/>
      <c r="CV872" s="25"/>
      <c r="CW872" s="25"/>
      <c r="CX872" s="25"/>
      <c r="CY872" s="25"/>
      <c r="CZ872" s="25"/>
      <c r="DA872" s="25"/>
      <c r="DB872" s="25"/>
      <c r="DC872" s="25"/>
      <c r="DD872" s="25"/>
      <c r="DE872" s="25"/>
      <c r="DF872" s="25"/>
      <c r="DG872" s="25"/>
      <c r="DH872" s="25"/>
      <c r="DI872" s="25"/>
      <c r="DJ872" s="25"/>
      <c r="DK872" s="25"/>
      <c r="DL872" s="25"/>
      <c r="DM872" s="25"/>
      <c r="DN872" s="25"/>
      <c r="DO872" s="25"/>
      <c r="DP872" s="25"/>
      <c r="DQ872" s="25"/>
      <c r="DR872" s="25"/>
      <c r="AEM872" s="2"/>
      <c r="AEN872" s="0"/>
      <c r="AEO872" s="0"/>
      <c r="AEP872" s="0"/>
      <c r="AEQ872" s="0"/>
      <c r="AER872" s="0"/>
      <c r="AES872" s="0"/>
      <c r="AET872" s="0"/>
      <c r="AEU872" s="0"/>
      <c r="AEV872" s="0"/>
      <c r="AEW872" s="0"/>
      <c r="AEX872" s="0"/>
      <c r="AEY872" s="0"/>
      <c r="AEZ872" s="0"/>
      <c r="AFA872" s="0"/>
      <c r="AFB872" s="0"/>
      <c r="AFC872" s="0"/>
      <c r="AFD872" s="0"/>
      <c r="AFE872" s="0"/>
      <c r="AFF872" s="0"/>
      <c r="AFG872" s="0"/>
      <c r="AFH872" s="0"/>
      <c r="AFI872" s="0"/>
      <c r="AFJ872" s="0"/>
      <c r="AFK872" s="0"/>
      <c r="AFL872" s="0"/>
      <c r="AFM872" s="0"/>
      <c r="AFN872" s="0"/>
      <c r="AFO872" s="0"/>
      <c r="AFP872" s="0"/>
      <c r="AFQ872" s="0"/>
      <c r="AFR872" s="0"/>
      <c r="AFS872" s="0"/>
      <c r="AFT872" s="0"/>
      <c r="AFU872" s="0"/>
      <c r="AFV872" s="0"/>
      <c r="AFW872" s="0"/>
      <c r="AFX872" s="0"/>
      <c r="AFY872" s="0"/>
      <c r="AFZ872" s="0"/>
      <c r="AGA872" s="0"/>
      <c r="AGB872" s="0"/>
      <c r="AGC872" s="0"/>
      <c r="AGD872" s="0"/>
      <c r="AGE872" s="0"/>
      <c r="AGF872" s="0"/>
      <c r="AGG872" s="0"/>
      <c r="AGH872" s="0"/>
      <c r="AGI872" s="0"/>
      <c r="AGJ872" s="0"/>
      <c r="AGK872" s="0"/>
      <c r="AGL872" s="0"/>
      <c r="AGM872" s="0"/>
      <c r="AGN872" s="0"/>
      <c r="AGO872" s="0"/>
      <c r="AGP872" s="0"/>
      <c r="AGQ872" s="0"/>
      <c r="AGR872" s="0"/>
      <c r="AGS872" s="0"/>
      <c r="AGT872" s="0"/>
      <c r="AGU872" s="0"/>
      <c r="AGV872" s="0"/>
      <c r="AGW872" s="0"/>
      <c r="AGX872" s="0"/>
      <c r="AGY872" s="0"/>
      <c r="AGZ872" s="0"/>
      <c r="AHA872" s="0"/>
      <c r="AHB872" s="0"/>
      <c r="AHC872" s="0"/>
      <c r="AHD872" s="0"/>
      <c r="AHE872" s="0"/>
      <c r="AHF872" s="0"/>
      <c r="AHG872" s="0"/>
      <c r="AHH872" s="0"/>
      <c r="AHI872" s="0"/>
      <c r="AHJ872" s="0"/>
      <c r="AHK872" s="0"/>
      <c r="AHL872" s="0"/>
      <c r="AHM872" s="0"/>
      <c r="AHN872" s="0"/>
      <c r="AHO872" s="0"/>
      <c r="AHP872" s="0"/>
      <c r="AHQ872" s="0"/>
      <c r="AHR872" s="0"/>
      <c r="AHS872" s="0"/>
      <c r="AHT872" s="0"/>
      <c r="AHU872" s="0"/>
      <c r="AHV872" s="0"/>
      <c r="AHW872" s="0"/>
      <c r="AHX872" s="0"/>
      <c r="AHY872" s="0"/>
      <c r="AHZ872" s="0"/>
      <c r="AIA872" s="0"/>
      <c r="AIB872" s="0"/>
      <c r="AIC872" s="0"/>
      <c r="AID872" s="0"/>
      <c r="AIE872" s="0"/>
      <c r="AIF872" s="0"/>
      <c r="AIG872" s="0"/>
      <c r="AIH872" s="0"/>
      <c r="AII872" s="0"/>
      <c r="AIJ872" s="0"/>
      <c r="AIK872" s="0"/>
      <c r="AIL872" s="0"/>
      <c r="AIM872" s="0"/>
      <c r="AIN872" s="0"/>
      <c r="AIO872" s="0"/>
      <c r="AIP872" s="0"/>
      <c r="AIQ872" s="0"/>
      <c r="AIR872" s="0"/>
      <c r="AIS872" s="0"/>
      <c r="AIT872" s="0"/>
      <c r="AIU872" s="0"/>
      <c r="AIV872" s="0"/>
      <c r="AIW872" s="0"/>
      <c r="AIX872" s="0"/>
      <c r="AIY872" s="0"/>
      <c r="AIZ872" s="0"/>
      <c r="AJA872" s="0"/>
      <c r="AJB872" s="0"/>
      <c r="AJC872" s="0"/>
      <c r="AJD872" s="0"/>
      <c r="AJE872" s="0"/>
      <c r="AJF872" s="0"/>
      <c r="AJG872" s="0"/>
      <c r="AJH872" s="0"/>
      <c r="AJI872" s="0"/>
      <c r="AJJ872" s="0"/>
      <c r="AJK872" s="0"/>
      <c r="AJL872" s="0"/>
      <c r="AJM872" s="0"/>
      <c r="AJN872" s="0"/>
      <c r="AJO872" s="0"/>
      <c r="AJP872" s="0"/>
      <c r="AJQ872" s="0"/>
      <c r="AJR872" s="0"/>
      <c r="AJS872" s="0"/>
      <c r="AJT872" s="0"/>
      <c r="AJU872" s="0"/>
      <c r="AJV872" s="0"/>
      <c r="AJW872" s="0"/>
      <c r="AJX872" s="0"/>
      <c r="AJY872" s="0"/>
      <c r="AJZ872" s="0"/>
      <c r="AKA872" s="0"/>
      <c r="AKB872" s="0"/>
      <c r="AKC872" s="0"/>
      <c r="AKD872" s="0"/>
      <c r="AKE872" s="0"/>
      <c r="AKF872" s="0"/>
      <c r="AKG872" s="0"/>
      <c r="AKH872" s="0"/>
      <c r="AKI872" s="0"/>
      <c r="AKJ872" s="0"/>
      <c r="AKK872" s="0"/>
      <c r="AKL872" s="0"/>
      <c r="AKM872" s="0"/>
      <c r="AKN872" s="0"/>
      <c r="AKO872" s="0"/>
      <c r="AKP872" s="0"/>
      <c r="AKQ872" s="0"/>
      <c r="AKR872" s="0"/>
      <c r="AKS872" s="0"/>
      <c r="AKT872" s="0"/>
      <c r="AKU872" s="0"/>
      <c r="AKV872" s="0"/>
      <c r="AKW872" s="0"/>
      <c r="AKX872" s="0"/>
      <c r="AKY872" s="0"/>
      <c r="AKZ872" s="0"/>
      <c r="ALA872" s="0"/>
      <c r="ALB872" s="0"/>
      <c r="ALC872" s="0"/>
      <c r="ALD872" s="0"/>
      <c r="ALE872" s="0"/>
      <c r="ALF872" s="0"/>
      <c r="ALG872" s="0"/>
      <c r="ALH872" s="0"/>
      <c r="ALI872" s="0"/>
      <c r="ALJ872" s="0"/>
      <c r="ALK872" s="0"/>
      <c r="ALL872" s="0"/>
      <c r="ALM872" s="0"/>
      <c r="ALN872" s="0"/>
      <c r="ALO872" s="0"/>
      <c r="ALP872" s="0"/>
      <c r="ALQ872" s="0"/>
      <c r="ALR872" s="0"/>
      <c r="ALS872" s="0"/>
      <c r="ALT872" s="0"/>
      <c r="ALU872" s="0"/>
      <c r="ALV872" s="0"/>
      <c r="ALW872" s="0"/>
      <c r="ALX872" s="0"/>
      <c r="ALY872" s="0"/>
      <c r="ALZ872" s="0"/>
      <c r="AMA872" s="0"/>
      <c r="AMB872" s="0"/>
      <c r="AMC872" s="0"/>
      <c r="AMD872" s="0"/>
      <c r="AME872" s="0"/>
      <c r="AMF872" s="0"/>
      <c r="AMG872" s="0"/>
      <c r="AMH872" s="0"/>
      <c r="AMI872" s="0"/>
      <c r="AMJ872" s="0"/>
    </row>
    <row r="873" s="23" customFormat="true" ht="16.4" hidden="false" customHeight="true" outlineLevel="0" collapsed="false">
      <c r="A873" s="26"/>
      <c r="P873" s="24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5"/>
      <c r="AN873" s="25"/>
      <c r="AO873" s="25"/>
      <c r="AP873" s="25"/>
      <c r="AQ873" s="25"/>
      <c r="AR873" s="25"/>
      <c r="AS873" s="25"/>
      <c r="AT873" s="25"/>
      <c r="AU873" s="25"/>
      <c r="AV873" s="25"/>
      <c r="AW873" s="25"/>
      <c r="AX873" s="25"/>
      <c r="AY873" s="25"/>
      <c r="AZ873" s="25"/>
      <c r="BA873" s="25"/>
      <c r="BB873" s="25"/>
      <c r="BC873" s="25"/>
      <c r="BD873" s="25"/>
      <c r="BE873" s="25"/>
      <c r="BF873" s="25"/>
      <c r="BG873" s="25"/>
      <c r="BH873" s="25"/>
      <c r="BI873" s="25"/>
      <c r="BJ873" s="25"/>
      <c r="BK873" s="25"/>
      <c r="BL873" s="25"/>
      <c r="BM873" s="25"/>
      <c r="BN873" s="25"/>
      <c r="BO873" s="25"/>
      <c r="BP873" s="25"/>
      <c r="BQ873" s="25"/>
      <c r="BR873" s="25"/>
      <c r="BS873" s="25"/>
      <c r="BT873" s="25"/>
      <c r="BU873" s="25"/>
      <c r="BV873" s="25"/>
      <c r="BW873" s="25"/>
      <c r="BX873" s="25"/>
      <c r="BY873" s="25"/>
      <c r="BZ873" s="25"/>
      <c r="CA873" s="25"/>
      <c r="CB873" s="25"/>
      <c r="CC873" s="25"/>
      <c r="CD873" s="25"/>
      <c r="CE873" s="25"/>
      <c r="CF873" s="25"/>
      <c r="CG873" s="25"/>
      <c r="CH873" s="25"/>
      <c r="CI873" s="25"/>
      <c r="CJ873" s="25"/>
      <c r="CK873" s="25"/>
      <c r="CL873" s="25"/>
      <c r="CM873" s="25"/>
      <c r="CN873" s="25"/>
      <c r="CO873" s="25"/>
      <c r="CP873" s="25"/>
      <c r="CQ873" s="25"/>
      <c r="CR873" s="25"/>
      <c r="CS873" s="25"/>
      <c r="CT873" s="25"/>
      <c r="CU873" s="25"/>
      <c r="CV873" s="25"/>
      <c r="CW873" s="25"/>
      <c r="CX873" s="25"/>
      <c r="CY873" s="25"/>
      <c r="CZ873" s="25"/>
      <c r="DA873" s="25"/>
      <c r="DB873" s="25"/>
      <c r="DC873" s="25"/>
      <c r="DD873" s="25"/>
      <c r="DE873" s="25"/>
      <c r="DF873" s="25"/>
      <c r="DG873" s="25"/>
      <c r="DH873" s="25"/>
      <c r="DI873" s="25"/>
      <c r="DJ873" s="25"/>
      <c r="DK873" s="25"/>
      <c r="DL873" s="25"/>
      <c r="DM873" s="25"/>
      <c r="DN873" s="25"/>
      <c r="DO873" s="25"/>
      <c r="DP873" s="25"/>
      <c r="DQ873" s="25"/>
      <c r="DR873" s="25"/>
      <c r="AEM873" s="2"/>
      <c r="AEN873" s="0"/>
      <c r="AEO873" s="0"/>
      <c r="AEP873" s="0"/>
      <c r="AEQ873" s="0"/>
      <c r="AER873" s="0"/>
      <c r="AES873" s="0"/>
      <c r="AET873" s="0"/>
      <c r="AEU873" s="0"/>
      <c r="AEV873" s="0"/>
      <c r="AEW873" s="0"/>
      <c r="AEX873" s="0"/>
      <c r="AEY873" s="0"/>
      <c r="AEZ873" s="0"/>
      <c r="AFA873" s="0"/>
      <c r="AFB873" s="0"/>
      <c r="AFC873" s="0"/>
      <c r="AFD873" s="0"/>
      <c r="AFE873" s="0"/>
      <c r="AFF873" s="0"/>
      <c r="AFG873" s="0"/>
      <c r="AFH873" s="0"/>
      <c r="AFI873" s="0"/>
      <c r="AFJ873" s="0"/>
      <c r="AFK873" s="0"/>
      <c r="AFL873" s="0"/>
      <c r="AFM873" s="0"/>
      <c r="AFN873" s="0"/>
      <c r="AFO873" s="0"/>
      <c r="AFP873" s="0"/>
      <c r="AFQ873" s="0"/>
      <c r="AFR873" s="0"/>
      <c r="AFS873" s="0"/>
      <c r="AFT873" s="0"/>
      <c r="AFU873" s="0"/>
      <c r="AFV873" s="0"/>
      <c r="AFW873" s="0"/>
      <c r="AFX873" s="0"/>
      <c r="AFY873" s="0"/>
      <c r="AFZ873" s="0"/>
      <c r="AGA873" s="0"/>
      <c r="AGB873" s="0"/>
      <c r="AGC873" s="0"/>
      <c r="AGD873" s="0"/>
      <c r="AGE873" s="0"/>
      <c r="AGF873" s="0"/>
      <c r="AGG873" s="0"/>
      <c r="AGH873" s="0"/>
      <c r="AGI873" s="0"/>
      <c r="AGJ873" s="0"/>
      <c r="AGK873" s="0"/>
      <c r="AGL873" s="0"/>
      <c r="AGM873" s="0"/>
      <c r="AGN873" s="0"/>
      <c r="AGO873" s="0"/>
      <c r="AGP873" s="0"/>
      <c r="AGQ873" s="0"/>
      <c r="AGR873" s="0"/>
      <c r="AGS873" s="0"/>
      <c r="AGT873" s="0"/>
      <c r="AGU873" s="0"/>
      <c r="AGV873" s="0"/>
      <c r="AGW873" s="0"/>
      <c r="AGX873" s="0"/>
      <c r="AGY873" s="0"/>
      <c r="AGZ873" s="0"/>
      <c r="AHA873" s="0"/>
      <c r="AHB873" s="0"/>
      <c r="AHC873" s="0"/>
      <c r="AHD873" s="0"/>
      <c r="AHE873" s="0"/>
      <c r="AHF873" s="0"/>
      <c r="AHG873" s="0"/>
      <c r="AHH873" s="0"/>
      <c r="AHI873" s="0"/>
      <c r="AHJ873" s="0"/>
      <c r="AHK873" s="0"/>
      <c r="AHL873" s="0"/>
      <c r="AHM873" s="0"/>
      <c r="AHN873" s="0"/>
      <c r="AHO873" s="0"/>
      <c r="AHP873" s="0"/>
      <c r="AHQ873" s="0"/>
      <c r="AHR873" s="0"/>
      <c r="AHS873" s="0"/>
      <c r="AHT873" s="0"/>
      <c r="AHU873" s="0"/>
      <c r="AHV873" s="0"/>
      <c r="AHW873" s="0"/>
      <c r="AHX873" s="0"/>
      <c r="AHY873" s="0"/>
      <c r="AHZ873" s="0"/>
      <c r="AIA873" s="0"/>
      <c r="AIB873" s="0"/>
      <c r="AIC873" s="0"/>
      <c r="AID873" s="0"/>
      <c r="AIE873" s="0"/>
      <c r="AIF873" s="0"/>
      <c r="AIG873" s="0"/>
      <c r="AIH873" s="0"/>
      <c r="AII873" s="0"/>
      <c r="AIJ873" s="0"/>
      <c r="AIK873" s="0"/>
      <c r="AIL873" s="0"/>
      <c r="AIM873" s="0"/>
      <c r="AIN873" s="0"/>
      <c r="AIO873" s="0"/>
      <c r="AIP873" s="0"/>
      <c r="AIQ873" s="0"/>
      <c r="AIR873" s="0"/>
      <c r="AIS873" s="0"/>
      <c r="AIT873" s="0"/>
      <c r="AIU873" s="0"/>
      <c r="AIV873" s="0"/>
      <c r="AIW873" s="0"/>
      <c r="AIX873" s="0"/>
      <c r="AIY873" s="0"/>
      <c r="AIZ873" s="0"/>
      <c r="AJA873" s="0"/>
      <c r="AJB873" s="0"/>
      <c r="AJC873" s="0"/>
      <c r="AJD873" s="0"/>
      <c r="AJE873" s="0"/>
      <c r="AJF873" s="0"/>
      <c r="AJG873" s="0"/>
      <c r="AJH873" s="0"/>
      <c r="AJI873" s="0"/>
      <c r="AJJ873" s="0"/>
      <c r="AJK873" s="0"/>
      <c r="AJL873" s="0"/>
      <c r="AJM873" s="0"/>
      <c r="AJN873" s="0"/>
      <c r="AJO873" s="0"/>
      <c r="AJP873" s="0"/>
      <c r="AJQ873" s="0"/>
      <c r="AJR873" s="0"/>
      <c r="AJS873" s="0"/>
      <c r="AJT873" s="0"/>
      <c r="AJU873" s="0"/>
      <c r="AJV873" s="0"/>
      <c r="AJW873" s="0"/>
      <c r="AJX873" s="0"/>
      <c r="AJY873" s="0"/>
      <c r="AJZ873" s="0"/>
      <c r="AKA873" s="0"/>
      <c r="AKB873" s="0"/>
      <c r="AKC873" s="0"/>
      <c r="AKD873" s="0"/>
      <c r="AKE873" s="0"/>
      <c r="AKF873" s="0"/>
      <c r="AKG873" s="0"/>
      <c r="AKH873" s="0"/>
      <c r="AKI873" s="0"/>
      <c r="AKJ873" s="0"/>
      <c r="AKK873" s="0"/>
      <c r="AKL873" s="0"/>
      <c r="AKM873" s="0"/>
      <c r="AKN873" s="0"/>
      <c r="AKO873" s="0"/>
      <c r="AKP873" s="0"/>
      <c r="AKQ873" s="0"/>
      <c r="AKR873" s="0"/>
      <c r="AKS873" s="0"/>
      <c r="AKT873" s="0"/>
      <c r="AKU873" s="0"/>
      <c r="AKV873" s="0"/>
      <c r="AKW873" s="0"/>
      <c r="AKX873" s="0"/>
      <c r="AKY873" s="0"/>
      <c r="AKZ873" s="0"/>
      <c r="ALA873" s="0"/>
      <c r="ALB873" s="0"/>
      <c r="ALC873" s="0"/>
      <c r="ALD873" s="0"/>
      <c r="ALE873" s="0"/>
      <c r="ALF873" s="0"/>
      <c r="ALG873" s="0"/>
      <c r="ALH873" s="0"/>
      <c r="ALI873" s="0"/>
      <c r="ALJ873" s="0"/>
      <c r="ALK873" s="0"/>
      <c r="ALL873" s="0"/>
      <c r="ALM873" s="0"/>
      <c r="ALN873" s="0"/>
      <c r="ALO873" s="0"/>
      <c r="ALP873" s="0"/>
      <c r="ALQ873" s="0"/>
      <c r="ALR873" s="0"/>
      <c r="ALS873" s="0"/>
      <c r="ALT873" s="0"/>
      <c r="ALU873" s="0"/>
      <c r="ALV873" s="0"/>
      <c r="ALW873" s="0"/>
      <c r="ALX873" s="0"/>
      <c r="ALY873" s="0"/>
      <c r="ALZ873" s="0"/>
      <c r="AMA873" s="0"/>
      <c r="AMB873" s="0"/>
      <c r="AMC873" s="0"/>
      <c r="AMD873" s="0"/>
      <c r="AME873" s="0"/>
      <c r="AMF873" s="0"/>
      <c r="AMG873" s="0"/>
      <c r="AMH873" s="0"/>
      <c r="AMI873" s="0"/>
      <c r="AMJ873" s="0"/>
    </row>
    <row r="874" s="23" customFormat="true" ht="16.4" hidden="false" customHeight="true" outlineLevel="0" collapsed="false">
      <c r="A874" s="26"/>
      <c r="P874" s="24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  <c r="AM874" s="25"/>
      <c r="AN874" s="25"/>
      <c r="AO874" s="25"/>
      <c r="AP874" s="25"/>
      <c r="AQ874" s="25"/>
      <c r="AR874" s="25"/>
      <c r="AS874" s="25"/>
      <c r="AT874" s="25"/>
      <c r="AU874" s="25"/>
      <c r="AV874" s="25"/>
      <c r="AW874" s="25"/>
      <c r="AX874" s="25"/>
      <c r="AY874" s="25"/>
      <c r="AZ874" s="25"/>
      <c r="BA874" s="25"/>
      <c r="BB874" s="25"/>
      <c r="BC874" s="25"/>
      <c r="BD874" s="25"/>
      <c r="BE874" s="25"/>
      <c r="BF874" s="25"/>
      <c r="BG874" s="25"/>
      <c r="BH874" s="25"/>
      <c r="BI874" s="25"/>
      <c r="BJ874" s="25"/>
      <c r="BK874" s="25"/>
      <c r="BL874" s="25"/>
      <c r="BM874" s="25"/>
      <c r="BN874" s="25"/>
      <c r="BO874" s="25"/>
      <c r="BP874" s="25"/>
      <c r="BQ874" s="25"/>
      <c r="BR874" s="25"/>
      <c r="BS874" s="25"/>
      <c r="BT874" s="25"/>
      <c r="BU874" s="25"/>
      <c r="BV874" s="25"/>
      <c r="BW874" s="25"/>
      <c r="BX874" s="25"/>
      <c r="BY874" s="25"/>
      <c r="BZ874" s="25"/>
      <c r="CA874" s="25"/>
      <c r="CB874" s="25"/>
      <c r="CC874" s="25"/>
      <c r="CD874" s="25"/>
      <c r="CE874" s="25"/>
      <c r="CF874" s="25"/>
      <c r="CG874" s="25"/>
      <c r="CH874" s="25"/>
      <c r="CI874" s="25"/>
      <c r="CJ874" s="25"/>
      <c r="CK874" s="25"/>
      <c r="CL874" s="25"/>
      <c r="CM874" s="25"/>
      <c r="CN874" s="25"/>
      <c r="CO874" s="25"/>
      <c r="CP874" s="25"/>
      <c r="CQ874" s="25"/>
      <c r="CR874" s="25"/>
      <c r="CS874" s="25"/>
      <c r="CT874" s="25"/>
      <c r="CU874" s="25"/>
      <c r="CV874" s="25"/>
      <c r="CW874" s="25"/>
      <c r="CX874" s="25"/>
      <c r="CY874" s="25"/>
      <c r="CZ874" s="25"/>
      <c r="DA874" s="25"/>
      <c r="DB874" s="25"/>
      <c r="DC874" s="25"/>
      <c r="DD874" s="25"/>
      <c r="DE874" s="25"/>
      <c r="DF874" s="25"/>
      <c r="DG874" s="25"/>
      <c r="DH874" s="25"/>
      <c r="DI874" s="25"/>
      <c r="DJ874" s="25"/>
      <c r="DK874" s="25"/>
      <c r="DL874" s="25"/>
      <c r="DM874" s="25"/>
      <c r="DN874" s="25"/>
      <c r="DO874" s="25"/>
      <c r="DP874" s="25"/>
      <c r="DQ874" s="25"/>
      <c r="DR874" s="25"/>
      <c r="AEM874" s="2"/>
      <c r="AEN874" s="0"/>
      <c r="AEO874" s="0"/>
      <c r="AEP874" s="0"/>
      <c r="AEQ874" s="0"/>
      <c r="AER874" s="0"/>
      <c r="AES874" s="0"/>
      <c r="AET874" s="0"/>
      <c r="AEU874" s="0"/>
      <c r="AEV874" s="0"/>
      <c r="AEW874" s="0"/>
      <c r="AEX874" s="0"/>
      <c r="AEY874" s="0"/>
      <c r="AEZ874" s="0"/>
      <c r="AFA874" s="0"/>
      <c r="AFB874" s="0"/>
      <c r="AFC874" s="0"/>
      <c r="AFD874" s="0"/>
      <c r="AFE874" s="0"/>
      <c r="AFF874" s="0"/>
      <c r="AFG874" s="0"/>
      <c r="AFH874" s="0"/>
      <c r="AFI874" s="0"/>
      <c r="AFJ874" s="0"/>
      <c r="AFK874" s="0"/>
      <c r="AFL874" s="0"/>
      <c r="AFM874" s="0"/>
      <c r="AFN874" s="0"/>
      <c r="AFO874" s="0"/>
      <c r="AFP874" s="0"/>
      <c r="AFQ874" s="0"/>
      <c r="AFR874" s="0"/>
      <c r="AFS874" s="0"/>
      <c r="AFT874" s="0"/>
      <c r="AFU874" s="0"/>
      <c r="AFV874" s="0"/>
      <c r="AFW874" s="0"/>
      <c r="AFX874" s="0"/>
      <c r="AFY874" s="0"/>
      <c r="AFZ874" s="0"/>
      <c r="AGA874" s="0"/>
      <c r="AGB874" s="0"/>
      <c r="AGC874" s="0"/>
      <c r="AGD874" s="0"/>
      <c r="AGE874" s="0"/>
      <c r="AGF874" s="0"/>
      <c r="AGG874" s="0"/>
      <c r="AGH874" s="0"/>
      <c r="AGI874" s="0"/>
      <c r="AGJ874" s="0"/>
      <c r="AGK874" s="0"/>
      <c r="AGL874" s="0"/>
      <c r="AGM874" s="0"/>
      <c r="AGN874" s="0"/>
      <c r="AGO874" s="0"/>
      <c r="AGP874" s="0"/>
      <c r="AGQ874" s="0"/>
      <c r="AGR874" s="0"/>
      <c r="AGS874" s="0"/>
      <c r="AGT874" s="0"/>
      <c r="AGU874" s="0"/>
      <c r="AGV874" s="0"/>
      <c r="AGW874" s="0"/>
      <c r="AGX874" s="0"/>
      <c r="AGY874" s="0"/>
      <c r="AGZ874" s="0"/>
      <c r="AHA874" s="0"/>
      <c r="AHB874" s="0"/>
      <c r="AHC874" s="0"/>
      <c r="AHD874" s="0"/>
      <c r="AHE874" s="0"/>
      <c r="AHF874" s="0"/>
      <c r="AHG874" s="0"/>
      <c r="AHH874" s="0"/>
      <c r="AHI874" s="0"/>
      <c r="AHJ874" s="0"/>
      <c r="AHK874" s="0"/>
      <c r="AHL874" s="0"/>
      <c r="AHM874" s="0"/>
      <c r="AHN874" s="0"/>
      <c r="AHO874" s="0"/>
      <c r="AHP874" s="0"/>
      <c r="AHQ874" s="0"/>
      <c r="AHR874" s="0"/>
      <c r="AHS874" s="0"/>
      <c r="AHT874" s="0"/>
      <c r="AHU874" s="0"/>
      <c r="AHV874" s="0"/>
      <c r="AHW874" s="0"/>
      <c r="AHX874" s="0"/>
      <c r="AHY874" s="0"/>
      <c r="AHZ874" s="0"/>
      <c r="AIA874" s="0"/>
      <c r="AIB874" s="0"/>
      <c r="AIC874" s="0"/>
      <c r="AID874" s="0"/>
      <c r="AIE874" s="0"/>
      <c r="AIF874" s="0"/>
      <c r="AIG874" s="0"/>
      <c r="AIH874" s="0"/>
      <c r="AII874" s="0"/>
      <c r="AIJ874" s="0"/>
      <c r="AIK874" s="0"/>
      <c r="AIL874" s="0"/>
      <c r="AIM874" s="0"/>
      <c r="AIN874" s="0"/>
      <c r="AIO874" s="0"/>
      <c r="AIP874" s="0"/>
      <c r="AIQ874" s="0"/>
      <c r="AIR874" s="0"/>
      <c r="AIS874" s="0"/>
      <c r="AIT874" s="0"/>
      <c r="AIU874" s="0"/>
      <c r="AIV874" s="0"/>
      <c r="AIW874" s="0"/>
      <c r="AIX874" s="0"/>
      <c r="AIY874" s="0"/>
      <c r="AIZ874" s="0"/>
      <c r="AJA874" s="0"/>
      <c r="AJB874" s="0"/>
      <c r="AJC874" s="0"/>
      <c r="AJD874" s="0"/>
      <c r="AJE874" s="0"/>
      <c r="AJF874" s="0"/>
      <c r="AJG874" s="0"/>
      <c r="AJH874" s="0"/>
      <c r="AJI874" s="0"/>
      <c r="AJJ874" s="0"/>
      <c r="AJK874" s="0"/>
      <c r="AJL874" s="0"/>
      <c r="AJM874" s="0"/>
      <c r="AJN874" s="0"/>
      <c r="AJO874" s="0"/>
      <c r="AJP874" s="0"/>
      <c r="AJQ874" s="0"/>
      <c r="AJR874" s="0"/>
      <c r="AJS874" s="0"/>
      <c r="AJT874" s="0"/>
      <c r="AJU874" s="0"/>
      <c r="AJV874" s="0"/>
      <c r="AJW874" s="0"/>
      <c r="AJX874" s="0"/>
      <c r="AJY874" s="0"/>
      <c r="AJZ874" s="0"/>
      <c r="AKA874" s="0"/>
      <c r="AKB874" s="0"/>
      <c r="AKC874" s="0"/>
      <c r="AKD874" s="0"/>
      <c r="AKE874" s="0"/>
      <c r="AKF874" s="0"/>
      <c r="AKG874" s="0"/>
      <c r="AKH874" s="0"/>
      <c r="AKI874" s="0"/>
      <c r="AKJ874" s="0"/>
      <c r="AKK874" s="0"/>
      <c r="AKL874" s="0"/>
      <c r="AKM874" s="0"/>
      <c r="AKN874" s="0"/>
      <c r="AKO874" s="0"/>
      <c r="AKP874" s="0"/>
      <c r="AKQ874" s="0"/>
      <c r="AKR874" s="0"/>
      <c r="AKS874" s="0"/>
      <c r="AKT874" s="0"/>
      <c r="AKU874" s="0"/>
      <c r="AKV874" s="0"/>
      <c r="AKW874" s="0"/>
      <c r="AKX874" s="0"/>
      <c r="AKY874" s="0"/>
      <c r="AKZ874" s="0"/>
      <c r="ALA874" s="0"/>
      <c r="ALB874" s="0"/>
      <c r="ALC874" s="0"/>
      <c r="ALD874" s="0"/>
      <c r="ALE874" s="0"/>
      <c r="ALF874" s="0"/>
      <c r="ALG874" s="0"/>
      <c r="ALH874" s="0"/>
      <c r="ALI874" s="0"/>
      <c r="ALJ874" s="0"/>
      <c r="ALK874" s="0"/>
      <c r="ALL874" s="0"/>
      <c r="ALM874" s="0"/>
      <c r="ALN874" s="0"/>
      <c r="ALO874" s="0"/>
      <c r="ALP874" s="0"/>
      <c r="ALQ874" s="0"/>
      <c r="ALR874" s="0"/>
      <c r="ALS874" s="0"/>
      <c r="ALT874" s="0"/>
      <c r="ALU874" s="0"/>
      <c r="ALV874" s="0"/>
      <c r="ALW874" s="0"/>
      <c r="ALX874" s="0"/>
      <c r="ALY874" s="0"/>
      <c r="ALZ874" s="0"/>
      <c r="AMA874" s="0"/>
      <c r="AMB874" s="0"/>
      <c r="AMC874" s="0"/>
      <c r="AMD874" s="0"/>
      <c r="AME874" s="0"/>
      <c r="AMF874" s="0"/>
      <c r="AMG874" s="0"/>
      <c r="AMH874" s="0"/>
      <c r="AMI874" s="0"/>
      <c r="AMJ874" s="0"/>
    </row>
    <row r="875" s="23" customFormat="true" ht="16.4" hidden="false" customHeight="true" outlineLevel="0" collapsed="false">
      <c r="A875" s="26"/>
      <c r="P875" s="24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  <c r="AM875" s="25"/>
      <c r="AN875" s="25"/>
      <c r="AO875" s="25"/>
      <c r="AP875" s="25"/>
      <c r="AQ875" s="25"/>
      <c r="AR875" s="25"/>
      <c r="AS875" s="25"/>
      <c r="AT875" s="25"/>
      <c r="AU875" s="25"/>
      <c r="AV875" s="25"/>
      <c r="AW875" s="25"/>
      <c r="AX875" s="25"/>
      <c r="AY875" s="25"/>
      <c r="AZ875" s="25"/>
      <c r="BA875" s="25"/>
      <c r="BB875" s="25"/>
      <c r="BC875" s="25"/>
      <c r="BD875" s="25"/>
      <c r="BE875" s="25"/>
      <c r="BF875" s="25"/>
      <c r="BG875" s="25"/>
      <c r="BH875" s="25"/>
      <c r="BI875" s="25"/>
      <c r="BJ875" s="25"/>
      <c r="BK875" s="25"/>
      <c r="BL875" s="25"/>
      <c r="BM875" s="25"/>
      <c r="BN875" s="25"/>
      <c r="BO875" s="25"/>
      <c r="BP875" s="25"/>
      <c r="BQ875" s="25"/>
      <c r="BR875" s="25"/>
      <c r="BS875" s="25"/>
      <c r="BT875" s="25"/>
      <c r="BU875" s="25"/>
      <c r="BV875" s="25"/>
      <c r="BW875" s="25"/>
      <c r="BX875" s="25"/>
      <c r="BY875" s="25"/>
      <c r="BZ875" s="25"/>
      <c r="CA875" s="25"/>
      <c r="CB875" s="25"/>
      <c r="CC875" s="25"/>
      <c r="CD875" s="25"/>
      <c r="CE875" s="25"/>
      <c r="CF875" s="25"/>
      <c r="CG875" s="25"/>
      <c r="CH875" s="25"/>
      <c r="CI875" s="25"/>
      <c r="CJ875" s="25"/>
      <c r="CK875" s="25"/>
      <c r="CL875" s="25"/>
      <c r="CM875" s="25"/>
      <c r="CN875" s="25"/>
      <c r="CO875" s="25"/>
      <c r="CP875" s="25"/>
      <c r="CQ875" s="25"/>
      <c r="CR875" s="25"/>
      <c r="CS875" s="25"/>
      <c r="CT875" s="25"/>
      <c r="CU875" s="25"/>
      <c r="CV875" s="25"/>
      <c r="CW875" s="25"/>
      <c r="CX875" s="25"/>
      <c r="CY875" s="25"/>
      <c r="CZ875" s="25"/>
      <c r="DA875" s="25"/>
      <c r="DB875" s="25"/>
      <c r="DC875" s="25"/>
      <c r="DD875" s="25"/>
      <c r="DE875" s="25"/>
      <c r="DF875" s="25"/>
      <c r="DG875" s="25"/>
      <c r="DH875" s="25"/>
      <c r="DI875" s="25"/>
      <c r="DJ875" s="25"/>
      <c r="DK875" s="25"/>
      <c r="DL875" s="25"/>
      <c r="DM875" s="25"/>
      <c r="DN875" s="25"/>
      <c r="DO875" s="25"/>
      <c r="DP875" s="25"/>
      <c r="DQ875" s="25"/>
      <c r="DR875" s="25"/>
      <c r="AEM875" s="2"/>
      <c r="AEN875" s="0"/>
      <c r="AEO875" s="0"/>
      <c r="AEP875" s="0"/>
      <c r="AEQ875" s="0"/>
      <c r="AER875" s="0"/>
      <c r="AES875" s="0"/>
      <c r="AET875" s="0"/>
      <c r="AEU875" s="0"/>
      <c r="AEV875" s="0"/>
      <c r="AEW875" s="0"/>
      <c r="AEX875" s="0"/>
      <c r="AEY875" s="0"/>
      <c r="AEZ875" s="0"/>
      <c r="AFA875" s="0"/>
      <c r="AFB875" s="0"/>
      <c r="AFC875" s="0"/>
      <c r="AFD875" s="0"/>
      <c r="AFE875" s="0"/>
      <c r="AFF875" s="0"/>
      <c r="AFG875" s="0"/>
      <c r="AFH875" s="0"/>
      <c r="AFI875" s="0"/>
      <c r="AFJ875" s="0"/>
      <c r="AFK875" s="0"/>
      <c r="AFL875" s="0"/>
      <c r="AFM875" s="0"/>
      <c r="AFN875" s="0"/>
      <c r="AFO875" s="0"/>
      <c r="AFP875" s="0"/>
      <c r="AFQ875" s="0"/>
      <c r="AFR875" s="0"/>
      <c r="AFS875" s="0"/>
      <c r="AFT875" s="0"/>
      <c r="AFU875" s="0"/>
      <c r="AFV875" s="0"/>
      <c r="AFW875" s="0"/>
      <c r="AFX875" s="0"/>
      <c r="AFY875" s="0"/>
      <c r="AFZ875" s="0"/>
      <c r="AGA875" s="0"/>
      <c r="AGB875" s="0"/>
      <c r="AGC875" s="0"/>
      <c r="AGD875" s="0"/>
      <c r="AGE875" s="0"/>
      <c r="AGF875" s="0"/>
      <c r="AGG875" s="0"/>
      <c r="AGH875" s="0"/>
      <c r="AGI875" s="0"/>
      <c r="AGJ875" s="0"/>
      <c r="AGK875" s="0"/>
      <c r="AGL875" s="0"/>
      <c r="AGM875" s="0"/>
      <c r="AGN875" s="0"/>
      <c r="AGO875" s="0"/>
      <c r="AGP875" s="0"/>
      <c r="AGQ875" s="0"/>
      <c r="AGR875" s="0"/>
      <c r="AGS875" s="0"/>
      <c r="AGT875" s="0"/>
      <c r="AGU875" s="0"/>
      <c r="AGV875" s="0"/>
      <c r="AGW875" s="0"/>
      <c r="AGX875" s="0"/>
      <c r="AGY875" s="0"/>
      <c r="AGZ875" s="0"/>
      <c r="AHA875" s="0"/>
      <c r="AHB875" s="0"/>
      <c r="AHC875" s="0"/>
      <c r="AHD875" s="0"/>
      <c r="AHE875" s="0"/>
      <c r="AHF875" s="0"/>
      <c r="AHG875" s="0"/>
      <c r="AHH875" s="0"/>
      <c r="AHI875" s="0"/>
      <c r="AHJ875" s="0"/>
      <c r="AHK875" s="0"/>
      <c r="AHL875" s="0"/>
      <c r="AHM875" s="0"/>
      <c r="AHN875" s="0"/>
      <c r="AHO875" s="0"/>
      <c r="AHP875" s="0"/>
      <c r="AHQ875" s="0"/>
      <c r="AHR875" s="0"/>
      <c r="AHS875" s="0"/>
      <c r="AHT875" s="0"/>
      <c r="AHU875" s="0"/>
      <c r="AHV875" s="0"/>
      <c r="AHW875" s="0"/>
      <c r="AHX875" s="0"/>
      <c r="AHY875" s="0"/>
      <c r="AHZ875" s="0"/>
      <c r="AIA875" s="0"/>
      <c r="AIB875" s="0"/>
      <c r="AIC875" s="0"/>
      <c r="AID875" s="0"/>
      <c r="AIE875" s="0"/>
      <c r="AIF875" s="0"/>
      <c r="AIG875" s="0"/>
      <c r="AIH875" s="0"/>
      <c r="AII875" s="0"/>
      <c r="AIJ875" s="0"/>
      <c r="AIK875" s="0"/>
      <c r="AIL875" s="0"/>
      <c r="AIM875" s="0"/>
      <c r="AIN875" s="0"/>
      <c r="AIO875" s="0"/>
      <c r="AIP875" s="0"/>
      <c r="AIQ875" s="0"/>
      <c r="AIR875" s="0"/>
      <c r="AIS875" s="0"/>
      <c r="AIT875" s="0"/>
      <c r="AIU875" s="0"/>
      <c r="AIV875" s="0"/>
      <c r="AIW875" s="0"/>
      <c r="AIX875" s="0"/>
      <c r="AIY875" s="0"/>
      <c r="AIZ875" s="0"/>
      <c r="AJA875" s="0"/>
      <c r="AJB875" s="0"/>
      <c r="AJC875" s="0"/>
      <c r="AJD875" s="0"/>
      <c r="AJE875" s="0"/>
      <c r="AJF875" s="0"/>
      <c r="AJG875" s="0"/>
      <c r="AJH875" s="0"/>
      <c r="AJI875" s="0"/>
      <c r="AJJ875" s="0"/>
      <c r="AJK875" s="0"/>
      <c r="AJL875" s="0"/>
      <c r="AJM875" s="0"/>
      <c r="AJN875" s="0"/>
      <c r="AJO875" s="0"/>
      <c r="AJP875" s="0"/>
      <c r="AJQ875" s="0"/>
      <c r="AJR875" s="0"/>
      <c r="AJS875" s="0"/>
      <c r="AJT875" s="0"/>
      <c r="AJU875" s="0"/>
      <c r="AJV875" s="0"/>
      <c r="AJW875" s="0"/>
      <c r="AJX875" s="0"/>
      <c r="AJY875" s="0"/>
      <c r="AJZ875" s="0"/>
      <c r="AKA875" s="0"/>
      <c r="AKB875" s="0"/>
      <c r="AKC875" s="0"/>
      <c r="AKD875" s="0"/>
      <c r="AKE875" s="0"/>
      <c r="AKF875" s="0"/>
      <c r="AKG875" s="0"/>
      <c r="AKH875" s="0"/>
      <c r="AKI875" s="0"/>
      <c r="AKJ875" s="0"/>
      <c r="AKK875" s="0"/>
      <c r="AKL875" s="0"/>
      <c r="AKM875" s="0"/>
      <c r="AKN875" s="0"/>
      <c r="AKO875" s="0"/>
      <c r="AKP875" s="0"/>
      <c r="AKQ875" s="0"/>
      <c r="AKR875" s="0"/>
      <c r="AKS875" s="0"/>
      <c r="AKT875" s="0"/>
      <c r="AKU875" s="0"/>
      <c r="AKV875" s="0"/>
      <c r="AKW875" s="0"/>
      <c r="AKX875" s="0"/>
      <c r="AKY875" s="0"/>
      <c r="AKZ875" s="0"/>
      <c r="ALA875" s="0"/>
      <c r="ALB875" s="0"/>
      <c r="ALC875" s="0"/>
      <c r="ALD875" s="0"/>
      <c r="ALE875" s="0"/>
      <c r="ALF875" s="0"/>
      <c r="ALG875" s="0"/>
      <c r="ALH875" s="0"/>
      <c r="ALI875" s="0"/>
      <c r="ALJ875" s="0"/>
      <c r="ALK875" s="0"/>
      <c r="ALL875" s="0"/>
      <c r="ALM875" s="0"/>
      <c r="ALN875" s="0"/>
      <c r="ALO875" s="0"/>
      <c r="ALP875" s="0"/>
      <c r="ALQ875" s="0"/>
      <c r="ALR875" s="0"/>
      <c r="ALS875" s="0"/>
      <c r="ALT875" s="0"/>
      <c r="ALU875" s="0"/>
      <c r="ALV875" s="0"/>
      <c r="ALW875" s="0"/>
      <c r="ALX875" s="0"/>
      <c r="ALY875" s="0"/>
      <c r="ALZ875" s="0"/>
      <c r="AMA875" s="0"/>
      <c r="AMB875" s="0"/>
      <c r="AMC875" s="0"/>
      <c r="AMD875" s="0"/>
      <c r="AME875" s="0"/>
      <c r="AMF875" s="0"/>
      <c r="AMG875" s="0"/>
      <c r="AMH875" s="0"/>
      <c r="AMI875" s="0"/>
      <c r="AMJ875" s="0"/>
    </row>
    <row r="876" s="23" customFormat="true" ht="16.4" hidden="false" customHeight="true" outlineLevel="0" collapsed="false">
      <c r="A876" s="26"/>
      <c r="P876" s="24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  <c r="AI876" s="25"/>
      <c r="AJ876" s="25"/>
      <c r="AK876" s="25"/>
      <c r="AL876" s="25"/>
      <c r="AM876" s="25"/>
      <c r="AN876" s="25"/>
      <c r="AO876" s="25"/>
      <c r="AP876" s="25"/>
      <c r="AQ876" s="25"/>
      <c r="AR876" s="25"/>
      <c r="AS876" s="25"/>
      <c r="AT876" s="25"/>
      <c r="AU876" s="25"/>
      <c r="AV876" s="25"/>
      <c r="AW876" s="25"/>
      <c r="AX876" s="25"/>
      <c r="AY876" s="25"/>
      <c r="AZ876" s="25"/>
      <c r="BA876" s="25"/>
      <c r="BB876" s="25"/>
      <c r="BC876" s="25"/>
      <c r="BD876" s="25"/>
      <c r="BE876" s="25"/>
      <c r="BF876" s="25"/>
      <c r="BG876" s="25"/>
      <c r="BH876" s="25"/>
      <c r="BI876" s="25"/>
      <c r="BJ876" s="25"/>
      <c r="BK876" s="25"/>
      <c r="BL876" s="25"/>
      <c r="BM876" s="25"/>
      <c r="BN876" s="25"/>
      <c r="BO876" s="25"/>
      <c r="BP876" s="25"/>
      <c r="BQ876" s="25"/>
      <c r="BR876" s="25"/>
      <c r="BS876" s="25"/>
      <c r="BT876" s="25"/>
      <c r="BU876" s="25"/>
      <c r="BV876" s="25"/>
      <c r="BW876" s="25"/>
      <c r="BX876" s="25"/>
      <c r="BY876" s="25"/>
      <c r="BZ876" s="25"/>
      <c r="CA876" s="25"/>
      <c r="CB876" s="25"/>
      <c r="CC876" s="25"/>
      <c r="CD876" s="25"/>
      <c r="CE876" s="25"/>
      <c r="CF876" s="25"/>
      <c r="CG876" s="25"/>
      <c r="CH876" s="25"/>
      <c r="CI876" s="25"/>
      <c r="CJ876" s="25"/>
      <c r="CK876" s="25"/>
      <c r="CL876" s="25"/>
      <c r="CM876" s="25"/>
      <c r="CN876" s="25"/>
      <c r="CO876" s="25"/>
      <c r="CP876" s="25"/>
      <c r="CQ876" s="25"/>
      <c r="CR876" s="25"/>
      <c r="CS876" s="25"/>
      <c r="CT876" s="25"/>
      <c r="CU876" s="25"/>
      <c r="CV876" s="25"/>
      <c r="CW876" s="25"/>
      <c r="CX876" s="25"/>
      <c r="CY876" s="25"/>
      <c r="CZ876" s="25"/>
      <c r="DA876" s="25"/>
      <c r="DB876" s="25"/>
      <c r="DC876" s="25"/>
      <c r="DD876" s="25"/>
      <c r="DE876" s="25"/>
      <c r="DF876" s="25"/>
      <c r="DG876" s="25"/>
      <c r="DH876" s="25"/>
      <c r="DI876" s="25"/>
      <c r="DJ876" s="25"/>
      <c r="DK876" s="25"/>
      <c r="DL876" s="25"/>
      <c r="DM876" s="25"/>
      <c r="DN876" s="25"/>
      <c r="DO876" s="25"/>
      <c r="DP876" s="25"/>
      <c r="DQ876" s="25"/>
      <c r="DR876" s="25"/>
      <c r="AEM876" s="2"/>
      <c r="AEN876" s="0"/>
      <c r="AEO876" s="0"/>
      <c r="AEP876" s="0"/>
      <c r="AEQ876" s="0"/>
      <c r="AER876" s="0"/>
      <c r="AES876" s="0"/>
      <c r="AET876" s="0"/>
      <c r="AEU876" s="0"/>
      <c r="AEV876" s="0"/>
      <c r="AEW876" s="0"/>
      <c r="AEX876" s="0"/>
      <c r="AEY876" s="0"/>
      <c r="AEZ876" s="0"/>
      <c r="AFA876" s="0"/>
      <c r="AFB876" s="0"/>
      <c r="AFC876" s="0"/>
      <c r="AFD876" s="0"/>
      <c r="AFE876" s="0"/>
      <c r="AFF876" s="0"/>
      <c r="AFG876" s="0"/>
      <c r="AFH876" s="0"/>
      <c r="AFI876" s="0"/>
      <c r="AFJ876" s="0"/>
      <c r="AFK876" s="0"/>
      <c r="AFL876" s="0"/>
      <c r="AFM876" s="0"/>
      <c r="AFN876" s="0"/>
      <c r="AFO876" s="0"/>
      <c r="AFP876" s="0"/>
      <c r="AFQ876" s="0"/>
      <c r="AFR876" s="0"/>
      <c r="AFS876" s="0"/>
      <c r="AFT876" s="0"/>
      <c r="AFU876" s="0"/>
      <c r="AFV876" s="0"/>
      <c r="AFW876" s="0"/>
      <c r="AFX876" s="0"/>
      <c r="AFY876" s="0"/>
      <c r="AFZ876" s="0"/>
      <c r="AGA876" s="0"/>
      <c r="AGB876" s="0"/>
      <c r="AGC876" s="0"/>
      <c r="AGD876" s="0"/>
      <c r="AGE876" s="0"/>
      <c r="AGF876" s="0"/>
      <c r="AGG876" s="0"/>
      <c r="AGH876" s="0"/>
      <c r="AGI876" s="0"/>
      <c r="AGJ876" s="0"/>
      <c r="AGK876" s="0"/>
      <c r="AGL876" s="0"/>
      <c r="AGM876" s="0"/>
      <c r="AGN876" s="0"/>
      <c r="AGO876" s="0"/>
      <c r="AGP876" s="0"/>
      <c r="AGQ876" s="0"/>
      <c r="AGR876" s="0"/>
      <c r="AGS876" s="0"/>
      <c r="AGT876" s="0"/>
      <c r="AGU876" s="0"/>
      <c r="AGV876" s="0"/>
      <c r="AGW876" s="0"/>
      <c r="AGX876" s="0"/>
      <c r="AGY876" s="0"/>
      <c r="AGZ876" s="0"/>
      <c r="AHA876" s="0"/>
      <c r="AHB876" s="0"/>
      <c r="AHC876" s="0"/>
      <c r="AHD876" s="0"/>
      <c r="AHE876" s="0"/>
      <c r="AHF876" s="0"/>
      <c r="AHG876" s="0"/>
      <c r="AHH876" s="0"/>
      <c r="AHI876" s="0"/>
      <c r="AHJ876" s="0"/>
      <c r="AHK876" s="0"/>
      <c r="AHL876" s="0"/>
      <c r="AHM876" s="0"/>
      <c r="AHN876" s="0"/>
      <c r="AHO876" s="0"/>
      <c r="AHP876" s="0"/>
      <c r="AHQ876" s="0"/>
      <c r="AHR876" s="0"/>
      <c r="AHS876" s="0"/>
      <c r="AHT876" s="0"/>
      <c r="AHU876" s="0"/>
      <c r="AHV876" s="0"/>
      <c r="AHW876" s="0"/>
      <c r="AHX876" s="0"/>
      <c r="AHY876" s="0"/>
      <c r="AHZ876" s="0"/>
      <c r="AIA876" s="0"/>
      <c r="AIB876" s="0"/>
      <c r="AIC876" s="0"/>
      <c r="AID876" s="0"/>
      <c r="AIE876" s="0"/>
      <c r="AIF876" s="0"/>
      <c r="AIG876" s="0"/>
      <c r="AIH876" s="0"/>
      <c r="AII876" s="0"/>
      <c r="AIJ876" s="0"/>
      <c r="AIK876" s="0"/>
      <c r="AIL876" s="0"/>
      <c r="AIM876" s="0"/>
      <c r="AIN876" s="0"/>
      <c r="AIO876" s="0"/>
      <c r="AIP876" s="0"/>
      <c r="AIQ876" s="0"/>
      <c r="AIR876" s="0"/>
      <c r="AIS876" s="0"/>
      <c r="AIT876" s="0"/>
      <c r="AIU876" s="0"/>
      <c r="AIV876" s="0"/>
      <c r="AIW876" s="0"/>
      <c r="AIX876" s="0"/>
      <c r="AIY876" s="0"/>
      <c r="AIZ876" s="0"/>
      <c r="AJA876" s="0"/>
      <c r="AJB876" s="0"/>
      <c r="AJC876" s="0"/>
      <c r="AJD876" s="0"/>
      <c r="AJE876" s="0"/>
      <c r="AJF876" s="0"/>
      <c r="AJG876" s="0"/>
      <c r="AJH876" s="0"/>
      <c r="AJI876" s="0"/>
      <c r="AJJ876" s="0"/>
      <c r="AJK876" s="0"/>
      <c r="AJL876" s="0"/>
      <c r="AJM876" s="0"/>
      <c r="AJN876" s="0"/>
      <c r="AJO876" s="0"/>
      <c r="AJP876" s="0"/>
      <c r="AJQ876" s="0"/>
      <c r="AJR876" s="0"/>
      <c r="AJS876" s="0"/>
      <c r="AJT876" s="0"/>
      <c r="AJU876" s="0"/>
      <c r="AJV876" s="0"/>
      <c r="AJW876" s="0"/>
      <c r="AJX876" s="0"/>
      <c r="AJY876" s="0"/>
      <c r="AJZ876" s="0"/>
      <c r="AKA876" s="0"/>
      <c r="AKB876" s="0"/>
      <c r="AKC876" s="0"/>
      <c r="AKD876" s="0"/>
      <c r="AKE876" s="0"/>
      <c r="AKF876" s="0"/>
      <c r="AKG876" s="0"/>
      <c r="AKH876" s="0"/>
      <c r="AKI876" s="0"/>
      <c r="AKJ876" s="0"/>
      <c r="AKK876" s="0"/>
      <c r="AKL876" s="0"/>
      <c r="AKM876" s="0"/>
      <c r="AKN876" s="0"/>
      <c r="AKO876" s="0"/>
      <c r="AKP876" s="0"/>
      <c r="AKQ876" s="0"/>
      <c r="AKR876" s="0"/>
      <c r="AKS876" s="0"/>
      <c r="AKT876" s="0"/>
      <c r="AKU876" s="0"/>
      <c r="AKV876" s="0"/>
      <c r="AKW876" s="0"/>
      <c r="AKX876" s="0"/>
      <c r="AKY876" s="0"/>
      <c r="AKZ876" s="0"/>
      <c r="ALA876" s="0"/>
      <c r="ALB876" s="0"/>
      <c r="ALC876" s="0"/>
      <c r="ALD876" s="0"/>
      <c r="ALE876" s="0"/>
      <c r="ALF876" s="0"/>
      <c r="ALG876" s="0"/>
      <c r="ALH876" s="0"/>
      <c r="ALI876" s="0"/>
      <c r="ALJ876" s="0"/>
      <c r="ALK876" s="0"/>
      <c r="ALL876" s="0"/>
      <c r="ALM876" s="0"/>
      <c r="ALN876" s="0"/>
      <c r="ALO876" s="0"/>
      <c r="ALP876" s="0"/>
      <c r="ALQ876" s="0"/>
      <c r="ALR876" s="0"/>
      <c r="ALS876" s="0"/>
      <c r="ALT876" s="0"/>
      <c r="ALU876" s="0"/>
      <c r="ALV876" s="0"/>
      <c r="ALW876" s="0"/>
      <c r="ALX876" s="0"/>
      <c r="ALY876" s="0"/>
      <c r="ALZ876" s="0"/>
      <c r="AMA876" s="0"/>
      <c r="AMB876" s="0"/>
      <c r="AMC876" s="0"/>
      <c r="AMD876" s="0"/>
      <c r="AME876" s="0"/>
      <c r="AMF876" s="0"/>
      <c r="AMG876" s="0"/>
      <c r="AMH876" s="0"/>
      <c r="AMI876" s="0"/>
      <c r="AMJ876" s="0"/>
    </row>
    <row r="877" s="23" customFormat="true" ht="16.4" hidden="false" customHeight="true" outlineLevel="0" collapsed="false">
      <c r="A877" s="26"/>
      <c r="P877" s="24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  <c r="AI877" s="25"/>
      <c r="AJ877" s="25"/>
      <c r="AK877" s="25"/>
      <c r="AL877" s="25"/>
      <c r="AM877" s="25"/>
      <c r="AN877" s="25"/>
      <c r="AO877" s="25"/>
      <c r="AP877" s="25"/>
      <c r="AQ877" s="25"/>
      <c r="AR877" s="25"/>
      <c r="AS877" s="25"/>
      <c r="AT877" s="25"/>
      <c r="AU877" s="25"/>
      <c r="AV877" s="25"/>
      <c r="AW877" s="25"/>
      <c r="AX877" s="25"/>
      <c r="AY877" s="25"/>
      <c r="AZ877" s="25"/>
      <c r="BA877" s="25"/>
      <c r="BB877" s="25"/>
      <c r="BC877" s="25"/>
      <c r="BD877" s="25"/>
      <c r="BE877" s="25"/>
      <c r="BF877" s="25"/>
      <c r="BG877" s="25"/>
      <c r="BH877" s="25"/>
      <c r="BI877" s="25"/>
      <c r="BJ877" s="25"/>
      <c r="BK877" s="25"/>
      <c r="BL877" s="25"/>
      <c r="BM877" s="25"/>
      <c r="BN877" s="25"/>
      <c r="BO877" s="25"/>
      <c r="BP877" s="25"/>
      <c r="BQ877" s="25"/>
      <c r="BR877" s="25"/>
      <c r="BS877" s="25"/>
      <c r="BT877" s="25"/>
      <c r="BU877" s="25"/>
      <c r="BV877" s="25"/>
      <c r="BW877" s="25"/>
      <c r="BX877" s="25"/>
      <c r="BY877" s="25"/>
      <c r="BZ877" s="25"/>
      <c r="CA877" s="25"/>
      <c r="CB877" s="25"/>
      <c r="CC877" s="25"/>
      <c r="CD877" s="25"/>
      <c r="CE877" s="25"/>
      <c r="CF877" s="25"/>
      <c r="CG877" s="25"/>
      <c r="CH877" s="25"/>
      <c r="CI877" s="25"/>
      <c r="CJ877" s="25"/>
      <c r="CK877" s="25"/>
      <c r="CL877" s="25"/>
      <c r="CM877" s="25"/>
      <c r="CN877" s="25"/>
      <c r="CO877" s="25"/>
      <c r="CP877" s="25"/>
      <c r="CQ877" s="25"/>
      <c r="CR877" s="25"/>
      <c r="CS877" s="25"/>
      <c r="CT877" s="25"/>
      <c r="CU877" s="25"/>
      <c r="CV877" s="25"/>
      <c r="CW877" s="25"/>
      <c r="CX877" s="25"/>
      <c r="CY877" s="25"/>
      <c r="CZ877" s="25"/>
      <c r="DA877" s="25"/>
      <c r="DB877" s="25"/>
      <c r="DC877" s="25"/>
      <c r="DD877" s="25"/>
      <c r="DE877" s="25"/>
      <c r="DF877" s="25"/>
      <c r="DG877" s="25"/>
      <c r="DH877" s="25"/>
      <c r="DI877" s="25"/>
      <c r="DJ877" s="25"/>
      <c r="DK877" s="25"/>
      <c r="DL877" s="25"/>
      <c r="DM877" s="25"/>
      <c r="DN877" s="25"/>
      <c r="DO877" s="25"/>
      <c r="DP877" s="25"/>
      <c r="DQ877" s="25"/>
      <c r="DR877" s="25"/>
      <c r="AEM877" s="2"/>
      <c r="AEN877" s="0"/>
      <c r="AEO877" s="0"/>
      <c r="AEP877" s="0"/>
      <c r="AEQ877" s="0"/>
      <c r="AER877" s="0"/>
      <c r="AES877" s="0"/>
      <c r="AET877" s="0"/>
      <c r="AEU877" s="0"/>
      <c r="AEV877" s="0"/>
      <c r="AEW877" s="0"/>
      <c r="AEX877" s="0"/>
      <c r="AEY877" s="0"/>
      <c r="AEZ877" s="0"/>
      <c r="AFA877" s="0"/>
      <c r="AFB877" s="0"/>
      <c r="AFC877" s="0"/>
      <c r="AFD877" s="0"/>
      <c r="AFE877" s="0"/>
      <c r="AFF877" s="0"/>
      <c r="AFG877" s="0"/>
      <c r="AFH877" s="0"/>
      <c r="AFI877" s="0"/>
      <c r="AFJ877" s="0"/>
      <c r="AFK877" s="0"/>
      <c r="AFL877" s="0"/>
      <c r="AFM877" s="0"/>
      <c r="AFN877" s="0"/>
      <c r="AFO877" s="0"/>
      <c r="AFP877" s="0"/>
      <c r="AFQ877" s="0"/>
      <c r="AFR877" s="0"/>
      <c r="AFS877" s="0"/>
      <c r="AFT877" s="0"/>
      <c r="AFU877" s="0"/>
      <c r="AFV877" s="0"/>
      <c r="AFW877" s="0"/>
      <c r="AFX877" s="0"/>
      <c r="AFY877" s="0"/>
      <c r="AFZ877" s="0"/>
      <c r="AGA877" s="0"/>
      <c r="AGB877" s="0"/>
      <c r="AGC877" s="0"/>
      <c r="AGD877" s="0"/>
      <c r="AGE877" s="0"/>
      <c r="AGF877" s="0"/>
      <c r="AGG877" s="0"/>
      <c r="AGH877" s="0"/>
      <c r="AGI877" s="0"/>
      <c r="AGJ877" s="0"/>
      <c r="AGK877" s="0"/>
      <c r="AGL877" s="0"/>
      <c r="AGM877" s="0"/>
      <c r="AGN877" s="0"/>
      <c r="AGO877" s="0"/>
      <c r="AGP877" s="0"/>
      <c r="AGQ877" s="0"/>
      <c r="AGR877" s="0"/>
      <c r="AGS877" s="0"/>
      <c r="AGT877" s="0"/>
      <c r="AGU877" s="0"/>
      <c r="AGV877" s="0"/>
      <c r="AGW877" s="0"/>
      <c r="AGX877" s="0"/>
      <c r="AGY877" s="0"/>
      <c r="AGZ877" s="0"/>
      <c r="AHA877" s="0"/>
      <c r="AHB877" s="0"/>
      <c r="AHC877" s="0"/>
      <c r="AHD877" s="0"/>
      <c r="AHE877" s="0"/>
      <c r="AHF877" s="0"/>
      <c r="AHG877" s="0"/>
      <c r="AHH877" s="0"/>
      <c r="AHI877" s="0"/>
      <c r="AHJ877" s="0"/>
      <c r="AHK877" s="0"/>
      <c r="AHL877" s="0"/>
      <c r="AHM877" s="0"/>
      <c r="AHN877" s="0"/>
      <c r="AHO877" s="0"/>
      <c r="AHP877" s="0"/>
      <c r="AHQ877" s="0"/>
      <c r="AHR877" s="0"/>
      <c r="AHS877" s="0"/>
      <c r="AHT877" s="0"/>
      <c r="AHU877" s="0"/>
      <c r="AHV877" s="0"/>
      <c r="AHW877" s="0"/>
      <c r="AHX877" s="0"/>
      <c r="AHY877" s="0"/>
      <c r="AHZ877" s="0"/>
      <c r="AIA877" s="0"/>
      <c r="AIB877" s="0"/>
      <c r="AIC877" s="0"/>
      <c r="AID877" s="0"/>
      <c r="AIE877" s="0"/>
      <c r="AIF877" s="0"/>
      <c r="AIG877" s="0"/>
      <c r="AIH877" s="0"/>
      <c r="AII877" s="0"/>
      <c r="AIJ877" s="0"/>
      <c r="AIK877" s="0"/>
      <c r="AIL877" s="0"/>
      <c r="AIM877" s="0"/>
      <c r="AIN877" s="0"/>
      <c r="AIO877" s="0"/>
      <c r="AIP877" s="0"/>
      <c r="AIQ877" s="0"/>
      <c r="AIR877" s="0"/>
      <c r="AIS877" s="0"/>
      <c r="AIT877" s="0"/>
      <c r="AIU877" s="0"/>
      <c r="AIV877" s="0"/>
      <c r="AIW877" s="0"/>
      <c r="AIX877" s="0"/>
      <c r="AIY877" s="0"/>
      <c r="AIZ877" s="0"/>
      <c r="AJA877" s="0"/>
      <c r="AJB877" s="0"/>
      <c r="AJC877" s="0"/>
      <c r="AJD877" s="0"/>
      <c r="AJE877" s="0"/>
      <c r="AJF877" s="0"/>
      <c r="AJG877" s="0"/>
      <c r="AJH877" s="0"/>
      <c r="AJI877" s="0"/>
      <c r="AJJ877" s="0"/>
      <c r="AJK877" s="0"/>
      <c r="AJL877" s="0"/>
      <c r="AJM877" s="0"/>
      <c r="AJN877" s="0"/>
      <c r="AJO877" s="0"/>
      <c r="AJP877" s="0"/>
      <c r="AJQ877" s="0"/>
      <c r="AJR877" s="0"/>
      <c r="AJS877" s="0"/>
      <c r="AJT877" s="0"/>
      <c r="AJU877" s="0"/>
      <c r="AJV877" s="0"/>
      <c r="AJW877" s="0"/>
      <c r="AJX877" s="0"/>
      <c r="AJY877" s="0"/>
      <c r="AJZ877" s="0"/>
      <c r="AKA877" s="0"/>
      <c r="AKB877" s="0"/>
      <c r="AKC877" s="0"/>
      <c r="AKD877" s="0"/>
      <c r="AKE877" s="0"/>
      <c r="AKF877" s="0"/>
      <c r="AKG877" s="0"/>
      <c r="AKH877" s="0"/>
      <c r="AKI877" s="0"/>
      <c r="AKJ877" s="0"/>
      <c r="AKK877" s="0"/>
      <c r="AKL877" s="0"/>
      <c r="AKM877" s="0"/>
      <c r="AKN877" s="0"/>
      <c r="AKO877" s="0"/>
      <c r="AKP877" s="0"/>
      <c r="AKQ877" s="0"/>
      <c r="AKR877" s="0"/>
      <c r="AKS877" s="0"/>
      <c r="AKT877" s="0"/>
      <c r="AKU877" s="0"/>
      <c r="AKV877" s="0"/>
      <c r="AKW877" s="0"/>
      <c r="AKX877" s="0"/>
      <c r="AKY877" s="0"/>
      <c r="AKZ877" s="0"/>
      <c r="ALA877" s="0"/>
      <c r="ALB877" s="0"/>
      <c r="ALC877" s="0"/>
      <c r="ALD877" s="0"/>
      <c r="ALE877" s="0"/>
      <c r="ALF877" s="0"/>
      <c r="ALG877" s="0"/>
      <c r="ALH877" s="0"/>
      <c r="ALI877" s="0"/>
      <c r="ALJ877" s="0"/>
      <c r="ALK877" s="0"/>
      <c r="ALL877" s="0"/>
      <c r="ALM877" s="0"/>
      <c r="ALN877" s="0"/>
      <c r="ALO877" s="0"/>
      <c r="ALP877" s="0"/>
      <c r="ALQ877" s="0"/>
      <c r="ALR877" s="0"/>
      <c r="ALS877" s="0"/>
      <c r="ALT877" s="0"/>
      <c r="ALU877" s="0"/>
      <c r="ALV877" s="0"/>
      <c r="ALW877" s="0"/>
      <c r="ALX877" s="0"/>
      <c r="ALY877" s="0"/>
      <c r="ALZ877" s="0"/>
      <c r="AMA877" s="0"/>
      <c r="AMB877" s="0"/>
      <c r="AMC877" s="0"/>
      <c r="AMD877" s="0"/>
      <c r="AME877" s="0"/>
      <c r="AMF877" s="0"/>
      <c r="AMG877" s="0"/>
      <c r="AMH877" s="0"/>
      <c r="AMI877" s="0"/>
      <c r="AMJ877" s="0"/>
    </row>
    <row r="878" s="23" customFormat="true" ht="16.4" hidden="false" customHeight="true" outlineLevel="0" collapsed="false">
      <c r="A878" s="26"/>
      <c r="P878" s="24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  <c r="AI878" s="25"/>
      <c r="AJ878" s="25"/>
      <c r="AK878" s="25"/>
      <c r="AL878" s="25"/>
      <c r="AM878" s="25"/>
      <c r="AN878" s="25"/>
      <c r="AO878" s="25"/>
      <c r="AP878" s="25"/>
      <c r="AQ878" s="25"/>
      <c r="AR878" s="25"/>
      <c r="AS878" s="25"/>
      <c r="AT878" s="25"/>
      <c r="AU878" s="25"/>
      <c r="AV878" s="25"/>
      <c r="AW878" s="25"/>
      <c r="AX878" s="25"/>
      <c r="AY878" s="25"/>
      <c r="AZ878" s="25"/>
      <c r="BA878" s="25"/>
      <c r="BB878" s="25"/>
      <c r="BC878" s="25"/>
      <c r="BD878" s="25"/>
      <c r="BE878" s="25"/>
      <c r="BF878" s="25"/>
      <c r="BG878" s="25"/>
      <c r="BH878" s="25"/>
      <c r="BI878" s="25"/>
      <c r="BJ878" s="25"/>
      <c r="BK878" s="25"/>
      <c r="BL878" s="25"/>
      <c r="BM878" s="25"/>
      <c r="BN878" s="25"/>
      <c r="BO878" s="25"/>
      <c r="BP878" s="25"/>
      <c r="BQ878" s="25"/>
      <c r="BR878" s="25"/>
      <c r="BS878" s="25"/>
      <c r="BT878" s="25"/>
      <c r="BU878" s="25"/>
      <c r="BV878" s="25"/>
      <c r="BW878" s="25"/>
      <c r="BX878" s="25"/>
      <c r="BY878" s="25"/>
      <c r="BZ878" s="25"/>
      <c r="CA878" s="25"/>
      <c r="CB878" s="25"/>
      <c r="CC878" s="25"/>
      <c r="CD878" s="25"/>
      <c r="CE878" s="25"/>
      <c r="CF878" s="25"/>
      <c r="CG878" s="25"/>
      <c r="CH878" s="25"/>
      <c r="CI878" s="25"/>
      <c r="CJ878" s="25"/>
      <c r="CK878" s="25"/>
      <c r="CL878" s="25"/>
      <c r="CM878" s="25"/>
      <c r="CN878" s="25"/>
      <c r="CO878" s="25"/>
      <c r="CP878" s="25"/>
      <c r="CQ878" s="25"/>
      <c r="CR878" s="25"/>
      <c r="CS878" s="25"/>
      <c r="CT878" s="25"/>
      <c r="CU878" s="25"/>
      <c r="CV878" s="25"/>
      <c r="CW878" s="25"/>
      <c r="CX878" s="25"/>
      <c r="CY878" s="25"/>
      <c r="CZ878" s="25"/>
      <c r="DA878" s="25"/>
      <c r="DB878" s="25"/>
      <c r="DC878" s="25"/>
      <c r="DD878" s="25"/>
      <c r="DE878" s="25"/>
      <c r="DF878" s="25"/>
      <c r="DG878" s="25"/>
      <c r="DH878" s="25"/>
      <c r="DI878" s="25"/>
      <c r="DJ878" s="25"/>
      <c r="DK878" s="25"/>
      <c r="DL878" s="25"/>
      <c r="DM878" s="25"/>
      <c r="DN878" s="25"/>
      <c r="DO878" s="25"/>
      <c r="DP878" s="25"/>
      <c r="DQ878" s="25"/>
      <c r="DR878" s="25"/>
      <c r="AEM878" s="2"/>
      <c r="AEN878" s="0"/>
      <c r="AEO878" s="0"/>
      <c r="AEP878" s="0"/>
      <c r="AEQ878" s="0"/>
      <c r="AER878" s="0"/>
      <c r="AES878" s="0"/>
      <c r="AET878" s="0"/>
      <c r="AEU878" s="0"/>
      <c r="AEV878" s="0"/>
      <c r="AEW878" s="0"/>
      <c r="AEX878" s="0"/>
      <c r="AEY878" s="0"/>
      <c r="AEZ878" s="0"/>
      <c r="AFA878" s="0"/>
      <c r="AFB878" s="0"/>
      <c r="AFC878" s="0"/>
      <c r="AFD878" s="0"/>
      <c r="AFE878" s="0"/>
      <c r="AFF878" s="0"/>
      <c r="AFG878" s="0"/>
      <c r="AFH878" s="0"/>
      <c r="AFI878" s="0"/>
      <c r="AFJ878" s="0"/>
      <c r="AFK878" s="0"/>
      <c r="AFL878" s="0"/>
      <c r="AFM878" s="0"/>
      <c r="AFN878" s="0"/>
      <c r="AFO878" s="0"/>
      <c r="AFP878" s="0"/>
      <c r="AFQ878" s="0"/>
      <c r="AFR878" s="0"/>
      <c r="AFS878" s="0"/>
      <c r="AFT878" s="0"/>
      <c r="AFU878" s="0"/>
      <c r="AFV878" s="0"/>
      <c r="AFW878" s="0"/>
      <c r="AFX878" s="0"/>
      <c r="AFY878" s="0"/>
      <c r="AFZ878" s="0"/>
      <c r="AGA878" s="0"/>
      <c r="AGB878" s="0"/>
      <c r="AGC878" s="0"/>
      <c r="AGD878" s="0"/>
      <c r="AGE878" s="0"/>
      <c r="AGF878" s="0"/>
      <c r="AGG878" s="0"/>
      <c r="AGH878" s="0"/>
      <c r="AGI878" s="0"/>
      <c r="AGJ878" s="0"/>
      <c r="AGK878" s="0"/>
      <c r="AGL878" s="0"/>
      <c r="AGM878" s="0"/>
      <c r="AGN878" s="0"/>
      <c r="AGO878" s="0"/>
      <c r="AGP878" s="0"/>
      <c r="AGQ878" s="0"/>
      <c r="AGR878" s="0"/>
      <c r="AGS878" s="0"/>
      <c r="AGT878" s="0"/>
      <c r="AGU878" s="0"/>
      <c r="AGV878" s="0"/>
      <c r="AGW878" s="0"/>
      <c r="AGX878" s="0"/>
      <c r="AGY878" s="0"/>
      <c r="AGZ878" s="0"/>
      <c r="AHA878" s="0"/>
      <c r="AHB878" s="0"/>
      <c r="AHC878" s="0"/>
      <c r="AHD878" s="0"/>
      <c r="AHE878" s="0"/>
      <c r="AHF878" s="0"/>
      <c r="AHG878" s="0"/>
      <c r="AHH878" s="0"/>
      <c r="AHI878" s="0"/>
      <c r="AHJ878" s="0"/>
      <c r="AHK878" s="0"/>
      <c r="AHL878" s="0"/>
      <c r="AHM878" s="0"/>
      <c r="AHN878" s="0"/>
      <c r="AHO878" s="0"/>
      <c r="AHP878" s="0"/>
      <c r="AHQ878" s="0"/>
      <c r="AHR878" s="0"/>
      <c r="AHS878" s="0"/>
      <c r="AHT878" s="0"/>
      <c r="AHU878" s="0"/>
      <c r="AHV878" s="0"/>
      <c r="AHW878" s="0"/>
      <c r="AHX878" s="0"/>
      <c r="AHY878" s="0"/>
      <c r="AHZ878" s="0"/>
      <c r="AIA878" s="0"/>
      <c r="AIB878" s="0"/>
      <c r="AIC878" s="0"/>
      <c r="AID878" s="0"/>
      <c r="AIE878" s="0"/>
      <c r="AIF878" s="0"/>
      <c r="AIG878" s="0"/>
      <c r="AIH878" s="0"/>
      <c r="AII878" s="0"/>
      <c r="AIJ878" s="0"/>
      <c r="AIK878" s="0"/>
      <c r="AIL878" s="0"/>
      <c r="AIM878" s="0"/>
      <c r="AIN878" s="0"/>
      <c r="AIO878" s="0"/>
      <c r="AIP878" s="0"/>
      <c r="AIQ878" s="0"/>
      <c r="AIR878" s="0"/>
      <c r="AIS878" s="0"/>
      <c r="AIT878" s="0"/>
      <c r="AIU878" s="0"/>
      <c r="AIV878" s="0"/>
      <c r="AIW878" s="0"/>
      <c r="AIX878" s="0"/>
      <c r="AIY878" s="0"/>
      <c r="AIZ878" s="0"/>
      <c r="AJA878" s="0"/>
      <c r="AJB878" s="0"/>
      <c r="AJC878" s="0"/>
      <c r="AJD878" s="0"/>
      <c r="AJE878" s="0"/>
      <c r="AJF878" s="0"/>
      <c r="AJG878" s="0"/>
      <c r="AJH878" s="0"/>
      <c r="AJI878" s="0"/>
      <c r="AJJ878" s="0"/>
      <c r="AJK878" s="0"/>
      <c r="AJL878" s="0"/>
      <c r="AJM878" s="0"/>
      <c r="AJN878" s="0"/>
      <c r="AJO878" s="0"/>
      <c r="AJP878" s="0"/>
      <c r="AJQ878" s="0"/>
      <c r="AJR878" s="0"/>
      <c r="AJS878" s="0"/>
      <c r="AJT878" s="0"/>
      <c r="AJU878" s="0"/>
      <c r="AJV878" s="0"/>
      <c r="AJW878" s="0"/>
      <c r="AJX878" s="0"/>
      <c r="AJY878" s="0"/>
      <c r="AJZ878" s="0"/>
      <c r="AKA878" s="0"/>
      <c r="AKB878" s="0"/>
      <c r="AKC878" s="0"/>
      <c r="AKD878" s="0"/>
      <c r="AKE878" s="0"/>
      <c r="AKF878" s="0"/>
      <c r="AKG878" s="0"/>
      <c r="AKH878" s="0"/>
      <c r="AKI878" s="0"/>
      <c r="AKJ878" s="0"/>
      <c r="AKK878" s="0"/>
      <c r="AKL878" s="0"/>
      <c r="AKM878" s="0"/>
      <c r="AKN878" s="0"/>
      <c r="AKO878" s="0"/>
      <c r="AKP878" s="0"/>
      <c r="AKQ878" s="0"/>
      <c r="AKR878" s="0"/>
      <c r="AKS878" s="0"/>
      <c r="AKT878" s="0"/>
      <c r="AKU878" s="0"/>
      <c r="AKV878" s="0"/>
      <c r="AKW878" s="0"/>
      <c r="AKX878" s="0"/>
      <c r="AKY878" s="0"/>
      <c r="AKZ878" s="0"/>
      <c r="ALA878" s="0"/>
      <c r="ALB878" s="0"/>
      <c r="ALC878" s="0"/>
      <c r="ALD878" s="0"/>
      <c r="ALE878" s="0"/>
      <c r="ALF878" s="0"/>
      <c r="ALG878" s="0"/>
      <c r="ALH878" s="0"/>
      <c r="ALI878" s="0"/>
      <c r="ALJ878" s="0"/>
      <c r="ALK878" s="0"/>
      <c r="ALL878" s="0"/>
      <c r="ALM878" s="0"/>
      <c r="ALN878" s="0"/>
      <c r="ALO878" s="0"/>
      <c r="ALP878" s="0"/>
      <c r="ALQ878" s="0"/>
      <c r="ALR878" s="0"/>
      <c r="ALS878" s="0"/>
      <c r="ALT878" s="0"/>
      <c r="ALU878" s="0"/>
      <c r="ALV878" s="0"/>
      <c r="ALW878" s="0"/>
      <c r="ALX878" s="0"/>
      <c r="ALY878" s="0"/>
      <c r="ALZ878" s="0"/>
      <c r="AMA878" s="0"/>
      <c r="AMB878" s="0"/>
      <c r="AMC878" s="0"/>
      <c r="AMD878" s="0"/>
      <c r="AME878" s="0"/>
      <c r="AMF878" s="0"/>
      <c r="AMG878" s="0"/>
      <c r="AMH878" s="0"/>
      <c r="AMI878" s="0"/>
      <c r="AMJ878" s="0"/>
    </row>
    <row r="879" s="23" customFormat="true" ht="16.4" hidden="false" customHeight="true" outlineLevel="0" collapsed="false">
      <c r="A879" s="26"/>
      <c r="P879" s="24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  <c r="AM879" s="25"/>
      <c r="AN879" s="25"/>
      <c r="AO879" s="25"/>
      <c r="AP879" s="25"/>
      <c r="AQ879" s="25"/>
      <c r="AR879" s="25"/>
      <c r="AS879" s="25"/>
      <c r="AT879" s="25"/>
      <c r="AU879" s="25"/>
      <c r="AV879" s="25"/>
      <c r="AW879" s="25"/>
      <c r="AX879" s="25"/>
      <c r="AY879" s="25"/>
      <c r="AZ879" s="25"/>
      <c r="BA879" s="25"/>
      <c r="BB879" s="25"/>
      <c r="BC879" s="25"/>
      <c r="BD879" s="25"/>
      <c r="BE879" s="25"/>
      <c r="BF879" s="25"/>
      <c r="BG879" s="25"/>
      <c r="BH879" s="25"/>
      <c r="BI879" s="25"/>
      <c r="BJ879" s="25"/>
      <c r="BK879" s="25"/>
      <c r="BL879" s="25"/>
      <c r="BM879" s="25"/>
      <c r="BN879" s="25"/>
      <c r="BO879" s="25"/>
      <c r="BP879" s="25"/>
      <c r="BQ879" s="25"/>
      <c r="BR879" s="25"/>
      <c r="BS879" s="25"/>
      <c r="BT879" s="25"/>
      <c r="BU879" s="25"/>
      <c r="BV879" s="25"/>
      <c r="BW879" s="25"/>
      <c r="BX879" s="25"/>
      <c r="BY879" s="25"/>
      <c r="BZ879" s="25"/>
      <c r="CA879" s="25"/>
      <c r="CB879" s="25"/>
      <c r="CC879" s="25"/>
      <c r="CD879" s="25"/>
      <c r="CE879" s="25"/>
      <c r="CF879" s="25"/>
      <c r="CG879" s="25"/>
      <c r="CH879" s="25"/>
      <c r="CI879" s="25"/>
      <c r="CJ879" s="25"/>
      <c r="CK879" s="25"/>
      <c r="CL879" s="25"/>
      <c r="CM879" s="25"/>
      <c r="CN879" s="25"/>
      <c r="CO879" s="25"/>
      <c r="CP879" s="25"/>
      <c r="CQ879" s="25"/>
      <c r="CR879" s="25"/>
      <c r="CS879" s="25"/>
      <c r="CT879" s="25"/>
      <c r="CU879" s="25"/>
      <c r="CV879" s="25"/>
      <c r="CW879" s="25"/>
      <c r="CX879" s="25"/>
      <c r="CY879" s="25"/>
      <c r="CZ879" s="25"/>
      <c r="DA879" s="25"/>
      <c r="DB879" s="25"/>
      <c r="DC879" s="25"/>
      <c r="DD879" s="25"/>
      <c r="DE879" s="25"/>
      <c r="DF879" s="25"/>
      <c r="DG879" s="25"/>
      <c r="DH879" s="25"/>
      <c r="DI879" s="25"/>
      <c r="DJ879" s="25"/>
      <c r="DK879" s="25"/>
      <c r="DL879" s="25"/>
      <c r="DM879" s="25"/>
      <c r="DN879" s="25"/>
      <c r="DO879" s="25"/>
      <c r="DP879" s="25"/>
      <c r="DQ879" s="25"/>
      <c r="DR879" s="25"/>
      <c r="AEM879" s="2"/>
      <c r="AEN879" s="0"/>
      <c r="AEO879" s="0"/>
      <c r="AEP879" s="0"/>
      <c r="AEQ879" s="0"/>
      <c r="AER879" s="0"/>
      <c r="AES879" s="0"/>
      <c r="AET879" s="0"/>
      <c r="AEU879" s="0"/>
      <c r="AEV879" s="0"/>
      <c r="AEW879" s="0"/>
      <c r="AEX879" s="0"/>
      <c r="AEY879" s="0"/>
      <c r="AEZ879" s="0"/>
      <c r="AFA879" s="0"/>
      <c r="AFB879" s="0"/>
      <c r="AFC879" s="0"/>
      <c r="AFD879" s="0"/>
      <c r="AFE879" s="0"/>
      <c r="AFF879" s="0"/>
      <c r="AFG879" s="0"/>
      <c r="AFH879" s="0"/>
      <c r="AFI879" s="0"/>
      <c r="AFJ879" s="0"/>
      <c r="AFK879" s="0"/>
      <c r="AFL879" s="0"/>
      <c r="AFM879" s="0"/>
      <c r="AFN879" s="0"/>
      <c r="AFO879" s="0"/>
      <c r="AFP879" s="0"/>
      <c r="AFQ879" s="0"/>
      <c r="AFR879" s="0"/>
      <c r="AFS879" s="0"/>
      <c r="AFT879" s="0"/>
      <c r="AFU879" s="0"/>
      <c r="AFV879" s="0"/>
      <c r="AFW879" s="0"/>
      <c r="AFX879" s="0"/>
      <c r="AFY879" s="0"/>
      <c r="AFZ879" s="0"/>
      <c r="AGA879" s="0"/>
      <c r="AGB879" s="0"/>
      <c r="AGC879" s="0"/>
      <c r="AGD879" s="0"/>
      <c r="AGE879" s="0"/>
      <c r="AGF879" s="0"/>
      <c r="AGG879" s="0"/>
      <c r="AGH879" s="0"/>
      <c r="AGI879" s="0"/>
      <c r="AGJ879" s="0"/>
      <c r="AGK879" s="0"/>
      <c r="AGL879" s="0"/>
      <c r="AGM879" s="0"/>
      <c r="AGN879" s="0"/>
      <c r="AGO879" s="0"/>
      <c r="AGP879" s="0"/>
      <c r="AGQ879" s="0"/>
      <c r="AGR879" s="0"/>
      <c r="AGS879" s="0"/>
      <c r="AGT879" s="0"/>
      <c r="AGU879" s="0"/>
      <c r="AGV879" s="0"/>
      <c r="AGW879" s="0"/>
      <c r="AGX879" s="0"/>
      <c r="AGY879" s="0"/>
      <c r="AGZ879" s="0"/>
      <c r="AHA879" s="0"/>
      <c r="AHB879" s="0"/>
      <c r="AHC879" s="0"/>
      <c r="AHD879" s="0"/>
      <c r="AHE879" s="0"/>
      <c r="AHF879" s="0"/>
      <c r="AHG879" s="0"/>
      <c r="AHH879" s="0"/>
      <c r="AHI879" s="0"/>
      <c r="AHJ879" s="0"/>
      <c r="AHK879" s="0"/>
      <c r="AHL879" s="0"/>
      <c r="AHM879" s="0"/>
      <c r="AHN879" s="0"/>
      <c r="AHO879" s="0"/>
      <c r="AHP879" s="0"/>
      <c r="AHQ879" s="0"/>
      <c r="AHR879" s="0"/>
      <c r="AHS879" s="0"/>
      <c r="AHT879" s="0"/>
      <c r="AHU879" s="0"/>
      <c r="AHV879" s="0"/>
      <c r="AHW879" s="0"/>
      <c r="AHX879" s="0"/>
      <c r="AHY879" s="0"/>
      <c r="AHZ879" s="0"/>
      <c r="AIA879" s="0"/>
      <c r="AIB879" s="0"/>
      <c r="AIC879" s="0"/>
      <c r="AID879" s="0"/>
      <c r="AIE879" s="0"/>
      <c r="AIF879" s="0"/>
      <c r="AIG879" s="0"/>
      <c r="AIH879" s="0"/>
      <c r="AII879" s="0"/>
      <c r="AIJ879" s="0"/>
      <c r="AIK879" s="0"/>
      <c r="AIL879" s="0"/>
      <c r="AIM879" s="0"/>
      <c r="AIN879" s="0"/>
      <c r="AIO879" s="0"/>
      <c r="AIP879" s="0"/>
      <c r="AIQ879" s="0"/>
      <c r="AIR879" s="0"/>
      <c r="AIS879" s="0"/>
      <c r="AIT879" s="0"/>
      <c r="AIU879" s="0"/>
      <c r="AIV879" s="0"/>
      <c r="AIW879" s="0"/>
      <c r="AIX879" s="0"/>
      <c r="AIY879" s="0"/>
      <c r="AIZ879" s="0"/>
      <c r="AJA879" s="0"/>
      <c r="AJB879" s="0"/>
      <c r="AJC879" s="0"/>
      <c r="AJD879" s="0"/>
      <c r="AJE879" s="0"/>
      <c r="AJF879" s="0"/>
      <c r="AJG879" s="0"/>
      <c r="AJH879" s="0"/>
      <c r="AJI879" s="0"/>
      <c r="AJJ879" s="0"/>
      <c r="AJK879" s="0"/>
      <c r="AJL879" s="0"/>
      <c r="AJM879" s="0"/>
      <c r="AJN879" s="0"/>
      <c r="AJO879" s="0"/>
      <c r="AJP879" s="0"/>
      <c r="AJQ879" s="0"/>
      <c r="AJR879" s="0"/>
      <c r="AJS879" s="0"/>
      <c r="AJT879" s="0"/>
      <c r="AJU879" s="0"/>
      <c r="AJV879" s="0"/>
      <c r="AJW879" s="0"/>
      <c r="AJX879" s="0"/>
      <c r="AJY879" s="0"/>
      <c r="AJZ879" s="0"/>
      <c r="AKA879" s="0"/>
      <c r="AKB879" s="0"/>
      <c r="AKC879" s="0"/>
      <c r="AKD879" s="0"/>
      <c r="AKE879" s="0"/>
      <c r="AKF879" s="0"/>
      <c r="AKG879" s="0"/>
      <c r="AKH879" s="0"/>
      <c r="AKI879" s="0"/>
      <c r="AKJ879" s="0"/>
      <c r="AKK879" s="0"/>
      <c r="AKL879" s="0"/>
      <c r="AKM879" s="0"/>
      <c r="AKN879" s="0"/>
      <c r="AKO879" s="0"/>
      <c r="AKP879" s="0"/>
      <c r="AKQ879" s="0"/>
      <c r="AKR879" s="0"/>
      <c r="AKS879" s="0"/>
      <c r="AKT879" s="0"/>
      <c r="AKU879" s="0"/>
      <c r="AKV879" s="0"/>
      <c r="AKW879" s="0"/>
      <c r="AKX879" s="0"/>
      <c r="AKY879" s="0"/>
      <c r="AKZ879" s="0"/>
      <c r="ALA879" s="0"/>
      <c r="ALB879" s="0"/>
      <c r="ALC879" s="0"/>
      <c r="ALD879" s="0"/>
      <c r="ALE879" s="0"/>
      <c r="ALF879" s="0"/>
      <c r="ALG879" s="0"/>
      <c r="ALH879" s="0"/>
      <c r="ALI879" s="0"/>
      <c r="ALJ879" s="0"/>
      <c r="ALK879" s="0"/>
      <c r="ALL879" s="0"/>
      <c r="ALM879" s="0"/>
      <c r="ALN879" s="0"/>
      <c r="ALO879" s="0"/>
      <c r="ALP879" s="0"/>
      <c r="ALQ879" s="0"/>
      <c r="ALR879" s="0"/>
      <c r="ALS879" s="0"/>
      <c r="ALT879" s="0"/>
      <c r="ALU879" s="0"/>
      <c r="ALV879" s="0"/>
      <c r="ALW879" s="0"/>
      <c r="ALX879" s="0"/>
      <c r="ALY879" s="0"/>
      <c r="ALZ879" s="0"/>
      <c r="AMA879" s="0"/>
      <c r="AMB879" s="0"/>
      <c r="AMC879" s="0"/>
      <c r="AMD879" s="0"/>
      <c r="AME879" s="0"/>
      <c r="AMF879" s="0"/>
      <c r="AMG879" s="0"/>
      <c r="AMH879" s="0"/>
      <c r="AMI879" s="0"/>
      <c r="AMJ879" s="0"/>
    </row>
    <row r="880" s="23" customFormat="true" ht="16.4" hidden="false" customHeight="true" outlineLevel="0" collapsed="false">
      <c r="A880" s="26"/>
      <c r="P880" s="24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  <c r="AI880" s="25"/>
      <c r="AJ880" s="25"/>
      <c r="AK880" s="25"/>
      <c r="AL880" s="25"/>
      <c r="AM880" s="25"/>
      <c r="AN880" s="25"/>
      <c r="AO880" s="25"/>
      <c r="AP880" s="25"/>
      <c r="AQ880" s="25"/>
      <c r="AR880" s="25"/>
      <c r="AS880" s="25"/>
      <c r="AT880" s="25"/>
      <c r="AU880" s="25"/>
      <c r="AV880" s="25"/>
      <c r="AW880" s="25"/>
      <c r="AX880" s="25"/>
      <c r="AY880" s="25"/>
      <c r="AZ880" s="25"/>
      <c r="BA880" s="25"/>
      <c r="BB880" s="25"/>
      <c r="BC880" s="25"/>
      <c r="BD880" s="25"/>
      <c r="BE880" s="25"/>
      <c r="BF880" s="25"/>
      <c r="BG880" s="25"/>
      <c r="BH880" s="25"/>
      <c r="BI880" s="25"/>
      <c r="BJ880" s="25"/>
      <c r="BK880" s="25"/>
      <c r="BL880" s="25"/>
      <c r="BM880" s="25"/>
      <c r="BN880" s="25"/>
      <c r="BO880" s="25"/>
      <c r="BP880" s="25"/>
      <c r="BQ880" s="25"/>
      <c r="BR880" s="25"/>
      <c r="BS880" s="25"/>
      <c r="BT880" s="25"/>
      <c r="BU880" s="25"/>
      <c r="BV880" s="25"/>
      <c r="BW880" s="25"/>
      <c r="BX880" s="25"/>
      <c r="BY880" s="25"/>
      <c r="BZ880" s="25"/>
      <c r="CA880" s="25"/>
      <c r="CB880" s="25"/>
      <c r="CC880" s="25"/>
      <c r="CD880" s="25"/>
      <c r="CE880" s="25"/>
      <c r="CF880" s="25"/>
      <c r="CG880" s="25"/>
      <c r="CH880" s="25"/>
      <c r="CI880" s="25"/>
      <c r="CJ880" s="25"/>
      <c r="CK880" s="25"/>
      <c r="CL880" s="25"/>
      <c r="CM880" s="25"/>
      <c r="CN880" s="25"/>
      <c r="CO880" s="25"/>
      <c r="CP880" s="25"/>
      <c r="CQ880" s="25"/>
      <c r="CR880" s="25"/>
      <c r="CS880" s="25"/>
      <c r="CT880" s="25"/>
      <c r="CU880" s="25"/>
      <c r="CV880" s="25"/>
      <c r="CW880" s="25"/>
      <c r="CX880" s="25"/>
      <c r="CY880" s="25"/>
      <c r="CZ880" s="25"/>
      <c r="DA880" s="25"/>
      <c r="DB880" s="25"/>
      <c r="DC880" s="25"/>
      <c r="DD880" s="25"/>
      <c r="DE880" s="25"/>
      <c r="DF880" s="25"/>
      <c r="DG880" s="25"/>
      <c r="DH880" s="25"/>
      <c r="DI880" s="25"/>
      <c r="DJ880" s="25"/>
      <c r="DK880" s="25"/>
      <c r="DL880" s="25"/>
      <c r="DM880" s="25"/>
      <c r="DN880" s="25"/>
      <c r="DO880" s="25"/>
      <c r="DP880" s="25"/>
      <c r="DQ880" s="25"/>
      <c r="DR880" s="25"/>
      <c r="AEM880" s="2"/>
      <c r="AEN880" s="0"/>
      <c r="AEO880" s="0"/>
      <c r="AEP880" s="0"/>
      <c r="AEQ880" s="0"/>
      <c r="AER880" s="0"/>
      <c r="AES880" s="0"/>
      <c r="AET880" s="0"/>
      <c r="AEU880" s="0"/>
      <c r="AEV880" s="0"/>
      <c r="AEW880" s="0"/>
      <c r="AEX880" s="0"/>
      <c r="AEY880" s="0"/>
      <c r="AEZ880" s="0"/>
      <c r="AFA880" s="0"/>
      <c r="AFB880" s="0"/>
      <c r="AFC880" s="0"/>
      <c r="AFD880" s="0"/>
      <c r="AFE880" s="0"/>
      <c r="AFF880" s="0"/>
      <c r="AFG880" s="0"/>
      <c r="AFH880" s="0"/>
      <c r="AFI880" s="0"/>
      <c r="AFJ880" s="0"/>
      <c r="AFK880" s="0"/>
      <c r="AFL880" s="0"/>
      <c r="AFM880" s="0"/>
      <c r="AFN880" s="0"/>
      <c r="AFO880" s="0"/>
      <c r="AFP880" s="0"/>
      <c r="AFQ880" s="0"/>
      <c r="AFR880" s="0"/>
      <c r="AFS880" s="0"/>
      <c r="AFT880" s="0"/>
      <c r="AFU880" s="0"/>
      <c r="AFV880" s="0"/>
      <c r="AFW880" s="0"/>
      <c r="AFX880" s="0"/>
      <c r="AFY880" s="0"/>
      <c r="AFZ880" s="0"/>
      <c r="AGA880" s="0"/>
      <c r="AGB880" s="0"/>
      <c r="AGC880" s="0"/>
      <c r="AGD880" s="0"/>
      <c r="AGE880" s="0"/>
      <c r="AGF880" s="0"/>
      <c r="AGG880" s="0"/>
      <c r="AGH880" s="0"/>
      <c r="AGI880" s="0"/>
      <c r="AGJ880" s="0"/>
      <c r="AGK880" s="0"/>
      <c r="AGL880" s="0"/>
      <c r="AGM880" s="0"/>
      <c r="AGN880" s="0"/>
      <c r="AGO880" s="0"/>
      <c r="AGP880" s="0"/>
      <c r="AGQ880" s="0"/>
      <c r="AGR880" s="0"/>
      <c r="AGS880" s="0"/>
      <c r="AGT880" s="0"/>
      <c r="AGU880" s="0"/>
      <c r="AGV880" s="0"/>
      <c r="AGW880" s="0"/>
      <c r="AGX880" s="0"/>
      <c r="AGY880" s="0"/>
      <c r="AGZ880" s="0"/>
      <c r="AHA880" s="0"/>
      <c r="AHB880" s="0"/>
      <c r="AHC880" s="0"/>
      <c r="AHD880" s="0"/>
      <c r="AHE880" s="0"/>
      <c r="AHF880" s="0"/>
      <c r="AHG880" s="0"/>
      <c r="AHH880" s="0"/>
      <c r="AHI880" s="0"/>
      <c r="AHJ880" s="0"/>
      <c r="AHK880" s="0"/>
      <c r="AHL880" s="0"/>
      <c r="AHM880" s="0"/>
      <c r="AHN880" s="0"/>
      <c r="AHO880" s="0"/>
      <c r="AHP880" s="0"/>
      <c r="AHQ880" s="0"/>
      <c r="AHR880" s="0"/>
      <c r="AHS880" s="0"/>
      <c r="AHT880" s="0"/>
      <c r="AHU880" s="0"/>
      <c r="AHV880" s="0"/>
      <c r="AHW880" s="0"/>
      <c r="AHX880" s="0"/>
      <c r="AHY880" s="0"/>
      <c r="AHZ880" s="0"/>
      <c r="AIA880" s="0"/>
      <c r="AIB880" s="0"/>
      <c r="AIC880" s="0"/>
      <c r="AID880" s="0"/>
      <c r="AIE880" s="0"/>
      <c r="AIF880" s="0"/>
      <c r="AIG880" s="0"/>
      <c r="AIH880" s="0"/>
      <c r="AII880" s="0"/>
      <c r="AIJ880" s="0"/>
      <c r="AIK880" s="0"/>
      <c r="AIL880" s="0"/>
      <c r="AIM880" s="0"/>
      <c r="AIN880" s="0"/>
      <c r="AIO880" s="0"/>
      <c r="AIP880" s="0"/>
      <c r="AIQ880" s="0"/>
      <c r="AIR880" s="0"/>
      <c r="AIS880" s="0"/>
      <c r="AIT880" s="0"/>
      <c r="AIU880" s="0"/>
      <c r="AIV880" s="0"/>
      <c r="AIW880" s="0"/>
      <c r="AIX880" s="0"/>
      <c r="AIY880" s="0"/>
      <c r="AIZ880" s="0"/>
      <c r="AJA880" s="0"/>
      <c r="AJB880" s="0"/>
      <c r="AJC880" s="0"/>
      <c r="AJD880" s="0"/>
      <c r="AJE880" s="0"/>
      <c r="AJF880" s="0"/>
      <c r="AJG880" s="0"/>
      <c r="AJH880" s="0"/>
      <c r="AJI880" s="0"/>
      <c r="AJJ880" s="0"/>
      <c r="AJK880" s="0"/>
      <c r="AJL880" s="0"/>
      <c r="AJM880" s="0"/>
      <c r="AJN880" s="0"/>
      <c r="AJO880" s="0"/>
      <c r="AJP880" s="0"/>
      <c r="AJQ880" s="0"/>
      <c r="AJR880" s="0"/>
      <c r="AJS880" s="0"/>
      <c r="AJT880" s="0"/>
      <c r="AJU880" s="0"/>
      <c r="AJV880" s="0"/>
      <c r="AJW880" s="0"/>
      <c r="AJX880" s="0"/>
      <c r="AJY880" s="0"/>
      <c r="AJZ880" s="0"/>
      <c r="AKA880" s="0"/>
      <c r="AKB880" s="0"/>
      <c r="AKC880" s="0"/>
      <c r="AKD880" s="0"/>
      <c r="AKE880" s="0"/>
      <c r="AKF880" s="0"/>
      <c r="AKG880" s="0"/>
      <c r="AKH880" s="0"/>
      <c r="AKI880" s="0"/>
      <c r="AKJ880" s="0"/>
      <c r="AKK880" s="0"/>
      <c r="AKL880" s="0"/>
      <c r="AKM880" s="0"/>
      <c r="AKN880" s="0"/>
      <c r="AKO880" s="0"/>
      <c r="AKP880" s="0"/>
      <c r="AKQ880" s="0"/>
      <c r="AKR880" s="0"/>
      <c r="AKS880" s="0"/>
      <c r="AKT880" s="0"/>
      <c r="AKU880" s="0"/>
      <c r="AKV880" s="0"/>
      <c r="AKW880" s="0"/>
      <c r="AKX880" s="0"/>
      <c r="AKY880" s="0"/>
      <c r="AKZ880" s="0"/>
      <c r="ALA880" s="0"/>
      <c r="ALB880" s="0"/>
      <c r="ALC880" s="0"/>
      <c r="ALD880" s="0"/>
      <c r="ALE880" s="0"/>
      <c r="ALF880" s="0"/>
      <c r="ALG880" s="0"/>
      <c r="ALH880" s="0"/>
      <c r="ALI880" s="0"/>
      <c r="ALJ880" s="0"/>
      <c r="ALK880" s="0"/>
      <c r="ALL880" s="0"/>
      <c r="ALM880" s="0"/>
      <c r="ALN880" s="0"/>
      <c r="ALO880" s="0"/>
      <c r="ALP880" s="0"/>
      <c r="ALQ880" s="0"/>
      <c r="ALR880" s="0"/>
      <c r="ALS880" s="0"/>
      <c r="ALT880" s="0"/>
      <c r="ALU880" s="0"/>
      <c r="ALV880" s="0"/>
      <c r="ALW880" s="0"/>
      <c r="ALX880" s="0"/>
      <c r="ALY880" s="0"/>
      <c r="ALZ880" s="0"/>
      <c r="AMA880" s="0"/>
      <c r="AMB880" s="0"/>
      <c r="AMC880" s="0"/>
      <c r="AMD880" s="0"/>
      <c r="AME880" s="0"/>
      <c r="AMF880" s="0"/>
      <c r="AMG880" s="0"/>
      <c r="AMH880" s="0"/>
      <c r="AMI880" s="0"/>
      <c r="AMJ880" s="0"/>
    </row>
    <row r="881" s="23" customFormat="true" ht="16.4" hidden="false" customHeight="true" outlineLevel="0" collapsed="false">
      <c r="A881" s="26"/>
      <c r="P881" s="24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  <c r="AM881" s="25"/>
      <c r="AN881" s="25"/>
      <c r="AO881" s="25"/>
      <c r="AP881" s="25"/>
      <c r="AQ881" s="25"/>
      <c r="AR881" s="25"/>
      <c r="AS881" s="25"/>
      <c r="AT881" s="25"/>
      <c r="AU881" s="25"/>
      <c r="AV881" s="25"/>
      <c r="AW881" s="25"/>
      <c r="AX881" s="25"/>
      <c r="AY881" s="25"/>
      <c r="AZ881" s="25"/>
      <c r="BA881" s="25"/>
      <c r="BB881" s="25"/>
      <c r="BC881" s="25"/>
      <c r="BD881" s="25"/>
      <c r="BE881" s="25"/>
      <c r="BF881" s="25"/>
      <c r="BG881" s="25"/>
      <c r="BH881" s="25"/>
      <c r="BI881" s="25"/>
      <c r="BJ881" s="25"/>
      <c r="BK881" s="25"/>
      <c r="BL881" s="25"/>
      <c r="BM881" s="25"/>
      <c r="BN881" s="25"/>
      <c r="BO881" s="25"/>
      <c r="BP881" s="25"/>
      <c r="BQ881" s="25"/>
      <c r="BR881" s="25"/>
      <c r="BS881" s="25"/>
      <c r="BT881" s="25"/>
      <c r="BU881" s="25"/>
      <c r="BV881" s="25"/>
      <c r="BW881" s="25"/>
      <c r="BX881" s="25"/>
      <c r="BY881" s="25"/>
      <c r="BZ881" s="25"/>
      <c r="CA881" s="25"/>
      <c r="CB881" s="25"/>
      <c r="CC881" s="25"/>
      <c r="CD881" s="25"/>
      <c r="CE881" s="25"/>
      <c r="CF881" s="25"/>
      <c r="CG881" s="25"/>
      <c r="CH881" s="25"/>
      <c r="CI881" s="25"/>
      <c r="CJ881" s="25"/>
      <c r="CK881" s="25"/>
      <c r="CL881" s="25"/>
      <c r="CM881" s="25"/>
      <c r="CN881" s="25"/>
      <c r="CO881" s="25"/>
      <c r="CP881" s="25"/>
      <c r="CQ881" s="25"/>
      <c r="CR881" s="25"/>
      <c r="CS881" s="25"/>
      <c r="CT881" s="25"/>
      <c r="CU881" s="25"/>
      <c r="CV881" s="25"/>
      <c r="CW881" s="25"/>
      <c r="CX881" s="25"/>
      <c r="CY881" s="25"/>
      <c r="CZ881" s="25"/>
      <c r="DA881" s="25"/>
      <c r="DB881" s="25"/>
      <c r="DC881" s="25"/>
      <c r="DD881" s="25"/>
      <c r="DE881" s="25"/>
      <c r="DF881" s="25"/>
      <c r="DG881" s="25"/>
      <c r="DH881" s="25"/>
      <c r="DI881" s="25"/>
      <c r="DJ881" s="25"/>
      <c r="DK881" s="25"/>
      <c r="DL881" s="25"/>
      <c r="DM881" s="25"/>
      <c r="DN881" s="25"/>
      <c r="DO881" s="25"/>
      <c r="DP881" s="25"/>
      <c r="DQ881" s="25"/>
      <c r="DR881" s="25"/>
      <c r="AEM881" s="2"/>
      <c r="AEN881" s="0"/>
      <c r="AEO881" s="0"/>
      <c r="AEP881" s="0"/>
      <c r="AEQ881" s="0"/>
      <c r="AER881" s="0"/>
      <c r="AES881" s="0"/>
      <c r="AET881" s="0"/>
      <c r="AEU881" s="0"/>
      <c r="AEV881" s="0"/>
      <c r="AEW881" s="0"/>
      <c r="AEX881" s="0"/>
      <c r="AEY881" s="0"/>
      <c r="AEZ881" s="0"/>
      <c r="AFA881" s="0"/>
      <c r="AFB881" s="0"/>
      <c r="AFC881" s="0"/>
      <c r="AFD881" s="0"/>
      <c r="AFE881" s="0"/>
      <c r="AFF881" s="0"/>
      <c r="AFG881" s="0"/>
      <c r="AFH881" s="0"/>
      <c r="AFI881" s="0"/>
      <c r="AFJ881" s="0"/>
      <c r="AFK881" s="0"/>
      <c r="AFL881" s="0"/>
      <c r="AFM881" s="0"/>
      <c r="AFN881" s="0"/>
      <c r="AFO881" s="0"/>
      <c r="AFP881" s="0"/>
      <c r="AFQ881" s="0"/>
      <c r="AFR881" s="0"/>
      <c r="AFS881" s="0"/>
      <c r="AFT881" s="0"/>
      <c r="AFU881" s="0"/>
      <c r="AFV881" s="0"/>
      <c r="AFW881" s="0"/>
      <c r="AFX881" s="0"/>
      <c r="AFY881" s="0"/>
      <c r="AFZ881" s="0"/>
      <c r="AGA881" s="0"/>
      <c r="AGB881" s="0"/>
      <c r="AGC881" s="0"/>
      <c r="AGD881" s="0"/>
      <c r="AGE881" s="0"/>
      <c r="AGF881" s="0"/>
      <c r="AGG881" s="0"/>
      <c r="AGH881" s="0"/>
      <c r="AGI881" s="0"/>
      <c r="AGJ881" s="0"/>
      <c r="AGK881" s="0"/>
      <c r="AGL881" s="0"/>
      <c r="AGM881" s="0"/>
      <c r="AGN881" s="0"/>
      <c r="AGO881" s="0"/>
      <c r="AGP881" s="0"/>
      <c r="AGQ881" s="0"/>
      <c r="AGR881" s="0"/>
      <c r="AGS881" s="0"/>
      <c r="AGT881" s="0"/>
      <c r="AGU881" s="0"/>
      <c r="AGV881" s="0"/>
      <c r="AGW881" s="0"/>
      <c r="AGX881" s="0"/>
      <c r="AGY881" s="0"/>
      <c r="AGZ881" s="0"/>
      <c r="AHA881" s="0"/>
      <c r="AHB881" s="0"/>
      <c r="AHC881" s="0"/>
      <c r="AHD881" s="0"/>
      <c r="AHE881" s="0"/>
      <c r="AHF881" s="0"/>
      <c r="AHG881" s="0"/>
      <c r="AHH881" s="0"/>
      <c r="AHI881" s="0"/>
      <c r="AHJ881" s="0"/>
      <c r="AHK881" s="0"/>
      <c r="AHL881" s="0"/>
      <c r="AHM881" s="0"/>
      <c r="AHN881" s="0"/>
      <c r="AHO881" s="0"/>
      <c r="AHP881" s="0"/>
      <c r="AHQ881" s="0"/>
      <c r="AHR881" s="0"/>
      <c r="AHS881" s="0"/>
      <c r="AHT881" s="0"/>
      <c r="AHU881" s="0"/>
      <c r="AHV881" s="0"/>
      <c r="AHW881" s="0"/>
      <c r="AHX881" s="0"/>
      <c r="AHY881" s="0"/>
      <c r="AHZ881" s="0"/>
      <c r="AIA881" s="0"/>
      <c r="AIB881" s="0"/>
      <c r="AIC881" s="0"/>
      <c r="AID881" s="0"/>
      <c r="AIE881" s="0"/>
      <c r="AIF881" s="0"/>
      <c r="AIG881" s="0"/>
      <c r="AIH881" s="0"/>
      <c r="AII881" s="0"/>
      <c r="AIJ881" s="0"/>
      <c r="AIK881" s="0"/>
      <c r="AIL881" s="0"/>
      <c r="AIM881" s="0"/>
      <c r="AIN881" s="0"/>
      <c r="AIO881" s="0"/>
      <c r="AIP881" s="0"/>
      <c r="AIQ881" s="0"/>
      <c r="AIR881" s="0"/>
      <c r="AIS881" s="0"/>
      <c r="AIT881" s="0"/>
      <c r="AIU881" s="0"/>
      <c r="AIV881" s="0"/>
      <c r="AIW881" s="0"/>
      <c r="AIX881" s="0"/>
      <c r="AIY881" s="0"/>
      <c r="AIZ881" s="0"/>
      <c r="AJA881" s="0"/>
      <c r="AJB881" s="0"/>
      <c r="AJC881" s="0"/>
      <c r="AJD881" s="0"/>
      <c r="AJE881" s="0"/>
      <c r="AJF881" s="0"/>
      <c r="AJG881" s="0"/>
      <c r="AJH881" s="0"/>
      <c r="AJI881" s="0"/>
      <c r="AJJ881" s="0"/>
      <c r="AJK881" s="0"/>
      <c r="AJL881" s="0"/>
      <c r="AJM881" s="0"/>
      <c r="AJN881" s="0"/>
      <c r="AJO881" s="0"/>
      <c r="AJP881" s="0"/>
      <c r="AJQ881" s="0"/>
      <c r="AJR881" s="0"/>
      <c r="AJS881" s="0"/>
      <c r="AJT881" s="0"/>
      <c r="AJU881" s="0"/>
      <c r="AJV881" s="0"/>
      <c r="AJW881" s="0"/>
      <c r="AJX881" s="0"/>
      <c r="AJY881" s="0"/>
      <c r="AJZ881" s="0"/>
      <c r="AKA881" s="0"/>
      <c r="AKB881" s="0"/>
      <c r="AKC881" s="0"/>
      <c r="AKD881" s="0"/>
      <c r="AKE881" s="0"/>
      <c r="AKF881" s="0"/>
      <c r="AKG881" s="0"/>
      <c r="AKH881" s="0"/>
      <c r="AKI881" s="0"/>
      <c r="AKJ881" s="0"/>
      <c r="AKK881" s="0"/>
      <c r="AKL881" s="0"/>
      <c r="AKM881" s="0"/>
      <c r="AKN881" s="0"/>
      <c r="AKO881" s="0"/>
      <c r="AKP881" s="0"/>
      <c r="AKQ881" s="0"/>
      <c r="AKR881" s="0"/>
      <c r="AKS881" s="0"/>
      <c r="AKT881" s="0"/>
      <c r="AKU881" s="0"/>
      <c r="AKV881" s="0"/>
      <c r="AKW881" s="0"/>
      <c r="AKX881" s="0"/>
      <c r="AKY881" s="0"/>
      <c r="AKZ881" s="0"/>
      <c r="ALA881" s="0"/>
      <c r="ALB881" s="0"/>
      <c r="ALC881" s="0"/>
      <c r="ALD881" s="0"/>
      <c r="ALE881" s="0"/>
      <c r="ALF881" s="0"/>
      <c r="ALG881" s="0"/>
      <c r="ALH881" s="0"/>
      <c r="ALI881" s="0"/>
      <c r="ALJ881" s="0"/>
      <c r="ALK881" s="0"/>
      <c r="ALL881" s="0"/>
      <c r="ALM881" s="0"/>
      <c r="ALN881" s="0"/>
      <c r="ALO881" s="0"/>
      <c r="ALP881" s="0"/>
      <c r="ALQ881" s="0"/>
      <c r="ALR881" s="0"/>
      <c r="ALS881" s="0"/>
      <c r="ALT881" s="0"/>
      <c r="ALU881" s="0"/>
      <c r="ALV881" s="0"/>
      <c r="ALW881" s="0"/>
      <c r="ALX881" s="0"/>
      <c r="ALY881" s="0"/>
      <c r="ALZ881" s="0"/>
      <c r="AMA881" s="0"/>
      <c r="AMB881" s="0"/>
      <c r="AMC881" s="0"/>
      <c r="AMD881" s="0"/>
      <c r="AME881" s="0"/>
      <c r="AMF881" s="0"/>
      <c r="AMG881" s="0"/>
      <c r="AMH881" s="0"/>
      <c r="AMI881" s="0"/>
      <c r="AMJ881" s="0"/>
    </row>
    <row r="882" s="23" customFormat="true" ht="16.4" hidden="false" customHeight="true" outlineLevel="0" collapsed="false">
      <c r="A882" s="26"/>
      <c r="P882" s="24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N882" s="25"/>
      <c r="AO882" s="25"/>
      <c r="AP882" s="25"/>
      <c r="AQ882" s="25"/>
      <c r="AR882" s="25"/>
      <c r="AS882" s="25"/>
      <c r="AT882" s="25"/>
      <c r="AU882" s="25"/>
      <c r="AV882" s="25"/>
      <c r="AW882" s="25"/>
      <c r="AX882" s="25"/>
      <c r="AY882" s="25"/>
      <c r="AZ882" s="25"/>
      <c r="BA882" s="25"/>
      <c r="BB882" s="25"/>
      <c r="BC882" s="25"/>
      <c r="BD882" s="25"/>
      <c r="BE882" s="25"/>
      <c r="BF882" s="25"/>
      <c r="BG882" s="25"/>
      <c r="BH882" s="25"/>
      <c r="BI882" s="25"/>
      <c r="BJ882" s="25"/>
      <c r="BK882" s="25"/>
      <c r="BL882" s="25"/>
      <c r="BM882" s="25"/>
      <c r="BN882" s="25"/>
      <c r="BO882" s="25"/>
      <c r="BP882" s="25"/>
      <c r="BQ882" s="25"/>
      <c r="BR882" s="25"/>
      <c r="BS882" s="25"/>
      <c r="BT882" s="25"/>
      <c r="BU882" s="25"/>
      <c r="BV882" s="25"/>
      <c r="BW882" s="25"/>
      <c r="BX882" s="25"/>
      <c r="BY882" s="25"/>
      <c r="BZ882" s="25"/>
      <c r="CA882" s="25"/>
      <c r="CB882" s="25"/>
      <c r="CC882" s="25"/>
      <c r="CD882" s="25"/>
      <c r="CE882" s="25"/>
      <c r="CF882" s="25"/>
      <c r="CG882" s="25"/>
      <c r="CH882" s="25"/>
      <c r="CI882" s="25"/>
      <c r="CJ882" s="25"/>
      <c r="CK882" s="25"/>
      <c r="CL882" s="25"/>
      <c r="CM882" s="25"/>
      <c r="CN882" s="25"/>
      <c r="CO882" s="25"/>
      <c r="CP882" s="25"/>
      <c r="CQ882" s="25"/>
      <c r="CR882" s="25"/>
      <c r="CS882" s="25"/>
      <c r="CT882" s="25"/>
      <c r="CU882" s="25"/>
      <c r="CV882" s="25"/>
      <c r="CW882" s="25"/>
      <c r="CX882" s="25"/>
      <c r="CY882" s="25"/>
      <c r="CZ882" s="25"/>
      <c r="DA882" s="25"/>
      <c r="DB882" s="25"/>
      <c r="DC882" s="25"/>
      <c r="DD882" s="25"/>
      <c r="DE882" s="25"/>
      <c r="DF882" s="25"/>
      <c r="DG882" s="25"/>
      <c r="DH882" s="25"/>
      <c r="DI882" s="25"/>
      <c r="DJ882" s="25"/>
      <c r="DK882" s="25"/>
      <c r="DL882" s="25"/>
      <c r="DM882" s="25"/>
      <c r="DN882" s="25"/>
      <c r="DO882" s="25"/>
      <c r="DP882" s="25"/>
      <c r="DQ882" s="25"/>
      <c r="DR882" s="25"/>
      <c r="AEM882" s="2"/>
      <c r="AEN882" s="0"/>
      <c r="AEO882" s="0"/>
      <c r="AEP882" s="0"/>
      <c r="AEQ882" s="0"/>
      <c r="AER882" s="0"/>
      <c r="AES882" s="0"/>
      <c r="AET882" s="0"/>
      <c r="AEU882" s="0"/>
      <c r="AEV882" s="0"/>
      <c r="AEW882" s="0"/>
      <c r="AEX882" s="0"/>
      <c r="AEY882" s="0"/>
      <c r="AEZ882" s="0"/>
      <c r="AFA882" s="0"/>
      <c r="AFB882" s="0"/>
      <c r="AFC882" s="0"/>
      <c r="AFD882" s="0"/>
      <c r="AFE882" s="0"/>
      <c r="AFF882" s="0"/>
      <c r="AFG882" s="0"/>
      <c r="AFH882" s="0"/>
      <c r="AFI882" s="0"/>
      <c r="AFJ882" s="0"/>
      <c r="AFK882" s="0"/>
      <c r="AFL882" s="0"/>
      <c r="AFM882" s="0"/>
      <c r="AFN882" s="0"/>
      <c r="AFO882" s="0"/>
      <c r="AFP882" s="0"/>
      <c r="AFQ882" s="0"/>
      <c r="AFR882" s="0"/>
      <c r="AFS882" s="0"/>
      <c r="AFT882" s="0"/>
      <c r="AFU882" s="0"/>
      <c r="AFV882" s="0"/>
      <c r="AFW882" s="0"/>
      <c r="AFX882" s="0"/>
      <c r="AFY882" s="0"/>
      <c r="AFZ882" s="0"/>
      <c r="AGA882" s="0"/>
      <c r="AGB882" s="0"/>
      <c r="AGC882" s="0"/>
      <c r="AGD882" s="0"/>
      <c r="AGE882" s="0"/>
      <c r="AGF882" s="0"/>
      <c r="AGG882" s="0"/>
      <c r="AGH882" s="0"/>
      <c r="AGI882" s="0"/>
      <c r="AGJ882" s="0"/>
      <c r="AGK882" s="0"/>
      <c r="AGL882" s="0"/>
      <c r="AGM882" s="0"/>
      <c r="AGN882" s="0"/>
      <c r="AGO882" s="0"/>
      <c r="AGP882" s="0"/>
      <c r="AGQ882" s="0"/>
      <c r="AGR882" s="0"/>
      <c r="AGS882" s="0"/>
      <c r="AGT882" s="0"/>
      <c r="AGU882" s="0"/>
      <c r="AGV882" s="0"/>
      <c r="AGW882" s="0"/>
      <c r="AGX882" s="0"/>
      <c r="AGY882" s="0"/>
      <c r="AGZ882" s="0"/>
      <c r="AHA882" s="0"/>
      <c r="AHB882" s="0"/>
      <c r="AHC882" s="0"/>
      <c r="AHD882" s="0"/>
      <c r="AHE882" s="0"/>
      <c r="AHF882" s="0"/>
      <c r="AHG882" s="0"/>
      <c r="AHH882" s="0"/>
      <c r="AHI882" s="0"/>
      <c r="AHJ882" s="0"/>
      <c r="AHK882" s="0"/>
      <c r="AHL882" s="0"/>
      <c r="AHM882" s="0"/>
      <c r="AHN882" s="0"/>
      <c r="AHO882" s="0"/>
      <c r="AHP882" s="0"/>
      <c r="AHQ882" s="0"/>
      <c r="AHR882" s="0"/>
      <c r="AHS882" s="0"/>
      <c r="AHT882" s="0"/>
      <c r="AHU882" s="0"/>
      <c r="AHV882" s="0"/>
      <c r="AHW882" s="0"/>
      <c r="AHX882" s="0"/>
      <c r="AHY882" s="0"/>
      <c r="AHZ882" s="0"/>
      <c r="AIA882" s="0"/>
      <c r="AIB882" s="0"/>
      <c r="AIC882" s="0"/>
      <c r="AID882" s="0"/>
      <c r="AIE882" s="0"/>
      <c r="AIF882" s="0"/>
      <c r="AIG882" s="0"/>
      <c r="AIH882" s="0"/>
      <c r="AII882" s="0"/>
      <c r="AIJ882" s="0"/>
      <c r="AIK882" s="0"/>
      <c r="AIL882" s="0"/>
      <c r="AIM882" s="0"/>
      <c r="AIN882" s="0"/>
      <c r="AIO882" s="0"/>
      <c r="AIP882" s="0"/>
      <c r="AIQ882" s="0"/>
      <c r="AIR882" s="0"/>
      <c r="AIS882" s="0"/>
      <c r="AIT882" s="0"/>
      <c r="AIU882" s="0"/>
      <c r="AIV882" s="0"/>
      <c r="AIW882" s="0"/>
      <c r="AIX882" s="0"/>
      <c r="AIY882" s="0"/>
      <c r="AIZ882" s="0"/>
      <c r="AJA882" s="0"/>
      <c r="AJB882" s="0"/>
      <c r="AJC882" s="0"/>
      <c r="AJD882" s="0"/>
      <c r="AJE882" s="0"/>
      <c r="AJF882" s="0"/>
      <c r="AJG882" s="0"/>
      <c r="AJH882" s="0"/>
      <c r="AJI882" s="0"/>
      <c r="AJJ882" s="0"/>
      <c r="AJK882" s="0"/>
      <c r="AJL882" s="0"/>
      <c r="AJM882" s="0"/>
      <c r="AJN882" s="0"/>
      <c r="AJO882" s="0"/>
      <c r="AJP882" s="0"/>
      <c r="AJQ882" s="0"/>
      <c r="AJR882" s="0"/>
      <c r="AJS882" s="0"/>
      <c r="AJT882" s="0"/>
      <c r="AJU882" s="0"/>
      <c r="AJV882" s="0"/>
      <c r="AJW882" s="0"/>
      <c r="AJX882" s="0"/>
      <c r="AJY882" s="0"/>
      <c r="AJZ882" s="0"/>
      <c r="AKA882" s="0"/>
      <c r="AKB882" s="0"/>
      <c r="AKC882" s="0"/>
      <c r="AKD882" s="0"/>
      <c r="AKE882" s="0"/>
      <c r="AKF882" s="0"/>
      <c r="AKG882" s="0"/>
      <c r="AKH882" s="0"/>
      <c r="AKI882" s="0"/>
      <c r="AKJ882" s="0"/>
      <c r="AKK882" s="0"/>
      <c r="AKL882" s="0"/>
      <c r="AKM882" s="0"/>
      <c r="AKN882" s="0"/>
      <c r="AKO882" s="0"/>
      <c r="AKP882" s="0"/>
      <c r="AKQ882" s="0"/>
      <c r="AKR882" s="0"/>
      <c r="AKS882" s="0"/>
      <c r="AKT882" s="0"/>
      <c r="AKU882" s="0"/>
      <c r="AKV882" s="0"/>
      <c r="AKW882" s="0"/>
      <c r="AKX882" s="0"/>
      <c r="AKY882" s="0"/>
      <c r="AKZ882" s="0"/>
      <c r="ALA882" s="0"/>
      <c r="ALB882" s="0"/>
      <c r="ALC882" s="0"/>
      <c r="ALD882" s="0"/>
      <c r="ALE882" s="0"/>
      <c r="ALF882" s="0"/>
      <c r="ALG882" s="0"/>
      <c r="ALH882" s="0"/>
      <c r="ALI882" s="0"/>
      <c r="ALJ882" s="0"/>
      <c r="ALK882" s="0"/>
      <c r="ALL882" s="0"/>
      <c r="ALM882" s="0"/>
      <c r="ALN882" s="0"/>
      <c r="ALO882" s="0"/>
      <c r="ALP882" s="0"/>
      <c r="ALQ882" s="0"/>
      <c r="ALR882" s="0"/>
      <c r="ALS882" s="0"/>
      <c r="ALT882" s="0"/>
      <c r="ALU882" s="0"/>
      <c r="ALV882" s="0"/>
      <c r="ALW882" s="0"/>
      <c r="ALX882" s="0"/>
      <c r="ALY882" s="0"/>
      <c r="ALZ882" s="0"/>
      <c r="AMA882" s="0"/>
      <c r="AMB882" s="0"/>
      <c r="AMC882" s="0"/>
      <c r="AMD882" s="0"/>
      <c r="AME882" s="0"/>
      <c r="AMF882" s="0"/>
      <c r="AMG882" s="0"/>
      <c r="AMH882" s="0"/>
      <c r="AMI882" s="0"/>
      <c r="AMJ882" s="0"/>
    </row>
    <row r="883" s="23" customFormat="true" ht="16.4" hidden="false" customHeight="true" outlineLevel="0" collapsed="false">
      <c r="A883" s="26"/>
      <c r="P883" s="24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5"/>
      <c r="AN883" s="25"/>
      <c r="AO883" s="25"/>
      <c r="AP883" s="25"/>
      <c r="AQ883" s="25"/>
      <c r="AR883" s="25"/>
      <c r="AS883" s="25"/>
      <c r="AT883" s="25"/>
      <c r="AU883" s="25"/>
      <c r="AV883" s="25"/>
      <c r="AW883" s="25"/>
      <c r="AX883" s="25"/>
      <c r="AY883" s="25"/>
      <c r="AZ883" s="25"/>
      <c r="BA883" s="25"/>
      <c r="BB883" s="25"/>
      <c r="BC883" s="25"/>
      <c r="BD883" s="25"/>
      <c r="BE883" s="25"/>
      <c r="BF883" s="25"/>
      <c r="BG883" s="25"/>
      <c r="BH883" s="25"/>
      <c r="BI883" s="25"/>
      <c r="BJ883" s="25"/>
      <c r="BK883" s="25"/>
      <c r="BL883" s="25"/>
      <c r="BM883" s="25"/>
      <c r="BN883" s="25"/>
      <c r="BO883" s="25"/>
      <c r="BP883" s="25"/>
      <c r="BQ883" s="25"/>
      <c r="BR883" s="25"/>
      <c r="BS883" s="25"/>
      <c r="BT883" s="25"/>
      <c r="BU883" s="25"/>
      <c r="BV883" s="25"/>
      <c r="BW883" s="25"/>
      <c r="BX883" s="25"/>
      <c r="BY883" s="25"/>
      <c r="BZ883" s="25"/>
      <c r="CA883" s="25"/>
      <c r="CB883" s="25"/>
      <c r="CC883" s="25"/>
      <c r="CD883" s="25"/>
      <c r="CE883" s="25"/>
      <c r="CF883" s="25"/>
      <c r="CG883" s="25"/>
      <c r="CH883" s="25"/>
      <c r="CI883" s="25"/>
      <c r="CJ883" s="25"/>
      <c r="CK883" s="25"/>
      <c r="CL883" s="25"/>
      <c r="CM883" s="25"/>
      <c r="CN883" s="25"/>
      <c r="CO883" s="25"/>
      <c r="CP883" s="25"/>
      <c r="CQ883" s="25"/>
      <c r="CR883" s="25"/>
      <c r="CS883" s="25"/>
      <c r="CT883" s="25"/>
      <c r="CU883" s="25"/>
      <c r="CV883" s="25"/>
      <c r="CW883" s="25"/>
      <c r="CX883" s="25"/>
      <c r="CY883" s="25"/>
      <c r="CZ883" s="25"/>
      <c r="DA883" s="25"/>
      <c r="DB883" s="25"/>
      <c r="DC883" s="25"/>
      <c r="DD883" s="25"/>
      <c r="DE883" s="25"/>
      <c r="DF883" s="25"/>
      <c r="DG883" s="25"/>
      <c r="DH883" s="25"/>
      <c r="DI883" s="25"/>
      <c r="DJ883" s="25"/>
      <c r="DK883" s="25"/>
      <c r="DL883" s="25"/>
      <c r="DM883" s="25"/>
      <c r="DN883" s="25"/>
      <c r="DO883" s="25"/>
      <c r="DP883" s="25"/>
      <c r="DQ883" s="25"/>
      <c r="DR883" s="25"/>
      <c r="AEM883" s="2"/>
      <c r="AEN883" s="0"/>
      <c r="AEO883" s="0"/>
      <c r="AEP883" s="0"/>
      <c r="AEQ883" s="0"/>
      <c r="AER883" s="0"/>
      <c r="AES883" s="0"/>
      <c r="AET883" s="0"/>
      <c r="AEU883" s="0"/>
      <c r="AEV883" s="0"/>
      <c r="AEW883" s="0"/>
      <c r="AEX883" s="0"/>
      <c r="AEY883" s="0"/>
      <c r="AEZ883" s="0"/>
      <c r="AFA883" s="0"/>
      <c r="AFB883" s="0"/>
      <c r="AFC883" s="0"/>
      <c r="AFD883" s="0"/>
      <c r="AFE883" s="0"/>
      <c r="AFF883" s="0"/>
      <c r="AFG883" s="0"/>
      <c r="AFH883" s="0"/>
      <c r="AFI883" s="0"/>
      <c r="AFJ883" s="0"/>
      <c r="AFK883" s="0"/>
      <c r="AFL883" s="0"/>
      <c r="AFM883" s="0"/>
      <c r="AFN883" s="0"/>
      <c r="AFO883" s="0"/>
      <c r="AFP883" s="0"/>
      <c r="AFQ883" s="0"/>
      <c r="AFR883" s="0"/>
      <c r="AFS883" s="0"/>
      <c r="AFT883" s="0"/>
      <c r="AFU883" s="0"/>
      <c r="AFV883" s="0"/>
      <c r="AFW883" s="0"/>
      <c r="AFX883" s="0"/>
      <c r="AFY883" s="0"/>
      <c r="AFZ883" s="0"/>
      <c r="AGA883" s="0"/>
      <c r="AGB883" s="0"/>
      <c r="AGC883" s="0"/>
      <c r="AGD883" s="0"/>
      <c r="AGE883" s="0"/>
      <c r="AGF883" s="0"/>
      <c r="AGG883" s="0"/>
      <c r="AGH883" s="0"/>
      <c r="AGI883" s="0"/>
      <c r="AGJ883" s="0"/>
      <c r="AGK883" s="0"/>
      <c r="AGL883" s="0"/>
      <c r="AGM883" s="0"/>
      <c r="AGN883" s="0"/>
      <c r="AGO883" s="0"/>
      <c r="AGP883" s="0"/>
      <c r="AGQ883" s="0"/>
      <c r="AGR883" s="0"/>
      <c r="AGS883" s="0"/>
      <c r="AGT883" s="0"/>
      <c r="AGU883" s="0"/>
      <c r="AGV883" s="0"/>
      <c r="AGW883" s="0"/>
      <c r="AGX883" s="0"/>
      <c r="AGY883" s="0"/>
      <c r="AGZ883" s="0"/>
      <c r="AHA883" s="0"/>
      <c r="AHB883" s="0"/>
      <c r="AHC883" s="0"/>
      <c r="AHD883" s="0"/>
      <c r="AHE883" s="0"/>
      <c r="AHF883" s="0"/>
      <c r="AHG883" s="0"/>
      <c r="AHH883" s="0"/>
      <c r="AHI883" s="0"/>
      <c r="AHJ883" s="0"/>
      <c r="AHK883" s="0"/>
      <c r="AHL883" s="0"/>
      <c r="AHM883" s="0"/>
      <c r="AHN883" s="0"/>
      <c r="AHO883" s="0"/>
      <c r="AHP883" s="0"/>
      <c r="AHQ883" s="0"/>
      <c r="AHR883" s="0"/>
      <c r="AHS883" s="0"/>
      <c r="AHT883" s="0"/>
      <c r="AHU883" s="0"/>
      <c r="AHV883" s="0"/>
      <c r="AHW883" s="0"/>
      <c r="AHX883" s="0"/>
      <c r="AHY883" s="0"/>
      <c r="AHZ883" s="0"/>
      <c r="AIA883" s="0"/>
      <c r="AIB883" s="0"/>
      <c r="AIC883" s="0"/>
      <c r="AID883" s="0"/>
      <c r="AIE883" s="0"/>
      <c r="AIF883" s="0"/>
      <c r="AIG883" s="0"/>
      <c r="AIH883" s="0"/>
      <c r="AII883" s="0"/>
      <c r="AIJ883" s="0"/>
      <c r="AIK883" s="0"/>
      <c r="AIL883" s="0"/>
      <c r="AIM883" s="0"/>
      <c r="AIN883" s="0"/>
      <c r="AIO883" s="0"/>
      <c r="AIP883" s="0"/>
      <c r="AIQ883" s="0"/>
      <c r="AIR883" s="0"/>
      <c r="AIS883" s="0"/>
      <c r="AIT883" s="0"/>
      <c r="AIU883" s="0"/>
      <c r="AIV883" s="0"/>
      <c r="AIW883" s="0"/>
      <c r="AIX883" s="0"/>
      <c r="AIY883" s="0"/>
      <c r="AIZ883" s="0"/>
      <c r="AJA883" s="0"/>
      <c r="AJB883" s="0"/>
      <c r="AJC883" s="0"/>
      <c r="AJD883" s="0"/>
      <c r="AJE883" s="0"/>
      <c r="AJF883" s="0"/>
      <c r="AJG883" s="0"/>
      <c r="AJH883" s="0"/>
      <c r="AJI883" s="0"/>
      <c r="AJJ883" s="0"/>
      <c r="AJK883" s="0"/>
      <c r="AJL883" s="0"/>
      <c r="AJM883" s="0"/>
      <c r="AJN883" s="0"/>
      <c r="AJO883" s="0"/>
      <c r="AJP883" s="0"/>
      <c r="AJQ883" s="0"/>
      <c r="AJR883" s="0"/>
      <c r="AJS883" s="0"/>
      <c r="AJT883" s="0"/>
      <c r="AJU883" s="0"/>
      <c r="AJV883" s="0"/>
      <c r="AJW883" s="0"/>
      <c r="AJX883" s="0"/>
      <c r="AJY883" s="0"/>
      <c r="AJZ883" s="0"/>
      <c r="AKA883" s="0"/>
      <c r="AKB883" s="0"/>
      <c r="AKC883" s="0"/>
      <c r="AKD883" s="0"/>
      <c r="AKE883" s="0"/>
      <c r="AKF883" s="0"/>
      <c r="AKG883" s="0"/>
      <c r="AKH883" s="0"/>
      <c r="AKI883" s="0"/>
      <c r="AKJ883" s="0"/>
      <c r="AKK883" s="0"/>
      <c r="AKL883" s="0"/>
      <c r="AKM883" s="0"/>
      <c r="AKN883" s="0"/>
      <c r="AKO883" s="0"/>
      <c r="AKP883" s="0"/>
      <c r="AKQ883" s="0"/>
      <c r="AKR883" s="0"/>
      <c r="AKS883" s="0"/>
      <c r="AKT883" s="0"/>
      <c r="AKU883" s="0"/>
      <c r="AKV883" s="0"/>
      <c r="AKW883" s="0"/>
      <c r="AKX883" s="0"/>
      <c r="AKY883" s="0"/>
      <c r="AKZ883" s="0"/>
      <c r="ALA883" s="0"/>
      <c r="ALB883" s="0"/>
      <c r="ALC883" s="0"/>
      <c r="ALD883" s="0"/>
      <c r="ALE883" s="0"/>
      <c r="ALF883" s="0"/>
      <c r="ALG883" s="0"/>
      <c r="ALH883" s="0"/>
      <c r="ALI883" s="0"/>
      <c r="ALJ883" s="0"/>
      <c r="ALK883" s="0"/>
      <c r="ALL883" s="0"/>
      <c r="ALM883" s="0"/>
      <c r="ALN883" s="0"/>
      <c r="ALO883" s="0"/>
      <c r="ALP883" s="0"/>
      <c r="ALQ883" s="0"/>
      <c r="ALR883" s="0"/>
      <c r="ALS883" s="0"/>
      <c r="ALT883" s="0"/>
      <c r="ALU883" s="0"/>
      <c r="ALV883" s="0"/>
      <c r="ALW883" s="0"/>
      <c r="ALX883" s="0"/>
      <c r="ALY883" s="0"/>
      <c r="ALZ883" s="0"/>
      <c r="AMA883" s="0"/>
      <c r="AMB883" s="0"/>
      <c r="AMC883" s="0"/>
      <c r="AMD883" s="0"/>
      <c r="AME883" s="0"/>
      <c r="AMF883" s="0"/>
      <c r="AMG883" s="0"/>
      <c r="AMH883" s="0"/>
      <c r="AMI883" s="0"/>
      <c r="AMJ883" s="0"/>
    </row>
    <row r="884" s="23" customFormat="true" ht="16.4" hidden="false" customHeight="true" outlineLevel="0" collapsed="false">
      <c r="A884" s="26"/>
      <c r="P884" s="24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5"/>
      <c r="AN884" s="25"/>
      <c r="AO884" s="25"/>
      <c r="AP884" s="25"/>
      <c r="AQ884" s="25"/>
      <c r="AR884" s="25"/>
      <c r="AS884" s="25"/>
      <c r="AT884" s="25"/>
      <c r="AU884" s="25"/>
      <c r="AV884" s="25"/>
      <c r="AW884" s="25"/>
      <c r="AX884" s="25"/>
      <c r="AY884" s="25"/>
      <c r="AZ884" s="25"/>
      <c r="BA884" s="25"/>
      <c r="BB884" s="25"/>
      <c r="BC884" s="25"/>
      <c r="BD884" s="25"/>
      <c r="BE884" s="25"/>
      <c r="BF884" s="25"/>
      <c r="BG884" s="25"/>
      <c r="BH884" s="25"/>
      <c r="BI884" s="25"/>
      <c r="BJ884" s="25"/>
      <c r="BK884" s="25"/>
      <c r="BL884" s="25"/>
      <c r="BM884" s="25"/>
      <c r="BN884" s="25"/>
      <c r="BO884" s="25"/>
      <c r="BP884" s="25"/>
      <c r="BQ884" s="25"/>
      <c r="BR884" s="25"/>
      <c r="BS884" s="25"/>
      <c r="BT884" s="25"/>
      <c r="BU884" s="25"/>
      <c r="BV884" s="25"/>
      <c r="BW884" s="25"/>
      <c r="BX884" s="25"/>
      <c r="BY884" s="25"/>
      <c r="BZ884" s="25"/>
      <c r="CA884" s="25"/>
      <c r="CB884" s="25"/>
      <c r="CC884" s="25"/>
      <c r="CD884" s="25"/>
      <c r="CE884" s="25"/>
      <c r="CF884" s="25"/>
      <c r="CG884" s="25"/>
      <c r="CH884" s="25"/>
      <c r="CI884" s="25"/>
      <c r="CJ884" s="25"/>
      <c r="CK884" s="25"/>
      <c r="CL884" s="25"/>
      <c r="CM884" s="25"/>
      <c r="CN884" s="25"/>
      <c r="CO884" s="25"/>
      <c r="CP884" s="25"/>
      <c r="CQ884" s="25"/>
      <c r="CR884" s="25"/>
      <c r="CS884" s="25"/>
      <c r="CT884" s="25"/>
      <c r="CU884" s="25"/>
      <c r="CV884" s="25"/>
      <c r="CW884" s="25"/>
      <c r="CX884" s="25"/>
      <c r="CY884" s="25"/>
      <c r="CZ884" s="25"/>
      <c r="DA884" s="25"/>
      <c r="DB884" s="25"/>
      <c r="DC884" s="25"/>
      <c r="DD884" s="25"/>
      <c r="DE884" s="25"/>
      <c r="DF884" s="25"/>
      <c r="DG884" s="25"/>
      <c r="DH884" s="25"/>
      <c r="DI884" s="25"/>
      <c r="DJ884" s="25"/>
      <c r="DK884" s="25"/>
      <c r="DL884" s="25"/>
      <c r="DM884" s="25"/>
      <c r="DN884" s="25"/>
      <c r="DO884" s="25"/>
      <c r="DP884" s="25"/>
      <c r="DQ884" s="25"/>
      <c r="DR884" s="25"/>
      <c r="AEM884" s="2"/>
      <c r="AEN884" s="0"/>
      <c r="AEO884" s="0"/>
      <c r="AEP884" s="0"/>
      <c r="AEQ884" s="0"/>
      <c r="AER884" s="0"/>
      <c r="AES884" s="0"/>
      <c r="AET884" s="0"/>
      <c r="AEU884" s="0"/>
      <c r="AEV884" s="0"/>
      <c r="AEW884" s="0"/>
      <c r="AEX884" s="0"/>
      <c r="AEY884" s="0"/>
      <c r="AEZ884" s="0"/>
      <c r="AFA884" s="0"/>
      <c r="AFB884" s="0"/>
      <c r="AFC884" s="0"/>
      <c r="AFD884" s="0"/>
      <c r="AFE884" s="0"/>
      <c r="AFF884" s="0"/>
      <c r="AFG884" s="0"/>
      <c r="AFH884" s="0"/>
      <c r="AFI884" s="0"/>
      <c r="AFJ884" s="0"/>
      <c r="AFK884" s="0"/>
      <c r="AFL884" s="0"/>
      <c r="AFM884" s="0"/>
      <c r="AFN884" s="0"/>
      <c r="AFO884" s="0"/>
      <c r="AFP884" s="0"/>
      <c r="AFQ884" s="0"/>
      <c r="AFR884" s="0"/>
      <c r="AFS884" s="0"/>
      <c r="AFT884" s="0"/>
      <c r="AFU884" s="0"/>
      <c r="AFV884" s="0"/>
      <c r="AFW884" s="0"/>
      <c r="AFX884" s="0"/>
      <c r="AFY884" s="0"/>
      <c r="AFZ884" s="0"/>
      <c r="AGA884" s="0"/>
      <c r="AGB884" s="0"/>
      <c r="AGC884" s="0"/>
      <c r="AGD884" s="0"/>
      <c r="AGE884" s="0"/>
      <c r="AGF884" s="0"/>
      <c r="AGG884" s="0"/>
      <c r="AGH884" s="0"/>
      <c r="AGI884" s="0"/>
      <c r="AGJ884" s="0"/>
      <c r="AGK884" s="0"/>
      <c r="AGL884" s="0"/>
      <c r="AGM884" s="0"/>
      <c r="AGN884" s="0"/>
      <c r="AGO884" s="0"/>
      <c r="AGP884" s="0"/>
      <c r="AGQ884" s="0"/>
      <c r="AGR884" s="0"/>
      <c r="AGS884" s="0"/>
      <c r="AGT884" s="0"/>
      <c r="AGU884" s="0"/>
      <c r="AGV884" s="0"/>
      <c r="AGW884" s="0"/>
      <c r="AGX884" s="0"/>
      <c r="AGY884" s="0"/>
      <c r="AGZ884" s="0"/>
      <c r="AHA884" s="0"/>
      <c r="AHB884" s="0"/>
      <c r="AHC884" s="0"/>
      <c r="AHD884" s="0"/>
      <c r="AHE884" s="0"/>
      <c r="AHF884" s="0"/>
      <c r="AHG884" s="0"/>
      <c r="AHH884" s="0"/>
      <c r="AHI884" s="0"/>
      <c r="AHJ884" s="0"/>
      <c r="AHK884" s="0"/>
      <c r="AHL884" s="0"/>
      <c r="AHM884" s="0"/>
      <c r="AHN884" s="0"/>
      <c r="AHO884" s="0"/>
      <c r="AHP884" s="0"/>
      <c r="AHQ884" s="0"/>
      <c r="AHR884" s="0"/>
      <c r="AHS884" s="0"/>
      <c r="AHT884" s="0"/>
      <c r="AHU884" s="0"/>
      <c r="AHV884" s="0"/>
      <c r="AHW884" s="0"/>
      <c r="AHX884" s="0"/>
      <c r="AHY884" s="0"/>
      <c r="AHZ884" s="0"/>
      <c r="AIA884" s="0"/>
      <c r="AIB884" s="0"/>
      <c r="AIC884" s="0"/>
      <c r="AID884" s="0"/>
      <c r="AIE884" s="0"/>
      <c r="AIF884" s="0"/>
      <c r="AIG884" s="0"/>
      <c r="AIH884" s="0"/>
      <c r="AII884" s="0"/>
      <c r="AIJ884" s="0"/>
      <c r="AIK884" s="0"/>
      <c r="AIL884" s="0"/>
      <c r="AIM884" s="0"/>
      <c r="AIN884" s="0"/>
      <c r="AIO884" s="0"/>
      <c r="AIP884" s="0"/>
      <c r="AIQ884" s="0"/>
      <c r="AIR884" s="0"/>
      <c r="AIS884" s="0"/>
      <c r="AIT884" s="0"/>
      <c r="AIU884" s="0"/>
      <c r="AIV884" s="0"/>
      <c r="AIW884" s="0"/>
      <c r="AIX884" s="0"/>
      <c r="AIY884" s="0"/>
      <c r="AIZ884" s="0"/>
      <c r="AJA884" s="0"/>
      <c r="AJB884" s="0"/>
      <c r="AJC884" s="0"/>
      <c r="AJD884" s="0"/>
      <c r="AJE884" s="0"/>
      <c r="AJF884" s="0"/>
      <c r="AJG884" s="0"/>
      <c r="AJH884" s="0"/>
      <c r="AJI884" s="0"/>
      <c r="AJJ884" s="0"/>
      <c r="AJK884" s="0"/>
      <c r="AJL884" s="0"/>
      <c r="AJM884" s="0"/>
      <c r="AJN884" s="0"/>
      <c r="AJO884" s="0"/>
      <c r="AJP884" s="0"/>
      <c r="AJQ884" s="0"/>
      <c r="AJR884" s="0"/>
      <c r="AJS884" s="0"/>
      <c r="AJT884" s="0"/>
      <c r="AJU884" s="0"/>
      <c r="AJV884" s="0"/>
      <c r="AJW884" s="0"/>
      <c r="AJX884" s="0"/>
      <c r="AJY884" s="0"/>
      <c r="AJZ884" s="0"/>
      <c r="AKA884" s="0"/>
      <c r="AKB884" s="0"/>
      <c r="AKC884" s="0"/>
      <c r="AKD884" s="0"/>
      <c r="AKE884" s="0"/>
      <c r="AKF884" s="0"/>
      <c r="AKG884" s="0"/>
      <c r="AKH884" s="0"/>
      <c r="AKI884" s="0"/>
      <c r="AKJ884" s="0"/>
      <c r="AKK884" s="0"/>
      <c r="AKL884" s="0"/>
      <c r="AKM884" s="0"/>
      <c r="AKN884" s="0"/>
      <c r="AKO884" s="0"/>
      <c r="AKP884" s="0"/>
      <c r="AKQ884" s="0"/>
      <c r="AKR884" s="0"/>
      <c r="AKS884" s="0"/>
      <c r="AKT884" s="0"/>
      <c r="AKU884" s="0"/>
      <c r="AKV884" s="0"/>
      <c r="AKW884" s="0"/>
      <c r="AKX884" s="0"/>
      <c r="AKY884" s="0"/>
      <c r="AKZ884" s="0"/>
      <c r="ALA884" s="0"/>
      <c r="ALB884" s="0"/>
      <c r="ALC884" s="0"/>
      <c r="ALD884" s="0"/>
      <c r="ALE884" s="0"/>
      <c r="ALF884" s="0"/>
      <c r="ALG884" s="0"/>
      <c r="ALH884" s="0"/>
      <c r="ALI884" s="0"/>
      <c r="ALJ884" s="0"/>
      <c r="ALK884" s="0"/>
      <c r="ALL884" s="0"/>
      <c r="ALM884" s="0"/>
      <c r="ALN884" s="0"/>
      <c r="ALO884" s="0"/>
      <c r="ALP884" s="0"/>
      <c r="ALQ884" s="0"/>
      <c r="ALR884" s="0"/>
      <c r="ALS884" s="0"/>
      <c r="ALT884" s="0"/>
      <c r="ALU884" s="0"/>
      <c r="ALV884" s="0"/>
      <c r="ALW884" s="0"/>
      <c r="ALX884" s="0"/>
      <c r="ALY884" s="0"/>
      <c r="ALZ884" s="0"/>
      <c r="AMA884" s="0"/>
      <c r="AMB884" s="0"/>
      <c r="AMC884" s="0"/>
      <c r="AMD884" s="0"/>
      <c r="AME884" s="0"/>
      <c r="AMF884" s="0"/>
      <c r="AMG884" s="0"/>
      <c r="AMH884" s="0"/>
      <c r="AMI884" s="0"/>
      <c r="AMJ884" s="0"/>
    </row>
    <row r="885" s="23" customFormat="true" ht="16.4" hidden="false" customHeight="true" outlineLevel="0" collapsed="false">
      <c r="A885" s="26"/>
      <c r="P885" s="24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  <c r="AM885" s="25"/>
      <c r="AN885" s="25"/>
      <c r="AO885" s="25"/>
      <c r="AP885" s="25"/>
      <c r="AQ885" s="25"/>
      <c r="AR885" s="25"/>
      <c r="AS885" s="25"/>
      <c r="AT885" s="25"/>
      <c r="AU885" s="25"/>
      <c r="AV885" s="25"/>
      <c r="AW885" s="25"/>
      <c r="AX885" s="25"/>
      <c r="AY885" s="25"/>
      <c r="AZ885" s="25"/>
      <c r="BA885" s="25"/>
      <c r="BB885" s="25"/>
      <c r="BC885" s="25"/>
      <c r="BD885" s="25"/>
      <c r="BE885" s="25"/>
      <c r="BF885" s="25"/>
      <c r="BG885" s="25"/>
      <c r="BH885" s="25"/>
      <c r="BI885" s="25"/>
      <c r="BJ885" s="25"/>
      <c r="BK885" s="25"/>
      <c r="BL885" s="25"/>
      <c r="BM885" s="25"/>
      <c r="BN885" s="25"/>
      <c r="BO885" s="25"/>
      <c r="BP885" s="25"/>
      <c r="BQ885" s="25"/>
      <c r="BR885" s="25"/>
      <c r="BS885" s="25"/>
      <c r="BT885" s="25"/>
      <c r="BU885" s="25"/>
      <c r="BV885" s="25"/>
      <c r="BW885" s="25"/>
      <c r="BX885" s="25"/>
      <c r="BY885" s="25"/>
      <c r="BZ885" s="25"/>
      <c r="CA885" s="25"/>
      <c r="CB885" s="25"/>
      <c r="CC885" s="25"/>
      <c r="CD885" s="25"/>
      <c r="CE885" s="25"/>
      <c r="CF885" s="25"/>
      <c r="CG885" s="25"/>
      <c r="CH885" s="25"/>
      <c r="CI885" s="25"/>
      <c r="CJ885" s="25"/>
      <c r="CK885" s="25"/>
      <c r="CL885" s="25"/>
      <c r="CM885" s="25"/>
      <c r="CN885" s="25"/>
      <c r="CO885" s="25"/>
      <c r="CP885" s="25"/>
      <c r="CQ885" s="25"/>
      <c r="CR885" s="25"/>
      <c r="CS885" s="25"/>
      <c r="CT885" s="25"/>
      <c r="CU885" s="25"/>
      <c r="CV885" s="25"/>
      <c r="CW885" s="25"/>
      <c r="CX885" s="25"/>
      <c r="CY885" s="25"/>
      <c r="CZ885" s="25"/>
      <c r="DA885" s="25"/>
      <c r="DB885" s="25"/>
      <c r="DC885" s="25"/>
      <c r="DD885" s="25"/>
      <c r="DE885" s="25"/>
      <c r="DF885" s="25"/>
      <c r="DG885" s="25"/>
      <c r="DH885" s="25"/>
      <c r="DI885" s="25"/>
      <c r="DJ885" s="25"/>
      <c r="DK885" s="25"/>
      <c r="DL885" s="25"/>
      <c r="DM885" s="25"/>
      <c r="DN885" s="25"/>
      <c r="DO885" s="25"/>
      <c r="DP885" s="25"/>
      <c r="DQ885" s="25"/>
      <c r="DR885" s="25"/>
      <c r="AEM885" s="2"/>
      <c r="AEN885" s="0"/>
      <c r="AEO885" s="0"/>
      <c r="AEP885" s="0"/>
      <c r="AEQ885" s="0"/>
      <c r="AER885" s="0"/>
      <c r="AES885" s="0"/>
      <c r="AET885" s="0"/>
      <c r="AEU885" s="0"/>
      <c r="AEV885" s="0"/>
      <c r="AEW885" s="0"/>
      <c r="AEX885" s="0"/>
      <c r="AEY885" s="0"/>
      <c r="AEZ885" s="0"/>
      <c r="AFA885" s="0"/>
      <c r="AFB885" s="0"/>
      <c r="AFC885" s="0"/>
      <c r="AFD885" s="0"/>
      <c r="AFE885" s="0"/>
      <c r="AFF885" s="0"/>
      <c r="AFG885" s="0"/>
      <c r="AFH885" s="0"/>
      <c r="AFI885" s="0"/>
      <c r="AFJ885" s="0"/>
      <c r="AFK885" s="0"/>
      <c r="AFL885" s="0"/>
      <c r="AFM885" s="0"/>
      <c r="AFN885" s="0"/>
      <c r="AFO885" s="0"/>
      <c r="AFP885" s="0"/>
      <c r="AFQ885" s="0"/>
      <c r="AFR885" s="0"/>
      <c r="AFS885" s="0"/>
      <c r="AFT885" s="0"/>
      <c r="AFU885" s="0"/>
      <c r="AFV885" s="0"/>
      <c r="AFW885" s="0"/>
      <c r="AFX885" s="0"/>
      <c r="AFY885" s="0"/>
      <c r="AFZ885" s="0"/>
      <c r="AGA885" s="0"/>
      <c r="AGB885" s="0"/>
      <c r="AGC885" s="0"/>
      <c r="AGD885" s="0"/>
      <c r="AGE885" s="0"/>
      <c r="AGF885" s="0"/>
      <c r="AGG885" s="0"/>
      <c r="AGH885" s="0"/>
      <c r="AGI885" s="0"/>
      <c r="AGJ885" s="0"/>
      <c r="AGK885" s="0"/>
      <c r="AGL885" s="0"/>
      <c r="AGM885" s="0"/>
      <c r="AGN885" s="0"/>
      <c r="AGO885" s="0"/>
      <c r="AGP885" s="0"/>
      <c r="AGQ885" s="0"/>
      <c r="AGR885" s="0"/>
      <c r="AGS885" s="0"/>
      <c r="AGT885" s="0"/>
      <c r="AGU885" s="0"/>
      <c r="AGV885" s="0"/>
      <c r="AGW885" s="0"/>
      <c r="AGX885" s="0"/>
      <c r="AGY885" s="0"/>
      <c r="AGZ885" s="0"/>
      <c r="AHA885" s="0"/>
      <c r="AHB885" s="0"/>
      <c r="AHC885" s="0"/>
      <c r="AHD885" s="0"/>
      <c r="AHE885" s="0"/>
      <c r="AHF885" s="0"/>
      <c r="AHG885" s="0"/>
      <c r="AHH885" s="0"/>
      <c r="AHI885" s="0"/>
      <c r="AHJ885" s="0"/>
      <c r="AHK885" s="0"/>
      <c r="AHL885" s="0"/>
      <c r="AHM885" s="0"/>
      <c r="AHN885" s="0"/>
      <c r="AHO885" s="0"/>
      <c r="AHP885" s="0"/>
      <c r="AHQ885" s="0"/>
      <c r="AHR885" s="0"/>
      <c r="AHS885" s="0"/>
      <c r="AHT885" s="0"/>
      <c r="AHU885" s="0"/>
      <c r="AHV885" s="0"/>
      <c r="AHW885" s="0"/>
      <c r="AHX885" s="0"/>
      <c r="AHY885" s="0"/>
      <c r="AHZ885" s="0"/>
      <c r="AIA885" s="0"/>
      <c r="AIB885" s="0"/>
      <c r="AIC885" s="0"/>
      <c r="AID885" s="0"/>
      <c r="AIE885" s="0"/>
      <c r="AIF885" s="0"/>
      <c r="AIG885" s="0"/>
      <c r="AIH885" s="0"/>
      <c r="AII885" s="0"/>
      <c r="AIJ885" s="0"/>
      <c r="AIK885" s="0"/>
      <c r="AIL885" s="0"/>
      <c r="AIM885" s="0"/>
      <c r="AIN885" s="0"/>
      <c r="AIO885" s="0"/>
      <c r="AIP885" s="0"/>
      <c r="AIQ885" s="0"/>
      <c r="AIR885" s="0"/>
      <c r="AIS885" s="0"/>
      <c r="AIT885" s="0"/>
      <c r="AIU885" s="0"/>
      <c r="AIV885" s="0"/>
      <c r="AIW885" s="0"/>
      <c r="AIX885" s="0"/>
      <c r="AIY885" s="0"/>
      <c r="AIZ885" s="0"/>
      <c r="AJA885" s="0"/>
      <c r="AJB885" s="0"/>
      <c r="AJC885" s="0"/>
      <c r="AJD885" s="0"/>
      <c r="AJE885" s="0"/>
      <c r="AJF885" s="0"/>
      <c r="AJG885" s="0"/>
      <c r="AJH885" s="0"/>
      <c r="AJI885" s="0"/>
      <c r="AJJ885" s="0"/>
      <c r="AJK885" s="0"/>
      <c r="AJL885" s="0"/>
      <c r="AJM885" s="0"/>
      <c r="AJN885" s="0"/>
      <c r="AJO885" s="0"/>
      <c r="AJP885" s="0"/>
      <c r="AJQ885" s="0"/>
      <c r="AJR885" s="0"/>
      <c r="AJS885" s="0"/>
      <c r="AJT885" s="0"/>
      <c r="AJU885" s="0"/>
      <c r="AJV885" s="0"/>
      <c r="AJW885" s="0"/>
      <c r="AJX885" s="0"/>
      <c r="AJY885" s="0"/>
      <c r="AJZ885" s="0"/>
      <c r="AKA885" s="0"/>
      <c r="AKB885" s="0"/>
      <c r="AKC885" s="0"/>
      <c r="AKD885" s="0"/>
      <c r="AKE885" s="0"/>
      <c r="AKF885" s="0"/>
      <c r="AKG885" s="0"/>
      <c r="AKH885" s="0"/>
      <c r="AKI885" s="0"/>
      <c r="AKJ885" s="0"/>
      <c r="AKK885" s="0"/>
      <c r="AKL885" s="0"/>
      <c r="AKM885" s="0"/>
      <c r="AKN885" s="0"/>
      <c r="AKO885" s="0"/>
      <c r="AKP885" s="0"/>
      <c r="AKQ885" s="0"/>
      <c r="AKR885" s="0"/>
      <c r="AKS885" s="0"/>
      <c r="AKT885" s="0"/>
      <c r="AKU885" s="0"/>
      <c r="AKV885" s="0"/>
      <c r="AKW885" s="0"/>
      <c r="AKX885" s="0"/>
      <c r="AKY885" s="0"/>
      <c r="AKZ885" s="0"/>
      <c r="ALA885" s="0"/>
      <c r="ALB885" s="0"/>
      <c r="ALC885" s="0"/>
      <c r="ALD885" s="0"/>
      <c r="ALE885" s="0"/>
      <c r="ALF885" s="0"/>
      <c r="ALG885" s="0"/>
      <c r="ALH885" s="0"/>
      <c r="ALI885" s="0"/>
      <c r="ALJ885" s="0"/>
      <c r="ALK885" s="0"/>
      <c r="ALL885" s="0"/>
      <c r="ALM885" s="0"/>
      <c r="ALN885" s="0"/>
      <c r="ALO885" s="0"/>
      <c r="ALP885" s="0"/>
      <c r="ALQ885" s="0"/>
      <c r="ALR885" s="0"/>
      <c r="ALS885" s="0"/>
      <c r="ALT885" s="0"/>
      <c r="ALU885" s="0"/>
      <c r="ALV885" s="0"/>
      <c r="ALW885" s="0"/>
      <c r="ALX885" s="0"/>
      <c r="ALY885" s="0"/>
      <c r="ALZ885" s="0"/>
      <c r="AMA885" s="0"/>
      <c r="AMB885" s="0"/>
      <c r="AMC885" s="0"/>
      <c r="AMD885" s="0"/>
      <c r="AME885" s="0"/>
      <c r="AMF885" s="0"/>
      <c r="AMG885" s="0"/>
      <c r="AMH885" s="0"/>
      <c r="AMI885" s="0"/>
      <c r="AMJ885" s="0"/>
    </row>
    <row r="886" s="23" customFormat="true" ht="16.4" hidden="false" customHeight="true" outlineLevel="0" collapsed="false">
      <c r="A886" s="26"/>
      <c r="P886" s="24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  <c r="AI886" s="25"/>
      <c r="AJ886" s="25"/>
      <c r="AK886" s="25"/>
      <c r="AL886" s="25"/>
      <c r="AM886" s="25"/>
      <c r="AN886" s="25"/>
      <c r="AO886" s="25"/>
      <c r="AP886" s="25"/>
      <c r="AQ886" s="25"/>
      <c r="AR886" s="25"/>
      <c r="AS886" s="25"/>
      <c r="AT886" s="25"/>
      <c r="AU886" s="25"/>
      <c r="AV886" s="25"/>
      <c r="AW886" s="25"/>
      <c r="AX886" s="25"/>
      <c r="AY886" s="25"/>
      <c r="AZ886" s="25"/>
      <c r="BA886" s="25"/>
      <c r="BB886" s="25"/>
      <c r="BC886" s="25"/>
      <c r="BD886" s="25"/>
      <c r="BE886" s="25"/>
      <c r="BF886" s="25"/>
      <c r="BG886" s="25"/>
      <c r="BH886" s="25"/>
      <c r="BI886" s="25"/>
      <c r="BJ886" s="25"/>
      <c r="BK886" s="25"/>
      <c r="BL886" s="25"/>
      <c r="BM886" s="25"/>
      <c r="BN886" s="25"/>
      <c r="BO886" s="25"/>
      <c r="BP886" s="25"/>
      <c r="BQ886" s="25"/>
      <c r="BR886" s="25"/>
      <c r="BS886" s="25"/>
      <c r="BT886" s="25"/>
      <c r="BU886" s="25"/>
      <c r="BV886" s="25"/>
      <c r="BW886" s="25"/>
      <c r="BX886" s="25"/>
      <c r="BY886" s="25"/>
      <c r="BZ886" s="25"/>
      <c r="CA886" s="25"/>
      <c r="CB886" s="25"/>
      <c r="CC886" s="25"/>
      <c r="CD886" s="25"/>
      <c r="CE886" s="25"/>
      <c r="CF886" s="25"/>
      <c r="CG886" s="25"/>
      <c r="CH886" s="25"/>
      <c r="CI886" s="25"/>
      <c r="CJ886" s="25"/>
      <c r="CK886" s="25"/>
      <c r="CL886" s="25"/>
      <c r="CM886" s="25"/>
      <c r="CN886" s="25"/>
      <c r="CO886" s="25"/>
      <c r="CP886" s="25"/>
      <c r="CQ886" s="25"/>
      <c r="CR886" s="25"/>
      <c r="CS886" s="25"/>
      <c r="CT886" s="25"/>
      <c r="CU886" s="25"/>
      <c r="CV886" s="25"/>
      <c r="CW886" s="25"/>
      <c r="CX886" s="25"/>
      <c r="CY886" s="25"/>
      <c r="CZ886" s="25"/>
      <c r="DA886" s="25"/>
      <c r="DB886" s="25"/>
      <c r="DC886" s="25"/>
      <c r="DD886" s="25"/>
      <c r="DE886" s="25"/>
      <c r="DF886" s="25"/>
      <c r="DG886" s="25"/>
      <c r="DH886" s="25"/>
      <c r="DI886" s="25"/>
      <c r="DJ886" s="25"/>
      <c r="DK886" s="25"/>
      <c r="DL886" s="25"/>
      <c r="DM886" s="25"/>
      <c r="DN886" s="25"/>
      <c r="DO886" s="25"/>
      <c r="DP886" s="25"/>
      <c r="DQ886" s="25"/>
      <c r="DR886" s="25"/>
      <c r="AEM886" s="2"/>
      <c r="AEN886" s="0"/>
      <c r="AEO886" s="0"/>
      <c r="AEP886" s="0"/>
      <c r="AEQ886" s="0"/>
      <c r="AER886" s="0"/>
      <c r="AES886" s="0"/>
      <c r="AET886" s="0"/>
      <c r="AEU886" s="0"/>
      <c r="AEV886" s="0"/>
      <c r="AEW886" s="0"/>
      <c r="AEX886" s="0"/>
      <c r="AEY886" s="0"/>
      <c r="AEZ886" s="0"/>
      <c r="AFA886" s="0"/>
      <c r="AFB886" s="0"/>
      <c r="AFC886" s="0"/>
      <c r="AFD886" s="0"/>
      <c r="AFE886" s="0"/>
      <c r="AFF886" s="0"/>
      <c r="AFG886" s="0"/>
      <c r="AFH886" s="0"/>
      <c r="AFI886" s="0"/>
      <c r="AFJ886" s="0"/>
      <c r="AFK886" s="0"/>
      <c r="AFL886" s="0"/>
      <c r="AFM886" s="0"/>
      <c r="AFN886" s="0"/>
      <c r="AFO886" s="0"/>
      <c r="AFP886" s="0"/>
      <c r="AFQ886" s="0"/>
      <c r="AFR886" s="0"/>
      <c r="AFS886" s="0"/>
      <c r="AFT886" s="0"/>
      <c r="AFU886" s="0"/>
      <c r="AFV886" s="0"/>
      <c r="AFW886" s="0"/>
      <c r="AFX886" s="0"/>
      <c r="AFY886" s="0"/>
      <c r="AFZ886" s="0"/>
      <c r="AGA886" s="0"/>
      <c r="AGB886" s="0"/>
      <c r="AGC886" s="0"/>
      <c r="AGD886" s="0"/>
      <c r="AGE886" s="0"/>
      <c r="AGF886" s="0"/>
      <c r="AGG886" s="0"/>
      <c r="AGH886" s="0"/>
      <c r="AGI886" s="0"/>
      <c r="AGJ886" s="0"/>
      <c r="AGK886" s="0"/>
      <c r="AGL886" s="0"/>
      <c r="AGM886" s="0"/>
      <c r="AGN886" s="0"/>
      <c r="AGO886" s="0"/>
      <c r="AGP886" s="0"/>
      <c r="AGQ886" s="0"/>
      <c r="AGR886" s="0"/>
      <c r="AGS886" s="0"/>
      <c r="AGT886" s="0"/>
      <c r="AGU886" s="0"/>
      <c r="AGV886" s="0"/>
      <c r="AGW886" s="0"/>
      <c r="AGX886" s="0"/>
      <c r="AGY886" s="0"/>
      <c r="AGZ886" s="0"/>
      <c r="AHA886" s="0"/>
      <c r="AHB886" s="0"/>
      <c r="AHC886" s="0"/>
      <c r="AHD886" s="0"/>
      <c r="AHE886" s="0"/>
      <c r="AHF886" s="0"/>
      <c r="AHG886" s="0"/>
      <c r="AHH886" s="0"/>
      <c r="AHI886" s="0"/>
      <c r="AHJ886" s="0"/>
      <c r="AHK886" s="0"/>
      <c r="AHL886" s="0"/>
      <c r="AHM886" s="0"/>
      <c r="AHN886" s="0"/>
      <c r="AHO886" s="0"/>
      <c r="AHP886" s="0"/>
      <c r="AHQ886" s="0"/>
      <c r="AHR886" s="0"/>
      <c r="AHS886" s="0"/>
      <c r="AHT886" s="0"/>
      <c r="AHU886" s="0"/>
      <c r="AHV886" s="0"/>
      <c r="AHW886" s="0"/>
      <c r="AHX886" s="0"/>
      <c r="AHY886" s="0"/>
      <c r="AHZ886" s="0"/>
      <c r="AIA886" s="0"/>
      <c r="AIB886" s="0"/>
      <c r="AIC886" s="0"/>
      <c r="AID886" s="0"/>
      <c r="AIE886" s="0"/>
      <c r="AIF886" s="0"/>
      <c r="AIG886" s="0"/>
      <c r="AIH886" s="0"/>
      <c r="AII886" s="0"/>
      <c r="AIJ886" s="0"/>
      <c r="AIK886" s="0"/>
      <c r="AIL886" s="0"/>
      <c r="AIM886" s="0"/>
      <c r="AIN886" s="0"/>
      <c r="AIO886" s="0"/>
      <c r="AIP886" s="0"/>
      <c r="AIQ886" s="0"/>
      <c r="AIR886" s="0"/>
      <c r="AIS886" s="0"/>
      <c r="AIT886" s="0"/>
      <c r="AIU886" s="0"/>
      <c r="AIV886" s="0"/>
      <c r="AIW886" s="0"/>
      <c r="AIX886" s="0"/>
      <c r="AIY886" s="0"/>
      <c r="AIZ886" s="0"/>
      <c r="AJA886" s="0"/>
      <c r="AJB886" s="0"/>
      <c r="AJC886" s="0"/>
      <c r="AJD886" s="0"/>
      <c r="AJE886" s="0"/>
      <c r="AJF886" s="0"/>
      <c r="AJG886" s="0"/>
      <c r="AJH886" s="0"/>
      <c r="AJI886" s="0"/>
      <c r="AJJ886" s="0"/>
      <c r="AJK886" s="0"/>
      <c r="AJL886" s="0"/>
      <c r="AJM886" s="0"/>
      <c r="AJN886" s="0"/>
      <c r="AJO886" s="0"/>
      <c r="AJP886" s="0"/>
      <c r="AJQ886" s="0"/>
      <c r="AJR886" s="0"/>
      <c r="AJS886" s="0"/>
      <c r="AJT886" s="0"/>
      <c r="AJU886" s="0"/>
      <c r="AJV886" s="0"/>
      <c r="AJW886" s="0"/>
      <c r="AJX886" s="0"/>
      <c r="AJY886" s="0"/>
      <c r="AJZ886" s="0"/>
      <c r="AKA886" s="0"/>
      <c r="AKB886" s="0"/>
      <c r="AKC886" s="0"/>
      <c r="AKD886" s="0"/>
      <c r="AKE886" s="0"/>
      <c r="AKF886" s="0"/>
      <c r="AKG886" s="0"/>
      <c r="AKH886" s="0"/>
      <c r="AKI886" s="0"/>
      <c r="AKJ886" s="0"/>
      <c r="AKK886" s="0"/>
      <c r="AKL886" s="0"/>
      <c r="AKM886" s="0"/>
      <c r="AKN886" s="0"/>
      <c r="AKO886" s="0"/>
      <c r="AKP886" s="0"/>
      <c r="AKQ886" s="0"/>
      <c r="AKR886" s="0"/>
      <c r="AKS886" s="0"/>
      <c r="AKT886" s="0"/>
      <c r="AKU886" s="0"/>
      <c r="AKV886" s="0"/>
      <c r="AKW886" s="0"/>
      <c r="AKX886" s="0"/>
      <c r="AKY886" s="0"/>
      <c r="AKZ886" s="0"/>
      <c r="ALA886" s="0"/>
      <c r="ALB886" s="0"/>
      <c r="ALC886" s="0"/>
      <c r="ALD886" s="0"/>
      <c r="ALE886" s="0"/>
      <c r="ALF886" s="0"/>
      <c r="ALG886" s="0"/>
      <c r="ALH886" s="0"/>
      <c r="ALI886" s="0"/>
      <c r="ALJ886" s="0"/>
      <c r="ALK886" s="0"/>
      <c r="ALL886" s="0"/>
      <c r="ALM886" s="0"/>
      <c r="ALN886" s="0"/>
      <c r="ALO886" s="0"/>
      <c r="ALP886" s="0"/>
      <c r="ALQ886" s="0"/>
      <c r="ALR886" s="0"/>
      <c r="ALS886" s="0"/>
      <c r="ALT886" s="0"/>
      <c r="ALU886" s="0"/>
      <c r="ALV886" s="0"/>
      <c r="ALW886" s="0"/>
      <c r="ALX886" s="0"/>
      <c r="ALY886" s="0"/>
      <c r="ALZ886" s="0"/>
      <c r="AMA886" s="0"/>
      <c r="AMB886" s="0"/>
      <c r="AMC886" s="0"/>
      <c r="AMD886" s="0"/>
      <c r="AME886" s="0"/>
      <c r="AMF886" s="0"/>
      <c r="AMG886" s="0"/>
      <c r="AMH886" s="0"/>
      <c r="AMI886" s="0"/>
      <c r="AMJ886" s="0"/>
    </row>
    <row r="887" s="23" customFormat="true" ht="16.4" hidden="false" customHeight="true" outlineLevel="0" collapsed="false">
      <c r="A887" s="26"/>
      <c r="P887" s="24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5"/>
      <c r="AN887" s="25"/>
      <c r="AO887" s="25"/>
      <c r="AP887" s="25"/>
      <c r="AQ887" s="25"/>
      <c r="AR887" s="25"/>
      <c r="AS887" s="25"/>
      <c r="AT887" s="25"/>
      <c r="AU887" s="25"/>
      <c r="AV887" s="25"/>
      <c r="AW887" s="25"/>
      <c r="AX887" s="25"/>
      <c r="AY887" s="25"/>
      <c r="AZ887" s="25"/>
      <c r="BA887" s="25"/>
      <c r="BB887" s="25"/>
      <c r="BC887" s="25"/>
      <c r="BD887" s="25"/>
      <c r="BE887" s="25"/>
      <c r="BF887" s="25"/>
      <c r="BG887" s="25"/>
      <c r="BH887" s="25"/>
      <c r="BI887" s="25"/>
      <c r="BJ887" s="25"/>
      <c r="BK887" s="25"/>
      <c r="BL887" s="25"/>
      <c r="BM887" s="25"/>
      <c r="BN887" s="25"/>
      <c r="BO887" s="25"/>
      <c r="BP887" s="25"/>
      <c r="BQ887" s="25"/>
      <c r="BR887" s="25"/>
      <c r="BS887" s="25"/>
      <c r="BT887" s="25"/>
      <c r="BU887" s="25"/>
      <c r="BV887" s="25"/>
      <c r="BW887" s="25"/>
      <c r="BX887" s="25"/>
      <c r="BY887" s="25"/>
      <c r="BZ887" s="25"/>
      <c r="CA887" s="25"/>
      <c r="CB887" s="25"/>
      <c r="CC887" s="25"/>
      <c r="CD887" s="25"/>
      <c r="CE887" s="25"/>
      <c r="CF887" s="25"/>
      <c r="CG887" s="25"/>
      <c r="CH887" s="25"/>
      <c r="CI887" s="25"/>
      <c r="CJ887" s="25"/>
      <c r="CK887" s="25"/>
      <c r="CL887" s="25"/>
      <c r="CM887" s="25"/>
      <c r="CN887" s="25"/>
      <c r="CO887" s="25"/>
      <c r="CP887" s="25"/>
      <c r="CQ887" s="25"/>
      <c r="CR887" s="25"/>
      <c r="CS887" s="25"/>
      <c r="CT887" s="25"/>
      <c r="CU887" s="25"/>
      <c r="CV887" s="25"/>
      <c r="CW887" s="25"/>
      <c r="CX887" s="25"/>
      <c r="CY887" s="25"/>
      <c r="CZ887" s="25"/>
      <c r="DA887" s="25"/>
      <c r="DB887" s="25"/>
      <c r="DC887" s="25"/>
      <c r="DD887" s="25"/>
      <c r="DE887" s="25"/>
      <c r="DF887" s="25"/>
      <c r="DG887" s="25"/>
      <c r="DH887" s="25"/>
      <c r="DI887" s="25"/>
      <c r="DJ887" s="25"/>
      <c r="DK887" s="25"/>
      <c r="DL887" s="25"/>
      <c r="DM887" s="25"/>
      <c r="DN887" s="25"/>
      <c r="DO887" s="25"/>
      <c r="DP887" s="25"/>
      <c r="DQ887" s="25"/>
      <c r="DR887" s="25"/>
      <c r="AEM887" s="2"/>
      <c r="AEN887" s="0"/>
      <c r="AEO887" s="0"/>
      <c r="AEP887" s="0"/>
      <c r="AEQ887" s="0"/>
      <c r="AER887" s="0"/>
      <c r="AES887" s="0"/>
      <c r="AET887" s="0"/>
      <c r="AEU887" s="0"/>
      <c r="AEV887" s="0"/>
      <c r="AEW887" s="0"/>
      <c r="AEX887" s="0"/>
      <c r="AEY887" s="0"/>
      <c r="AEZ887" s="0"/>
      <c r="AFA887" s="0"/>
      <c r="AFB887" s="0"/>
      <c r="AFC887" s="0"/>
      <c r="AFD887" s="0"/>
      <c r="AFE887" s="0"/>
      <c r="AFF887" s="0"/>
      <c r="AFG887" s="0"/>
      <c r="AFH887" s="0"/>
      <c r="AFI887" s="0"/>
      <c r="AFJ887" s="0"/>
      <c r="AFK887" s="0"/>
      <c r="AFL887" s="0"/>
      <c r="AFM887" s="0"/>
      <c r="AFN887" s="0"/>
      <c r="AFO887" s="0"/>
      <c r="AFP887" s="0"/>
      <c r="AFQ887" s="0"/>
      <c r="AFR887" s="0"/>
      <c r="AFS887" s="0"/>
      <c r="AFT887" s="0"/>
      <c r="AFU887" s="0"/>
      <c r="AFV887" s="0"/>
      <c r="AFW887" s="0"/>
      <c r="AFX887" s="0"/>
      <c r="AFY887" s="0"/>
      <c r="AFZ887" s="0"/>
      <c r="AGA887" s="0"/>
      <c r="AGB887" s="0"/>
      <c r="AGC887" s="0"/>
      <c r="AGD887" s="0"/>
      <c r="AGE887" s="0"/>
      <c r="AGF887" s="0"/>
      <c r="AGG887" s="0"/>
      <c r="AGH887" s="0"/>
      <c r="AGI887" s="0"/>
      <c r="AGJ887" s="0"/>
      <c r="AGK887" s="0"/>
      <c r="AGL887" s="0"/>
      <c r="AGM887" s="0"/>
      <c r="AGN887" s="0"/>
      <c r="AGO887" s="0"/>
      <c r="AGP887" s="0"/>
      <c r="AGQ887" s="0"/>
      <c r="AGR887" s="0"/>
      <c r="AGS887" s="0"/>
      <c r="AGT887" s="0"/>
      <c r="AGU887" s="0"/>
      <c r="AGV887" s="0"/>
      <c r="AGW887" s="0"/>
      <c r="AGX887" s="0"/>
      <c r="AGY887" s="0"/>
      <c r="AGZ887" s="0"/>
      <c r="AHA887" s="0"/>
      <c r="AHB887" s="0"/>
      <c r="AHC887" s="0"/>
      <c r="AHD887" s="0"/>
      <c r="AHE887" s="0"/>
      <c r="AHF887" s="0"/>
      <c r="AHG887" s="0"/>
      <c r="AHH887" s="0"/>
      <c r="AHI887" s="0"/>
      <c r="AHJ887" s="0"/>
      <c r="AHK887" s="0"/>
      <c r="AHL887" s="0"/>
      <c r="AHM887" s="0"/>
      <c r="AHN887" s="0"/>
      <c r="AHO887" s="0"/>
      <c r="AHP887" s="0"/>
      <c r="AHQ887" s="0"/>
      <c r="AHR887" s="0"/>
      <c r="AHS887" s="0"/>
      <c r="AHT887" s="0"/>
      <c r="AHU887" s="0"/>
      <c r="AHV887" s="0"/>
      <c r="AHW887" s="0"/>
      <c r="AHX887" s="0"/>
      <c r="AHY887" s="0"/>
      <c r="AHZ887" s="0"/>
      <c r="AIA887" s="0"/>
      <c r="AIB887" s="0"/>
      <c r="AIC887" s="0"/>
      <c r="AID887" s="0"/>
      <c r="AIE887" s="0"/>
      <c r="AIF887" s="0"/>
      <c r="AIG887" s="0"/>
      <c r="AIH887" s="0"/>
      <c r="AII887" s="0"/>
      <c r="AIJ887" s="0"/>
      <c r="AIK887" s="0"/>
      <c r="AIL887" s="0"/>
      <c r="AIM887" s="0"/>
      <c r="AIN887" s="0"/>
      <c r="AIO887" s="0"/>
      <c r="AIP887" s="0"/>
      <c r="AIQ887" s="0"/>
      <c r="AIR887" s="0"/>
      <c r="AIS887" s="0"/>
      <c r="AIT887" s="0"/>
      <c r="AIU887" s="0"/>
      <c r="AIV887" s="0"/>
      <c r="AIW887" s="0"/>
      <c r="AIX887" s="0"/>
      <c r="AIY887" s="0"/>
      <c r="AIZ887" s="0"/>
      <c r="AJA887" s="0"/>
      <c r="AJB887" s="0"/>
      <c r="AJC887" s="0"/>
      <c r="AJD887" s="0"/>
      <c r="AJE887" s="0"/>
      <c r="AJF887" s="0"/>
      <c r="AJG887" s="0"/>
      <c r="AJH887" s="0"/>
      <c r="AJI887" s="0"/>
      <c r="AJJ887" s="0"/>
      <c r="AJK887" s="0"/>
      <c r="AJL887" s="0"/>
      <c r="AJM887" s="0"/>
      <c r="AJN887" s="0"/>
      <c r="AJO887" s="0"/>
      <c r="AJP887" s="0"/>
      <c r="AJQ887" s="0"/>
      <c r="AJR887" s="0"/>
      <c r="AJS887" s="0"/>
      <c r="AJT887" s="0"/>
      <c r="AJU887" s="0"/>
      <c r="AJV887" s="0"/>
      <c r="AJW887" s="0"/>
      <c r="AJX887" s="0"/>
      <c r="AJY887" s="0"/>
      <c r="AJZ887" s="0"/>
      <c r="AKA887" s="0"/>
      <c r="AKB887" s="0"/>
      <c r="AKC887" s="0"/>
      <c r="AKD887" s="0"/>
      <c r="AKE887" s="0"/>
      <c r="AKF887" s="0"/>
      <c r="AKG887" s="0"/>
      <c r="AKH887" s="0"/>
      <c r="AKI887" s="0"/>
      <c r="AKJ887" s="0"/>
      <c r="AKK887" s="0"/>
      <c r="AKL887" s="0"/>
      <c r="AKM887" s="0"/>
      <c r="AKN887" s="0"/>
      <c r="AKO887" s="0"/>
      <c r="AKP887" s="0"/>
      <c r="AKQ887" s="0"/>
      <c r="AKR887" s="0"/>
      <c r="AKS887" s="0"/>
      <c r="AKT887" s="0"/>
      <c r="AKU887" s="0"/>
      <c r="AKV887" s="0"/>
      <c r="AKW887" s="0"/>
      <c r="AKX887" s="0"/>
      <c r="AKY887" s="0"/>
      <c r="AKZ887" s="0"/>
      <c r="ALA887" s="0"/>
      <c r="ALB887" s="0"/>
      <c r="ALC887" s="0"/>
      <c r="ALD887" s="0"/>
      <c r="ALE887" s="0"/>
      <c r="ALF887" s="0"/>
      <c r="ALG887" s="0"/>
      <c r="ALH887" s="0"/>
      <c r="ALI887" s="0"/>
      <c r="ALJ887" s="0"/>
      <c r="ALK887" s="0"/>
      <c r="ALL887" s="0"/>
      <c r="ALM887" s="0"/>
      <c r="ALN887" s="0"/>
      <c r="ALO887" s="0"/>
      <c r="ALP887" s="0"/>
      <c r="ALQ887" s="0"/>
      <c r="ALR887" s="0"/>
      <c r="ALS887" s="0"/>
      <c r="ALT887" s="0"/>
      <c r="ALU887" s="0"/>
      <c r="ALV887" s="0"/>
      <c r="ALW887" s="0"/>
      <c r="ALX887" s="0"/>
      <c r="ALY887" s="0"/>
      <c r="ALZ887" s="0"/>
      <c r="AMA887" s="0"/>
      <c r="AMB887" s="0"/>
      <c r="AMC887" s="0"/>
      <c r="AMD887" s="0"/>
      <c r="AME887" s="0"/>
      <c r="AMF887" s="0"/>
      <c r="AMG887" s="0"/>
      <c r="AMH887" s="0"/>
      <c r="AMI887" s="0"/>
      <c r="AMJ887" s="0"/>
    </row>
    <row r="888" s="23" customFormat="true" ht="16.4" hidden="false" customHeight="true" outlineLevel="0" collapsed="false">
      <c r="A888" s="26"/>
      <c r="P888" s="24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  <c r="AI888" s="25"/>
      <c r="AJ888" s="25"/>
      <c r="AK888" s="25"/>
      <c r="AL888" s="25"/>
      <c r="AM888" s="25"/>
      <c r="AN888" s="25"/>
      <c r="AO888" s="25"/>
      <c r="AP888" s="25"/>
      <c r="AQ888" s="25"/>
      <c r="AR888" s="25"/>
      <c r="AS888" s="25"/>
      <c r="AT888" s="25"/>
      <c r="AU888" s="25"/>
      <c r="AV888" s="25"/>
      <c r="AW888" s="25"/>
      <c r="AX888" s="25"/>
      <c r="AY888" s="25"/>
      <c r="AZ888" s="25"/>
      <c r="BA888" s="25"/>
      <c r="BB888" s="25"/>
      <c r="BC888" s="25"/>
      <c r="BD888" s="25"/>
      <c r="BE888" s="25"/>
      <c r="BF888" s="25"/>
      <c r="BG888" s="25"/>
      <c r="BH888" s="25"/>
      <c r="BI888" s="25"/>
      <c r="BJ888" s="25"/>
      <c r="BK888" s="25"/>
      <c r="BL888" s="25"/>
      <c r="BM888" s="25"/>
      <c r="BN888" s="25"/>
      <c r="BO888" s="25"/>
      <c r="BP888" s="25"/>
      <c r="BQ888" s="25"/>
      <c r="BR888" s="25"/>
      <c r="BS888" s="25"/>
      <c r="BT888" s="25"/>
      <c r="BU888" s="25"/>
      <c r="BV888" s="25"/>
      <c r="BW888" s="25"/>
      <c r="BX888" s="25"/>
      <c r="BY888" s="25"/>
      <c r="BZ888" s="25"/>
      <c r="CA888" s="25"/>
      <c r="CB888" s="25"/>
      <c r="CC888" s="25"/>
      <c r="CD888" s="25"/>
      <c r="CE888" s="25"/>
      <c r="CF888" s="25"/>
      <c r="CG888" s="25"/>
      <c r="CH888" s="25"/>
      <c r="CI888" s="25"/>
      <c r="CJ888" s="25"/>
      <c r="CK888" s="25"/>
      <c r="CL888" s="25"/>
      <c r="CM888" s="25"/>
      <c r="CN888" s="25"/>
      <c r="CO888" s="25"/>
      <c r="CP888" s="25"/>
      <c r="CQ888" s="25"/>
      <c r="CR888" s="25"/>
      <c r="CS888" s="25"/>
      <c r="CT888" s="25"/>
      <c r="CU888" s="25"/>
      <c r="CV888" s="25"/>
      <c r="CW888" s="25"/>
      <c r="CX888" s="25"/>
      <c r="CY888" s="25"/>
      <c r="CZ888" s="25"/>
      <c r="DA888" s="25"/>
      <c r="DB888" s="25"/>
      <c r="DC888" s="25"/>
      <c r="DD888" s="25"/>
      <c r="DE888" s="25"/>
      <c r="DF888" s="25"/>
      <c r="DG888" s="25"/>
      <c r="DH888" s="25"/>
      <c r="DI888" s="25"/>
      <c r="DJ888" s="25"/>
      <c r="DK888" s="25"/>
      <c r="DL888" s="25"/>
      <c r="DM888" s="25"/>
      <c r="DN888" s="25"/>
      <c r="DO888" s="25"/>
      <c r="DP888" s="25"/>
      <c r="DQ888" s="25"/>
      <c r="DR888" s="25"/>
      <c r="AEM888" s="2"/>
      <c r="AEN888" s="0"/>
      <c r="AEO888" s="0"/>
      <c r="AEP888" s="0"/>
      <c r="AEQ888" s="0"/>
      <c r="AER888" s="0"/>
      <c r="AES888" s="0"/>
      <c r="AET888" s="0"/>
      <c r="AEU888" s="0"/>
      <c r="AEV888" s="0"/>
      <c r="AEW888" s="0"/>
      <c r="AEX888" s="0"/>
      <c r="AEY888" s="0"/>
      <c r="AEZ888" s="0"/>
      <c r="AFA888" s="0"/>
      <c r="AFB888" s="0"/>
      <c r="AFC888" s="0"/>
      <c r="AFD888" s="0"/>
      <c r="AFE888" s="0"/>
      <c r="AFF888" s="0"/>
      <c r="AFG888" s="0"/>
      <c r="AFH888" s="0"/>
      <c r="AFI888" s="0"/>
      <c r="AFJ888" s="0"/>
      <c r="AFK888" s="0"/>
      <c r="AFL888" s="0"/>
      <c r="AFM888" s="0"/>
      <c r="AFN888" s="0"/>
      <c r="AFO888" s="0"/>
      <c r="AFP888" s="0"/>
      <c r="AFQ888" s="0"/>
      <c r="AFR888" s="0"/>
      <c r="AFS888" s="0"/>
      <c r="AFT888" s="0"/>
      <c r="AFU888" s="0"/>
      <c r="AFV888" s="0"/>
      <c r="AFW888" s="0"/>
      <c r="AFX888" s="0"/>
      <c r="AFY888" s="0"/>
      <c r="AFZ888" s="0"/>
      <c r="AGA888" s="0"/>
      <c r="AGB888" s="0"/>
      <c r="AGC888" s="0"/>
      <c r="AGD888" s="0"/>
      <c r="AGE888" s="0"/>
      <c r="AGF888" s="0"/>
      <c r="AGG888" s="0"/>
      <c r="AGH888" s="0"/>
      <c r="AGI888" s="0"/>
      <c r="AGJ888" s="0"/>
      <c r="AGK888" s="0"/>
      <c r="AGL888" s="0"/>
      <c r="AGM888" s="0"/>
      <c r="AGN888" s="0"/>
      <c r="AGO888" s="0"/>
      <c r="AGP888" s="0"/>
      <c r="AGQ888" s="0"/>
      <c r="AGR888" s="0"/>
      <c r="AGS888" s="0"/>
      <c r="AGT888" s="0"/>
      <c r="AGU888" s="0"/>
      <c r="AGV888" s="0"/>
      <c r="AGW888" s="0"/>
      <c r="AGX888" s="0"/>
      <c r="AGY888" s="0"/>
      <c r="AGZ888" s="0"/>
      <c r="AHA888" s="0"/>
      <c r="AHB888" s="0"/>
      <c r="AHC888" s="0"/>
      <c r="AHD888" s="0"/>
      <c r="AHE888" s="0"/>
      <c r="AHF888" s="0"/>
      <c r="AHG888" s="0"/>
      <c r="AHH888" s="0"/>
      <c r="AHI888" s="0"/>
      <c r="AHJ888" s="0"/>
      <c r="AHK888" s="0"/>
      <c r="AHL888" s="0"/>
      <c r="AHM888" s="0"/>
      <c r="AHN888" s="0"/>
      <c r="AHO888" s="0"/>
      <c r="AHP888" s="0"/>
      <c r="AHQ888" s="0"/>
      <c r="AHR888" s="0"/>
      <c r="AHS888" s="0"/>
      <c r="AHT888" s="0"/>
      <c r="AHU888" s="0"/>
      <c r="AHV888" s="0"/>
      <c r="AHW888" s="0"/>
      <c r="AHX888" s="0"/>
      <c r="AHY888" s="0"/>
      <c r="AHZ888" s="0"/>
      <c r="AIA888" s="0"/>
      <c r="AIB888" s="0"/>
      <c r="AIC888" s="0"/>
      <c r="AID888" s="0"/>
      <c r="AIE888" s="0"/>
      <c r="AIF888" s="0"/>
      <c r="AIG888" s="0"/>
      <c r="AIH888" s="0"/>
      <c r="AII888" s="0"/>
      <c r="AIJ888" s="0"/>
      <c r="AIK888" s="0"/>
      <c r="AIL888" s="0"/>
      <c r="AIM888" s="0"/>
      <c r="AIN888" s="0"/>
      <c r="AIO888" s="0"/>
      <c r="AIP888" s="0"/>
      <c r="AIQ888" s="0"/>
      <c r="AIR888" s="0"/>
      <c r="AIS888" s="0"/>
      <c r="AIT888" s="0"/>
      <c r="AIU888" s="0"/>
      <c r="AIV888" s="0"/>
      <c r="AIW888" s="0"/>
      <c r="AIX888" s="0"/>
      <c r="AIY888" s="0"/>
      <c r="AIZ888" s="0"/>
      <c r="AJA888" s="0"/>
      <c r="AJB888" s="0"/>
      <c r="AJC888" s="0"/>
      <c r="AJD888" s="0"/>
      <c r="AJE888" s="0"/>
      <c r="AJF888" s="0"/>
      <c r="AJG888" s="0"/>
      <c r="AJH888" s="0"/>
      <c r="AJI888" s="0"/>
      <c r="AJJ888" s="0"/>
      <c r="AJK888" s="0"/>
      <c r="AJL888" s="0"/>
      <c r="AJM888" s="0"/>
      <c r="AJN888" s="0"/>
      <c r="AJO888" s="0"/>
      <c r="AJP888" s="0"/>
      <c r="AJQ888" s="0"/>
      <c r="AJR888" s="0"/>
      <c r="AJS888" s="0"/>
      <c r="AJT888" s="0"/>
      <c r="AJU888" s="0"/>
      <c r="AJV888" s="0"/>
      <c r="AJW888" s="0"/>
      <c r="AJX888" s="0"/>
      <c r="AJY888" s="0"/>
      <c r="AJZ888" s="0"/>
      <c r="AKA888" s="0"/>
      <c r="AKB888" s="0"/>
      <c r="AKC888" s="0"/>
      <c r="AKD888" s="0"/>
      <c r="AKE888" s="0"/>
      <c r="AKF888" s="0"/>
      <c r="AKG888" s="0"/>
      <c r="AKH888" s="0"/>
      <c r="AKI888" s="0"/>
      <c r="AKJ888" s="0"/>
      <c r="AKK888" s="0"/>
      <c r="AKL888" s="0"/>
      <c r="AKM888" s="0"/>
      <c r="AKN888" s="0"/>
      <c r="AKO888" s="0"/>
      <c r="AKP888" s="0"/>
      <c r="AKQ888" s="0"/>
      <c r="AKR888" s="0"/>
      <c r="AKS888" s="0"/>
      <c r="AKT888" s="0"/>
      <c r="AKU888" s="0"/>
      <c r="AKV888" s="0"/>
      <c r="AKW888" s="0"/>
      <c r="AKX888" s="0"/>
      <c r="AKY888" s="0"/>
      <c r="AKZ888" s="0"/>
      <c r="ALA888" s="0"/>
      <c r="ALB888" s="0"/>
      <c r="ALC888" s="0"/>
      <c r="ALD888" s="0"/>
      <c r="ALE888" s="0"/>
      <c r="ALF888" s="0"/>
      <c r="ALG888" s="0"/>
      <c r="ALH888" s="0"/>
      <c r="ALI888" s="0"/>
      <c r="ALJ888" s="0"/>
      <c r="ALK888" s="0"/>
      <c r="ALL888" s="0"/>
      <c r="ALM888" s="0"/>
      <c r="ALN888" s="0"/>
      <c r="ALO888" s="0"/>
      <c r="ALP888" s="0"/>
      <c r="ALQ888" s="0"/>
      <c r="ALR888" s="0"/>
      <c r="ALS888" s="0"/>
      <c r="ALT888" s="0"/>
      <c r="ALU888" s="0"/>
      <c r="ALV888" s="0"/>
      <c r="ALW888" s="0"/>
      <c r="ALX888" s="0"/>
      <c r="ALY888" s="0"/>
      <c r="ALZ888" s="0"/>
      <c r="AMA888" s="0"/>
      <c r="AMB888" s="0"/>
      <c r="AMC888" s="0"/>
      <c r="AMD888" s="0"/>
      <c r="AME888" s="0"/>
      <c r="AMF888" s="0"/>
      <c r="AMG888" s="0"/>
      <c r="AMH888" s="0"/>
      <c r="AMI888" s="0"/>
      <c r="AMJ888" s="0"/>
    </row>
    <row r="889" s="23" customFormat="true" ht="16.4" hidden="false" customHeight="true" outlineLevel="0" collapsed="false">
      <c r="A889" s="26"/>
      <c r="P889" s="24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  <c r="AI889" s="25"/>
      <c r="AJ889" s="25"/>
      <c r="AK889" s="25"/>
      <c r="AL889" s="25"/>
      <c r="AM889" s="25"/>
      <c r="AN889" s="25"/>
      <c r="AO889" s="25"/>
      <c r="AP889" s="25"/>
      <c r="AQ889" s="25"/>
      <c r="AR889" s="25"/>
      <c r="AS889" s="25"/>
      <c r="AT889" s="25"/>
      <c r="AU889" s="25"/>
      <c r="AV889" s="25"/>
      <c r="AW889" s="25"/>
      <c r="AX889" s="25"/>
      <c r="AY889" s="25"/>
      <c r="AZ889" s="25"/>
      <c r="BA889" s="25"/>
      <c r="BB889" s="25"/>
      <c r="BC889" s="25"/>
      <c r="BD889" s="25"/>
      <c r="BE889" s="25"/>
      <c r="BF889" s="25"/>
      <c r="BG889" s="25"/>
      <c r="BH889" s="25"/>
      <c r="BI889" s="25"/>
      <c r="BJ889" s="25"/>
      <c r="BK889" s="25"/>
      <c r="BL889" s="25"/>
      <c r="BM889" s="25"/>
      <c r="BN889" s="25"/>
      <c r="BO889" s="25"/>
      <c r="BP889" s="25"/>
      <c r="BQ889" s="25"/>
      <c r="BR889" s="25"/>
      <c r="BS889" s="25"/>
      <c r="BT889" s="25"/>
      <c r="BU889" s="25"/>
      <c r="BV889" s="25"/>
      <c r="BW889" s="25"/>
      <c r="BX889" s="25"/>
      <c r="BY889" s="25"/>
      <c r="BZ889" s="25"/>
      <c r="CA889" s="25"/>
      <c r="CB889" s="25"/>
      <c r="CC889" s="25"/>
      <c r="CD889" s="25"/>
      <c r="CE889" s="25"/>
      <c r="CF889" s="25"/>
      <c r="CG889" s="25"/>
      <c r="CH889" s="25"/>
      <c r="CI889" s="25"/>
      <c r="CJ889" s="25"/>
      <c r="CK889" s="25"/>
      <c r="CL889" s="25"/>
      <c r="CM889" s="25"/>
      <c r="CN889" s="25"/>
      <c r="CO889" s="25"/>
      <c r="CP889" s="25"/>
      <c r="CQ889" s="25"/>
      <c r="CR889" s="25"/>
      <c r="CS889" s="25"/>
      <c r="CT889" s="25"/>
      <c r="CU889" s="25"/>
      <c r="CV889" s="25"/>
      <c r="CW889" s="25"/>
      <c r="CX889" s="25"/>
      <c r="CY889" s="25"/>
      <c r="CZ889" s="25"/>
      <c r="DA889" s="25"/>
      <c r="DB889" s="25"/>
      <c r="DC889" s="25"/>
      <c r="DD889" s="25"/>
      <c r="DE889" s="25"/>
      <c r="DF889" s="25"/>
      <c r="DG889" s="25"/>
      <c r="DH889" s="25"/>
      <c r="DI889" s="25"/>
      <c r="DJ889" s="25"/>
      <c r="DK889" s="25"/>
      <c r="DL889" s="25"/>
      <c r="DM889" s="25"/>
      <c r="DN889" s="25"/>
      <c r="DO889" s="25"/>
      <c r="DP889" s="25"/>
      <c r="DQ889" s="25"/>
      <c r="DR889" s="25"/>
      <c r="AEM889" s="2"/>
      <c r="AEN889" s="0"/>
      <c r="AEO889" s="0"/>
      <c r="AEP889" s="0"/>
      <c r="AEQ889" s="0"/>
      <c r="AER889" s="0"/>
      <c r="AES889" s="0"/>
      <c r="AET889" s="0"/>
      <c r="AEU889" s="0"/>
      <c r="AEV889" s="0"/>
      <c r="AEW889" s="0"/>
      <c r="AEX889" s="0"/>
      <c r="AEY889" s="0"/>
      <c r="AEZ889" s="0"/>
      <c r="AFA889" s="0"/>
      <c r="AFB889" s="0"/>
      <c r="AFC889" s="0"/>
      <c r="AFD889" s="0"/>
      <c r="AFE889" s="0"/>
      <c r="AFF889" s="0"/>
      <c r="AFG889" s="0"/>
      <c r="AFH889" s="0"/>
      <c r="AFI889" s="0"/>
      <c r="AFJ889" s="0"/>
      <c r="AFK889" s="0"/>
      <c r="AFL889" s="0"/>
      <c r="AFM889" s="0"/>
      <c r="AFN889" s="0"/>
      <c r="AFO889" s="0"/>
      <c r="AFP889" s="0"/>
      <c r="AFQ889" s="0"/>
      <c r="AFR889" s="0"/>
      <c r="AFS889" s="0"/>
      <c r="AFT889" s="0"/>
      <c r="AFU889" s="0"/>
      <c r="AFV889" s="0"/>
      <c r="AFW889" s="0"/>
      <c r="AFX889" s="0"/>
      <c r="AFY889" s="0"/>
      <c r="AFZ889" s="0"/>
      <c r="AGA889" s="0"/>
      <c r="AGB889" s="0"/>
      <c r="AGC889" s="0"/>
      <c r="AGD889" s="0"/>
      <c r="AGE889" s="0"/>
      <c r="AGF889" s="0"/>
      <c r="AGG889" s="0"/>
      <c r="AGH889" s="0"/>
      <c r="AGI889" s="0"/>
      <c r="AGJ889" s="0"/>
      <c r="AGK889" s="0"/>
      <c r="AGL889" s="0"/>
      <c r="AGM889" s="0"/>
      <c r="AGN889" s="0"/>
      <c r="AGO889" s="0"/>
      <c r="AGP889" s="0"/>
      <c r="AGQ889" s="0"/>
      <c r="AGR889" s="0"/>
      <c r="AGS889" s="0"/>
      <c r="AGT889" s="0"/>
      <c r="AGU889" s="0"/>
      <c r="AGV889" s="0"/>
      <c r="AGW889" s="0"/>
      <c r="AGX889" s="0"/>
      <c r="AGY889" s="0"/>
      <c r="AGZ889" s="0"/>
      <c r="AHA889" s="0"/>
      <c r="AHB889" s="0"/>
      <c r="AHC889" s="0"/>
      <c r="AHD889" s="0"/>
      <c r="AHE889" s="0"/>
      <c r="AHF889" s="0"/>
      <c r="AHG889" s="0"/>
      <c r="AHH889" s="0"/>
      <c r="AHI889" s="0"/>
      <c r="AHJ889" s="0"/>
      <c r="AHK889" s="0"/>
      <c r="AHL889" s="0"/>
      <c r="AHM889" s="0"/>
      <c r="AHN889" s="0"/>
      <c r="AHO889" s="0"/>
      <c r="AHP889" s="0"/>
      <c r="AHQ889" s="0"/>
      <c r="AHR889" s="0"/>
      <c r="AHS889" s="0"/>
      <c r="AHT889" s="0"/>
      <c r="AHU889" s="0"/>
      <c r="AHV889" s="0"/>
      <c r="AHW889" s="0"/>
      <c r="AHX889" s="0"/>
      <c r="AHY889" s="0"/>
      <c r="AHZ889" s="0"/>
      <c r="AIA889" s="0"/>
      <c r="AIB889" s="0"/>
      <c r="AIC889" s="0"/>
      <c r="AID889" s="0"/>
      <c r="AIE889" s="0"/>
      <c r="AIF889" s="0"/>
      <c r="AIG889" s="0"/>
      <c r="AIH889" s="0"/>
      <c r="AII889" s="0"/>
      <c r="AIJ889" s="0"/>
      <c r="AIK889" s="0"/>
      <c r="AIL889" s="0"/>
      <c r="AIM889" s="0"/>
      <c r="AIN889" s="0"/>
      <c r="AIO889" s="0"/>
      <c r="AIP889" s="0"/>
      <c r="AIQ889" s="0"/>
      <c r="AIR889" s="0"/>
      <c r="AIS889" s="0"/>
      <c r="AIT889" s="0"/>
      <c r="AIU889" s="0"/>
      <c r="AIV889" s="0"/>
      <c r="AIW889" s="0"/>
      <c r="AIX889" s="0"/>
      <c r="AIY889" s="0"/>
      <c r="AIZ889" s="0"/>
      <c r="AJA889" s="0"/>
      <c r="AJB889" s="0"/>
      <c r="AJC889" s="0"/>
      <c r="AJD889" s="0"/>
      <c r="AJE889" s="0"/>
      <c r="AJF889" s="0"/>
      <c r="AJG889" s="0"/>
      <c r="AJH889" s="0"/>
      <c r="AJI889" s="0"/>
      <c r="AJJ889" s="0"/>
      <c r="AJK889" s="0"/>
      <c r="AJL889" s="0"/>
      <c r="AJM889" s="0"/>
      <c r="AJN889" s="0"/>
      <c r="AJO889" s="0"/>
      <c r="AJP889" s="0"/>
      <c r="AJQ889" s="0"/>
      <c r="AJR889" s="0"/>
      <c r="AJS889" s="0"/>
      <c r="AJT889" s="0"/>
      <c r="AJU889" s="0"/>
      <c r="AJV889" s="0"/>
      <c r="AJW889" s="0"/>
      <c r="AJX889" s="0"/>
      <c r="AJY889" s="0"/>
      <c r="AJZ889" s="0"/>
      <c r="AKA889" s="0"/>
      <c r="AKB889" s="0"/>
      <c r="AKC889" s="0"/>
      <c r="AKD889" s="0"/>
      <c r="AKE889" s="0"/>
      <c r="AKF889" s="0"/>
      <c r="AKG889" s="0"/>
      <c r="AKH889" s="0"/>
      <c r="AKI889" s="0"/>
      <c r="AKJ889" s="0"/>
      <c r="AKK889" s="0"/>
      <c r="AKL889" s="0"/>
      <c r="AKM889" s="0"/>
      <c r="AKN889" s="0"/>
      <c r="AKO889" s="0"/>
      <c r="AKP889" s="0"/>
      <c r="AKQ889" s="0"/>
      <c r="AKR889" s="0"/>
      <c r="AKS889" s="0"/>
      <c r="AKT889" s="0"/>
      <c r="AKU889" s="0"/>
      <c r="AKV889" s="0"/>
      <c r="AKW889" s="0"/>
      <c r="AKX889" s="0"/>
      <c r="AKY889" s="0"/>
      <c r="AKZ889" s="0"/>
      <c r="ALA889" s="0"/>
      <c r="ALB889" s="0"/>
      <c r="ALC889" s="0"/>
      <c r="ALD889" s="0"/>
      <c r="ALE889" s="0"/>
      <c r="ALF889" s="0"/>
      <c r="ALG889" s="0"/>
      <c r="ALH889" s="0"/>
      <c r="ALI889" s="0"/>
      <c r="ALJ889" s="0"/>
      <c r="ALK889" s="0"/>
      <c r="ALL889" s="0"/>
      <c r="ALM889" s="0"/>
      <c r="ALN889" s="0"/>
      <c r="ALO889" s="0"/>
      <c r="ALP889" s="0"/>
      <c r="ALQ889" s="0"/>
      <c r="ALR889" s="0"/>
      <c r="ALS889" s="0"/>
      <c r="ALT889" s="0"/>
      <c r="ALU889" s="0"/>
      <c r="ALV889" s="0"/>
      <c r="ALW889" s="0"/>
      <c r="ALX889" s="0"/>
      <c r="ALY889" s="0"/>
      <c r="ALZ889" s="0"/>
      <c r="AMA889" s="0"/>
      <c r="AMB889" s="0"/>
      <c r="AMC889" s="0"/>
      <c r="AMD889" s="0"/>
      <c r="AME889" s="0"/>
      <c r="AMF889" s="0"/>
      <c r="AMG889" s="0"/>
      <c r="AMH889" s="0"/>
      <c r="AMI889" s="0"/>
      <c r="AMJ889" s="0"/>
    </row>
    <row r="890" s="23" customFormat="true" ht="16.4" hidden="false" customHeight="true" outlineLevel="0" collapsed="false">
      <c r="A890" s="26"/>
      <c r="P890" s="24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  <c r="AI890" s="25"/>
      <c r="AJ890" s="25"/>
      <c r="AK890" s="25"/>
      <c r="AL890" s="25"/>
      <c r="AM890" s="25"/>
      <c r="AN890" s="25"/>
      <c r="AO890" s="25"/>
      <c r="AP890" s="25"/>
      <c r="AQ890" s="25"/>
      <c r="AR890" s="25"/>
      <c r="AS890" s="25"/>
      <c r="AT890" s="25"/>
      <c r="AU890" s="25"/>
      <c r="AV890" s="25"/>
      <c r="AW890" s="25"/>
      <c r="AX890" s="25"/>
      <c r="AY890" s="25"/>
      <c r="AZ890" s="25"/>
      <c r="BA890" s="25"/>
      <c r="BB890" s="25"/>
      <c r="BC890" s="25"/>
      <c r="BD890" s="25"/>
      <c r="BE890" s="25"/>
      <c r="BF890" s="25"/>
      <c r="BG890" s="25"/>
      <c r="BH890" s="25"/>
      <c r="BI890" s="25"/>
      <c r="BJ890" s="25"/>
      <c r="BK890" s="25"/>
      <c r="BL890" s="25"/>
      <c r="BM890" s="25"/>
      <c r="BN890" s="25"/>
      <c r="BO890" s="25"/>
      <c r="BP890" s="25"/>
      <c r="BQ890" s="25"/>
      <c r="BR890" s="25"/>
      <c r="BS890" s="25"/>
      <c r="BT890" s="25"/>
      <c r="BU890" s="25"/>
      <c r="BV890" s="25"/>
      <c r="BW890" s="25"/>
      <c r="BX890" s="25"/>
      <c r="BY890" s="25"/>
      <c r="BZ890" s="25"/>
      <c r="CA890" s="25"/>
      <c r="CB890" s="25"/>
      <c r="CC890" s="25"/>
      <c r="CD890" s="25"/>
      <c r="CE890" s="25"/>
      <c r="CF890" s="25"/>
      <c r="CG890" s="25"/>
      <c r="CH890" s="25"/>
      <c r="CI890" s="25"/>
      <c r="CJ890" s="25"/>
      <c r="CK890" s="25"/>
      <c r="CL890" s="25"/>
      <c r="CM890" s="25"/>
      <c r="CN890" s="25"/>
      <c r="CO890" s="25"/>
      <c r="CP890" s="25"/>
      <c r="CQ890" s="25"/>
      <c r="CR890" s="25"/>
      <c r="CS890" s="25"/>
      <c r="CT890" s="25"/>
      <c r="CU890" s="25"/>
      <c r="CV890" s="25"/>
      <c r="CW890" s="25"/>
      <c r="CX890" s="25"/>
      <c r="CY890" s="25"/>
      <c r="CZ890" s="25"/>
      <c r="DA890" s="25"/>
      <c r="DB890" s="25"/>
      <c r="DC890" s="25"/>
      <c r="DD890" s="25"/>
      <c r="DE890" s="25"/>
      <c r="DF890" s="25"/>
      <c r="DG890" s="25"/>
      <c r="DH890" s="25"/>
      <c r="DI890" s="25"/>
      <c r="DJ890" s="25"/>
      <c r="DK890" s="25"/>
      <c r="DL890" s="25"/>
      <c r="DM890" s="25"/>
      <c r="DN890" s="25"/>
      <c r="DO890" s="25"/>
      <c r="DP890" s="25"/>
      <c r="DQ890" s="25"/>
      <c r="DR890" s="25"/>
      <c r="AEM890" s="2"/>
      <c r="AEN890" s="0"/>
      <c r="AEO890" s="0"/>
      <c r="AEP890" s="0"/>
      <c r="AEQ890" s="0"/>
      <c r="AER890" s="0"/>
      <c r="AES890" s="0"/>
      <c r="AET890" s="0"/>
      <c r="AEU890" s="0"/>
      <c r="AEV890" s="0"/>
      <c r="AEW890" s="0"/>
      <c r="AEX890" s="0"/>
      <c r="AEY890" s="0"/>
      <c r="AEZ890" s="0"/>
      <c r="AFA890" s="0"/>
      <c r="AFB890" s="0"/>
      <c r="AFC890" s="0"/>
      <c r="AFD890" s="0"/>
      <c r="AFE890" s="0"/>
      <c r="AFF890" s="0"/>
      <c r="AFG890" s="0"/>
      <c r="AFH890" s="0"/>
      <c r="AFI890" s="0"/>
      <c r="AFJ890" s="0"/>
      <c r="AFK890" s="0"/>
      <c r="AFL890" s="0"/>
      <c r="AFM890" s="0"/>
      <c r="AFN890" s="0"/>
      <c r="AFO890" s="0"/>
      <c r="AFP890" s="0"/>
      <c r="AFQ890" s="0"/>
      <c r="AFR890" s="0"/>
      <c r="AFS890" s="0"/>
      <c r="AFT890" s="0"/>
      <c r="AFU890" s="0"/>
      <c r="AFV890" s="0"/>
      <c r="AFW890" s="0"/>
      <c r="AFX890" s="0"/>
      <c r="AFY890" s="0"/>
      <c r="AFZ890" s="0"/>
      <c r="AGA890" s="0"/>
      <c r="AGB890" s="0"/>
      <c r="AGC890" s="0"/>
      <c r="AGD890" s="0"/>
      <c r="AGE890" s="0"/>
      <c r="AGF890" s="0"/>
      <c r="AGG890" s="0"/>
      <c r="AGH890" s="0"/>
      <c r="AGI890" s="0"/>
      <c r="AGJ890" s="0"/>
      <c r="AGK890" s="0"/>
      <c r="AGL890" s="0"/>
      <c r="AGM890" s="0"/>
      <c r="AGN890" s="0"/>
      <c r="AGO890" s="0"/>
      <c r="AGP890" s="0"/>
      <c r="AGQ890" s="0"/>
      <c r="AGR890" s="0"/>
      <c r="AGS890" s="0"/>
      <c r="AGT890" s="0"/>
      <c r="AGU890" s="0"/>
      <c r="AGV890" s="0"/>
      <c r="AGW890" s="0"/>
      <c r="AGX890" s="0"/>
      <c r="AGY890" s="0"/>
      <c r="AGZ890" s="0"/>
      <c r="AHA890" s="0"/>
      <c r="AHB890" s="0"/>
      <c r="AHC890" s="0"/>
      <c r="AHD890" s="0"/>
      <c r="AHE890" s="0"/>
      <c r="AHF890" s="0"/>
      <c r="AHG890" s="0"/>
      <c r="AHH890" s="0"/>
      <c r="AHI890" s="0"/>
      <c r="AHJ890" s="0"/>
      <c r="AHK890" s="0"/>
      <c r="AHL890" s="0"/>
      <c r="AHM890" s="0"/>
      <c r="AHN890" s="0"/>
      <c r="AHO890" s="0"/>
      <c r="AHP890" s="0"/>
      <c r="AHQ890" s="0"/>
      <c r="AHR890" s="0"/>
      <c r="AHS890" s="0"/>
      <c r="AHT890" s="0"/>
      <c r="AHU890" s="0"/>
      <c r="AHV890" s="0"/>
      <c r="AHW890" s="0"/>
      <c r="AHX890" s="0"/>
      <c r="AHY890" s="0"/>
      <c r="AHZ890" s="0"/>
      <c r="AIA890" s="0"/>
      <c r="AIB890" s="0"/>
      <c r="AIC890" s="0"/>
      <c r="AID890" s="0"/>
      <c r="AIE890" s="0"/>
      <c r="AIF890" s="0"/>
      <c r="AIG890" s="0"/>
      <c r="AIH890" s="0"/>
      <c r="AII890" s="0"/>
      <c r="AIJ890" s="0"/>
      <c r="AIK890" s="0"/>
      <c r="AIL890" s="0"/>
      <c r="AIM890" s="0"/>
      <c r="AIN890" s="0"/>
      <c r="AIO890" s="0"/>
      <c r="AIP890" s="0"/>
      <c r="AIQ890" s="0"/>
      <c r="AIR890" s="0"/>
      <c r="AIS890" s="0"/>
      <c r="AIT890" s="0"/>
      <c r="AIU890" s="0"/>
      <c r="AIV890" s="0"/>
      <c r="AIW890" s="0"/>
      <c r="AIX890" s="0"/>
      <c r="AIY890" s="0"/>
      <c r="AIZ890" s="0"/>
      <c r="AJA890" s="0"/>
      <c r="AJB890" s="0"/>
      <c r="AJC890" s="0"/>
      <c r="AJD890" s="0"/>
      <c r="AJE890" s="0"/>
      <c r="AJF890" s="0"/>
      <c r="AJG890" s="0"/>
      <c r="AJH890" s="0"/>
      <c r="AJI890" s="0"/>
      <c r="AJJ890" s="0"/>
      <c r="AJK890" s="0"/>
      <c r="AJL890" s="0"/>
      <c r="AJM890" s="0"/>
      <c r="AJN890" s="0"/>
      <c r="AJO890" s="0"/>
      <c r="AJP890" s="0"/>
      <c r="AJQ890" s="0"/>
      <c r="AJR890" s="0"/>
      <c r="AJS890" s="0"/>
      <c r="AJT890" s="0"/>
      <c r="AJU890" s="0"/>
      <c r="AJV890" s="0"/>
      <c r="AJW890" s="0"/>
      <c r="AJX890" s="0"/>
      <c r="AJY890" s="0"/>
      <c r="AJZ890" s="0"/>
      <c r="AKA890" s="0"/>
      <c r="AKB890" s="0"/>
      <c r="AKC890" s="0"/>
      <c r="AKD890" s="0"/>
      <c r="AKE890" s="0"/>
      <c r="AKF890" s="0"/>
      <c r="AKG890" s="0"/>
      <c r="AKH890" s="0"/>
      <c r="AKI890" s="0"/>
      <c r="AKJ890" s="0"/>
      <c r="AKK890" s="0"/>
      <c r="AKL890" s="0"/>
      <c r="AKM890" s="0"/>
      <c r="AKN890" s="0"/>
      <c r="AKO890" s="0"/>
      <c r="AKP890" s="0"/>
      <c r="AKQ890" s="0"/>
      <c r="AKR890" s="0"/>
      <c r="AKS890" s="0"/>
      <c r="AKT890" s="0"/>
      <c r="AKU890" s="0"/>
      <c r="AKV890" s="0"/>
      <c r="AKW890" s="0"/>
      <c r="AKX890" s="0"/>
      <c r="AKY890" s="0"/>
      <c r="AKZ890" s="0"/>
      <c r="ALA890" s="0"/>
      <c r="ALB890" s="0"/>
      <c r="ALC890" s="0"/>
      <c r="ALD890" s="0"/>
      <c r="ALE890" s="0"/>
      <c r="ALF890" s="0"/>
      <c r="ALG890" s="0"/>
      <c r="ALH890" s="0"/>
      <c r="ALI890" s="0"/>
      <c r="ALJ890" s="0"/>
      <c r="ALK890" s="0"/>
      <c r="ALL890" s="0"/>
      <c r="ALM890" s="0"/>
      <c r="ALN890" s="0"/>
      <c r="ALO890" s="0"/>
      <c r="ALP890" s="0"/>
      <c r="ALQ890" s="0"/>
      <c r="ALR890" s="0"/>
      <c r="ALS890" s="0"/>
      <c r="ALT890" s="0"/>
      <c r="ALU890" s="0"/>
      <c r="ALV890" s="0"/>
      <c r="ALW890" s="0"/>
      <c r="ALX890" s="0"/>
      <c r="ALY890" s="0"/>
      <c r="ALZ890" s="0"/>
      <c r="AMA890" s="0"/>
      <c r="AMB890" s="0"/>
      <c r="AMC890" s="0"/>
      <c r="AMD890" s="0"/>
      <c r="AME890" s="0"/>
      <c r="AMF890" s="0"/>
      <c r="AMG890" s="0"/>
      <c r="AMH890" s="0"/>
      <c r="AMI890" s="0"/>
      <c r="AMJ890" s="0"/>
    </row>
    <row r="891" s="23" customFormat="true" ht="16.4" hidden="false" customHeight="true" outlineLevel="0" collapsed="false">
      <c r="A891" s="26"/>
      <c r="P891" s="24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  <c r="AM891" s="25"/>
      <c r="AN891" s="25"/>
      <c r="AO891" s="25"/>
      <c r="AP891" s="25"/>
      <c r="AQ891" s="25"/>
      <c r="AR891" s="25"/>
      <c r="AS891" s="25"/>
      <c r="AT891" s="25"/>
      <c r="AU891" s="25"/>
      <c r="AV891" s="25"/>
      <c r="AW891" s="25"/>
      <c r="AX891" s="25"/>
      <c r="AY891" s="25"/>
      <c r="AZ891" s="25"/>
      <c r="BA891" s="25"/>
      <c r="BB891" s="25"/>
      <c r="BC891" s="25"/>
      <c r="BD891" s="25"/>
      <c r="BE891" s="25"/>
      <c r="BF891" s="25"/>
      <c r="BG891" s="25"/>
      <c r="BH891" s="25"/>
      <c r="BI891" s="25"/>
      <c r="BJ891" s="25"/>
      <c r="BK891" s="25"/>
      <c r="BL891" s="25"/>
      <c r="BM891" s="25"/>
      <c r="BN891" s="25"/>
      <c r="BO891" s="25"/>
      <c r="BP891" s="25"/>
      <c r="BQ891" s="25"/>
      <c r="BR891" s="25"/>
      <c r="BS891" s="25"/>
      <c r="BT891" s="25"/>
      <c r="BU891" s="25"/>
      <c r="BV891" s="25"/>
      <c r="BW891" s="25"/>
      <c r="BX891" s="25"/>
      <c r="BY891" s="25"/>
      <c r="BZ891" s="25"/>
      <c r="CA891" s="25"/>
      <c r="CB891" s="25"/>
      <c r="CC891" s="25"/>
      <c r="CD891" s="25"/>
      <c r="CE891" s="25"/>
      <c r="CF891" s="25"/>
      <c r="CG891" s="25"/>
      <c r="CH891" s="25"/>
      <c r="CI891" s="25"/>
      <c r="CJ891" s="25"/>
      <c r="CK891" s="25"/>
      <c r="CL891" s="25"/>
      <c r="CM891" s="25"/>
      <c r="CN891" s="25"/>
      <c r="CO891" s="25"/>
      <c r="CP891" s="25"/>
      <c r="CQ891" s="25"/>
      <c r="CR891" s="25"/>
      <c r="CS891" s="25"/>
      <c r="CT891" s="25"/>
      <c r="CU891" s="25"/>
      <c r="CV891" s="25"/>
      <c r="CW891" s="25"/>
      <c r="CX891" s="25"/>
      <c r="CY891" s="25"/>
      <c r="CZ891" s="25"/>
      <c r="DA891" s="25"/>
      <c r="DB891" s="25"/>
      <c r="DC891" s="25"/>
      <c r="DD891" s="25"/>
      <c r="DE891" s="25"/>
      <c r="DF891" s="25"/>
      <c r="DG891" s="25"/>
      <c r="DH891" s="25"/>
      <c r="DI891" s="25"/>
      <c r="DJ891" s="25"/>
      <c r="DK891" s="25"/>
      <c r="DL891" s="25"/>
      <c r="DM891" s="25"/>
      <c r="DN891" s="25"/>
      <c r="DO891" s="25"/>
      <c r="DP891" s="25"/>
      <c r="DQ891" s="25"/>
      <c r="DR891" s="25"/>
      <c r="AEM891" s="2"/>
      <c r="AEN891" s="0"/>
      <c r="AEO891" s="0"/>
      <c r="AEP891" s="0"/>
      <c r="AEQ891" s="0"/>
      <c r="AER891" s="0"/>
      <c r="AES891" s="0"/>
      <c r="AET891" s="0"/>
      <c r="AEU891" s="0"/>
      <c r="AEV891" s="0"/>
      <c r="AEW891" s="0"/>
      <c r="AEX891" s="0"/>
      <c r="AEY891" s="0"/>
      <c r="AEZ891" s="0"/>
      <c r="AFA891" s="0"/>
      <c r="AFB891" s="0"/>
      <c r="AFC891" s="0"/>
      <c r="AFD891" s="0"/>
      <c r="AFE891" s="0"/>
      <c r="AFF891" s="0"/>
      <c r="AFG891" s="0"/>
      <c r="AFH891" s="0"/>
      <c r="AFI891" s="0"/>
      <c r="AFJ891" s="0"/>
      <c r="AFK891" s="0"/>
      <c r="AFL891" s="0"/>
      <c r="AFM891" s="0"/>
      <c r="AFN891" s="0"/>
      <c r="AFO891" s="0"/>
      <c r="AFP891" s="0"/>
      <c r="AFQ891" s="0"/>
      <c r="AFR891" s="0"/>
      <c r="AFS891" s="0"/>
      <c r="AFT891" s="0"/>
      <c r="AFU891" s="0"/>
      <c r="AFV891" s="0"/>
      <c r="AFW891" s="0"/>
      <c r="AFX891" s="0"/>
      <c r="AFY891" s="0"/>
      <c r="AFZ891" s="0"/>
      <c r="AGA891" s="0"/>
      <c r="AGB891" s="0"/>
      <c r="AGC891" s="0"/>
      <c r="AGD891" s="0"/>
      <c r="AGE891" s="0"/>
      <c r="AGF891" s="0"/>
      <c r="AGG891" s="0"/>
      <c r="AGH891" s="0"/>
      <c r="AGI891" s="0"/>
      <c r="AGJ891" s="0"/>
      <c r="AGK891" s="0"/>
      <c r="AGL891" s="0"/>
      <c r="AGM891" s="0"/>
      <c r="AGN891" s="0"/>
      <c r="AGO891" s="0"/>
      <c r="AGP891" s="0"/>
      <c r="AGQ891" s="0"/>
      <c r="AGR891" s="0"/>
      <c r="AGS891" s="0"/>
      <c r="AGT891" s="0"/>
      <c r="AGU891" s="0"/>
      <c r="AGV891" s="0"/>
      <c r="AGW891" s="0"/>
      <c r="AGX891" s="0"/>
      <c r="AGY891" s="0"/>
      <c r="AGZ891" s="0"/>
      <c r="AHA891" s="0"/>
      <c r="AHB891" s="0"/>
      <c r="AHC891" s="0"/>
      <c r="AHD891" s="0"/>
      <c r="AHE891" s="0"/>
      <c r="AHF891" s="0"/>
      <c r="AHG891" s="0"/>
      <c r="AHH891" s="0"/>
      <c r="AHI891" s="0"/>
      <c r="AHJ891" s="0"/>
      <c r="AHK891" s="0"/>
      <c r="AHL891" s="0"/>
      <c r="AHM891" s="0"/>
      <c r="AHN891" s="0"/>
      <c r="AHO891" s="0"/>
      <c r="AHP891" s="0"/>
      <c r="AHQ891" s="0"/>
      <c r="AHR891" s="0"/>
      <c r="AHS891" s="0"/>
      <c r="AHT891" s="0"/>
      <c r="AHU891" s="0"/>
      <c r="AHV891" s="0"/>
      <c r="AHW891" s="0"/>
      <c r="AHX891" s="0"/>
      <c r="AHY891" s="0"/>
      <c r="AHZ891" s="0"/>
      <c r="AIA891" s="0"/>
      <c r="AIB891" s="0"/>
      <c r="AIC891" s="0"/>
      <c r="AID891" s="0"/>
      <c r="AIE891" s="0"/>
      <c r="AIF891" s="0"/>
      <c r="AIG891" s="0"/>
      <c r="AIH891" s="0"/>
      <c r="AII891" s="0"/>
      <c r="AIJ891" s="0"/>
      <c r="AIK891" s="0"/>
      <c r="AIL891" s="0"/>
      <c r="AIM891" s="0"/>
      <c r="AIN891" s="0"/>
      <c r="AIO891" s="0"/>
      <c r="AIP891" s="0"/>
      <c r="AIQ891" s="0"/>
      <c r="AIR891" s="0"/>
      <c r="AIS891" s="0"/>
      <c r="AIT891" s="0"/>
      <c r="AIU891" s="0"/>
      <c r="AIV891" s="0"/>
      <c r="AIW891" s="0"/>
      <c r="AIX891" s="0"/>
      <c r="AIY891" s="0"/>
      <c r="AIZ891" s="0"/>
      <c r="AJA891" s="0"/>
      <c r="AJB891" s="0"/>
      <c r="AJC891" s="0"/>
      <c r="AJD891" s="0"/>
      <c r="AJE891" s="0"/>
      <c r="AJF891" s="0"/>
      <c r="AJG891" s="0"/>
      <c r="AJH891" s="0"/>
      <c r="AJI891" s="0"/>
      <c r="AJJ891" s="0"/>
      <c r="AJK891" s="0"/>
      <c r="AJL891" s="0"/>
      <c r="AJM891" s="0"/>
      <c r="AJN891" s="0"/>
      <c r="AJO891" s="0"/>
      <c r="AJP891" s="0"/>
      <c r="AJQ891" s="0"/>
      <c r="AJR891" s="0"/>
      <c r="AJS891" s="0"/>
      <c r="AJT891" s="0"/>
      <c r="AJU891" s="0"/>
      <c r="AJV891" s="0"/>
      <c r="AJW891" s="0"/>
      <c r="AJX891" s="0"/>
      <c r="AJY891" s="0"/>
      <c r="AJZ891" s="0"/>
      <c r="AKA891" s="0"/>
      <c r="AKB891" s="0"/>
      <c r="AKC891" s="0"/>
      <c r="AKD891" s="0"/>
      <c r="AKE891" s="0"/>
      <c r="AKF891" s="0"/>
      <c r="AKG891" s="0"/>
      <c r="AKH891" s="0"/>
      <c r="AKI891" s="0"/>
      <c r="AKJ891" s="0"/>
      <c r="AKK891" s="0"/>
      <c r="AKL891" s="0"/>
      <c r="AKM891" s="0"/>
      <c r="AKN891" s="0"/>
      <c r="AKO891" s="0"/>
      <c r="AKP891" s="0"/>
      <c r="AKQ891" s="0"/>
      <c r="AKR891" s="0"/>
      <c r="AKS891" s="0"/>
      <c r="AKT891" s="0"/>
      <c r="AKU891" s="0"/>
      <c r="AKV891" s="0"/>
      <c r="AKW891" s="0"/>
      <c r="AKX891" s="0"/>
      <c r="AKY891" s="0"/>
      <c r="AKZ891" s="0"/>
      <c r="ALA891" s="0"/>
      <c r="ALB891" s="0"/>
      <c r="ALC891" s="0"/>
      <c r="ALD891" s="0"/>
      <c r="ALE891" s="0"/>
      <c r="ALF891" s="0"/>
      <c r="ALG891" s="0"/>
      <c r="ALH891" s="0"/>
      <c r="ALI891" s="0"/>
      <c r="ALJ891" s="0"/>
      <c r="ALK891" s="0"/>
      <c r="ALL891" s="0"/>
      <c r="ALM891" s="0"/>
      <c r="ALN891" s="0"/>
      <c r="ALO891" s="0"/>
      <c r="ALP891" s="0"/>
      <c r="ALQ891" s="0"/>
      <c r="ALR891" s="0"/>
      <c r="ALS891" s="0"/>
      <c r="ALT891" s="0"/>
      <c r="ALU891" s="0"/>
      <c r="ALV891" s="0"/>
      <c r="ALW891" s="0"/>
      <c r="ALX891" s="0"/>
      <c r="ALY891" s="0"/>
      <c r="ALZ891" s="0"/>
      <c r="AMA891" s="0"/>
      <c r="AMB891" s="0"/>
      <c r="AMC891" s="0"/>
      <c r="AMD891" s="0"/>
      <c r="AME891" s="0"/>
      <c r="AMF891" s="0"/>
      <c r="AMG891" s="0"/>
      <c r="AMH891" s="0"/>
      <c r="AMI891" s="0"/>
      <c r="AMJ891" s="0"/>
    </row>
    <row r="892" s="23" customFormat="true" ht="16.4" hidden="false" customHeight="true" outlineLevel="0" collapsed="false">
      <c r="A892" s="26"/>
      <c r="P892" s="24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  <c r="AI892" s="25"/>
      <c r="AJ892" s="25"/>
      <c r="AK892" s="25"/>
      <c r="AL892" s="25"/>
      <c r="AM892" s="25"/>
      <c r="AN892" s="25"/>
      <c r="AO892" s="25"/>
      <c r="AP892" s="25"/>
      <c r="AQ892" s="25"/>
      <c r="AR892" s="25"/>
      <c r="AS892" s="25"/>
      <c r="AT892" s="25"/>
      <c r="AU892" s="25"/>
      <c r="AV892" s="25"/>
      <c r="AW892" s="25"/>
      <c r="AX892" s="25"/>
      <c r="AY892" s="25"/>
      <c r="AZ892" s="25"/>
      <c r="BA892" s="25"/>
      <c r="BB892" s="25"/>
      <c r="BC892" s="25"/>
      <c r="BD892" s="25"/>
      <c r="BE892" s="25"/>
      <c r="BF892" s="25"/>
      <c r="BG892" s="25"/>
      <c r="BH892" s="25"/>
      <c r="BI892" s="25"/>
      <c r="BJ892" s="25"/>
      <c r="BK892" s="25"/>
      <c r="BL892" s="25"/>
      <c r="BM892" s="25"/>
      <c r="BN892" s="25"/>
      <c r="BO892" s="25"/>
      <c r="BP892" s="25"/>
      <c r="BQ892" s="25"/>
      <c r="BR892" s="25"/>
      <c r="BS892" s="25"/>
      <c r="BT892" s="25"/>
      <c r="BU892" s="25"/>
      <c r="BV892" s="25"/>
      <c r="BW892" s="25"/>
      <c r="BX892" s="25"/>
      <c r="BY892" s="25"/>
      <c r="BZ892" s="25"/>
      <c r="CA892" s="25"/>
      <c r="CB892" s="25"/>
      <c r="CC892" s="25"/>
      <c r="CD892" s="25"/>
      <c r="CE892" s="25"/>
      <c r="CF892" s="25"/>
      <c r="CG892" s="25"/>
      <c r="CH892" s="25"/>
      <c r="CI892" s="25"/>
      <c r="CJ892" s="25"/>
      <c r="CK892" s="25"/>
      <c r="CL892" s="25"/>
      <c r="CM892" s="25"/>
      <c r="CN892" s="25"/>
      <c r="CO892" s="25"/>
      <c r="CP892" s="25"/>
      <c r="CQ892" s="25"/>
      <c r="CR892" s="25"/>
      <c r="CS892" s="25"/>
      <c r="CT892" s="25"/>
      <c r="CU892" s="25"/>
      <c r="CV892" s="25"/>
      <c r="CW892" s="25"/>
      <c r="CX892" s="25"/>
      <c r="CY892" s="25"/>
      <c r="CZ892" s="25"/>
      <c r="DA892" s="25"/>
      <c r="DB892" s="25"/>
      <c r="DC892" s="25"/>
      <c r="DD892" s="25"/>
      <c r="DE892" s="25"/>
      <c r="DF892" s="25"/>
      <c r="DG892" s="25"/>
      <c r="DH892" s="25"/>
      <c r="DI892" s="25"/>
      <c r="DJ892" s="25"/>
      <c r="DK892" s="25"/>
      <c r="DL892" s="25"/>
      <c r="DM892" s="25"/>
      <c r="DN892" s="25"/>
      <c r="DO892" s="25"/>
      <c r="DP892" s="25"/>
      <c r="DQ892" s="25"/>
      <c r="DR892" s="25"/>
      <c r="AEM892" s="2"/>
      <c r="AEN892" s="0"/>
      <c r="AEO892" s="0"/>
      <c r="AEP892" s="0"/>
      <c r="AEQ892" s="0"/>
      <c r="AER892" s="0"/>
      <c r="AES892" s="0"/>
      <c r="AET892" s="0"/>
      <c r="AEU892" s="0"/>
      <c r="AEV892" s="0"/>
      <c r="AEW892" s="0"/>
      <c r="AEX892" s="0"/>
      <c r="AEY892" s="0"/>
      <c r="AEZ892" s="0"/>
      <c r="AFA892" s="0"/>
      <c r="AFB892" s="0"/>
      <c r="AFC892" s="0"/>
      <c r="AFD892" s="0"/>
      <c r="AFE892" s="0"/>
      <c r="AFF892" s="0"/>
      <c r="AFG892" s="0"/>
      <c r="AFH892" s="0"/>
      <c r="AFI892" s="0"/>
      <c r="AFJ892" s="0"/>
      <c r="AFK892" s="0"/>
      <c r="AFL892" s="0"/>
      <c r="AFM892" s="0"/>
      <c r="AFN892" s="0"/>
      <c r="AFO892" s="0"/>
      <c r="AFP892" s="0"/>
      <c r="AFQ892" s="0"/>
      <c r="AFR892" s="0"/>
      <c r="AFS892" s="0"/>
      <c r="AFT892" s="0"/>
      <c r="AFU892" s="0"/>
      <c r="AFV892" s="0"/>
      <c r="AFW892" s="0"/>
      <c r="AFX892" s="0"/>
      <c r="AFY892" s="0"/>
      <c r="AFZ892" s="0"/>
      <c r="AGA892" s="0"/>
      <c r="AGB892" s="0"/>
      <c r="AGC892" s="0"/>
      <c r="AGD892" s="0"/>
      <c r="AGE892" s="0"/>
      <c r="AGF892" s="0"/>
      <c r="AGG892" s="0"/>
      <c r="AGH892" s="0"/>
      <c r="AGI892" s="0"/>
      <c r="AGJ892" s="0"/>
      <c r="AGK892" s="0"/>
      <c r="AGL892" s="0"/>
      <c r="AGM892" s="0"/>
      <c r="AGN892" s="0"/>
      <c r="AGO892" s="0"/>
      <c r="AGP892" s="0"/>
      <c r="AGQ892" s="0"/>
      <c r="AGR892" s="0"/>
      <c r="AGS892" s="0"/>
      <c r="AGT892" s="0"/>
      <c r="AGU892" s="0"/>
      <c r="AGV892" s="0"/>
      <c r="AGW892" s="0"/>
      <c r="AGX892" s="0"/>
      <c r="AGY892" s="0"/>
      <c r="AGZ892" s="0"/>
      <c r="AHA892" s="0"/>
      <c r="AHB892" s="0"/>
      <c r="AHC892" s="0"/>
      <c r="AHD892" s="0"/>
      <c r="AHE892" s="0"/>
      <c r="AHF892" s="0"/>
      <c r="AHG892" s="0"/>
      <c r="AHH892" s="0"/>
      <c r="AHI892" s="0"/>
      <c r="AHJ892" s="0"/>
      <c r="AHK892" s="0"/>
      <c r="AHL892" s="0"/>
      <c r="AHM892" s="0"/>
      <c r="AHN892" s="0"/>
      <c r="AHO892" s="0"/>
      <c r="AHP892" s="0"/>
      <c r="AHQ892" s="0"/>
      <c r="AHR892" s="0"/>
      <c r="AHS892" s="0"/>
      <c r="AHT892" s="0"/>
      <c r="AHU892" s="0"/>
      <c r="AHV892" s="0"/>
      <c r="AHW892" s="0"/>
      <c r="AHX892" s="0"/>
      <c r="AHY892" s="0"/>
      <c r="AHZ892" s="0"/>
      <c r="AIA892" s="0"/>
      <c r="AIB892" s="0"/>
      <c r="AIC892" s="0"/>
      <c r="AID892" s="0"/>
      <c r="AIE892" s="0"/>
      <c r="AIF892" s="0"/>
      <c r="AIG892" s="0"/>
      <c r="AIH892" s="0"/>
      <c r="AII892" s="0"/>
      <c r="AIJ892" s="0"/>
      <c r="AIK892" s="0"/>
      <c r="AIL892" s="0"/>
      <c r="AIM892" s="0"/>
      <c r="AIN892" s="0"/>
      <c r="AIO892" s="0"/>
      <c r="AIP892" s="0"/>
      <c r="AIQ892" s="0"/>
      <c r="AIR892" s="0"/>
      <c r="AIS892" s="0"/>
      <c r="AIT892" s="0"/>
      <c r="AIU892" s="0"/>
      <c r="AIV892" s="0"/>
      <c r="AIW892" s="0"/>
      <c r="AIX892" s="0"/>
      <c r="AIY892" s="0"/>
      <c r="AIZ892" s="0"/>
      <c r="AJA892" s="0"/>
      <c r="AJB892" s="0"/>
      <c r="AJC892" s="0"/>
      <c r="AJD892" s="0"/>
      <c r="AJE892" s="0"/>
      <c r="AJF892" s="0"/>
      <c r="AJG892" s="0"/>
      <c r="AJH892" s="0"/>
      <c r="AJI892" s="0"/>
      <c r="AJJ892" s="0"/>
      <c r="AJK892" s="0"/>
      <c r="AJL892" s="0"/>
      <c r="AJM892" s="0"/>
      <c r="AJN892" s="0"/>
      <c r="AJO892" s="0"/>
      <c r="AJP892" s="0"/>
      <c r="AJQ892" s="0"/>
      <c r="AJR892" s="0"/>
      <c r="AJS892" s="0"/>
      <c r="AJT892" s="0"/>
      <c r="AJU892" s="0"/>
      <c r="AJV892" s="0"/>
      <c r="AJW892" s="0"/>
      <c r="AJX892" s="0"/>
      <c r="AJY892" s="0"/>
      <c r="AJZ892" s="0"/>
      <c r="AKA892" s="0"/>
      <c r="AKB892" s="0"/>
      <c r="AKC892" s="0"/>
      <c r="AKD892" s="0"/>
      <c r="AKE892" s="0"/>
      <c r="AKF892" s="0"/>
      <c r="AKG892" s="0"/>
      <c r="AKH892" s="0"/>
      <c r="AKI892" s="0"/>
      <c r="AKJ892" s="0"/>
      <c r="AKK892" s="0"/>
      <c r="AKL892" s="0"/>
      <c r="AKM892" s="0"/>
      <c r="AKN892" s="0"/>
      <c r="AKO892" s="0"/>
      <c r="AKP892" s="0"/>
      <c r="AKQ892" s="0"/>
      <c r="AKR892" s="0"/>
      <c r="AKS892" s="0"/>
      <c r="AKT892" s="0"/>
      <c r="AKU892" s="0"/>
      <c r="AKV892" s="0"/>
      <c r="AKW892" s="0"/>
      <c r="AKX892" s="0"/>
      <c r="AKY892" s="0"/>
      <c r="AKZ892" s="0"/>
      <c r="ALA892" s="0"/>
      <c r="ALB892" s="0"/>
      <c r="ALC892" s="0"/>
      <c r="ALD892" s="0"/>
      <c r="ALE892" s="0"/>
      <c r="ALF892" s="0"/>
      <c r="ALG892" s="0"/>
      <c r="ALH892" s="0"/>
      <c r="ALI892" s="0"/>
      <c r="ALJ892" s="0"/>
      <c r="ALK892" s="0"/>
      <c r="ALL892" s="0"/>
      <c r="ALM892" s="0"/>
      <c r="ALN892" s="0"/>
      <c r="ALO892" s="0"/>
      <c r="ALP892" s="0"/>
      <c r="ALQ892" s="0"/>
      <c r="ALR892" s="0"/>
      <c r="ALS892" s="0"/>
      <c r="ALT892" s="0"/>
      <c r="ALU892" s="0"/>
      <c r="ALV892" s="0"/>
      <c r="ALW892" s="0"/>
      <c r="ALX892" s="0"/>
      <c r="ALY892" s="0"/>
      <c r="ALZ892" s="0"/>
      <c r="AMA892" s="0"/>
      <c r="AMB892" s="0"/>
      <c r="AMC892" s="0"/>
      <c r="AMD892" s="0"/>
      <c r="AME892" s="0"/>
      <c r="AMF892" s="0"/>
      <c r="AMG892" s="0"/>
      <c r="AMH892" s="0"/>
      <c r="AMI892" s="0"/>
      <c r="AMJ892" s="0"/>
    </row>
    <row r="893" s="23" customFormat="true" ht="16.4" hidden="false" customHeight="true" outlineLevel="0" collapsed="false">
      <c r="A893" s="26"/>
      <c r="P893" s="24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  <c r="AI893" s="25"/>
      <c r="AJ893" s="25"/>
      <c r="AK893" s="25"/>
      <c r="AL893" s="25"/>
      <c r="AM893" s="25"/>
      <c r="AN893" s="25"/>
      <c r="AO893" s="25"/>
      <c r="AP893" s="25"/>
      <c r="AQ893" s="25"/>
      <c r="AR893" s="25"/>
      <c r="AS893" s="25"/>
      <c r="AT893" s="25"/>
      <c r="AU893" s="25"/>
      <c r="AV893" s="25"/>
      <c r="AW893" s="25"/>
      <c r="AX893" s="25"/>
      <c r="AY893" s="25"/>
      <c r="AZ893" s="25"/>
      <c r="BA893" s="25"/>
      <c r="BB893" s="25"/>
      <c r="BC893" s="25"/>
      <c r="BD893" s="25"/>
      <c r="BE893" s="25"/>
      <c r="BF893" s="25"/>
      <c r="BG893" s="25"/>
      <c r="BH893" s="25"/>
      <c r="BI893" s="25"/>
      <c r="BJ893" s="25"/>
      <c r="BK893" s="25"/>
      <c r="BL893" s="25"/>
      <c r="BM893" s="25"/>
      <c r="BN893" s="25"/>
      <c r="BO893" s="25"/>
      <c r="BP893" s="25"/>
      <c r="BQ893" s="25"/>
      <c r="BR893" s="25"/>
      <c r="BS893" s="25"/>
      <c r="BT893" s="25"/>
      <c r="BU893" s="25"/>
      <c r="BV893" s="25"/>
      <c r="BW893" s="25"/>
      <c r="BX893" s="25"/>
      <c r="BY893" s="25"/>
      <c r="BZ893" s="25"/>
      <c r="CA893" s="25"/>
      <c r="CB893" s="25"/>
      <c r="CC893" s="25"/>
      <c r="CD893" s="25"/>
      <c r="CE893" s="25"/>
      <c r="CF893" s="25"/>
      <c r="CG893" s="25"/>
      <c r="CH893" s="25"/>
      <c r="CI893" s="25"/>
      <c r="CJ893" s="25"/>
      <c r="CK893" s="25"/>
      <c r="CL893" s="25"/>
      <c r="CM893" s="25"/>
      <c r="CN893" s="25"/>
      <c r="CO893" s="25"/>
      <c r="CP893" s="25"/>
      <c r="CQ893" s="25"/>
      <c r="CR893" s="25"/>
      <c r="CS893" s="25"/>
      <c r="CT893" s="25"/>
      <c r="CU893" s="25"/>
      <c r="CV893" s="25"/>
      <c r="CW893" s="25"/>
      <c r="CX893" s="25"/>
      <c r="CY893" s="25"/>
      <c r="CZ893" s="25"/>
      <c r="DA893" s="25"/>
      <c r="DB893" s="25"/>
      <c r="DC893" s="25"/>
      <c r="DD893" s="25"/>
      <c r="DE893" s="25"/>
      <c r="DF893" s="25"/>
      <c r="DG893" s="25"/>
      <c r="DH893" s="25"/>
      <c r="DI893" s="25"/>
      <c r="DJ893" s="25"/>
      <c r="DK893" s="25"/>
      <c r="DL893" s="25"/>
      <c r="DM893" s="25"/>
      <c r="DN893" s="25"/>
      <c r="DO893" s="25"/>
      <c r="DP893" s="25"/>
      <c r="DQ893" s="25"/>
      <c r="DR893" s="25"/>
      <c r="AEM893" s="2"/>
      <c r="AEN893" s="0"/>
      <c r="AEO893" s="0"/>
      <c r="AEP893" s="0"/>
      <c r="AEQ893" s="0"/>
      <c r="AER893" s="0"/>
      <c r="AES893" s="0"/>
      <c r="AET893" s="0"/>
      <c r="AEU893" s="0"/>
      <c r="AEV893" s="0"/>
      <c r="AEW893" s="0"/>
      <c r="AEX893" s="0"/>
      <c r="AEY893" s="0"/>
      <c r="AEZ893" s="0"/>
      <c r="AFA893" s="0"/>
      <c r="AFB893" s="0"/>
      <c r="AFC893" s="0"/>
      <c r="AFD893" s="0"/>
      <c r="AFE893" s="0"/>
      <c r="AFF893" s="0"/>
      <c r="AFG893" s="0"/>
      <c r="AFH893" s="0"/>
      <c r="AFI893" s="0"/>
      <c r="AFJ893" s="0"/>
      <c r="AFK893" s="0"/>
      <c r="AFL893" s="0"/>
      <c r="AFM893" s="0"/>
      <c r="AFN893" s="0"/>
      <c r="AFO893" s="0"/>
      <c r="AFP893" s="0"/>
      <c r="AFQ893" s="0"/>
      <c r="AFR893" s="0"/>
      <c r="AFS893" s="0"/>
      <c r="AFT893" s="0"/>
      <c r="AFU893" s="0"/>
      <c r="AFV893" s="0"/>
      <c r="AFW893" s="0"/>
      <c r="AFX893" s="0"/>
      <c r="AFY893" s="0"/>
      <c r="AFZ893" s="0"/>
      <c r="AGA893" s="0"/>
      <c r="AGB893" s="0"/>
      <c r="AGC893" s="0"/>
      <c r="AGD893" s="0"/>
      <c r="AGE893" s="0"/>
      <c r="AGF893" s="0"/>
      <c r="AGG893" s="0"/>
      <c r="AGH893" s="0"/>
      <c r="AGI893" s="0"/>
      <c r="AGJ893" s="0"/>
      <c r="AGK893" s="0"/>
      <c r="AGL893" s="0"/>
      <c r="AGM893" s="0"/>
      <c r="AGN893" s="0"/>
      <c r="AGO893" s="0"/>
      <c r="AGP893" s="0"/>
      <c r="AGQ893" s="0"/>
      <c r="AGR893" s="0"/>
      <c r="AGS893" s="0"/>
      <c r="AGT893" s="0"/>
      <c r="AGU893" s="0"/>
      <c r="AGV893" s="0"/>
      <c r="AGW893" s="0"/>
      <c r="AGX893" s="0"/>
      <c r="AGY893" s="0"/>
      <c r="AGZ893" s="0"/>
      <c r="AHA893" s="0"/>
      <c r="AHB893" s="0"/>
      <c r="AHC893" s="0"/>
      <c r="AHD893" s="0"/>
      <c r="AHE893" s="0"/>
      <c r="AHF893" s="0"/>
      <c r="AHG893" s="0"/>
      <c r="AHH893" s="0"/>
      <c r="AHI893" s="0"/>
      <c r="AHJ893" s="0"/>
      <c r="AHK893" s="0"/>
      <c r="AHL893" s="0"/>
      <c r="AHM893" s="0"/>
      <c r="AHN893" s="0"/>
      <c r="AHO893" s="0"/>
      <c r="AHP893" s="0"/>
      <c r="AHQ893" s="0"/>
      <c r="AHR893" s="0"/>
      <c r="AHS893" s="0"/>
      <c r="AHT893" s="0"/>
      <c r="AHU893" s="0"/>
      <c r="AHV893" s="0"/>
      <c r="AHW893" s="0"/>
      <c r="AHX893" s="0"/>
      <c r="AHY893" s="0"/>
      <c r="AHZ893" s="0"/>
      <c r="AIA893" s="0"/>
      <c r="AIB893" s="0"/>
      <c r="AIC893" s="0"/>
      <c r="AID893" s="0"/>
      <c r="AIE893" s="0"/>
      <c r="AIF893" s="0"/>
      <c r="AIG893" s="0"/>
      <c r="AIH893" s="0"/>
      <c r="AII893" s="0"/>
      <c r="AIJ893" s="0"/>
      <c r="AIK893" s="0"/>
      <c r="AIL893" s="0"/>
      <c r="AIM893" s="0"/>
      <c r="AIN893" s="0"/>
      <c r="AIO893" s="0"/>
      <c r="AIP893" s="0"/>
      <c r="AIQ893" s="0"/>
      <c r="AIR893" s="0"/>
      <c r="AIS893" s="0"/>
      <c r="AIT893" s="0"/>
      <c r="AIU893" s="0"/>
      <c r="AIV893" s="0"/>
      <c r="AIW893" s="0"/>
      <c r="AIX893" s="0"/>
      <c r="AIY893" s="0"/>
      <c r="AIZ893" s="0"/>
      <c r="AJA893" s="0"/>
      <c r="AJB893" s="0"/>
      <c r="AJC893" s="0"/>
      <c r="AJD893" s="0"/>
      <c r="AJE893" s="0"/>
      <c r="AJF893" s="0"/>
      <c r="AJG893" s="0"/>
      <c r="AJH893" s="0"/>
      <c r="AJI893" s="0"/>
      <c r="AJJ893" s="0"/>
      <c r="AJK893" s="0"/>
      <c r="AJL893" s="0"/>
      <c r="AJM893" s="0"/>
      <c r="AJN893" s="0"/>
      <c r="AJO893" s="0"/>
      <c r="AJP893" s="0"/>
      <c r="AJQ893" s="0"/>
      <c r="AJR893" s="0"/>
      <c r="AJS893" s="0"/>
      <c r="AJT893" s="0"/>
      <c r="AJU893" s="0"/>
      <c r="AJV893" s="0"/>
      <c r="AJW893" s="0"/>
      <c r="AJX893" s="0"/>
      <c r="AJY893" s="0"/>
      <c r="AJZ893" s="0"/>
      <c r="AKA893" s="0"/>
      <c r="AKB893" s="0"/>
      <c r="AKC893" s="0"/>
      <c r="AKD893" s="0"/>
      <c r="AKE893" s="0"/>
      <c r="AKF893" s="0"/>
      <c r="AKG893" s="0"/>
      <c r="AKH893" s="0"/>
      <c r="AKI893" s="0"/>
      <c r="AKJ893" s="0"/>
      <c r="AKK893" s="0"/>
      <c r="AKL893" s="0"/>
      <c r="AKM893" s="0"/>
      <c r="AKN893" s="0"/>
      <c r="AKO893" s="0"/>
      <c r="AKP893" s="0"/>
      <c r="AKQ893" s="0"/>
      <c r="AKR893" s="0"/>
      <c r="AKS893" s="0"/>
      <c r="AKT893" s="0"/>
      <c r="AKU893" s="0"/>
      <c r="AKV893" s="0"/>
      <c r="AKW893" s="0"/>
      <c r="AKX893" s="0"/>
      <c r="AKY893" s="0"/>
      <c r="AKZ893" s="0"/>
      <c r="ALA893" s="0"/>
      <c r="ALB893" s="0"/>
      <c r="ALC893" s="0"/>
      <c r="ALD893" s="0"/>
      <c r="ALE893" s="0"/>
      <c r="ALF893" s="0"/>
      <c r="ALG893" s="0"/>
      <c r="ALH893" s="0"/>
      <c r="ALI893" s="0"/>
      <c r="ALJ893" s="0"/>
      <c r="ALK893" s="0"/>
      <c r="ALL893" s="0"/>
      <c r="ALM893" s="0"/>
      <c r="ALN893" s="0"/>
      <c r="ALO893" s="0"/>
      <c r="ALP893" s="0"/>
      <c r="ALQ893" s="0"/>
      <c r="ALR893" s="0"/>
      <c r="ALS893" s="0"/>
      <c r="ALT893" s="0"/>
      <c r="ALU893" s="0"/>
      <c r="ALV893" s="0"/>
      <c r="ALW893" s="0"/>
      <c r="ALX893" s="0"/>
      <c r="ALY893" s="0"/>
      <c r="ALZ893" s="0"/>
      <c r="AMA893" s="0"/>
      <c r="AMB893" s="0"/>
      <c r="AMC893" s="0"/>
      <c r="AMD893" s="0"/>
      <c r="AME893" s="0"/>
      <c r="AMF893" s="0"/>
      <c r="AMG893" s="0"/>
      <c r="AMH893" s="0"/>
      <c r="AMI893" s="0"/>
      <c r="AMJ893" s="0"/>
    </row>
    <row r="894" s="23" customFormat="true" ht="16.4" hidden="false" customHeight="true" outlineLevel="0" collapsed="false">
      <c r="A894" s="26"/>
      <c r="P894" s="24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  <c r="AM894" s="25"/>
      <c r="AN894" s="25"/>
      <c r="AO894" s="25"/>
      <c r="AP894" s="25"/>
      <c r="AQ894" s="25"/>
      <c r="AR894" s="25"/>
      <c r="AS894" s="25"/>
      <c r="AT894" s="25"/>
      <c r="AU894" s="25"/>
      <c r="AV894" s="25"/>
      <c r="AW894" s="25"/>
      <c r="AX894" s="25"/>
      <c r="AY894" s="25"/>
      <c r="AZ894" s="25"/>
      <c r="BA894" s="25"/>
      <c r="BB894" s="25"/>
      <c r="BC894" s="25"/>
      <c r="BD894" s="25"/>
      <c r="BE894" s="25"/>
      <c r="BF894" s="25"/>
      <c r="BG894" s="25"/>
      <c r="BH894" s="25"/>
      <c r="BI894" s="25"/>
      <c r="BJ894" s="25"/>
      <c r="BK894" s="25"/>
      <c r="BL894" s="25"/>
      <c r="BM894" s="25"/>
      <c r="BN894" s="25"/>
      <c r="BO894" s="25"/>
      <c r="BP894" s="25"/>
      <c r="BQ894" s="25"/>
      <c r="BR894" s="25"/>
      <c r="BS894" s="25"/>
      <c r="BT894" s="25"/>
      <c r="BU894" s="25"/>
      <c r="BV894" s="25"/>
      <c r="BW894" s="25"/>
      <c r="BX894" s="25"/>
      <c r="BY894" s="25"/>
      <c r="BZ894" s="25"/>
      <c r="CA894" s="25"/>
      <c r="CB894" s="25"/>
      <c r="CC894" s="25"/>
      <c r="CD894" s="25"/>
      <c r="CE894" s="25"/>
      <c r="CF894" s="25"/>
      <c r="CG894" s="25"/>
      <c r="CH894" s="25"/>
      <c r="CI894" s="25"/>
      <c r="CJ894" s="25"/>
      <c r="CK894" s="25"/>
      <c r="CL894" s="25"/>
      <c r="CM894" s="25"/>
      <c r="CN894" s="25"/>
      <c r="CO894" s="25"/>
      <c r="CP894" s="25"/>
      <c r="CQ894" s="25"/>
      <c r="CR894" s="25"/>
      <c r="CS894" s="25"/>
      <c r="CT894" s="25"/>
      <c r="CU894" s="25"/>
      <c r="CV894" s="25"/>
      <c r="CW894" s="25"/>
      <c r="CX894" s="25"/>
      <c r="CY894" s="25"/>
      <c r="CZ894" s="25"/>
      <c r="DA894" s="25"/>
      <c r="DB894" s="25"/>
      <c r="DC894" s="25"/>
      <c r="DD894" s="25"/>
      <c r="DE894" s="25"/>
      <c r="DF894" s="25"/>
      <c r="DG894" s="25"/>
      <c r="DH894" s="25"/>
      <c r="DI894" s="25"/>
      <c r="DJ894" s="25"/>
      <c r="DK894" s="25"/>
      <c r="DL894" s="25"/>
      <c r="DM894" s="25"/>
      <c r="DN894" s="25"/>
      <c r="DO894" s="25"/>
      <c r="DP894" s="25"/>
      <c r="DQ894" s="25"/>
      <c r="DR894" s="25"/>
      <c r="AEM894" s="2"/>
      <c r="AEN894" s="0"/>
      <c r="AEO894" s="0"/>
      <c r="AEP894" s="0"/>
      <c r="AEQ894" s="0"/>
      <c r="AER894" s="0"/>
      <c r="AES894" s="0"/>
      <c r="AET894" s="0"/>
      <c r="AEU894" s="0"/>
      <c r="AEV894" s="0"/>
      <c r="AEW894" s="0"/>
      <c r="AEX894" s="0"/>
      <c r="AEY894" s="0"/>
      <c r="AEZ894" s="0"/>
      <c r="AFA894" s="0"/>
      <c r="AFB894" s="0"/>
      <c r="AFC894" s="0"/>
      <c r="AFD894" s="0"/>
      <c r="AFE894" s="0"/>
      <c r="AFF894" s="0"/>
      <c r="AFG894" s="0"/>
      <c r="AFH894" s="0"/>
      <c r="AFI894" s="0"/>
      <c r="AFJ894" s="0"/>
      <c r="AFK894" s="0"/>
      <c r="AFL894" s="0"/>
      <c r="AFM894" s="0"/>
      <c r="AFN894" s="0"/>
      <c r="AFO894" s="0"/>
      <c r="AFP894" s="0"/>
      <c r="AFQ894" s="0"/>
      <c r="AFR894" s="0"/>
      <c r="AFS894" s="0"/>
      <c r="AFT894" s="0"/>
      <c r="AFU894" s="0"/>
      <c r="AFV894" s="0"/>
      <c r="AFW894" s="0"/>
      <c r="AFX894" s="0"/>
      <c r="AFY894" s="0"/>
      <c r="AFZ894" s="0"/>
      <c r="AGA894" s="0"/>
      <c r="AGB894" s="0"/>
      <c r="AGC894" s="0"/>
      <c r="AGD894" s="0"/>
      <c r="AGE894" s="0"/>
      <c r="AGF894" s="0"/>
      <c r="AGG894" s="0"/>
      <c r="AGH894" s="0"/>
      <c r="AGI894" s="0"/>
      <c r="AGJ894" s="0"/>
      <c r="AGK894" s="0"/>
      <c r="AGL894" s="0"/>
      <c r="AGM894" s="0"/>
      <c r="AGN894" s="0"/>
      <c r="AGO894" s="0"/>
      <c r="AGP894" s="0"/>
      <c r="AGQ894" s="0"/>
      <c r="AGR894" s="0"/>
      <c r="AGS894" s="0"/>
      <c r="AGT894" s="0"/>
      <c r="AGU894" s="0"/>
      <c r="AGV894" s="0"/>
      <c r="AGW894" s="0"/>
      <c r="AGX894" s="0"/>
      <c r="AGY894" s="0"/>
      <c r="AGZ894" s="0"/>
      <c r="AHA894" s="0"/>
      <c r="AHB894" s="0"/>
      <c r="AHC894" s="0"/>
      <c r="AHD894" s="0"/>
      <c r="AHE894" s="0"/>
      <c r="AHF894" s="0"/>
      <c r="AHG894" s="0"/>
      <c r="AHH894" s="0"/>
      <c r="AHI894" s="0"/>
      <c r="AHJ894" s="0"/>
      <c r="AHK894" s="0"/>
      <c r="AHL894" s="0"/>
      <c r="AHM894" s="0"/>
      <c r="AHN894" s="0"/>
      <c r="AHO894" s="0"/>
      <c r="AHP894" s="0"/>
      <c r="AHQ894" s="0"/>
      <c r="AHR894" s="0"/>
      <c r="AHS894" s="0"/>
      <c r="AHT894" s="0"/>
      <c r="AHU894" s="0"/>
      <c r="AHV894" s="0"/>
      <c r="AHW894" s="0"/>
      <c r="AHX894" s="0"/>
      <c r="AHY894" s="0"/>
      <c r="AHZ894" s="0"/>
      <c r="AIA894" s="0"/>
      <c r="AIB894" s="0"/>
      <c r="AIC894" s="0"/>
      <c r="AID894" s="0"/>
      <c r="AIE894" s="0"/>
      <c r="AIF894" s="0"/>
      <c r="AIG894" s="0"/>
      <c r="AIH894" s="0"/>
      <c r="AII894" s="0"/>
      <c r="AIJ894" s="0"/>
      <c r="AIK894" s="0"/>
      <c r="AIL894" s="0"/>
      <c r="AIM894" s="0"/>
      <c r="AIN894" s="0"/>
      <c r="AIO894" s="0"/>
      <c r="AIP894" s="0"/>
      <c r="AIQ894" s="0"/>
      <c r="AIR894" s="0"/>
      <c r="AIS894" s="0"/>
      <c r="AIT894" s="0"/>
      <c r="AIU894" s="0"/>
      <c r="AIV894" s="0"/>
      <c r="AIW894" s="0"/>
      <c r="AIX894" s="0"/>
      <c r="AIY894" s="0"/>
      <c r="AIZ894" s="0"/>
      <c r="AJA894" s="0"/>
      <c r="AJB894" s="0"/>
      <c r="AJC894" s="0"/>
      <c r="AJD894" s="0"/>
      <c r="AJE894" s="0"/>
      <c r="AJF894" s="0"/>
      <c r="AJG894" s="0"/>
      <c r="AJH894" s="0"/>
      <c r="AJI894" s="0"/>
      <c r="AJJ894" s="0"/>
      <c r="AJK894" s="0"/>
      <c r="AJL894" s="0"/>
      <c r="AJM894" s="0"/>
      <c r="AJN894" s="0"/>
      <c r="AJO894" s="0"/>
      <c r="AJP894" s="0"/>
      <c r="AJQ894" s="0"/>
      <c r="AJR894" s="0"/>
      <c r="AJS894" s="0"/>
      <c r="AJT894" s="0"/>
      <c r="AJU894" s="0"/>
      <c r="AJV894" s="0"/>
      <c r="AJW894" s="0"/>
      <c r="AJX894" s="0"/>
      <c r="AJY894" s="0"/>
      <c r="AJZ894" s="0"/>
      <c r="AKA894" s="0"/>
      <c r="AKB894" s="0"/>
      <c r="AKC894" s="0"/>
      <c r="AKD894" s="0"/>
      <c r="AKE894" s="0"/>
      <c r="AKF894" s="0"/>
      <c r="AKG894" s="0"/>
      <c r="AKH894" s="0"/>
      <c r="AKI894" s="0"/>
      <c r="AKJ894" s="0"/>
      <c r="AKK894" s="0"/>
      <c r="AKL894" s="0"/>
      <c r="AKM894" s="0"/>
      <c r="AKN894" s="0"/>
      <c r="AKO894" s="0"/>
      <c r="AKP894" s="0"/>
      <c r="AKQ894" s="0"/>
      <c r="AKR894" s="0"/>
      <c r="AKS894" s="0"/>
      <c r="AKT894" s="0"/>
      <c r="AKU894" s="0"/>
      <c r="AKV894" s="0"/>
      <c r="AKW894" s="0"/>
      <c r="AKX894" s="0"/>
      <c r="AKY894" s="0"/>
      <c r="AKZ894" s="0"/>
      <c r="ALA894" s="0"/>
      <c r="ALB894" s="0"/>
      <c r="ALC894" s="0"/>
      <c r="ALD894" s="0"/>
      <c r="ALE894" s="0"/>
      <c r="ALF894" s="0"/>
      <c r="ALG894" s="0"/>
      <c r="ALH894" s="0"/>
      <c r="ALI894" s="0"/>
      <c r="ALJ894" s="0"/>
      <c r="ALK894" s="0"/>
      <c r="ALL894" s="0"/>
      <c r="ALM894" s="0"/>
      <c r="ALN894" s="0"/>
      <c r="ALO894" s="0"/>
      <c r="ALP894" s="0"/>
      <c r="ALQ894" s="0"/>
      <c r="ALR894" s="0"/>
      <c r="ALS894" s="0"/>
      <c r="ALT894" s="0"/>
      <c r="ALU894" s="0"/>
      <c r="ALV894" s="0"/>
      <c r="ALW894" s="0"/>
      <c r="ALX894" s="0"/>
      <c r="ALY894" s="0"/>
      <c r="ALZ894" s="0"/>
      <c r="AMA894" s="0"/>
      <c r="AMB894" s="0"/>
      <c r="AMC894" s="0"/>
      <c r="AMD894" s="0"/>
      <c r="AME894" s="0"/>
      <c r="AMF894" s="0"/>
      <c r="AMG894" s="0"/>
      <c r="AMH894" s="0"/>
      <c r="AMI894" s="0"/>
      <c r="AMJ894" s="0"/>
    </row>
    <row r="895" s="23" customFormat="true" ht="16.4" hidden="false" customHeight="true" outlineLevel="0" collapsed="false">
      <c r="A895" s="26"/>
      <c r="P895" s="24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  <c r="AI895" s="25"/>
      <c r="AJ895" s="25"/>
      <c r="AK895" s="25"/>
      <c r="AL895" s="25"/>
      <c r="AM895" s="25"/>
      <c r="AN895" s="25"/>
      <c r="AO895" s="25"/>
      <c r="AP895" s="25"/>
      <c r="AQ895" s="25"/>
      <c r="AR895" s="25"/>
      <c r="AS895" s="25"/>
      <c r="AT895" s="25"/>
      <c r="AU895" s="25"/>
      <c r="AV895" s="25"/>
      <c r="AW895" s="25"/>
      <c r="AX895" s="25"/>
      <c r="AY895" s="25"/>
      <c r="AZ895" s="25"/>
      <c r="BA895" s="25"/>
      <c r="BB895" s="25"/>
      <c r="BC895" s="25"/>
      <c r="BD895" s="25"/>
      <c r="BE895" s="25"/>
      <c r="BF895" s="25"/>
      <c r="BG895" s="25"/>
      <c r="BH895" s="25"/>
      <c r="BI895" s="25"/>
      <c r="BJ895" s="25"/>
      <c r="BK895" s="25"/>
      <c r="BL895" s="25"/>
      <c r="BM895" s="25"/>
      <c r="BN895" s="25"/>
      <c r="BO895" s="25"/>
      <c r="BP895" s="25"/>
      <c r="BQ895" s="25"/>
      <c r="BR895" s="25"/>
      <c r="BS895" s="25"/>
      <c r="BT895" s="25"/>
      <c r="BU895" s="25"/>
      <c r="BV895" s="25"/>
      <c r="BW895" s="25"/>
      <c r="BX895" s="25"/>
      <c r="BY895" s="25"/>
      <c r="BZ895" s="25"/>
      <c r="CA895" s="25"/>
      <c r="CB895" s="25"/>
      <c r="CC895" s="25"/>
      <c r="CD895" s="25"/>
      <c r="CE895" s="25"/>
      <c r="CF895" s="25"/>
      <c r="CG895" s="25"/>
      <c r="CH895" s="25"/>
      <c r="CI895" s="25"/>
      <c r="CJ895" s="25"/>
      <c r="CK895" s="25"/>
      <c r="CL895" s="25"/>
      <c r="CM895" s="25"/>
      <c r="CN895" s="25"/>
      <c r="CO895" s="25"/>
      <c r="CP895" s="25"/>
      <c r="CQ895" s="25"/>
      <c r="CR895" s="25"/>
      <c r="CS895" s="25"/>
      <c r="CT895" s="25"/>
      <c r="CU895" s="25"/>
      <c r="CV895" s="25"/>
      <c r="CW895" s="25"/>
      <c r="CX895" s="25"/>
      <c r="CY895" s="25"/>
      <c r="CZ895" s="25"/>
      <c r="DA895" s="25"/>
      <c r="DB895" s="25"/>
      <c r="DC895" s="25"/>
      <c r="DD895" s="25"/>
      <c r="DE895" s="25"/>
      <c r="DF895" s="25"/>
      <c r="DG895" s="25"/>
      <c r="DH895" s="25"/>
      <c r="DI895" s="25"/>
      <c r="DJ895" s="25"/>
      <c r="DK895" s="25"/>
      <c r="DL895" s="25"/>
      <c r="DM895" s="25"/>
      <c r="DN895" s="25"/>
      <c r="DO895" s="25"/>
      <c r="DP895" s="25"/>
      <c r="DQ895" s="25"/>
      <c r="DR895" s="25"/>
      <c r="AEM895" s="2"/>
      <c r="AEN895" s="0"/>
      <c r="AEO895" s="0"/>
      <c r="AEP895" s="0"/>
      <c r="AEQ895" s="0"/>
      <c r="AER895" s="0"/>
      <c r="AES895" s="0"/>
      <c r="AET895" s="0"/>
      <c r="AEU895" s="0"/>
      <c r="AEV895" s="0"/>
      <c r="AEW895" s="0"/>
      <c r="AEX895" s="0"/>
      <c r="AEY895" s="0"/>
      <c r="AEZ895" s="0"/>
      <c r="AFA895" s="0"/>
      <c r="AFB895" s="0"/>
      <c r="AFC895" s="0"/>
      <c r="AFD895" s="0"/>
      <c r="AFE895" s="0"/>
      <c r="AFF895" s="0"/>
      <c r="AFG895" s="0"/>
      <c r="AFH895" s="0"/>
      <c r="AFI895" s="0"/>
      <c r="AFJ895" s="0"/>
      <c r="AFK895" s="0"/>
      <c r="AFL895" s="0"/>
      <c r="AFM895" s="0"/>
      <c r="AFN895" s="0"/>
      <c r="AFO895" s="0"/>
      <c r="AFP895" s="0"/>
      <c r="AFQ895" s="0"/>
      <c r="AFR895" s="0"/>
      <c r="AFS895" s="0"/>
      <c r="AFT895" s="0"/>
      <c r="AFU895" s="0"/>
      <c r="AFV895" s="0"/>
      <c r="AFW895" s="0"/>
      <c r="AFX895" s="0"/>
      <c r="AFY895" s="0"/>
      <c r="AFZ895" s="0"/>
      <c r="AGA895" s="0"/>
      <c r="AGB895" s="0"/>
      <c r="AGC895" s="0"/>
      <c r="AGD895" s="0"/>
      <c r="AGE895" s="0"/>
      <c r="AGF895" s="0"/>
      <c r="AGG895" s="0"/>
      <c r="AGH895" s="0"/>
      <c r="AGI895" s="0"/>
      <c r="AGJ895" s="0"/>
      <c r="AGK895" s="0"/>
      <c r="AGL895" s="0"/>
      <c r="AGM895" s="0"/>
      <c r="AGN895" s="0"/>
      <c r="AGO895" s="0"/>
      <c r="AGP895" s="0"/>
      <c r="AGQ895" s="0"/>
      <c r="AGR895" s="0"/>
      <c r="AGS895" s="0"/>
      <c r="AGT895" s="0"/>
      <c r="AGU895" s="0"/>
      <c r="AGV895" s="0"/>
      <c r="AGW895" s="0"/>
      <c r="AGX895" s="0"/>
      <c r="AGY895" s="0"/>
      <c r="AGZ895" s="0"/>
      <c r="AHA895" s="0"/>
      <c r="AHB895" s="0"/>
      <c r="AHC895" s="0"/>
      <c r="AHD895" s="0"/>
      <c r="AHE895" s="0"/>
      <c r="AHF895" s="0"/>
      <c r="AHG895" s="0"/>
      <c r="AHH895" s="0"/>
      <c r="AHI895" s="0"/>
      <c r="AHJ895" s="0"/>
      <c r="AHK895" s="0"/>
      <c r="AHL895" s="0"/>
      <c r="AHM895" s="0"/>
      <c r="AHN895" s="0"/>
      <c r="AHO895" s="0"/>
      <c r="AHP895" s="0"/>
      <c r="AHQ895" s="0"/>
      <c r="AHR895" s="0"/>
      <c r="AHS895" s="0"/>
      <c r="AHT895" s="0"/>
      <c r="AHU895" s="0"/>
      <c r="AHV895" s="0"/>
      <c r="AHW895" s="0"/>
      <c r="AHX895" s="0"/>
      <c r="AHY895" s="0"/>
      <c r="AHZ895" s="0"/>
      <c r="AIA895" s="0"/>
      <c r="AIB895" s="0"/>
      <c r="AIC895" s="0"/>
      <c r="AID895" s="0"/>
      <c r="AIE895" s="0"/>
      <c r="AIF895" s="0"/>
      <c r="AIG895" s="0"/>
      <c r="AIH895" s="0"/>
      <c r="AII895" s="0"/>
      <c r="AIJ895" s="0"/>
      <c r="AIK895" s="0"/>
      <c r="AIL895" s="0"/>
      <c r="AIM895" s="0"/>
      <c r="AIN895" s="0"/>
      <c r="AIO895" s="0"/>
      <c r="AIP895" s="0"/>
      <c r="AIQ895" s="0"/>
      <c r="AIR895" s="0"/>
      <c r="AIS895" s="0"/>
      <c r="AIT895" s="0"/>
      <c r="AIU895" s="0"/>
      <c r="AIV895" s="0"/>
      <c r="AIW895" s="0"/>
      <c r="AIX895" s="0"/>
      <c r="AIY895" s="0"/>
      <c r="AIZ895" s="0"/>
      <c r="AJA895" s="0"/>
      <c r="AJB895" s="0"/>
      <c r="AJC895" s="0"/>
      <c r="AJD895" s="0"/>
      <c r="AJE895" s="0"/>
      <c r="AJF895" s="0"/>
      <c r="AJG895" s="0"/>
      <c r="AJH895" s="0"/>
      <c r="AJI895" s="0"/>
      <c r="AJJ895" s="0"/>
      <c r="AJK895" s="0"/>
      <c r="AJL895" s="0"/>
      <c r="AJM895" s="0"/>
      <c r="AJN895" s="0"/>
      <c r="AJO895" s="0"/>
      <c r="AJP895" s="0"/>
      <c r="AJQ895" s="0"/>
      <c r="AJR895" s="0"/>
      <c r="AJS895" s="0"/>
      <c r="AJT895" s="0"/>
      <c r="AJU895" s="0"/>
      <c r="AJV895" s="0"/>
      <c r="AJW895" s="0"/>
      <c r="AJX895" s="0"/>
      <c r="AJY895" s="0"/>
      <c r="AJZ895" s="0"/>
      <c r="AKA895" s="0"/>
      <c r="AKB895" s="0"/>
      <c r="AKC895" s="0"/>
      <c r="AKD895" s="0"/>
      <c r="AKE895" s="0"/>
      <c r="AKF895" s="0"/>
      <c r="AKG895" s="0"/>
      <c r="AKH895" s="0"/>
      <c r="AKI895" s="0"/>
      <c r="AKJ895" s="0"/>
      <c r="AKK895" s="0"/>
      <c r="AKL895" s="0"/>
      <c r="AKM895" s="0"/>
      <c r="AKN895" s="0"/>
      <c r="AKO895" s="0"/>
      <c r="AKP895" s="0"/>
      <c r="AKQ895" s="0"/>
      <c r="AKR895" s="0"/>
      <c r="AKS895" s="0"/>
      <c r="AKT895" s="0"/>
      <c r="AKU895" s="0"/>
      <c r="AKV895" s="0"/>
      <c r="AKW895" s="0"/>
      <c r="AKX895" s="0"/>
      <c r="AKY895" s="0"/>
      <c r="AKZ895" s="0"/>
      <c r="ALA895" s="0"/>
      <c r="ALB895" s="0"/>
      <c r="ALC895" s="0"/>
      <c r="ALD895" s="0"/>
      <c r="ALE895" s="0"/>
      <c r="ALF895" s="0"/>
      <c r="ALG895" s="0"/>
      <c r="ALH895" s="0"/>
      <c r="ALI895" s="0"/>
      <c r="ALJ895" s="0"/>
      <c r="ALK895" s="0"/>
      <c r="ALL895" s="0"/>
      <c r="ALM895" s="0"/>
      <c r="ALN895" s="0"/>
      <c r="ALO895" s="0"/>
      <c r="ALP895" s="0"/>
      <c r="ALQ895" s="0"/>
      <c r="ALR895" s="0"/>
      <c r="ALS895" s="0"/>
      <c r="ALT895" s="0"/>
      <c r="ALU895" s="0"/>
      <c r="ALV895" s="0"/>
      <c r="ALW895" s="0"/>
      <c r="ALX895" s="0"/>
      <c r="ALY895" s="0"/>
      <c r="ALZ895" s="0"/>
      <c r="AMA895" s="0"/>
      <c r="AMB895" s="0"/>
      <c r="AMC895" s="0"/>
      <c r="AMD895" s="0"/>
      <c r="AME895" s="0"/>
      <c r="AMF895" s="0"/>
      <c r="AMG895" s="0"/>
      <c r="AMH895" s="0"/>
      <c r="AMI895" s="0"/>
      <c r="AMJ895" s="0"/>
    </row>
    <row r="896" s="23" customFormat="true" ht="16.4" hidden="false" customHeight="true" outlineLevel="0" collapsed="false">
      <c r="A896" s="26"/>
      <c r="P896" s="24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  <c r="AI896" s="25"/>
      <c r="AJ896" s="25"/>
      <c r="AK896" s="25"/>
      <c r="AL896" s="25"/>
      <c r="AM896" s="25"/>
      <c r="AN896" s="25"/>
      <c r="AO896" s="25"/>
      <c r="AP896" s="25"/>
      <c r="AQ896" s="25"/>
      <c r="AR896" s="25"/>
      <c r="AS896" s="25"/>
      <c r="AT896" s="25"/>
      <c r="AU896" s="25"/>
      <c r="AV896" s="25"/>
      <c r="AW896" s="25"/>
      <c r="AX896" s="25"/>
      <c r="AY896" s="25"/>
      <c r="AZ896" s="25"/>
      <c r="BA896" s="25"/>
      <c r="BB896" s="25"/>
      <c r="BC896" s="25"/>
      <c r="BD896" s="25"/>
      <c r="BE896" s="25"/>
      <c r="BF896" s="25"/>
      <c r="BG896" s="25"/>
      <c r="BH896" s="25"/>
      <c r="BI896" s="25"/>
      <c r="BJ896" s="25"/>
      <c r="BK896" s="25"/>
      <c r="BL896" s="25"/>
      <c r="BM896" s="25"/>
      <c r="BN896" s="25"/>
      <c r="BO896" s="25"/>
      <c r="BP896" s="25"/>
      <c r="BQ896" s="25"/>
      <c r="BR896" s="25"/>
      <c r="BS896" s="25"/>
      <c r="BT896" s="25"/>
      <c r="BU896" s="25"/>
      <c r="BV896" s="25"/>
      <c r="BW896" s="25"/>
      <c r="BX896" s="25"/>
      <c r="BY896" s="25"/>
      <c r="BZ896" s="25"/>
      <c r="CA896" s="25"/>
      <c r="CB896" s="25"/>
      <c r="CC896" s="25"/>
      <c r="CD896" s="25"/>
      <c r="CE896" s="25"/>
      <c r="CF896" s="25"/>
      <c r="CG896" s="25"/>
      <c r="CH896" s="25"/>
      <c r="CI896" s="25"/>
      <c r="CJ896" s="25"/>
      <c r="CK896" s="25"/>
      <c r="CL896" s="25"/>
      <c r="CM896" s="25"/>
      <c r="CN896" s="25"/>
      <c r="CO896" s="25"/>
      <c r="CP896" s="25"/>
      <c r="CQ896" s="25"/>
      <c r="CR896" s="25"/>
      <c r="CS896" s="25"/>
      <c r="CT896" s="25"/>
      <c r="CU896" s="25"/>
      <c r="CV896" s="25"/>
      <c r="CW896" s="25"/>
      <c r="CX896" s="25"/>
      <c r="CY896" s="25"/>
      <c r="CZ896" s="25"/>
      <c r="DA896" s="25"/>
      <c r="DB896" s="25"/>
      <c r="DC896" s="25"/>
      <c r="DD896" s="25"/>
      <c r="DE896" s="25"/>
      <c r="DF896" s="25"/>
      <c r="DG896" s="25"/>
      <c r="DH896" s="25"/>
      <c r="DI896" s="25"/>
      <c r="DJ896" s="25"/>
      <c r="DK896" s="25"/>
      <c r="DL896" s="25"/>
      <c r="DM896" s="25"/>
      <c r="DN896" s="25"/>
      <c r="DO896" s="25"/>
      <c r="DP896" s="25"/>
      <c r="DQ896" s="25"/>
      <c r="DR896" s="25"/>
      <c r="AEM896" s="2"/>
      <c r="AEN896" s="0"/>
      <c r="AEO896" s="0"/>
      <c r="AEP896" s="0"/>
      <c r="AEQ896" s="0"/>
      <c r="AER896" s="0"/>
      <c r="AES896" s="0"/>
      <c r="AET896" s="0"/>
      <c r="AEU896" s="0"/>
      <c r="AEV896" s="0"/>
      <c r="AEW896" s="0"/>
      <c r="AEX896" s="0"/>
      <c r="AEY896" s="0"/>
      <c r="AEZ896" s="0"/>
      <c r="AFA896" s="0"/>
      <c r="AFB896" s="0"/>
      <c r="AFC896" s="0"/>
      <c r="AFD896" s="0"/>
      <c r="AFE896" s="0"/>
      <c r="AFF896" s="0"/>
      <c r="AFG896" s="0"/>
      <c r="AFH896" s="0"/>
      <c r="AFI896" s="0"/>
      <c r="AFJ896" s="0"/>
      <c r="AFK896" s="0"/>
      <c r="AFL896" s="0"/>
      <c r="AFM896" s="0"/>
      <c r="AFN896" s="0"/>
      <c r="AFO896" s="0"/>
      <c r="AFP896" s="0"/>
      <c r="AFQ896" s="0"/>
      <c r="AFR896" s="0"/>
      <c r="AFS896" s="0"/>
      <c r="AFT896" s="0"/>
      <c r="AFU896" s="0"/>
      <c r="AFV896" s="0"/>
      <c r="AFW896" s="0"/>
      <c r="AFX896" s="0"/>
      <c r="AFY896" s="0"/>
      <c r="AFZ896" s="0"/>
      <c r="AGA896" s="0"/>
      <c r="AGB896" s="0"/>
      <c r="AGC896" s="0"/>
      <c r="AGD896" s="0"/>
      <c r="AGE896" s="0"/>
      <c r="AGF896" s="0"/>
      <c r="AGG896" s="0"/>
      <c r="AGH896" s="0"/>
      <c r="AGI896" s="0"/>
      <c r="AGJ896" s="0"/>
      <c r="AGK896" s="0"/>
      <c r="AGL896" s="0"/>
      <c r="AGM896" s="0"/>
      <c r="AGN896" s="0"/>
      <c r="AGO896" s="0"/>
      <c r="AGP896" s="0"/>
      <c r="AGQ896" s="0"/>
      <c r="AGR896" s="0"/>
      <c r="AGS896" s="0"/>
      <c r="AGT896" s="0"/>
      <c r="AGU896" s="0"/>
      <c r="AGV896" s="0"/>
      <c r="AGW896" s="0"/>
      <c r="AGX896" s="0"/>
      <c r="AGY896" s="0"/>
      <c r="AGZ896" s="0"/>
      <c r="AHA896" s="0"/>
      <c r="AHB896" s="0"/>
      <c r="AHC896" s="0"/>
      <c r="AHD896" s="0"/>
      <c r="AHE896" s="0"/>
      <c r="AHF896" s="0"/>
      <c r="AHG896" s="0"/>
      <c r="AHH896" s="0"/>
      <c r="AHI896" s="0"/>
      <c r="AHJ896" s="0"/>
      <c r="AHK896" s="0"/>
      <c r="AHL896" s="0"/>
      <c r="AHM896" s="0"/>
      <c r="AHN896" s="0"/>
      <c r="AHO896" s="0"/>
      <c r="AHP896" s="0"/>
      <c r="AHQ896" s="0"/>
      <c r="AHR896" s="0"/>
      <c r="AHS896" s="0"/>
      <c r="AHT896" s="0"/>
      <c r="AHU896" s="0"/>
      <c r="AHV896" s="0"/>
      <c r="AHW896" s="0"/>
      <c r="AHX896" s="0"/>
      <c r="AHY896" s="0"/>
      <c r="AHZ896" s="0"/>
      <c r="AIA896" s="0"/>
      <c r="AIB896" s="0"/>
      <c r="AIC896" s="0"/>
      <c r="AID896" s="0"/>
      <c r="AIE896" s="0"/>
      <c r="AIF896" s="0"/>
      <c r="AIG896" s="0"/>
      <c r="AIH896" s="0"/>
      <c r="AII896" s="0"/>
      <c r="AIJ896" s="0"/>
      <c r="AIK896" s="0"/>
      <c r="AIL896" s="0"/>
      <c r="AIM896" s="0"/>
      <c r="AIN896" s="0"/>
      <c r="AIO896" s="0"/>
      <c r="AIP896" s="0"/>
      <c r="AIQ896" s="0"/>
      <c r="AIR896" s="0"/>
      <c r="AIS896" s="0"/>
      <c r="AIT896" s="0"/>
      <c r="AIU896" s="0"/>
      <c r="AIV896" s="0"/>
      <c r="AIW896" s="0"/>
      <c r="AIX896" s="0"/>
      <c r="AIY896" s="0"/>
      <c r="AIZ896" s="0"/>
      <c r="AJA896" s="0"/>
      <c r="AJB896" s="0"/>
      <c r="AJC896" s="0"/>
      <c r="AJD896" s="0"/>
      <c r="AJE896" s="0"/>
      <c r="AJF896" s="0"/>
      <c r="AJG896" s="0"/>
      <c r="AJH896" s="0"/>
      <c r="AJI896" s="0"/>
      <c r="AJJ896" s="0"/>
      <c r="AJK896" s="0"/>
      <c r="AJL896" s="0"/>
      <c r="AJM896" s="0"/>
      <c r="AJN896" s="0"/>
      <c r="AJO896" s="0"/>
      <c r="AJP896" s="0"/>
      <c r="AJQ896" s="0"/>
      <c r="AJR896" s="0"/>
      <c r="AJS896" s="0"/>
      <c r="AJT896" s="0"/>
      <c r="AJU896" s="0"/>
      <c r="AJV896" s="0"/>
      <c r="AJW896" s="0"/>
      <c r="AJX896" s="0"/>
      <c r="AJY896" s="0"/>
      <c r="AJZ896" s="0"/>
      <c r="AKA896" s="0"/>
      <c r="AKB896" s="0"/>
      <c r="AKC896" s="0"/>
      <c r="AKD896" s="0"/>
      <c r="AKE896" s="0"/>
      <c r="AKF896" s="0"/>
      <c r="AKG896" s="0"/>
      <c r="AKH896" s="0"/>
      <c r="AKI896" s="0"/>
      <c r="AKJ896" s="0"/>
      <c r="AKK896" s="0"/>
      <c r="AKL896" s="0"/>
      <c r="AKM896" s="0"/>
      <c r="AKN896" s="0"/>
      <c r="AKO896" s="0"/>
      <c r="AKP896" s="0"/>
      <c r="AKQ896" s="0"/>
      <c r="AKR896" s="0"/>
      <c r="AKS896" s="0"/>
      <c r="AKT896" s="0"/>
      <c r="AKU896" s="0"/>
      <c r="AKV896" s="0"/>
      <c r="AKW896" s="0"/>
      <c r="AKX896" s="0"/>
      <c r="AKY896" s="0"/>
      <c r="AKZ896" s="0"/>
      <c r="ALA896" s="0"/>
      <c r="ALB896" s="0"/>
      <c r="ALC896" s="0"/>
      <c r="ALD896" s="0"/>
      <c r="ALE896" s="0"/>
      <c r="ALF896" s="0"/>
      <c r="ALG896" s="0"/>
      <c r="ALH896" s="0"/>
      <c r="ALI896" s="0"/>
      <c r="ALJ896" s="0"/>
      <c r="ALK896" s="0"/>
      <c r="ALL896" s="0"/>
      <c r="ALM896" s="0"/>
      <c r="ALN896" s="0"/>
      <c r="ALO896" s="0"/>
      <c r="ALP896" s="0"/>
      <c r="ALQ896" s="0"/>
      <c r="ALR896" s="0"/>
      <c r="ALS896" s="0"/>
      <c r="ALT896" s="0"/>
      <c r="ALU896" s="0"/>
      <c r="ALV896" s="0"/>
      <c r="ALW896" s="0"/>
      <c r="ALX896" s="0"/>
      <c r="ALY896" s="0"/>
      <c r="ALZ896" s="0"/>
      <c r="AMA896" s="0"/>
      <c r="AMB896" s="0"/>
      <c r="AMC896" s="0"/>
      <c r="AMD896" s="0"/>
      <c r="AME896" s="0"/>
      <c r="AMF896" s="0"/>
      <c r="AMG896" s="0"/>
      <c r="AMH896" s="0"/>
      <c r="AMI896" s="0"/>
      <c r="AMJ896" s="0"/>
    </row>
    <row r="897" s="23" customFormat="true" ht="16.4" hidden="false" customHeight="true" outlineLevel="0" collapsed="false">
      <c r="A897" s="26"/>
      <c r="P897" s="24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  <c r="AI897" s="25"/>
      <c r="AJ897" s="25"/>
      <c r="AK897" s="25"/>
      <c r="AL897" s="25"/>
      <c r="AM897" s="25"/>
      <c r="AN897" s="25"/>
      <c r="AO897" s="25"/>
      <c r="AP897" s="25"/>
      <c r="AQ897" s="25"/>
      <c r="AR897" s="25"/>
      <c r="AS897" s="25"/>
      <c r="AT897" s="25"/>
      <c r="AU897" s="25"/>
      <c r="AV897" s="25"/>
      <c r="AW897" s="25"/>
      <c r="AX897" s="25"/>
      <c r="AY897" s="25"/>
      <c r="AZ897" s="25"/>
      <c r="BA897" s="25"/>
      <c r="BB897" s="25"/>
      <c r="BC897" s="25"/>
      <c r="BD897" s="25"/>
      <c r="BE897" s="25"/>
      <c r="BF897" s="25"/>
      <c r="BG897" s="25"/>
      <c r="BH897" s="25"/>
      <c r="BI897" s="25"/>
      <c r="BJ897" s="25"/>
      <c r="BK897" s="25"/>
      <c r="BL897" s="25"/>
      <c r="BM897" s="25"/>
      <c r="BN897" s="25"/>
      <c r="BO897" s="25"/>
      <c r="BP897" s="25"/>
      <c r="BQ897" s="25"/>
      <c r="BR897" s="25"/>
      <c r="BS897" s="25"/>
      <c r="BT897" s="25"/>
      <c r="BU897" s="25"/>
      <c r="BV897" s="25"/>
      <c r="BW897" s="25"/>
      <c r="BX897" s="25"/>
      <c r="BY897" s="25"/>
      <c r="BZ897" s="25"/>
      <c r="CA897" s="25"/>
      <c r="CB897" s="25"/>
      <c r="CC897" s="25"/>
      <c r="CD897" s="25"/>
      <c r="CE897" s="25"/>
      <c r="CF897" s="25"/>
      <c r="CG897" s="25"/>
      <c r="CH897" s="25"/>
      <c r="CI897" s="25"/>
      <c r="CJ897" s="25"/>
      <c r="CK897" s="25"/>
      <c r="CL897" s="25"/>
      <c r="CM897" s="25"/>
      <c r="CN897" s="25"/>
      <c r="CO897" s="25"/>
      <c r="CP897" s="25"/>
      <c r="CQ897" s="25"/>
      <c r="CR897" s="25"/>
      <c r="CS897" s="25"/>
      <c r="CT897" s="25"/>
      <c r="CU897" s="25"/>
      <c r="CV897" s="25"/>
      <c r="CW897" s="25"/>
      <c r="CX897" s="25"/>
      <c r="CY897" s="25"/>
      <c r="CZ897" s="25"/>
      <c r="DA897" s="25"/>
      <c r="DB897" s="25"/>
      <c r="DC897" s="25"/>
      <c r="DD897" s="25"/>
      <c r="DE897" s="25"/>
      <c r="DF897" s="25"/>
      <c r="DG897" s="25"/>
      <c r="DH897" s="25"/>
      <c r="DI897" s="25"/>
      <c r="DJ897" s="25"/>
      <c r="DK897" s="25"/>
      <c r="DL897" s="25"/>
      <c r="DM897" s="25"/>
      <c r="DN897" s="25"/>
      <c r="DO897" s="25"/>
      <c r="DP897" s="25"/>
      <c r="DQ897" s="25"/>
      <c r="DR897" s="25"/>
      <c r="AEM897" s="2"/>
      <c r="AEN897" s="0"/>
      <c r="AEO897" s="0"/>
      <c r="AEP897" s="0"/>
      <c r="AEQ897" s="0"/>
      <c r="AER897" s="0"/>
      <c r="AES897" s="0"/>
      <c r="AET897" s="0"/>
      <c r="AEU897" s="0"/>
      <c r="AEV897" s="0"/>
      <c r="AEW897" s="0"/>
      <c r="AEX897" s="0"/>
      <c r="AEY897" s="0"/>
      <c r="AEZ897" s="0"/>
      <c r="AFA897" s="0"/>
      <c r="AFB897" s="0"/>
      <c r="AFC897" s="0"/>
      <c r="AFD897" s="0"/>
      <c r="AFE897" s="0"/>
      <c r="AFF897" s="0"/>
      <c r="AFG897" s="0"/>
      <c r="AFH897" s="0"/>
      <c r="AFI897" s="0"/>
      <c r="AFJ897" s="0"/>
      <c r="AFK897" s="0"/>
      <c r="AFL897" s="0"/>
      <c r="AFM897" s="0"/>
      <c r="AFN897" s="0"/>
      <c r="AFO897" s="0"/>
      <c r="AFP897" s="0"/>
      <c r="AFQ897" s="0"/>
      <c r="AFR897" s="0"/>
      <c r="AFS897" s="0"/>
      <c r="AFT897" s="0"/>
      <c r="AFU897" s="0"/>
      <c r="AFV897" s="0"/>
      <c r="AFW897" s="0"/>
      <c r="AFX897" s="0"/>
      <c r="AFY897" s="0"/>
      <c r="AFZ897" s="0"/>
      <c r="AGA897" s="0"/>
      <c r="AGB897" s="0"/>
      <c r="AGC897" s="0"/>
      <c r="AGD897" s="0"/>
      <c r="AGE897" s="0"/>
      <c r="AGF897" s="0"/>
      <c r="AGG897" s="0"/>
      <c r="AGH897" s="0"/>
      <c r="AGI897" s="0"/>
      <c r="AGJ897" s="0"/>
      <c r="AGK897" s="0"/>
      <c r="AGL897" s="0"/>
      <c r="AGM897" s="0"/>
      <c r="AGN897" s="0"/>
      <c r="AGO897" s="0"/>
      <c r="AGP897" s="0"/>
      <c r="AGQ897" s="0"/>
      <c r="AGR897" s="0"/>
      <c r="AGS897" s="0"/>
      <c r="AGT897" s="0"/>
      <c r="AGU897" s="0"/>
      <c r="AGV897" s="0"/>
      <c r="AGW897" s="0"/>
      <c r="AGX897" s="0"/>
      <c r="AGY897" s="0"/>
      <c r="AGZ897" s="0"/>
      <c r="AHA897" s="0"/>
      <c r="AHB897" s="0"/>
      <c r="AHC897" s="0"/>
      <c r="AHD897" s="0"/>
      <c r="AHE897" s="0"/>
      <c r="AHF897" s="0"/>
      <c r="AHG897" s="0"/>
      <c r="AHH897" s="0"/>
      <c r="AHI897" s="0"/>
      <c r="AHJ897" s="0"/>
      <c r="AHK897" s="0"/>
      <c r="AHL897" s="0"/>
      <c r="AHM897" s="0"/>
      <c r="AHN897" s="0"/>
      <c r="AHO897" s="0"/>
      <c r="AHP897" s="0"/>
      <c r="AHQ897" s="0"/>
      <c r="AHR897" s="0"/>
      <c r="AHS897" s="0"/>
      <c r="AHT897" s="0"/>
      <c r="AHU897" s="0"/>
      <c r="AHV897" s="0"/>
      <c r="AHW897" s="0"/>
      <c r="AHX897" s="0"/>
      <c r="AHY897" s="0"/>
      <c r="AHZ897" s="0"/>
      <c r="AIA897" s="0"/>
      <c r="AIB897" s="0"/>
      <c r="AIC897" s="0"/>
      <c r="AID897" s="0"/>
      <c r="AIE897" s="0"/>
      <c r="AIF897" s="0"/>
      <c r="AIG897" s="0"/>
      <c r="AIH897" s="0"/>
      <c r="AII897" s="0"/>
      <c r="AIJ897" s="0"/>
      <c r="AIK897" s="0"/>
      <c r="AIL897" s="0"/>
      <c r="AIM897" s="0"/>
      <c r="AIN897" s="0"/>
      <c r="AIO897" s="0"/>
      <c r="AIP897" s="0"/>
      <c r="AIQ897" s="0"/>
      <c r="AIR897" s="0"/>
      <c r="AIS897" s="0"/>
      <c r="AIT897" s="0"/>
      <c r="AIU897" s="0"/>
      <c r="AIV897" s="0"/>
      <c r="AIW897" s="0"/>
      <c r="AIX897" s="0"/>
      <c r="AIY897" s="0"/>
      <c r="AIZ897" s="0"/>
      <c r="AJA897" s="0"/>
      <c r="AJB897" s="0"/>
      <c r="AJC897" s="0"/>
      <c r="AJD897" s="0"/>
      <c r="AJE897" s="0"/>
      <c r="AJF897" s="0"/>
      <c r="AJG897" s="0"/>
      <c r="AJH897" s="0"/>
      <c r="AJI897" s="0"/>
      <c r="AJJ897" s="0"/>
      <c r="AJK897" s="0"/>
      <c r="AJL897" s="0"/>
      <c r="AJM897" s="0"/>
      <c r="AJN897" s="0"/>
      <c r="AJO897" s="0"/>
      <c r="AJP897" s="0"/>
      <c r="AJQ897" s="0"/>
      <c r="AJR897" s="0"/>
      <c r="AJS897" s="0"/>
      <c r="AJT897" s="0"/>
      <c r="AJU897" s="0"/>
      <c r="AJV897" s="0"/>
      <c r="AJW897" s="0"/>
      <c r="AJX897" s="0"/>
      <c r="AJY897" s="0"/>
      <c r="AJZ897" s="0"/>
      <c r="AKA897" s="0"/>
      <c r="AKB897" s="0"/>
      <c r="AKC897" s="0"/>
      <c r="AKD897" s="0"/>
      <c r="AKE897" s="0"/>
      <c r="AKF897" s="0"/>
      <c r="AKG897" s="0"/>
      <c r="AKH897" s="0"/>
      <c r="AKI897" s="0"/>
      <c r="AKJ897" s="0"/>
      <c r="AKK897" s="0"/>
      <c r="AKL897" s="0"/>
      <c r="AKM897" s="0"/>
      <c r="AKN897" s="0"/>
      <c r="AKO897" s="0"/>
      <c r="AKP897" s="0"/>
      <c r="AKQ897" s="0"/>
      <c r="AKR897" s="0"/>
      <c r="AKS897" s="0"/>
      <c r="AKT897" s="0"/>
      <c r="AKU897" s="0"/>
      <c r="AKV897" s="0"/>
      <c r="AKW897" s="0"/>
      <c r="AKX897" s="0"/>
      <c r="AKY897" s="0"/>
      <c r="AKZ897" s="0"/>
      <c r="ALA897" s="0"/>
      <c r="ALB897" s="0"/>
      <c r="ALC897" s="0"/>
      <c r="ALD897" s="0"/>
      <c r="ALE897" s="0"/>
      <c r="ALF897" s="0"/>
      <c r="ALG897" s="0"/>
      <c r="ALH897" s="0"/>
      <c r="ALI897" s="0"/>
      <c r="ALJ897" s="0"/>
      <c r="ALK897" s="0"/>
      <c r="ALL897" s="0"/>
      <c r="ALM897" s="0"/>
      <c r="ALN897" s="0"/>
      <c r="ALO897" s="0"/>
      <c r="ALP897" s="0"/>
      <c r="ALQ897" s="0"/>
      <c r="ALR897" s="0"/>
      <c r="ALS897" s="0"/>
      <c r="ALT897" s="0"/>
      <c r="ALU897" s="0"/>
      <c r="ALV897" s="0"/>
      <c r="ALW897" s="0"/>
      <c r="ALX897" s="0"/>
      <c r="ALY897" s="0"/>
      <c r="ALZ897" s="0"/>
      <c r="AMA897" s="0"/>
      <c r="AMB897" s="0"/>
      <c r="AMC897" s="0"/>
      <c r="AMD897" s="0"/>
      <c r="AME897" s="0"/>
      <c r="AMF897" s="0"/>
      <c r="AMG897" s="0"/>
      <c r="AMH897" s="0"/>
      <c r="AMI897" s="0"/>
      <c r="AMJ897" s="0"/>
    </row>
    <row r="898" s="23" customFormat="true" ht="16.4" hidden="false" customHeight="true" outlineLevel="0" collapsed="false">
      <c r="A898" s="26"/>
      <c r="P898" s="24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  <c r="AI898" s="25"/>
      <c r="AJ898" s="25"/>
      <c r="AK898" s="25"/>
      <c r="AL898" s="25"/>
      <c r="AM898" s="25"/>
      <c r="AN898" s="25"/>
      <c r="AO898" s="25"/>
      <c r="AP898" s="25"/>
      <c r="AQ898" s="25"/>
      <c r="AR898" s="25"/>
      <c r="AS898" s="25"/>
      <c r="AT898" s="25"/>
      <c r="AU898" s="25"/>
      <c r="AV898" s="25"/>
      <c r="AW898" s="25"/>
      <c r="AX898" s="25"/>
      <c r="AY898" s="25"/>
      <c r="AZ898" s="25"/>
      <c r="BA898" s="25"/>
      <c r="BB898" s="25"/>
      <c r="BC898" s="25"/>
      <c r="BD898" s="25"/>
      <c r="BE898" s="25"/>
      <c r="BF898" s="25"/>
      <c r="BG898" s="25"/>
      <c r="BH898" s="25"/>
      <c r="BI898" s="25"/>
      <c r="BJ898" s="25"/>
      <c r="BK898" s="25"/>
      <c r="BL898" s="25"/>
      <c r="BM898" s="25"/>
      <c r="BN898" s="25"/>
      <c r="BO898" s="25"/>
      <c r="BP898" s="25"/>
      <c r="BQ898" s="25"/>
      <c r="BR898" s="25"/>
      <c r="BS898" s="25"/>
      <c r="BT898" s="25"/>
      <c r="BU898" s="25"/>
      <c r="BV898" s="25"/>
      <c r="BW898" s="25"/>
      <c r="BX898" s="25"/>
      <c r="BY898" s="25"/>
      <c r="BZ898" s="25"/>
      <c r="CA898" s="25"/>
      <c r="CB898" s="25"/>
      <c r="CC898" s="25"/>
      <c r="CD898" s="25"/>
      <c r="CE898" s="25"/>
      <c r="CF898" s="25"/>
      <c r="CG898" s="25"/>
      <c r="CH898" s="25"/>
      <c r="CI898" s="25"/>
      <c r="CJ898" s="25"/>
      <c r="CK898" s="25"/>
      <c r="CL898" s="25"/>
      <c r="CM898" s="25"/>
      <c r="CN898" s="25"/>
      <c r="CO898" s="25"/>
      <c r="CP898" s="25"/>
      <c r="CQ898" s="25"/>
      <c r="CR898" s="25"/>
      <c r="CS898" s="25"/>
      <c r="CT898" s="25"/>
      <c r="CU898" s="25"/>
      <c r="CV898" s="25"/>
      <c r="CW898" s="25"/>
      <c r="CX898" s="25"/>
      <c r="CY898" s="25"/>
      <c r="CZ898" s="25"/>
      <c r="DA898" s="25"/>
      <c r="DB898" s="25"/>
      <c r="DC898" s="25"/>
      <c r="DD898" s="25"/>
      <c r="DE898" s="25"/>
      <c r="DF898" s="25"/>
      <c r="DG898" s="25"/>
      <c r="DH898" s="25"/>
      <c r="DI898" s="25"/>
      <c r="DJ898" s="25"/>
      <c r="DK898" s="25"/>
      <c r="DL898" s="25"/>
      <c r="DM898" s="25"/>
      <c r="DN898" s="25"/>
      <c r="DO898" s="25"/>
      <c r="DP898" s="25"/>
      <c r="DQ898" s="25"/>
      <c r="DR898" s="25"/>
      <c r="AEM898" s="2"/>
      <c r="AEN898" s="0"/>
      <c r="AEO898" s="0"/>
      <c r="AEP898" s="0"/>
      <c r="AEQ898" s="0"/>
      <c r="AER898" s="0"/>
      <c r="AES898" s="0"/>
      <c r="AET898" s="0"/>
      <c r="AEU898" s="0"/>
      <c r="AEV898" s="0"/>
      <c r="AEW898" s="0"/>
      <c r="AEX898" s="0"/>
      <c r="AEY898" s="0"/>
      <c r="AEZ898" s="0"/>
      <c r="AFA898" s="0"/>
      <c r="AFB898" s="0"/>
      <c r="AFC898" s="0"/>
      <c r="AFD898" s="0"/>
      <c r="AFE898" s="0"/>
      <c r="AFF898" s="0"/>
      <c r="AFG898" s="0"/>
      <c r="AFH898" s="0"/>
      <c r="AFI898" s="0"/>
      <c r="AFJ898" s="0"/>
      <c r="AFK898" s="0"/>
      <c r="AFL898" s="0"/>
      <c r="AFM898" s="0"/>
      <c r="AFN898" s="0"/>
      <c r="AFO898" s="0"/>
      <c r="AFP898" s="0"/>
      <c r="AFQ898" s="0"/>
      <c r="AFR898" s="0"/>
      <c r="AFS898" s="0"/>
      <c r="AFT898" s="0"/>
      <c r="AFU898" s="0"/>
      <c r="AFV898" s="0"/>
      <c r="AFW898" s="0"/>
      <c r="AFX898" s="0"/>
      <c r="AFY898" s="0"/>
      <c r="AFZ898" s="0"/>
      <c r="AGA898" s="0"/>
      <c r="AGB898" s="0"/>
      <c r="AGC898" s="0"/>
      <c r="AGD898" s="0"/>
      <c r="AGE898" s="0"/>
      <c r="AGF898" s="0"/>
      <c r="AGG898" s="0"/>
      <c r="AGH898" s="0"/>
      <c r="AGI898" s="0"/>
      <c r="AGJ898" s="0"/>
      <c r="AGK898" s="0"/>
      <c r="AGL898" s="0"/>
      <c r="AGM898" s="0"/>
      <c r="AGN898" s="0"/>
      <c r="AGO898" s="0"/>
      <c r="AGP898" s="0"/>
      <c r="AGQ898" s="0"/>
      <c r="AGR898" s="0"/>
      <c r="AGS898" s="0"/>
      <c r="AGT898" s="0"/>
      <c r="AGU898" s="0"/>
      <c r="AGV898" s="0"/>
      <c r="AGW898" s="0"/>
      <c r="AGX898" s="0"/>
      <c r="AGY898" s="0"/>
      <c r="AGZ898" s="0"/>
      <c r="AHA898" s="0"/>
      <c r="AHB898" s="0"/>
      <c r="AHC898" s="0"/>
      <c r="AHD898" s="0"/>
      <c r="AHE898" s="0"/>
      <c r="AHF898" s="0"/>
      <c r="AHG898" s="0"/>
      <c r="AHH898" s="0"/>
      <c r="AHI898" s="0"/>
      <c r="AHJ898" s="0"/>
      <c r="AHK898" s="0"/>
      <c r="AHL898" s="0"/>
      <c r="AHM898" s="0"/>
      <c r="AHN898" s="0"/>
      <c r="AHO898" s="0"/>
      <c r="AHP898" s="0"/>
      <c r="AHQ898" s="0"/>
      <c r="AHR898" s="0"/>
      <c r="AHS898" s="0"/>
      <c r="AHT898" s="0"/>
      <c r="AHU898" s="0"/>
      <c r="AHV898" s="0"/>
      <c r="AHW898" s="0"/>
      <c r="AHX898" s="0"/>
      <c r="AHY898" s="0"/>
      <c r="AHZ898" s="0"/>
      <c r="AIA898" s="0"/>
      <c r="AIB898" s="0"/>
      <c r="AIC898" s="0"/>
      <c r="AID898" s="0"/>
      <c r="AIE898" s="0"/>
      <c r="AIF898" s="0"/>
      <c r="AIG898" s="0"/>
      <c r="AIH898" s="0"/>
      <c r="AII898" s="0"/>
      <c r="AIJ898" s="0"/>
      <c r="AIK898" s="0"/>
      <c r="AIL898" s="0"/>
      <c r="AIM898" s="0"/>
      <c r="AIN898" s="0"/>
      <c r="AIO898" s="0"/>
      <c r="AIP898" s="0"/>
      <c r="AIQ898" s="0"/>
      <c r="AIR898" s="0"/>
      <c r="AIS898" s="0"/>
      <c r="AIT898" s="0"/>
      <c r="AIU898" s="0"/>
      <c r="AIV898" s="0"/>
      <c r="AIW898" s="0"/>
      <c r="AIX898" s="0"/>
      <c r="AIY898" s="0"/>
      <c r="AIZ898" s="0"/>
      <c r="AJA898" s="0"/>
      <c r="AJB898" s="0"/>
      <c r="AJC898" s="0"/>
      <c r="AJD898" s="0"/>
      <c r="AJE898" s="0"/>
      <c r="AJF898" s="0"/>
      <c r="AJG898" s="0"/>
      <c r="AJH898" s="0"/>
      <c r="AJI898" s="0"/>
      <c r="AJJ898" s="0"/>
      <c r="AJK898" s="0"/>
      <c r="AJL898" s="0"/>
      <c r="AJM898" s="0"/>
      <c r="AJN898" s="0"/>
      <c r="AJO898" s="0"/>
      <c r="AJP898" s="0"/>
      <c r="AJQ898" s="0"/>
      <c r="AJR898" s="0"/>
      <c r="AJS898" s="0"/>
      <c r="AJT898" s="0"/>
      <c r="AJU898" s="0"/>
      <c r="AJV898" s="0"/>
      <c r="AJW898" s="0"/>
      <c r="AJX898" s="0"/>
      <c r="AJY898" s="0"/>
      <c r="AJZ898" s="0"/>
      <c r="AKA898" s="0"/>
      <c r="AKB898" s="0"/>
      <c r="AKC898" s="0"/>
      <c r="AKD898" s="0"/>
      <c r="AKE898" s="0"/>
      <c r="AKF898" s="0"/>
      <c r="AKG898" s="0"/>
      <c r="AKH898" s="0"/>
      <c r="AKI898" s="0"/>
      <c r="AKJ898" s="0"/>
      <c r="AKK898" s="0"/>
      <c r="AKL898" s="0"/>
      <c r="AKM898" s="0"/>
      <c r="AKN898" s="0"/>
      <c r="AKO898" s="0"/>
      <c r="AKP898" s="0"/>
      <c r="AKQ898" s="0"/>
      <c r="AKR898" s="0"/>
      <c r="AKS898" s="0"/>
      <c r="AKT898" s="0"/>
      <c r="AKU898" s="0"/>
      <c r="AKV898" s="0"/>
      <c r="AKW898" s="0"/>
      <c r="AKX898" s="0"/>
      <c r="AKY898" s="0"/>
      <c r="AKZ898" s="0"/>
      <c r="ALA898" s="0"/>
      <c r="ALB898" s="0"/>
      <c r="ALC898" s="0"/>
      <c r="ALD898" s="0"/>
      <c r="ALE898" s="0"/>
      <c r="ALF898" s="0"/>
      <c r="ALG898" s="0"/>
      <c r="ALH898" s="0"/>
      <c r="ALI898" s="0"/>
      <c r="ALJ898" s="0"/>
      <c r="ALK898" s="0"/>
      <c r="ALL898" s="0"/>
      <c r="ALM898" s="0"/>
      <c r="ALN898" s="0"/>
      <c r="ALO898" s="0"/>
      <c r="ALP898" s="0"/>
      <c r="ALQ898" s="0"/>
      <c r="ALR898" s="0"/>
      <c r="ALS898" s="0"/>
      <c r="ALT898" s="0"/>
      <c r="ALU898" s="0"/>
      <c r="ALV898" s="0"/>
      <c r="ALW898" s="0"/>
      <c r="ALX898" s="0"/>
      <c r="ALY898" s="0"/>
      <c r="ALZ898" s="0"/>
      <c r="AMA898" s="0"/>
      <c r="AMB898" s="0"/>
      <c r="AMC898" s="0"/>
      <c r="AMD898" s="0"/>
      <c r="AME898" s="0"/>
      <c r="AMF898" s="0"/>
      <c r="AMG898" s="0"/>
      <c r="AMH898" s="0"/>
      <c r="AMI898" s="0"/>
      <c r="AMJ898" s="0"/>
    </row>
    <row r="899" s="23" customFormat="true" ht="16.4" hidden="false" customHeight="true" outlineLevel="0" collapsed="false">
      <c r="A899" s="26"/>
      <c r="P899" s="24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  <c r="AI899" s="25"/>
      <c r="AJ899" s="25"/>
      <c r="AK899" s="25"/>
      <c r="AL899" s="25"/>
      <c r="AM899" s="25"/>
      <c r="AN899" s="25"/>
      <c r="AO899" s="25"/>
      <c r="AP899" s="25"/>
      <c r="AQ899" s="25"/>
      <c r="AR899" s="25"/>
      <c r="AS899" s="25"/>
      <c r="AT899" s="25"/>
      <c r="AU899" s="25"/>
      <c r="AV899" s="25"/>
      <c r="AW899" s="25"/>
      <c r="AX899" s="25"/>
      <c r="AY899" s="25"/>
      <c r="AZ899" s="25"/>
      <c r="BA899" s="25"/>
      <c r="BB899" s="25"/>
      <c r="BC899" s="25"/>
      <c r="BD899" s="25"/>
      <c r="BE899" s="25"/>
      <c r="BF899" s="25"/>
      <c r="BG899" s="25"/>
      <c r="BH899" s="25"/>
      <c r="BI899" s="25"/>
      <c r="BJ899" s="25"/>
      <c r="BK899" s="25"/>
      <c r="BL899" s="25"/>
      <c r="BM899" s="25"/>
      <c r="BN899" s="25"/>
      <c r="BO899" s="25"/>
      <c r="BP899" s="25"/>
      <c r="BQ899" s="25"/>
      <c r="BR899" s="25"/>
      <c r="BS899" s="25"/>
      <c r="BT899" s="25"/>
      <c r="BU899" s="25"/>
      <c r="BV899" s="25"/>
      <c r="BW899" s="25"/>
      <c r="BX899" s="25"/>
      <c r="BY899" s="25"/>
      <c r="BZ899" s="25"/>
      <c r="CA899" s="25"/>
      <c r="CB899" s="25"/>
      <c r="CC899" s="25"/>
      <c r="CD899" s="25"/>
      <c r="CE899" s="25"/>
      <c r="CF899" s="25"/>
      <c r="CG899" s="25"/>
      <c r="CH899" s="25"/>
      <c r="CI899" s="25"/>
      <c r="CJ899" s="25"/>
      <c r="CK899" s="25"/>
      <c r="CL899" s="25"/>
      <c r="CM899" s="25"/>
      <c r="CN899" s="25"/>
      <c r="CO899" s="25"/>
      <c r="CP899" s="25"/>
      <c r="CQ899" s="25"/>
      <c r="CR899" s="25"/>
      <c r="CS899" s="25"/>
      <c r="CT899" s="25"/>
      <c r="CU899" s="25"/>
      <c r="CV899" s="25"/>
      <c r="CW899" s="25"/>
      <c r="CX899" s="25"/>
      <c r="CY899" s="25"/>
      <c r="CZ899" s="25"/>
      <c r="DA899" s="25"/>
      <c r="DB899" s="25"/>
      <c r="DC899" s="25"/>
      <c r="DD899" s="25"/>
      <c r="DE899" s="25"/>
      <c r="DF899" s="25"/>
      <c r="DG899" s="25"/>
      <c r="DH899" s="25"/>
      <c r="DI899" s="25"/>
      <c r="DJ899" s="25"/>
      <c r="DK899" s="25"/>
      <c r="DL899" s="25"/>
      <c r="DM899" s="25"/>
      <c r="DN899" s="25"/>
      <c r="DO899" s="25"/>
      <c r="DP899" s="25"/>
      <c r="DQ899" s="25"/>
      <c r="DR899" s="25"/>
      <c r="AEM899" s="2"/>
      <c r="AEN899" s="0"/>
      <c r="AEO899" s="0"/>
      <c r="AEP899" s="0"/>
      <c r="AEQ899" s="0"/>
      <c r="AER899" s="0"/>
      <c r="AES899" s="0"/>
      <c r="AET899" s="0"/>
      <c r="AEU899" s="0"/>
      <c r="AEV899" s="0"/>
      <c r="AEW899" s="0"/>
      <c r="AEX899" s="0"/>
      <c r="AEY899" s="0"/>
      <c r="AEZ899" s="0"/>
      <c r="AFA899" s="0"/>
      <c r="AFB899" s="0"/>
      <c r="AFC899" s="0"/>
      <c r="AFD899" s="0"/>
      <c r="AFE899" s="0"/>
      <c r="AFF899" s="0"/>
      <c r="AFG899" s="0"/>
      <c r="AFH899" s="0"/>
      <c r="AFI899" s="0"/>
      <c r="AFJ899" s="0"/>
      <c r="AFK899" s="0"/>
      <c r="AFL899" s="0"/>
      <c r="AFM899" s="0"/>
      <c r="AFN899" s="0"/>
      <c r="AFO899" s="0"/>
      <c r="AFP899" s="0"/>
      <c r="AFQ899" s="0"/>
      <c r="AFR899" s="0"/>
      <c r="AFS899" s="0"/>
      <c r="AFT899" s="0"/>
      <c r="AFU899" s="0"/>
      <c r="AFV899" s="0"/>
      <c r="AFW899" s="0"/>
      <c r="AFX899" s="0"/>
      <c r="AFY899" s="0"/>
      <c r="AFZ899" s="0"/>
      <c r="AGA899" s="0"/>
      <c r="AGB899" s="0"/>
      <c r="AGC899" s="0"/>
      <c r="AGD899" s="0"/>
      <c r="AGE899" s="0"/>
      <c r="AGF899" s="0"/>
      <c r="AGG899" s="0"/>
      <c r="AGH899" s="0"/>
      <c r="AGI899" s="0"/>
      <c r="AGJ899" s="0"/>
      <c r="AGK899" s="0"/>
      <c r="AGL899" s="0"/>
      <c r="AGM899" s="0"/>
      <c r="AGN899" s="0"/>
      <c r="AGO899" s="0"/>
      <c r="AGP899" s="0"/>
      <c r="AGQ899" s="0"/>
      <c r="AGR899" s="0"/>
      <c r="AGS899" s="0"/>
      <c r="AGT899" s="0"/>
      <c r="AGU899" s="0"/>
      <c r="AGV899" s="0"/>
      <c r="AGW899" s="0"/>
      <c r="AGX899" s="0"/>
      <c r="AGY899" s="0"/>
      <c r="AGZ899" s="0"/>
      <c r="AHA899" s="0"/>
      <c r="AHB899" s="0"/>
      <c r="AHC899" s="0"/>
      <c r="AHD899" s="0"/>
      <c r="AHE899" s="0"/>
      <c r="AHF899" s="0"/>
      <c r="AHG899" s="0"/>
      <c r="AHH899" s="0"/>
      <c r="AHI899" s="0"/>
      <c r="AHJ899" s="0"/>
      <c r="AHK899" s="0"/>
      <c r="AHL899" s="0"/>
      <c r="AHM899" s="0"/>
      <c r="AHN899" s="0"/>
      <c r="AHO899" s="0"/>
      <c r="AHP899" s="0"/>
      <c r="AHQ899" s="0"/>
      <c r="AHR899" s="0"/>
      <c r="AHS899" s="0"/>
      <c r="AHT899" s="0"/>
      <c r="AHU899" s="0"/>
      <c r="AHV899" s="0"/>
      <c r="AHW899" s="0"/>
      <c r="AHX899" s="0"/>
      <c r="AHY899" s="0"/>
      <c r="AHZ899" s="0"/>
      <c r="AIA899" s="0"/>
      <c r="AIB899" s="0"/>
      <c r="AIC899" s="0"/>
      <c r="AID899" s="0"/>
      <c r="AIE899" s="0"/>
      <c r="AIF899" s="0"/>
      <c r="AIG899" s="0"/>
      <c r="AIH899" s="0"/>
      <c r="AII899" s="0"/>
      <c r="AIJ899" s="0"/>
      <c r="AIK899" s="0"/>
      <c r="AIL899" s="0"/>
      <c r="AIM899" s="0"/>
      <c r="AIN899" s="0"/>
      <c r="AIO899" s="0"/>
      <c r="AIP899" s="0"/>
      <c r="AIQ899" s="0"/>
      <c r="AIR899" s="0"/>
      <c r="AIS899" s="0"/>
      <c r="AIT899" s="0"/>
      <c r="AIU899" s="0"/>
      <c r="AIV899" s="0"/>
      <c r="AIW899" s="0"/>
      <c r="AIX899" s="0"/>
      <c r="AIY899" s="0"/>
      <c r="AIZ899" s="0"/>
      <c r="AJA899" s="0"/>
      <c r="AJB899" s="0"/>
      <c r="AJC899" s="0"/>
      <c r="AJD899" s="0"/>
      <c r="AJE899" s="0"/>
      <c r="AJF899" s="0"/>
      <c r="AJG899" s="0"/>
      <c r="AJH899" s="0"/>
      <c r="AJI899" s="0"/>
      <c r="AJJ899" s="0"/>
      <c r="AJK899" s="0"/>
      <c r="AJL899" s="0"/>
      <c r="AJM899" s="0"/>
      <c r="AJN899" s="0"/>
      <c r="AJO899" s="0"/>
      <c r="AJP899" s="0"/>
      <c r="AJQ899" s="0"/>
      <c r="AJR899" s="0"/>
      <c r="AJS899" s="0"/>
      <c r="AJT899" s="0"/>
      <c r="AJU899" s="0"/>
      <c r="AJV899" s="0"/>
      <c r="AJW899" s="0"/>
      <c r="AJX899" s="0"/>
      <c r="AJY899" s="0"/>
      <c r="AJZ899" s="0"/>
      <c r="AKA899" s="0"/>
      <c r="AKB899" s="0"/>
      <c r="AKC899" s="0"/>
      <c r="AKD899" s="0"/>
      <c r="AKE899" s="0"/>
      <c r="AKF899" s="0"/>
      <c r="AKG899" s="0"/>
      <c r="AKH899" s="0"/>
      <c r="AKI899" s="0"/>
      <c r="AKJ899" s="0"/>
      <c r="AKK899" s="0"/>
      <c r="AKL899" s="0"/>
      <c r="AKM899" s="0"/>
      <c r="AKN899" s="0"/>
      <c r="AKO899" s="0"/>
      <c r="AKP899" s="0"/>
      <c r="AKQ899" s="0"/>
      <c r="AKR899" s="0"/>
      <c r="AKS899" s="0"/>
      <c r="AKT899" s="0"/>
      <c r="AKU899" s="0"/>
      <c r="AKV899" s="0"/>
      <c r="AKW899" s="0"/>
      <c r="AKX899" s="0"/>
      <c r="AKY899" s="0"/>
      <c r="AKZ899" s="0"/>
      <c r="ALA899" s="0"/>
      <c r="ALB899" s="0"/>
      <c r="ALC899" s="0"/>
      <c r="ALD899" s="0"/>
      <c r="ALE899" s="0"/>
      <c r="ALF899" s="0"/>
      <c r="ALG899" s="0"/>
      <c r="ALH899" s="0"/>
      <c r="ALI899" s="0"/>
      <c r="ALJ899" s="0"/>
      <c r="ALK899" s="0"/>
      <c r="ALL899" s="0"/>
      <c r="ALM899" s="0"/>
      <c r="ALN899" s="0"/>
      <c r="ALO899" s="0"/>
      <c r="ALP899" s="0"/>
      <c r="ALQ899" s="0"/>
      <c r="ALR899" s="0"/>
      <c r="ALS899" s="0"/>
      <c r="ALT899" s="0"/>
      <c r="ALU899" s="0"/>
      <c r="ALV899" s="0"/>
      <c r="ALW899" s="0"/>
      <c r="ALX899" s="0"/>
      <c r="ALY899" s="0"/>
      <c r="ALZ899" s="0"/>
      <c r="AMA899" s="0"/>
      <c r="AMB899" s="0"/>
      <c r="AMC899" s="0"/>
      <c r="AMD899" s="0"/>
      <c r="AME899" s="0"/>
      <c r="AMF899" s="0"/>
      <c r="AMG899" s="0"/>
      <c r="AMH899" s="0"/>
      <c r="AMI899" s="0"/>
      <c r="AMJ899" s="0"/>
    </row>
    <row r="900" s="23" customFormat="true" ht="16.4" hidden="false" customHeight="true" outlineLevel="0" collapsed="false">
      <c r="A900" s="26"/>
      <c r="P900" s="24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  <c r="AI900" s="25"/>
      <c r="AJ900" s="25"/>
      <c r="AK900" s="25"/>
      <c r="AL900" s="25"/>
      <c r="AM900" s="25"/>
      <c r="AN900" s="25"/>
      <c r="AO900" s="25"/>
      <c r="AP900" s="25"/>
      <c r="AQ900" s="25"/>
      <c r="AR900" s="25"/>
      <c r="AS900" s="25"/>
      <c r="AT900" s="25"/>
      <c r="AU900" s="25"/>
      <c r="AV900" s="25"/>
      <c r="AW900" s="25"/>
      <c r="AX900" s="25"/>
      <c r="AY900" s="25"/>
      <c r="AZ900" s="25"/>
      <c r="BA900" s="25"/>
      <c r="BB900" s="25"/>
      <c r="BC900" s="25"/>
      <c r="BD900" s="25"/>
      <c r="BE900" s="25"/>
      <c r="BF900" s="25"/>
      <c r="BG900" s="25"/>
      <c r="BH900" s="25"/>
      <c r="BI900" s="25"/>
      <c r="BJ900" s="25"/>
      <c r="BK900" s="25"/>
      <c r="BL900" s="25"/>
      <c r="BM900" s="25"/>
      <c r="BN900" s="25"/>
      <c r="BO900" s="25"/>
      <c r="BP900" s="25"/>
      <c r="BQ900" s="25"/>
      <c r="BR900" s="25"/>
      <c r="BS900" s="25"/>
      <c r="BT900" s="25"/>
      <c r="BU900" s="25"/>
      <c r="BV900" s="25"/>
      <c r="BW900" s="25"/>
      <c r="BX900" s="25"/>
      <c r="BY900" s="25"/>
      <c r="BZ900" s="25"/>
      <c r="CA900" s="25"/>
      <c r="CB900" s="25"/>
      <c r="CC900" s="25"/>
      <c r="CD900" s="25"/>
      <c r="CE900" s="25"/>
      <c r="CF900" s="25"/>
      <c r="CG900" s="25"/>
      <c r="CH900" s="25"/>
      <c r="CI900" s="25"/>
      <c r="CJ900" s="25"/>
      <c r="CK900" s="25"/>
      <c r="CL900" s="25"/>
      <c r="CM900" s="25"/>
      <c r="CN900" s="25"/>
      <c r="CO900" s="25"/>
      <c r="CP900" s="25"/>
      <c r="CQ900" s="25"/>
      <c r="CR900" s="25"/>
      <c r="CS900" s="25"/>
      <c r="CT900" s="25"/>
      <c r="CU900" s="25"/>
      <c r="CV900" s="25"/>
      <c r="CW900" s="25"/>
      <c r="CX900" s="25"/>
      <c r="CY900" s="25"/>
      <c r="CZ900" s="25"/>
      <c r="DA900" s="25"/>
      <c r="DB900" s="25"/>
      <c r="DC900" s="25"/>
      <c r="DD900" s="25"/>
      <c r="DE900" s="25"/>
      <c r="DF900" s="25"/>
      <c r="DG900" s="25"/>
      <c r="DH900" s="25"/>
      <c r="DI900" s="25"/>
      <c r="DJ900" s="25"/>
      <c r="DK900" s="25"/>
      <c r="DL900" s="25"/>
      <c r="DM900" s="25"/>
      <c r="DN900" s="25"/>
      <c r="DO900" s="25"/>
      <c r="DP900" s="25"/>
      <c r="DQ900" s="25"/>
      <c r="DR900" s="25"/>
      <c r="AEM900" s="2"/>
      <c r="AEN900" s="0"/>
      <c r="AEO900" s="0"/>
      <c r="AEP900" s="0"/>
      <c r="AEQ900" s="0"/>
      <c r="AER900" s="0"/>
      <c r="AES900" s="0"/>
      <c r="AET900" s="0"/>
      <c r="AEU900" s="0"/>
      <c r="AEV900" s="0"/>
      <c r="AEW900" s="0"/>
      <c r="AEX900" s="0"/>
      <c r="AEY900" s="0"/>
      <c r="AEZ900" s="0"/>
      <c r="AFA900" s="0"/>
      <c r="AFB900" s="0"/>
      <c r="AFC900" s="0"/>
      <c r="AFD900" s="0"/>
      <c r="AFE900" s="0"/>
      <c r="AFF900" s="0"/>
      <c r="AFG900" s="0"/>
      <c r="AFH900" s="0"/>
      <c r="AFI900" s="0"/>
      <c r="AFJ900" s="0"/>
      <c r="AFK900" s="0"/>
      <c r="AFL900" s="0"/>
      <c r="AFM900" s="0"/>
      <c r="AFN900" s="0"/>
      <c r="AFO900" s="0"/>
      <c r="AFP900" s="0"/>
      <c r="AFQ900" s="0"/>
      <c r="AFR900" s="0"/>
      <c r="AFS900" s="0"/>
      <c r="AFT900" s="0"/>
      <c r="AFU900" s="0"/>
      <c r="AFV900" s="0"/>
      <c r="AFW900" s="0"/>
      <c r="AFX900" s="0"/>
      <c r="AFY900" s="0"/>
      <c r="AFZ900" s="0"/>
      <c r="AGA900" s="0"/>
      <c r="AGB900" s="0"/>
      <c r="AGC900" s="0"/>
      <c r="AGD900" s="0"/>
      <c r="AGE900" s="0"/>
      <c r="AGF900" s="0"/>
      <c r="AGG900" s="0"/>
      <c r="AGH900" s="0"/>
      <c r="AGI900" s="0"/>
      <c r="AGJ900" s="0"/>
      <c r="AGK900" s="0"/>
      <c r="AGL900" s="0"/>
      <c r="AGM900" s="0"/>
      <c r="AGN900" s="0"/>
      <c r="AGO900" s="0"/>
      <c r="AGP900" s="0"/>
      <c r="AGQ900" s="0"/>
      <c r="AGR900" s="0"/>
      <c r="AGS900" s="0"/>
      <c r="AGT900" s="0"/>
      <c r="AGU900" s="0"/>
      <c r="AGV900" s="0"/>
      <c r="AGW900" s="0"/>
      <c r="AGX900" s="0"/>
      <c r="AGY900" s="0"/>
      <c r="AGZ900" s="0"/>
      <c r="AHA900" s="0"/>
      <c r="AHB900" s="0"/>
      <c r="AHC900" s="0"/>
      <c r="AHD900" s="0"/>
      <c r="AHE900" s="0"/>
      <c r="AHF900" s="0"/>
      <c r="AHG900" s="0"/>
      <c r="AHH900" s="0"/>
      <c r="AHI900" s="0"/>
      <c r="AHJ900" s="0"/>
      <c r="AHK900" s="0"/>
      <c r="AHL900" s="0"/>
      <c r="AHM900" s="0"/>
      <c r="AHN900" s="0"/>
      <c r="AHO900" s="0"/>
      <c r="AHP900" s="0"/>
      <c r="AHQ900" s="0"/>
      <c r="AHR900" s="0"/>
      <c r="AHS900" s="0"/>
      <c r="AHT900" s="0"/>
      <c r="AHU900" s="0"/>
      <c r="AHV900" s="0"/>
      <c r="AHW900" s="0"/>
      <c r="AHX900" s="0"/>
      <c r="AHY900" s="0"/>
      <c r="AHZ900" s="0"/>
      <c r="AIA900" s="0"/>
      <c r="AIB900" s="0"/>
      <c r="AIC900" s="0"/>
      <c r="AID900" s="0"/>
      <c r="AIE900" s="0"/>
      <c r="AIF900" s="0"/>
      <c r="AIG900" s="0"/>
      <c r="AIH900" s="0"/>
      <c r="AII900" s="0"/>
      <c r="AIJ900" s="0"/>
      <c r="AIK900" s="0"/>
      <c r="AIL900" s="0"/>
      <c r="AIM900" s="0"/>
      <c r="AIN900" s="0"/>
      <c r="AIO900" s="0"/>
      <c r="AIP900" s="0"/>
      <c r="AIQ900" s="0"/>
      <c r="AIR900" s="0"/>
      <c r="AIS900" s="0"/>
      <c r="AIT900" s="0"/>
      <c r="AIU900" s="0"/>
      <c r="AIV900" s="0"/>
      <c r="AIW900" s="0"/>
      <c r="AIX900" s="0"/>
      <c r="AIY900" s="0"/>
      <c r="AIZ900" s="0"/>
      <c r="AJA900" s="0"/>
      <c r="AJB900" s="0"/>
      <c r="AJC900" s="0"/>
      <c r="AJD900" s="0"/>
      <c r="AJE900" s="0"/>
      <c r="AJF900" s="0"/>
      <c r="AJG900" s="0"/>
      <c r="AJH900" s="0"/>
      <c r="AJI900" s="0"/>
      <c r="AJJ900" s="0"/>
      <c r="AJK900" s="0"/>
      <c r="AJL900" s="0"/>
      <c r="AJM900" s="0"/>
      <c r="AJN900" s="0"/>
      <c r="AJO900" s="0"/>
      <c r="AJP900" s="0"/>
      <c r="AJQ900" s="0"/>
      <c r="AJR900" s="0"/>
      <c r="AJS900" s="0"/>
      <c r="AJT900" s="0"/>
      <c r="AJU900" s="0"/>
      <c r="AJV900" s="0"/>
      <c r="AJW900" s="0"/>
      <c r="AJX900" s="0"/>
      <c r="AJY900" s="0"/>
      <c r="AJZ900" s="0"/>
      <c r="AKA900" s="0"/>
      <c r="AKB900" s="0"/>
      <c r="AKC900" s="0"/>
      <c r="AKD900" s="0"/>
      <c r="AKE900" s="0"/>
      <c r="AKF900" s="0"/>
      <c r="AKG900" s="0"/>
      <c r="AKH900" s="0"/>
      <c r="AKI900" s="0"/>
      <c r="AKJ900" s="0"/>
      <c r="AKK900" s="0"/>
      <c r="AKL900" s="0"/>
      <c r="AKM900" s="0"/>
      <c r="AKN900" s="0"/>
      <c r="AKO900" s="0"/>
      <c r="AKP900" s="0"/>
      <c r="AKQ900" s="0"/>
      <c r="AKR900" s="0"/>
      <c r="AKS900" s="0"/>
      <c r="AKT900" s="0"/>
      <c r="AKU900" s="0"/>
      <c r="AKV900" s="0"/>
      <c r="AKW900" s="0"/>
      <c r="AKX900" s="0"/>
      <c r="AKY900" s="0"/>
      <c r="AKZ900" s="0"/>
      <c r="ALA900" s="0"/>
      <c r="ALB900" s="0"/>
      <c r="ALC900" s="0"/>
      <c r="ALD900" s="0"/>
      <c r="ALE900" s="0"/>
      <c r="ALF900" s="0"/>
      <c r="ALG900" s="0"/>
      <c r="ALH900" s="0"/>
      <c r="ALI900" s="0"/>
      <c r="ALJ900" s="0"/>
      <c r="ALK900" s="0"/>
      <c r="ALL900" s="0"/>
      <c r="ALM900" s="0"/>
      <c r="ALN900" s="0"/>
      <c r="ALO900" s="0"/>
      <c r="ALP900" s="0"/>
      <c r="ALQ900" s="0"/>
      <c r="ALR900" s="0"/>
      <c r="ALS900" s="0"/>
      <c r="ALT900" s="0"/>
      <c r="ALU900" s="0"/>
      <c r="ALV900" s="0"/>
      <c r="ALW900" s="0"/>
      <c r="ALX900" s="0"/>
      <c r="ALY900" s="0"/>
      <c r="ALZ900" s="0"/>
      <c r="AMA900" s="0"/>
      <c r="AMB900" s="0"/>
      <c r="AMC900" s="0"/>
      <c r="AMD900" s="0"/>
      <c r="AME900" s="0"/>
      <c r="AMF900" s="0"/>
      <c r="AMG900" s="0"/>
      <c r="AMH900" s="0"/>
      <c r="AMI900" s="0"/>
      <c r="AMJ900" s="0"/>
    </row>
    <row r="901" s="23" customFormat="true" ht="16.4" hidden="false" customHeight="true" outlineLevel="0" collapsed="false">
      <c r="A901" s="26"/>
      <c r="P901" s="24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  <c r="AM901" s="25"/>
      <c r="AN901" s="25"/>
      <c r="AO901" s="25"/>
      <c r="AP901" s="25"/>
      <c r="AQ901" s="25"/>
      <c r="AR901" s="25"/>
      <c r="AS901" s="25"/>
      <c r="AT901" s="25"/>
      <c r="AU901" s="25"/>
      <c r="AV901" s="25"/>
      <c r="AW901" s="25"/>
      <c r="AX901" s="25"/>
      <c r="AY901" s="25"/>
      <c r="AZ901" s="25"/>
      <c r="BA901" s="25"/>
      <c r="BB901" s="25"/>
      <c r="BC901" s="25"/>
      <c r="BD901" s="25"/>
      <c r="BE901" s="25"/>
      <c r="BF901" s="25"/>
      <c r="BG901" s="25"/>
      <c r="BH901" s="25"/>
      <c r="BI901" s="25"/>
      <c r="BJ901" s="25"/>
      <c r="BK901" s="25"/>
      <c r="BL901" s="25"/>
      <c r="BM901" s="25"/>
      <c r="BN901" s="25"/>
      <c r="BO901" s="25"/>
      <c r="BP901" s="25"/>
      <c r="BQ901" s="25"/>
      <c r="BR901" s="25"/>
      <c r="BS901" s="25"/>
      <c r="BT901" s="25"/>
      <c r="BU901" s="25"/>
      <c r="BV901" s="25"/>
      <c r="BW901" s="25"/>
      <c r="BX901" s="25"/>
      <c r="BY901" s="25"/>
      <c r="BZ901" s="25"/>
      <c r="CA901" s="25"/>
      <c r="CB901" s="25"/>
      <c r="CC901" s="25"/>
      <c r="CD901" s="25"/>
      <c r="CE901" s="25"/>
      <c r="CF901" s="25"/>
      <c r="CG901" s="25"/>
      <c r="CH901" s="25"/>
      <c r="CI901" s="25"/>
      <c r="CJ901" s="25"/>
      <c r="CK901" s="25"/>
      <c r="CL901" s="25"/>
      <c r="CM901" s="25"/>
      <c r="CN901" s="25"/>
      <c r="CO901" s="25"/>
      <c r="CP901" s="25"/>
      <c r="CQ901" s="25"/>
      <c r="CR901" s="25"/>
      <c r="CS901" s="25"/>
      <c r="CT901" s="25"/>
      <c r="CU901" s="25"/>
      <c r="CV901" s="25"/>
      <c r="CW901" s="25"/>
      <c r="CX901" s="25"/>
      <c r="CY901" s="25"/>
      <c r="CZ901" s="25"/>
      <c r="DA901" s="25"/>
      <c r="DB901" s="25"/>
      <c r="DC901" s="25"/>
      <c r="DD901" s="25"/>
      <c r="DE901" s="25"/>
      <c r="DF901" s="25"/>
      <c r="DG901" s="25"/>
      <c r="DH901" s="25"/>
      <c r="DI901" s="25"/>
      <c r="DJ901" s="25"/>
      <c r="DK901" s="25"/>
      <c r="DL901" s="25"/>
      <c r="DM901" s="25"/>
      <c r="DN901" s="25"/>
      <c r="DO901" s="25"/>
      <c r="DP901" s="25"/>
      <c r="DQ901" s="25"/>
      <c r="DR901" s="25"/>
      <c r="AEM901" s="2"/>
      <c r="AEN901" s="0"/>
      <c r="AEO901" s="0"/>
      <c r="AEP901" s="0"/>
      <c r="AEQ901" s="0"/>
      <c r="AER901" s="0"/>
      <c r="AES901" s="0"/>
      <c r="AET901" s="0"/>
      <c r="AEU901" s="0"/>
      <c r="AEV901" s="0"/>
      <c r="AEW901" s="0"/>
      <c r="AEX901" s="0"/>
      <c r="AEY901" s="0"/>
      <c r="AEZ901" s="0"/>
      <c r="AFA901" s="0"/>
      <c r="AFB901" s="0"/>
      <c r="AFC901" s="0"/>
      <c r="AFD901" s="0"/>
      <c r="AFE901" s="0"/>
      <c r="AFF901" s="0"/>
      <c r="AFG901" s="0"/>
      <c r="AFH901" s="0"/>
      <c r="AFI901" s="0"/>
      <c r="AFJ901" s="0"/>
      <c r="AFK901" s="0"/>
      <c r="AFL901" s="0"/>
      <c r="AFM901" s="0"/>
      <c r="AFN901" s="0"/>
      <c r="AFO901" s="0"/>
      <c r="AFP901" s="0"/>
      <c r="AFQ901" s="0"/>
      <c r="AFR901" s="0"/>
      <c r="AFS901" s="0"/>
      <c r="AFT901" s="0"/>
      <c r="AFU901" s="0"/>
      <c r="AFV901" s="0"/>
      <c r="AFW901" s="0"/>
      <c r="AFX901" s="0"/>
      <c r="AFY901" s="0"/>
      <c r="AFZ901" s="0"/>
      <c r="AGA901" s="0"/>
      <c r="AGB901" s="0"/>
      <c r="AGC901" s="0"/>
      <c r="AGD901" s="0"/>
      <c r="AGE901" s="0"/>
      <c r="AGF901" s="0"/>
      <c r="AGG901" s="0"/>
      <c r="AGH901" s="0"/>
      <c r="AGI901" s="0"/>
      <c r="AGJ901" s="0"/>
      <c r="AGK901" s="0"/>
      <c r="AGL901" s="0"/>
      <c r="AGM901" s="0"/>
      <c r="AGN901" s="0"/>
      <c r="AGO901" s="0"/>
      <c r="AGP901" s="0"/>
      <c r="AGQ901" s="0"/>
      <c r="AGR901" s="0"/>
      <c r="AGS901" s="0"/>
      <c r="AGT901" s="0"/>
      <c r="AGU901" s="0"/>
      <c r="AGV901" s="0"/>
      <c r="AGW901" s="0"/>
      <c r="AGX901" s="0"/>
      <c r="AGY901" s="0"/>
      <c r="AGZ901" s="0"/>
      <c r="AHA901" s="0"/>
      <c r="AHB901" s="0"/>
      <c r="AHC901" s="0"/>
      <c r="AHD901" s="0"/>
      <c r="AHE901" s="0"/>
      <c r="AHF901" s="0"/>
      <c r="AHG901" s="0"/>
      <c r="AHH901" s="0"/>
      <c r="AHI901" s="0"/>
      <c r="AHJ901" s="0"/>
      <c r="AHK901" s="0"/>
      <c r="AHL901" s="0"/>
      <c r="AHM901" s="0"/>
      <c r="AHN901" s="0"/>
      <c r="AHO901" s="0"/>
      <c r="AHP901" s="0"/>
      <c r="AHQ901" s="0"/>
      <c r="AHR901" s="0"/>
      <c r="AHS901" s="0"/>
      <c r="AHT901" s="0"/>
      <c r="AHU901" s="0"/>
      <c r="AHV901" s="0"/>
      <c r="AHW901" s="0"/>
      <c r="AHX901" s="0"/>
      <c r="AHY901" s="0"/>
      <c r="AHZ901" s="0"/>
      <c r="AIA901" s="0"/>
      <c r="AIB901" s="0"/>
      <c r="AIC901" s="0"/>
      <c r="AID901" s="0"/>
      <c r="AIE901" s="0"/>
      <c r="AIF901" s="0"/>
      <c r="AIG901" s="0"/>
      <c r="AIH901" s="0"/>
      <c r="AII901" s="0"/>
      <c r="AIJ901" s="0"/>
      <c r="AIK901" s="0"/>
      <c r="AIL901" s="0"/>
      <c r="AIM901" s="0"/>
      <c r="AIN901" s="0"/>
      <c r="AIO901" s="0"/>
      <c r="AIP901" s="0"/>
      <c r="AIQ901" s="0"/>
      <c r="AIR901" s="0"/>
      <c r="AIS901" s="0"/>
      <c r="AIT901" s="0"/>
      <c r="AIU901" s="0"/>
      <c r="AIV901" s="0"/>
      <c r="AIW901" s="0"/>
      <c r="AIX901" s="0"/>
      <c r="AIY901" s="0"/>
      <c r="AIZ901" s="0"/>
      <c r="AJA901" s="0"/>
      <c r="AJB901" s="0"/>
      <c r="AJC901" s="0"/>
      <c r="AJD901" s="0"/>
      <c r="AJE901" s="0"/>
      <c r="AJF901" s="0"/>
      <c r="AJG901" s="0"/>
      <c r="AJH901" s="0"/>
      <c r="AJI901" s="0"/>
      <c r="AJJ901" s="0"/>
      <c r="AJK901" s="0"/>
      <c r="AJL901" s="0"/>
      <c r="AJM901" s="0"/>
      <c r="AJN901" s="0"/>
      <c r="AJO901" s="0"/>
      <c r="AJP901" s="0"/>
      <c r="AJQ901" s="0"/>
      <c r="AJR901" s="0"/>
      <c r="AJS901" s="0"/>
      <c r="AJT901" s="0"/>
      <c r="AJU901" s="0"/>
      <c r="AJV901" s="0"/>
      <c r="AJW901" s="0"/>
      <c r="AJX901" s="0"/>
      <c r="AJY901" s="0"/>
      <c r="AJZ901" s="0"/>
      <c r="AKA901" s="0"/>
      <c r="AKB901" s="0"/>
      <c r="AKC901" s="0"/>
      <c r="AKD901" s="0"/>
      <c r="AKE901" s="0"/>
      <c r="AKF901" s="0"/>
      <c r="AKG901" s="0"/>
      <c r="AKH901" s="0"/>
      <c r="AKI901" s="0"/>
      <c r="AKJ901" s="0"/>
      <c r="AKK901" s="0"/>
      <c r="AKL901" s="0"/>
      <c r="AKM901" s="0"/>
      <c r="AKN901" s="0"/>
      <c r="AKO901" s="0"/>
      <c r="AKP901" s="0"/>
      <c r="AKQ901" s="0"/>
      <c r="AKR901" s="0"/>
      <c r="AKS901" s="0"/>
      <c r="AKT901" s="0"/>
      <c r="AKU901" s="0"/>
      <c r="AKV901" s="0"/>
      <c r="AKW901" s="0"/>
      <c r="AKX901" s="0"/>
      <c r="AKY901" s="0"/>
      <c r="AKZ901" s="0"/>
      <c r="ALA901" s="0"/>
      <c r="ALB901" s="0"/>
      <c r="ALC901" s="0"/>
      <c r="ALD901" s="0"/>
      <c r="ALE901" s="0"/>
      <c r="ALF901" s="0"/>
      <c r="ALG901" s="0"/>
      <c r="ALH901" s="0"/>
      <c r="ALI901" s="0"/>
      <c r="ALJ901" s="0"/>
      <c r="ALK901" s="0"/>
      <c r="ALL901" s="0"/>
      <c r="ALM901" s="0"/>
      <c r="ALN901" s="0"/>
      <c r="ALO901" s="0"/>
      <c r="ALP901" s="0"/>
      <c r="ALQ901" s="0"/>
      <c r="ALR901" s="0"/>
      <c r="ALS901" s="0"/>
      <c r="ALT901" s="0"/>
      <c r="ALU901" s="0"/>
      <c r="ALV901" s="0"/>
      <c r="ALW901" s="0"/>
      <c r="ALX901" s="0"/>
      <c r="ALY901" s="0"/>
      <c r="ALZ901" s="0"/>
      <c r="AMA901" s="0"/>
      <c r="AMB901" s="0"/>
      <c r="AMC901" s="0"/>
      <c r="AMD901" s="0"/>
      <c r="AME901" s="0"/>
      <c r="AMF901" s="0"/>
      <c r="AMG901" s="0"/>
      <c r="AMH901" s="0"/>
      <c r="AMI901" s="0"/>
      <c r="AMJ901" s="0"/>
    </row>
    <row r="902" s="23" customFormat="true" ht="16.4" hidden="false" customHeight="true" outlineLevel="0" collapsed="false">
      <c r="A902" s="26"/>
      <c r="P902" s="24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  <c r="AI902" s="25"/>
      <c r="AJ902" s="25"/>
      <c r="AK902" s="25"/>
      <c r="AL902" s="25"/>
      <c r="AM902" s="25"/>
      <c r="AN902" s="25"/>
      <c r="AO902" s="25"/>
      <c r="AP902" s="25"/>
      <c r="AQ902" s="25"/>
      <c r="AR902" s="25"/>
      <c r="AS902" s="25"/>
      <c r="AT902" s="25"/>
      <c r="AU902" s="25"/>
      <c r="AV902" s="25"/>
      <c r="AW902" s="25"/>
      <c r="AX902" s="25"/>
      <c r="AY902" s="25"/>
      <c r="AZ902" s="25"/>
      <c r="BA902" s="25"/>
      <c r="BB902" s="25"/>
      <c r="BC902" s="25"/>
      <c r="BD902" s="25"/>
      <c r="BE902" s="25"/>
      <c r="BF902" s="25"/>
      <c r="BG902" s="25"/>
      <c r="BH902" s="25"/>
      <c r="BI902" s="25"/>
      <c r="BJ902" s="25"/>
      <c r="BK902" s="25"/>
      <c r="BL902" s="25"/>
      <c r="BM902" s="25"/>
      <c r="BN902" s="25"/>
      <c r="BO902" s="25"/>
      <c r="BP902" s="25"/>
      <c r="BQ902" s="25"/>
      <c r="BR902" s="25"/>
      <c r="BS902" s="25"/>
      <c r="BT902" s="25"/>
      <c r="BU902" s="25"/>
      <c r="BV902" s="25"/>
      <c r="BW902" s="25"/>
      <c r="BX902" s="25"/>
      <c r="BY902" s="25"/>
      <c r="BZ902" s="25"/>
      <c r="CA902" s="25"/>
      <c r="CB902" s="25"/>
      <c r="CC902" s="25"/>
      <c r="CD902" s="25"/>
      <c r="CE902" s="25"/>
      <c r="CF902" s="25"/>
      <c r="CG902" s="25"/>
      <c r="CH902" s="25"/>
      <c r="CI902" s="25"/>
      <c r="CJ902" s="25"/>
      <c r="CK902" s="25"/>
      <c r="CL902" s="25"/>
      <c r="CM902" s="25"/>
      <c r="CN902" s="25"/>
      <c r="CO902" s="25"/>
      <c r="CP902" s="25"/>
      <c r="CQ902" s="25"/>
      <c r="CR902" s="25"/>
      <c r="CS902" s="25"/>
      <c r="CT902" s="25"/>
      <c r="CU902" s="25"/>
      <c r="CV902" s="25"/>
      <c r="CW902" s="25"/>
      <c r="CX902" s="25"/>
      <c r="CY902" s="25"/>
      <c r="CZ902" s="25"/>
      <c r="DA902" s="25"/>
      <c r="DB902" s="25"/>
      <c r="DC902" s="25"/>
      <c r="DD902" s="25"/>
      <c r="DE902" s="25"/>
      <c r="DF902" s="25"/>
      <c r="DG902" s="25"/>
      <c r="DH902" s="25"/>
      <c r="DI902" s="25"/>
      <c r="DJ902" s="25"/>
      <c r="DK902" s="25"/>
      <c r="DL902" s="25"/>
      <c r="DM902" s="25"/>
      <c r="DN902" s="25"/>
      <c r="DO902" s="25"/>
      <c r="DP902" s="25"/>
      <c r="DQ902" s="25"/>
      <c r="DR902" s="25"/>
      <c r="AEM902" s="2"/>
      <c r="AEN902" s="0"/>
      <c r="AEO902" s="0"/>
      <c r="AEP902" s="0"/>
      <c r="AEQ902" s="0"/>
      <c r="AER902" s="0"/>
      <c r="AES902" s="0"/>
      <c r="AET902" s="0"/>
      <c r="AEU902" s="0"/>
      <c r="AEV902" s="0"/>
      <c r="AEW902" s="0"/>
      <c r="AEX902" s="0"/>
      <c r="AEY902" s="0"/>
      <c r="AEZ902" s="0"/>
      <c r="AFA902" s="0"/>
      <c r="AFB902" s="0"/>
      <c r="AFC902" s="0"/>
      <c r="AFD902" s="0"/>
      <c r="AFE902" s="0"/>
      <c r="AFF902" s="0"/>
      <c r="AFG902" s="0"/>
      <c r="AFH902" s="0"/>
      <c r="AFI902" s="0"/>
      <c r="AFJ902" s="0"/>
      <c r="AFK902" s="0"/>
      <c r="AFL902" s="0"/>
      <c r="AFM902" s="0"/>
      <c r="AFN902" s="0"/>
      <c r="AFO902" s="0"/>
      <c r="AFP902" s="0"/>
      <c r="AFQ902" s="0"/>
      <c r="AFR902" s="0"/>
      <c r="AFS902" s="0"/>
      <c r="AFT902" s="0"/>
      <c r="AFU902" s="0"/>
      <c r="AFV902" s="0"/>
      <c r="AFW902" s="0"/>
      <c r="AFX902" s="0"/>
      <c r="AFY902" s="0"/>
      <c r="AFZ902" s="0"/>
      <c r="AGA902" s="0"/>
      <c r="AGB902" s="0"/>
      <c r="AGC902" s="0"/>
      <c r="AGD902" s="0"/>
      <c r="AGE902" s="0"/>
      <c r="AGF902" s="0"/>
      <c r="AGG902" s="0"/>
      <c r="AGH902" s="0"/>
      <c r="AGI902" s="0"/>
      <c r="AGJ902" s="0"/>
      <c r="AGK902" s="0"/>
      <c r="AGL902" s="0"/>
      <c r="AGM902" s="0"/>
      <c r="AGN902" s="0"/>
      <c r="AGO902" s="0"/>
      <c r="AGP902" s="0"/>
      <c r="AGQ902" s="0"/>
      <c r="AGR902" s="0"/>
      <c r="AGS902" s="0"/>
      <c r="AGT902" s="0"/>
      <c r="AGU902" s="0"/>
      <c r="AGV902" s="0"/>
      <c r="AGW902" s="0"/>
      <c r="AGX902" s="0"/>
      <c r="AGY902" s="0"/>
      <c r="AGZ902" s="0"/>
      <c r="AHA902" s="0"/>
      <c r="AHB902" s="0"/>
      <c r="AHC902" s="0"/>
      <c r="AHD902" s="0"/>
      <c r="AHE902" s="0"/>
      <c r="AHF902" s="0"/>
      <c r="AHG902" s="0"/>
      <c r="AHH902" s="0"/>
      <c r="AHI902" s="0"/>
      <c r="AHJ902" s="0"/>
      <c r="AHK902" s="0"/>
      <c r="AHL902" s="0"/>
      <c r="AHM902" s="0"/>
      <c r="AHN902" s="0"/>
      <c r="AHO902" s="0"/>
      <c r="AHP902" s="0"/>
      <c r="AHQ902" s="0"/>
      <c r="AHR902" s="0"/>
      <c r="AHS902" s="0"/>
      <c r="AHT902" s="0"/>
      <c r="AHU902" s="0"/>
      <c r="AHV902" s="0"/>
      <c r="AHW902" s="0"/>
      <c r="AHX902" s="0"/>
      <c r="AHY902" s="0"/>
      <c r="AHZ902" s="0"/>
      <c r="AIA902" s="0"/>
      <c r="AIB902" s="0"/>
      <c r="AIC902" s="0"/>
      <c r="AID902" s="0"/>
      <c r="AIE902" s="0"/>
      <c r="AIF902" s="0"/>
      <c r="AIG902" s="0"/>
      <c r="AIH902" s="0"/>
      <c r="AII902" s="0"/>
      <c r="AIJ902" s="0"/>
      <c r="AIK902" s="0"/>
      <c r="AIL902" s="0"/>
      <c r="AIM902" s="0"/>
      <c r="AIN902" s="0"/>
      <c r="AIO902" s="0"/>
      <c r="AIP902" s="0"/>
      <c r="AIQ902" s="0"/>
      <c r="AIR902" s="0"/>
      <c r="AIS902" s="0"/>
      <c r="AIT902" s="0"/>
      <c r="AIU902" s="0"/>
      <c r="AIV902" s="0"/>
      <c r="AIW902" s="0"/>
      <c r="AIX902" s="0"/>
      <c r="AIY902" s="0"/>
      <c r="AIZ902" s="0"/>
      <c r="AJA902" s="0"/>
      <c r="AJB902" s="0"/>
      <c r="AJC902" s="0"/>
      <c r="AJD902" s="0"/>
      <c r="AJE902" s="0"/>
      <c r="AJF902" s="0"/>
      <c r="AJG902" s="0"/>
      <c r="AJH902" s="0"/>
      <c r="AJI902" s="0"/>
      <c r="AJJ902" s="0"/>
      <c r="AJK902" s="0"/>
      <c r="AJL902" s="0"/>
      <c r="AJM902" s="0"/>
      <c r="AJN902" s="0"/>
      <c r="AJO902" s="0"/>
      <c r="AJP902" s="0"/>
      <c r="AJQ902" s="0"/>
      <c r="AJR902" s="0"/>
      <c r="AJS902" s="0"/>
      <c r="AJT902" s="0"/>
      <c r="AJU902" s="0"/>
      <c r="AJV902" s="0"/>
      <c r="AJW902" s="0"/>
      <c r="AJX902" s="0"/>
      <c r="AJY902" s="0"/>
      <c r="AJZ902" s="0"/>
      <c r="AKA902" s="0"/>
      <c r="AKB902" s="0"/>
      <c r="AKC902" s="0"/>
      <c r="AKD902" s="0"/>
      <c r="AKE902" s="0"/>
      <c r="AKF902" s="0"/>
      <c r="AKG902" s="0"/>
      <c r="AKH902" s="0"/>
      <c r="AKI902" s="0"/>
      <c r="AKJ902" s="0"/>
      <c r="AKK902" s="0"/>
      <c r="AKL902" s="0"/>
      <c r="AKM902" s="0"/>
      <c r="AKN902" s="0"/>
      <c r="AKO902" s="0"/>
      <c r="AKP902" s="0"/>
      <c r="AKQ902" s="0"/>
      <c r="AKR902" s="0"/>
      <c r="AKS902" s="0"/>
      <c r="AKT902" s="0"/>
      <c r="AKU902" s="0"/>
      <c r="AKV902" s="0"/>
      <c r="AKW902" s="0"/>
      <c r="AKX902" s="0"/>
      <c r="AKY902" s="0"/>
      <c r="AKZ902" s="0"/>
      <c r="ALA902" s="0"/>
      <c r="ALB902" s="0"/>
      <c r="ALC902" s="0"/>
      <c r="ALD902" s="0"/>
      <c r="ALE902" s="0"/>
      <c r="ALF902" s="0"/>
      <c r="ALG902" s="0"/>
      <c r="ALH902" s="0"/>
      <c r="ALI902" s="0"/>
      <c r="ALJ902" s="0"/>
      <c r="ALK902" s="0"/>
      <c r="ALL902" s="0"/>
      <c r="ALM902" s="0"/>
      <c r="ALN902" s="0"/>
      <c r="ALO902" s="0"/>
      <c r="ALP902" s="0"/>
      <c r="ALQ902" s="0"/>
      <c r="ALR902" s="0"/>
      <c r="ALS902" s="0"/>
      <c r="ALT902" s="0"/>
      <c r="ALU902" s="0"/>
      <c r="ALV902" s="0"/>
      <c r="ALW902" s="0"/>
      <c r="ALX902" s="0"/>
      <c r="ALY902" s="0"/>
      <c r="ALZ902" s="0"/>
      <c r="AMA902" s="0"/>
      <c r="AMB902" s="0"/>
      <c r="AMC902" s="0"/>
      <c r="AMD902" s="0"/>
      <c r="AME902" s="0"/>
      <c r="AMF902" s="0"/>
      <c r="AMG902" s="0"/>
      <c r="AMH902" s="0"/>
      <c r="AMI902" s="0"/>
      <c r="AMJ902" s="0"/>
    </row>
    <row r="903" s="23" customFormat="true" ht="16.4" hidden="false" customHeight="true" outlineLevel="0" collapsed="false">
      <c r="A903" s="26"/>
      <c r="P903" s="24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  <c r="AI903" s="25"/>
      <c r="AJ903" s="25"/>
      <c r="AK903" s="25"/>
      <c r="AL903" s="25"/>
      <c r="AM903" s="25"/>
      <c r="AN903" s="25"/>
      <c r="AO903" s="25"/>
      <c r="AP903" s="25"/>
      <c r="AQ903" s="25"/>
      <c r="AR903" s="25"/>
      <c r="AS903" s="25"/>
      <c r="AT903" s="25"/>
      <c r="AU903" s="25"/>
      <c r="AV903" s="25"/>
      <c r="AW903" s="25"/>
      <c r="AX903" s="25"/>
      <c r="AY903" s="25"/>
      <c r="AZ903" s="25"/>
      <c r="BA903" s="25"/>
      <c r="BB903" s="25"/>
      <c r="BC903" s="25"/>
      <c r="BD903" s="25"/>
      <c r="BE903" s="25"/>
      <c r="BF903" s="25"/>
      <c r="BG903" s="25"/>
      <c r="BH903" s="25"/>
      <c r="BI903" s="25"/>
      <c r="BJ903" s="25"/>
      <c r="BK903" s="25"/>
      <c r="BL903" s="25"/>
      <c r="BM903" s="25"/>
      <c r="BN903" s="25"/>
      <c r="BO903" s="25"/>
      <c r="BP903" s="25"/>
      <c r="BQ903" s="25"/>
      <c r="BR903" s="25"/>
      <c r="BS903" s="25"/>
      <c r="BT903" s="25"/>
      <c r="BU903" s="25"/>
      <c r="BV903" s="25"/>
      <c r="BW903" s="25"/>
      <c r="BX903" s="25"/>
      <c r="BY903" s="25"/>
      <c r="BZ903" s="25"/>
      <c r="CA903" s="25"/>
      <c r="CB903" s="25"/>
      <c r="CC903" s="25"/>
      <c r="CD903" s="25"/>
      <c r="CE903" s="25"/>
      <c r="CF903" s="25"/>
      <c r="CG903" s="25"/>
      <c r="CH903" s="25"/>
      <c r="CI903" s="25"/>
      <c r="CJ903" s="25"/>
      <c r="CK903" s="25"/>
      <c r="CL903" s="25"/>
      <c r="CM903" s="25"/>
      <c r="CN903" s="25"/>
      <c r="CO903" s="25"/>
      <c r="CP903" s="25"/>
      <c r="CQ903" s="25"/>
      <c r="CR903" s="25"/>
      <c r="CS903" s="25"/>
      <c r="CT903" s="25"/>
      <c r="CU903" s="25"/>
      <c r="CV903" s="25"/>
      <c r="CW903" s="25"/>
      <c r="CX903" s="25"/>
      <c r="CY903" s="25"/>
      <c r="CZ903" s="25"/>
      <c r="DA903" s="25"/>
      <c r="DB903" s="25"/>
      <c r="DC903" s="25"/>
      <c r="DD903" s="25"/>
      <c r="DE903" s="25"/>
      <c r="DF903" s="25"/>
      <c r="DG903" s="25"/>
      <c r="DH903" s="25"/>
      <c r="DI903" s="25"/>
      <c r="DJ903" s="25"/>
      <c r="DK903" s="25"/>
      <c r="DL903" s="25"/>
      <c r="DM903" s="25"/>
      <c r="DN903" s="25"/>
      <c r="DO903" s="25"/>
      <c r="DP903" s="25"/>
      <c r="DQ903" s="25"/>
      <c r="DR903" s="25"/>
      <c r="AEM903" s="2"/>
      <c r="AEN903" s="0"/>
      <c r="AEO903" s="0"/>
      <c r="AEP903" s="0"/>
      <c r="AEQ903" s="0"/>
      <c r="AER903" s="0"/>
      <c r="AES903" s="0"/>
      <c r="AET903" s="0"/>
      <c r="AEU903" s="0"/>
      <c r="AEV903" s="0"/>
      <c r="AEW903" s="0"/>
      <c r="AEX903" s="0"/>
      <c r="AEY903" s="0"/>
      <c r="AEZ903" s="0"/>
      <c r="AFA903" s="0"/>
      <c r="AFB903" s="0"/>
      <c r="AFC903" s="0"/>
      <c r="AFD903" s="0"/>
      <c r="AFE903" s="0"/>
      <c r="AFF903" s="0"/>
      <c r="AFG903" s="0"/>
      <c r="AFH903" s="0"/>
      <c r="AFI903" s="0"/>
      <c r="AFJ903" s="0"/>
      <c r="AFK903" s="0"/>
      <c r="AFL903" s="0"/>
      <c r="AFM903" s="0"/>
      <c r="AFN903" s="0"/>
      <c r="AFO903" s="0"/>
      <c r="AFP903" s="0"/>
      <c r="AFQ903" s="0"/>
      <c r="AFR903" s="0"/>
      <c r="AFS903" s="0"/>
      <c r="AFT903" s="0"/>
      <c r="AFU903" s="0"/>
      <c r="AFV903" s="0"/>
      <c r="AFW903" s="0"/>
      <c r="AFX903" s="0"/>
      <c r="AFY903" s="0"/>
      <c r="AFZ903" s="0"/>
      <c r="AGA903" s="0"/>
      <c r="AGB903" s="0"/>
      <c r="AGC903" s="0"/>
      <c r="AGD903" s="0"/>
      <c r="AGE903" s="0"/>
      <c r="AGF903" s="0"/>
      <c r="AGG903" s="0"/>
      <c r="AGH903" s="0"/>
      <c r="AGI903" s="0"/>
      <c r="AGJ903" s="0"/>
      <c r="AGK903" s="0"/>
      <c r="AGL903" s="0"/>
      <c r="AGM903" s="0"/>
      <c r="AGN903" s="0"/>
      <c r="AGO903" s="0"/>
      <c r="AGP903" s="0"/>
      <c r="AGQ903" s="0"/>
      <c r="AGR903" s="0"/>
      <c r="AGS903" s="0"/>
      <c r="AGT903" s="0"/>
      <c r="AGU903" s="0"/>
      <c r="AGV903" s="0"/>
      <c r="AGW903" s="0"/>
      <c r="AGX903" s="0"/>
      <c r="AGY903" s="0"/>
      <c r="AGZ903" s="0"/>
      <c r="AHA903" s="0"/>
      <c r="AHB903" s="0"/>
      <c r="AHC903" s="0"/>
      <c r="AHD903" s="0"/>
      <c r="AHE903" s="0"/>
      <c r="AHF903" s="0"/>
      <c r="AHG903" s="0"/>
      <c r="AHH903" s="0"/>
      <c r="AHI903" s="0"/>
      <c r="AHJ903" s="0"/>
      <c r="AHK903" s="0"/>
      <c r="AHL903" s="0"/>
      <c r="AHM903" s="0"/>
      <c r="AHN903" s="0"/>
      <c r="AHO903" s="0"/>
      <c r="AHP903" s="0"/>
      <c r="AHQ903" s="0"/>
      <c r="AHR903" s="0"/>
      <c r="AHS903" s="0"/>
      <c r="AHT903" s="0"/>
      <c r="AHU903" s="0"/>
      <c r="AHV903" s="0"/>
      <c r="AHW903" s="0"/>
      <c r="AHX903" s="0"/>
      <c r="AHY903" s="0"/>
      <c r="AHZ903" s="0"/>
      <c r="AIA903" s="0"/>
      <c r="AIB903" s="0"/>
      <c r="AIC903" s="0"/>
      <c r="AID903" s="0"/>
      <c r="AIE903" s="0"/>
      <c r="AIF903" s="0"/>
      <c r="AIG903" s="0"/>
      <c r="AIH903" s="0"/>
      <c r="AII903" s="0"/>
      <c r="AIJ903" s="0"/>
      <c r="AIK903" s="0"/>
      <c r="AIL903" s="0"/>
      <c r="AIM903" s="0"/>
      <c r="AIN903" s="0"/>
      <c r="AIO903" s="0"/>
      <c r="AIP903" s="0"/>
      <c r="AIQ903" s="0"/>
      <c r="AIR903" s="0"/>
      <c r="AIS903" s="0"/>
      <c r="AIT903" s="0"/>
      <c r="AIU903" s="0"/>
      <c r="AIV903" s="0"/>
      <c r="AIW903" s="0"/>
      <c r="AIX903" s="0"/>
      <c r="AIY903" s="0"/>
      <c r="AIZ903" s="0"/>
      <c r="AJA903" s="0"/>
      <c r="AJB903" s="0"/>
      <c r="AJC903" s="0"/>
      <c r="AJD903" s="0"/>
      <c r="AJE903" s="0"/>
      <c r="AJF903" s="0"/>
      <c r="AJG903" s="0"/>
      <c r="AJH903" s="0"/>
      <c r="AJI903" s="0"/>
      <c r="AJJ903" s="0"/>
      <c r="AJK903" s="0"/>
      <c r="AJL903" s="0"/>
      <c r="AJM903" s="0"/>
      <c r="AJN903" s="0"/>
      <c r="AJO903" s="0"/>
      <c r="AJP903" s="0"/>
      <c r="AJQ903" s="0"/>
      <c r="AJR903" s="0"/>
      <c r="AJS903" s="0"/>
      <c r="AJT903" s="0"/>
      <c r="AJU903" s="0"/>
      <c r="AJV903" s="0"/>
      <c r="AJW903" s="0"/>
      <c r="AJX903" s="0"/>
      <c r="AJY903" s="0"/>
      <c r="AJZ903" s="0"/>
      <c r="AKA903" s="0"/>
      <c r="AKB903" s="0"/>
      <c r="AKC903" s="0"/>
      <c r="AKD903" s="0"/>
      <c r="AKE903" s="0"/>
      <c r="AKF903" s="0"/>
      <c r="AKG903" s="0"/>
      <c r="AKH903" s="0"/>
      <c r="AKI903" s="0"/>
      <c r="AKJ903" s="0"/>
      <c r="AKK903" s="0"/>
      <c r="AKL903" s="0"/>
      <c r="AKM903" s="0"/>
      <c r="AKN903" s="0"/>
      <c r="AKO903" s="0"/>
      <c r="AKP903" s="0"/>
      <c r="AKQ903" s="0"/>
      <c r="AKR903" s="0"/>
      <c r="AKS903" s="0"/>
      <c r="AKT903" s="0"/>
      <c r="AKU903" s="0"/>
      <c r="AKV903" s="0"/>
      <c r="AKW903" s="0"/>
      <c r="AKX903" s="0"/>
      <c r="AKY903" s="0"/>
      <c r="AKZ903" s="0"/>
      <c r="ALA903" s="0"/>
      <c r="ALB903" s="0"/>
      <c r="ALC903" s="0"/>
      <c r="ALD903" s="0"/>
      <c r="ALE903" s="0"/>
      <c r="ALF903" s="0"/>
      <c r="ALG903" s="0"/>
      <c r="ALH903" s="0"/>
      <c r="ALI903" s="0"/>
      <c r="ALJ903" s="0"/>
      <c r="ALK903" s="0"/>
      <c r="ALL903" s="0"/>
      <c r="ALM903" s="0"/>
      <c r="ALN903" s="0"/>
      <c r="ALO903" s="0"/>
      <c r="ALP903" s="0"/>
      <c r="ALQ903" s="0"/>
      <c r="ALR903" s="0"/>
      <c r="ALS903" s="0"/>
      <c r="ALT903" s="0"/>
      <c r="ALU903" s="0"/>
      <c r="ALV903" s="0"/>
      <c r="ALW903" s="0"/>
      <c r="ALX903" s="0"/>
      <c r="ALY903" s="0"/>
      <c r="ALZ903" s="0"/>
      <c r="AMA903" s="0"/>
      <c r="AMB903" s="0"/>
      <c r="AMC903" s="0"/>
      <c r="AMD903" s="0"/>
      <c r="AME903" s="0"/>
      <c r="AMF903" s="0"/>
      <c r="AMG903" s="0"/>
      <c r="AMH903" s="0"/>
      <c r="AMI903" s="0"/>
      <c r="AMJ903" s="0"/>
    </row>
    <row r="904" s="23" customFormat="true" ht="16.4" hidden="false" customHeight="true" outlineLevel="0" collapsed="false">
      <c r="A904" s="26"/>
      <c r="P904" s="24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  <c r="AI904" s="25"/>
      <c r="AJ904" s="25"/>
      <c r="AK904" s="25"/>
      <c r="AL904" s="25"/>
      <c r="AM904" s="25"/>
      <c r="AN904" s="25"/>
      <c r="AO904" s="25"/>
      <c r="AP904" s="25"/>
      <c r="AQ904" s="25"/>
      <c r="AR904" s="25"/>
      <c r="AS904" s="25"/>
      <c r="AT904" s="25"/>
      <c r="AU904" s="25"/>
      <c r="AV904" s="25"/>
      <c r="AW904" s="25"/>
      <c r="AX904" s="25"/>
      <c r="AY904" s="25"/>
      <c r="AZ904" s="25"/>
      <c r="BA904" s="25"/>
      <c r="BB904" s="25"/>
      <c r="BC904" s="25"/>
      <c r="BD904" s="25"/>
      <c r="BE904" s="25"/>
      <c r="BF904" s="25"/>
      <c r="BG904" s="25"/>
      <c r="BH904" s="25"/>
      <c r="BI904" s="25"/>
      <c r="BJ904" s="25"/>
      <c r="BK904" s="25"/>
      <c r="BL904" s="25"/>
      <c r="BM904" s="25"/>
      <c r="BN904" s="25"/>
      <c r="BO904" s="25"/>
      <c r="BP904" s="25"/>
      <c r="BQ904" s="25"/>
      <c r="BR904" s="25"/>
      <c r="BS904" s="25"/>
      <c r="BT904" s="25"/>
      <c r="BU904" s="25"/>
      <c r="BV904" s="25"/>
      <c r="BW904" s="25"/>
      <c r="BX904" s="25"/>
      <c r="BY904" s="25"/>
      <c r="BZ904" s="25"/>
      <c r="CA904" s="25"/>
      <c r="CB904" s="25"/>
      <c r="CC904" s="25"/>
      <c r="CD904" s="25"/>
      <c r="CE904" s="25"/>
      <c r="CF904" s="25"/>
      <c r="CG904" s="25"/>
      <c r="CH904" s="25"/>
      <c r="CI904" s="25"/>
      <c r="CJ904" s="25"/>
      <c r="CK904" s="25"/>
      <c r="CL904" s="25"/>
      <c r="CM904" s="25"/>
      <c r="CN904" s="25"/>
      <c r="CO904" s="25"/>
      <c r="CP904" s="25"/>
      <c r="CQ904" s="25"/>
      <c r="CR904" s="25"/>
      <c r="CS904" s="25"/>
      <c r="CT904" s="25"/>
      <c r="CU904" s="25"/>
      <c r="CV904" s="25"/>
      <c r="CW904" s="25"/>
      <c r="CX904" s="25"/>
      <c r="CY904" s="25"/>
      <c r="CZ904" s="25"/>
      <c r="DA904" s="25"/>
      <c r="DB904" s="25"/>
      <c r="DC904" s="25"/>
      <c r="DD904" s="25"/>
      <c r="DE904" s="25"/>
      <c r="DF904" s="25"/>
      <c r="DG904" s="25"/>
      <c r="DH904" s="25"/>
      <c r="DI904" s="25"/>
      <c r="DJ904" s="25"/>
      <c r="DK904" s="25"/>
      <c r="DL904" s="25"/>
      <c r="DM904" s="25"/>
      <c r="DN904" s="25"/>
      <c r="DO904" s="25"/>
      <c r="DP904" s="25"/>
      <c r="DQ904" s="25"/>
      <c r="DR904" s="25"/>
      <c r="AEM904" s="2"/>
      <c r="AEN904" s="0"/>
      <c r="AEO904" s="0"/>
      <c r="AEP904" s="0"/>
      <c r="AEQ904" s="0"/>
      <c r="AER904" s="0"/>
      <c r="AES904" s="0"/>
      <c r="AET904" s="0"/>
      <c r="AEU904" s="0"/>
      <c r="AEV904" s="0"/>
      <c r="AEW904" s="0"/>
      <c r="AEX904" s="0"/>
      <c r="AEY904" s="0"/>
      <c r="AEZ904" s="0"/>
      <c r="AFA904" s="0"/>
      <c r="AFB904" s="0"/>
      <c r="AFC904" s="0"/>
      <c r="AFD904" s="0"/>
      <c r="AFE904" s="0"/>
      <c r="AFF904" s="0"/>
      <c r="AFG904" s="0"/>
      <c r="AFH904" s="0"/>
      <c r="AFI904" s="0"/>
      <c r="AFJ904" s="0"/>
      <c r="AFK904" s="0"/>
      <c r="AFL904" s="0"/>
      <c r="AFM904" s="0"/>
      <c r="AFN904" s="0"/>
      <c r="AFO904" s="0"/>
      <c r="AFP904" s="0"/>
      <c r="AFQ904" s="0"/>
      <c r="AFR904" s="0"/>
      <c r="AFS904" s="0"/>
      <c r="AFT904" s="0"/>
      <c r="AFU904" s="0"/>
      <c r="AFV904" s="0"/>
      <c r="AFW904" s="0"/>
      <c r="AFX904" s="0"/>
      <c r="AFY904" s="0"/>
      <c r="AFZ904" s="0"/>
      <c r="AGA904" s="0"/>
      <c r="AGB904" s="0"/>
      <c r="AGC904" s="0"/>
      <c r="AGD904" s="0"/>
      <c r="AGE904" s="0"/>
      <c r="AGF904" s="0"/>
      <c r="AGG904" s="0"/>
      <c r="AGH904" s="0"/>
      <c r="AGI904" s="0"/>
      <c r="AGJ904" s="0"/>
      <c r="AGK904" s="0"/>
      <c r="AGL904" s="0"/>
      <c r="AGM904" s="0"/>
      <c r="AGN904" s="0"/>
      <c r="AGO904" s="0"/>
      <c r="AGP904" s="0"/>
      <c r="AGQ904" s="0"/>
      <c r="AGR904" s="0"/>
      <c r="AGS904" s="0"/>
      <c r="AGT904" s="0"/>
      <c r="AGU904" s="0"/>
      <c r="AGV904" s="0"/>
      <c r="AGW904" s="0"/>
      <c r="AGX904" s="0"/>
      <c r="AGY904" s="0"/>
      <c r="AGZ904" s="0"/>
      <c r="AHA904" s="0"/>
      <c r="AHB904" s="0"/>
      <c r="AHC904" s="0"/>
      <c r="AHD904" s="0"/>
      <c r="AHE904" s="0"/>
      <c r="AHF904" s="0"/>
      <c r="AHG904" s="0"/>
      <c r="AHH904" s="0"/>
      <c r="AHI904" s="0"/>
      <c r="AHJ904" s="0"/>
      <c r="AHK904" s="0"/>
      <c r="AHL904" s="0"/>
      <c r="AHM904" s="0"/>
      <c r="AHN904" s="0"/>
      <c r="AHO904" s="0"/>
      <c r="AHP904" s="0"/>
      <c r="AHQ904" s="0"/>
      <c r="AHR904" s="0"/>
      <c r="AHS904" s="0"/>
      <c r="AHT904" s="0"/>
      <c r="AHU904" s="0"/>
      <c r="AHV904" s="0"/>
      <c r="AHW904" s="0"/>
      <c r="AHX904" s="0"/>
      <c r="AHY904" s="0"/>
      <c r="AHZ904" s="0"/>
      <c r="AIA904" s="0"/>
      <c r="AIB904" s="0"/>
      <c r="AIC904" s="0"/>
      <c r="AID904" s="0"/>
      <c r="AIE904" s="0"/>
      <c r="AIF904" s="0"/>
      <c r="AIG904" s="0"/>
      <c r="AIH904" s="0"/>
      <c r="AII904" s="0"/>
      <c r="AIJ904" s="0"/>
      <c r="AIK904" s="0"/>
      <c r="AIL904" s="0"/>
      <c r="AIM904" s="0"/>
      <c r="AIN904" s="0"/>
      <c r="AIO904" s="0"/>
      <c r="AIP904" s="0"/>
      <c r="AIQ904" s="0"/>
      <c r="AIR904" s="0"/>
      <c r="AIS904" s="0"/>
      <c r="AIT904" s="0"/>
      <c r="AIU904" s="0"/>
      <c r="AIV904" s="0"/>
      <c r="AIW904" s="0"/>
      <c r="AIX904" s="0"/>
      <c r="AIY904" s="0"/>
      <c r="AIZ904" s="0"/>
      <c r="AJA904" s="0"/>
      <c r="AJB904" s="0"/>
      <c r="AJC904" s="0"/>
      <c r="AJD904" s="0"/>
      <c r="AJE904" s="0"/>
      <c r="AJF904" s="0"/>
      <c r="AJG904" s="0"/>
      <c r="AJH904" s="0"/>
      <c r="AJI904" s="0"/>
      <c r="AJJ904" s="0"/>
      <c r="AJK904" s="0"/>
      <c r="AJL904" s="0"/>
      <c r="AJM904" s="0"/>
      <c r="AJN904" s="0"/>
      <c r="AJO904" s="0"/>
      <c r="AJP904" s="0"/>
      <c r="AJQ904" s="0"/>
      <c r="AJR904" s="0"/>
      <c r="AJS904" s="0"/>
      <c r="AJT904" s="0"/>
      <c r="AJU904" s="0"/>
      <c r="AJV904" s="0"/>
      <c r="AJW904" s="0"/>
      <c r="AJX904" s="0"/>
      <c r="AJY904" s="0"/>
      <c r="AJZ904" s="0"/>
      <c r="AKA904" s="0"/>
      <c r="AKB904" s="0"/>
      <c r="AKC904" s="0"/>
      <c r="AKD904" s="0"/>
      <c r="AKE904" s="0"/>
      <c r="AKF904" s="0"/>
      <c r="AKG904" s="0"/>
      <c r="AKH904" s="0"/>
      <c r="AKI904" s="0"/>
      <c r="AKJ904" s="0"/>
      <c r="AKK904" s="0"/>
      <c r="AKL904" s="0"/>
      <c r="AKM904" s="0"/>
      <c r="AKN904" s="0"/>
      <c r="AKO904" s="0"/>
      <c r="AKP904" s="0"/>
      <c r="AKQ904" s="0"/>
      <c r="AKR904" s="0"/>
      <c r="AKS904" s="0"/>
      <c r="AKT904" s="0"/>
      <c r="AKU904" s="0"/>
      <c r="AKV904" s="0"/>
      <c r="AKW904" s="0"/>
      <c r="AKX904" s="0"/>
      <c r="AKY904" s="0"/>
      <c r="AKZ904" s="0"/>
      <c r="ALA904" s="0"/>
      <c r="ALB904" s="0"/>
      <c r="ALC904" s="0"/>
      <c r="ALD904" s="0"/>
      <c r="ALE904" s="0"/>
      <c r="ALF904" s="0"/>
      <c r="ALG904" s="0"/>
      <c r="ALH904" s="0"/>
      <c r="ALI904" s="0"/>
      <c r="ALJ904" s="0"/>
      <c r="ALK904" s="0"/>
      <c r="ALL904" s="0"/>
      <c r="ALM904" s="0"/>
      <c r="ALN904" s="0"/>
      <c r="ALO904" s="0"/>
      <c r="ALP904" s="0"/>
      <c r="ALQ904" s="0"/>
      <c r="ALR904" s="0"/>
      <c r="ALS904" s="0"/>
      <c r="ALT904" s="0"/>
      <c r="ALU904" s="0"/>
      <c r="ALV904" s="0"/>
      <c r="ALW904" s="0"/>
      <c r="ALX904" s="0"/>
      <c r="ALY904" s="0"/>
      <c r="ALZ904" s="0"/>
      <c r="AMA904" s="0"/>
      <c r="AMB904" s="0"/>
      <c r="AMC904" s="0"/>
      <c r="AMD904" s="0"/>
      <c r="AME904" s="0"/>
      <c r="AMF904" s="0"/>
      <c r="AMG904" s="0"/>
      <c r="AMH904" s="0"/>
      <c r="AMI904" s="0"/>
      <c r="AMJ904" s="0"/>
    </row>
    <row r="905" s="23" customFormat="true" ht="16.4" hidden="false" customHeight="true" outlineLevel="0" collapsed="false">
      <c r="A905" s="26"/>
      <c r="P905" s="24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  <c r="AI905" s="25"/>
      <c r="AJ905" s="25"/>
      <c r="AK905" s="25"/>
      <c r="AL905" s="25"/>
      <c r="AM905" s="25"/>
      <c r="AN905" s="25"/>
      <c r="AO905" s="25"/>
      <c r="AP905" s="25"/>
      <c r="AQ905" s="25"/>
      <c r="AR905" s="25"/>
      <c r="AS905" s="25"/>
      <c r="AT905" s="25"/>
      <c r="AU905" s="25"/>
      <c r="AV905" s="25"/>
      <c r="AW905" s="25"/>
      <c r="AX905" s="25"/>
      <c r="AY905" s="25"/>
      <c r="AZ905" s="25"/>
      <c r="BA905" s="25"/>
      <c r="BB905" s="25"/>
      <c r="BC905" s="25"/>
      <c r="BD905" s="25"/>
      <c r="BE905" s="25"/>
      <c r="BF905" s="25"/>
      <c r="BG905" s="25"/>
      <c r="BH905" s="25"/>
      <c r="BI905" s="25"/>
      <c r="BJ905" s="25"/>
      <c r="BK905" s="25"/>
      <c r="BL905" s="25"/>
      <c r="BM905" s="25"/>
      <c r="BN905" s="25"/>
      <c r="BO905" s="25"/>
      <c r="BP905" s="25"/>
      <c r="BQ905" s="25"/>
      <c r="BR905" s="25"/>
      <c r="BS905" s="25"/>
      <c r="BT905" s="25"/>
      <c r="BU905" s="25"/>
      <c r="BV905" s="25"/>
      <c r="BW905" s="25"/>
      <c r="BX905" s="25"/>
      <c r="BY905" s="25"/>
      <c r="BZ905" s="25"/>
      <c r="CA905" s="25"/>
      <c r="CB905" s="25"/>
      <c r="CC905" s="25"/>
      <c r="CD905" s="25"/>
      <c r="CE905" s="25"/>
      <c r="CF905" s="25"/>
      <c r="CG905" s="25"/>
      <c r="CH905" s="25"/>
      <c r="CI905" s="25"/>
      <c r="CJ905" s="25"/>
      <c r="CK905" s="25"/>
      <c r="CL905" s="25"/>
      <c r="CM905" s="25"/>
      <c r="CN905" s="25"/>
      <c r="CO905" s="25"/>
      <c r="CP905" s="25"/>
      <c r="CQ905" s="25"/>
      <c r="CR905" s="25"/>
      <c r="CS905" s="25"/>
      <c r="CT905" s="25"/>
      <c r="CU905" s="25"/>
      <c r="CV905" s="25"/>
      <c r="CW905" s="25"/>
      <c r="CX905" s="25"/>
      <c r="CY905" s="25"/>
      <c r="CZ905" s="25"/>
      <c r="DA905" s="25"/>
      <c r="DB905" s="25"/>
      <c r="DC905" s="25"/>
      <c r="DD905" s="25"/>
      <c r="DE905" s="25"/>
      <c r="DF905" s="25"/>
      <c r="DG905" s="25"/>
      <c r="DH905" s="25"/>
      <c r="DI905" s="25"/>
      <c r="DJ905" s="25"/>
      <c r="DK905" s="25"/>
      <c r="DL905" s="25"/>
      <c r="DM905" s="25"/>
      <c r="DN905" s="25"/>
      <c r="DO905" s="25"/>
      <c r="DP905" s="25"/>
      <c r="DQ905" s="25"/>
      <c r="DR905" s="25"/>
      <c r="AEM905" s="2"/>
      <c r="AEN905" s="0"/>
      <c r="AEO905" s="0"/>
      <c r="AEP905" s="0"/>
      <c r="AEQ905" s="0"/>
      <c r="AER905" s="0"/>
      <c r="AES905" s="0"/>
      <c r="AET905" s="0"/>
      <c r="AEU905" s="0"/>
      <c r="AEV905" s="0"/>
      <c r="AEW905" s="0"/>
      <c r="AEX905" s="0"/>
      <c r="AEY905" s="0"/>
      <c r="AEZ905" s="0"/>
      <c r="AFA905" s="0"/>
      <c r="AFB905" s="0"/>
      <c r="AFC905" s="0"/>
      <c r="AFD905" s="0"/>
      <c r="AFE905" s="0"/>
      <c r="AFF905" s="0"/>
      <c r="AFG905" s="0"/>
      <c r="AFH905" s="0"/>
      <c r="AFI905" s="0"/>
      <c r="AFJ905" s="0"/>
      <c r="AFK905" s="0"/>
      <c r="AFL905" s="0"/>
      <c r="AFM905" s="0"/>
      <c r="AFN905" s="0"/>
      <c r="AFO905" s="0"/>
      <c r="AFP905" s="0"/>
      <c r="AFQ905" s="0"/>
      <c r="AFR905" s="0"/>
      <c r="AFS905" s="0"/>
      <c r="AFT905" s="0"/>
      <c r="AFU905" s="0"/>
      <c r="AFV905" s="0"/>
      <c r="AFW905" s="0"/>
      <c r="AFX905" s="0"/>
      <c r="AFY905" s="0"/>
      <c r="AFZ905" s="0"/>
      <c r="AGA905" s="0"/>
      <c r="AGB905" s="0"/>
      <c r="AGC905" s="0"/>
      <c r="AGD905" s="0"/>
      <c r="AGE905" s="0"/>
      <c r="AGF905" s="0"/>
      <c r="AGG905" s="0"/>
      <c r="AGH905" s="0"/>
      <c r="AGI905" s="0"/>
      <c r="AGJ905" s="0"/>
      <c r="AGK905" s="0"/>
      <c r="AGL905" s="0"/>
      <c r="AGM905" s="0"/>
      <c r="AGN905" s="0"/>
      <c r="AGO905" s="0"/>
      <c r="AGP905" s="0"/>
      <c r="AGQ905" s="0"/>
      <c r="AGR905" s="0"/>
      <c r="AGS905" s="0"/>
      <c r="AGT905" s="0"/>
      <c r="AGU905" s="0"/>
      <c r="AGV905" s="0"/>
      <c r="AGW905" s="0"/>
      <c r="AGX905" s="0"/>
      <c r="AGY905" s="0"/>
      <c r="AGZ905" s="0"/>
      <c r="AHA905" s="0"/>
      <c r="AHB905" s="0"/>
      <c r="AHC905" s="0"/>
      <c r="AHD905" s="0"/>
      <c r="AHE905" s="0"/>
      <c r="AHF905" s="0"/>
      <c r="AHG905" s="0"/>
      <c r="AHH905" s="0"/>
      <c r="AHI905" s="0"/>
      <c r="AHJ905" s="0"/>
      <c r="AHK905" s="0"/>
      <c r="AHL905" s="0"/>
      <c r="AHM905" s="0"/>
      <c r="AHN905" s="0"/>
      <c r="AHO905" s="0"/>
      <c r="AHP905" s="0"/>
      <c r="AHQ905" s="0"/>
      <c r="AHR905" s="0"/>
      <c r="AHS905" s="0"/>
      <c r="AHT905" s="0"/>
      <c r="AHU905" s="0"/>
      <c r="AHV905" s="0"/>
      <c r="AHW905" s="0"/>
      <c r="AHX905" s="0"/>
      <c r="AHY905" s="0"/>
      <c r="AHZ905" s="0"/>
      <c r="AIA905" s="0"/>
      <c r="AIB905" s="0"/>
      <c r="AIC905" s="0"/>
      <c r="AID905" s="0"/>
      <c r="AIE905" s="0"/>
      <c r="AIF905" s="0"/>
      <c r="AIG905" s="0"/>
      <c r="AIH905" s="0"/>
      <c r="AII905" s="0"/>
      <c r="AIJ905" s="0"/>
      <c r="AIK905" s="0"/>
      <c r="AIL905" s="0"/>
      <c r="AIM905" s="0"/>
      <c r="AIN905" s="0"/>
      <c r="AIO905" s="0"/>
      <c r="AIP905" s="0"/>
      <c r="AIQ905" s="0"/>
      <c r="AIR905" s="0"/>
      <c r="AIS905" s="0"/>
      <c r="AIT905" s="0"/>
      <c r="AIU905" s="0"/>
      <c r="AIV905" s="0"/>
      <c r="AIW905" s="0"/>
      <c r="AIX905" s="0"/>
      <c r="AIY905" s="0"/>
      <c r="AIZ905" s="0"/>
      <c r="AJA905" s="0"/>
      <c r="AJB905" s="0"/>
      <c r="AJC905" s="0"/>
      <c r="AJD905" s="0"/>
      <c r="AJE905" s="0"/>
      <c r="AJF905" s="0"/>
      <c r="AJG905" s="0"/>
      <c r="AJH905" s="0"/>
      <c r="AJI905" s="0"/>
      <c r="AJJ905" s="0"/>
      <c r="AJK905" s="0"/>
      <c r="AJL905" s="0"/>
      <c r="AJM905" s="0"/>
      <c r="AJN905" s="0"/>
      <c r="AJO905" s="0"/>
      <c r="AJP905" s="0"/>
      <c r="AJQ905" s="0"/>
      <c r="AJR905" s="0"/>
      <c r="AJS905" s="0"/>
      <c r="AJT905" s="0"/>
      <c r="AJU905" s="0"/>
      <c r="AJV905" s="0"/>
      <c r="AJW905" s="0"/>
      <c r="AJX905" s="0"/>
      <c r="AJY905" s="0"/>
      <c r="AJZ905" s="0"/>
      <c r="AKA905" s="0"/>
      <c r="AKB905" s="0"/>
      <c r="AKC905" s="0"/>
      <c r="AKD905" s="0"/>
      <c r="AKE905" s="0"/>
      <c r="AKF905" s="0"/>
      <c r="AKG905" s="0"/>
      <c r="AKH905" s="0"/>
      <c r="AKI905" s="0"/>
      <c r="AKJ905" s="0"/>
      <c r="AKK905" s="0"/>
      <c r="AKL905" s="0"/>
      <c r="AKM905" s="0"/>
      <c r="AKN905" s="0"/>
      <c r="AKO905" s="0"/>
      <c r="AKP905" s="0"/>
      <c r="AKQ905" s="0"/>
      <c r="AKR905" s="0"/>
      <c r="AKS905" s="0"/>
      <c r="AKT905" s="0"/>
      <c r="AKU905" s="0"/>
      <c r="AKV905" s="0"/>
      <c r="AKW905" s="0"/>
      <c r="AKX905" s="0"/>
      <c r="AKY905" s="0"/>
      <c r="AKZ905" s="0"/>
      <c r="ALA905" s="0"/>
      <c r="ALB905" s="0"/>
      <c r="ALC905" s="0"/>
      <c r="ALD905" s="0"/>
      <c r="ALE905" s="0"/>
      <c r="ALF905" s="0"/>
      <c r="ALG905" s="0"/>
      <c r="ALH905" s="0"/>
      <c r="ALI905" s="0"/>
      <c r="ALJ905" s="0"/>
      <c r="ALK905" s="0"/>
      <c r="ALL905" s="0"/>
      <c r="ALM905" s="0"/>
      <c r="ALN905" s="0"/>
      <c r="ALO905" s="0"/>
      <c r="ALP905" s="0"/>
      <c r="ALQ905" s="0"/>
      <c r="ALR905" s="0"/>
      <c r="ALS905" s="0"/>
      <c r="ALT905" s="0"/>
      <c r="ALU905" s="0"/>
      <c r="ALV905" s="0"/>
      <c r="ALW905" s="0"/>
      <c r="ALX905" s="0"/>
      <c r="ALY905" s="0"/>
      <c r="ALZ905" s="0"/>
      <c r="AMA905" s="0"/>
      <c r="AMB905" s="0"/>
      <c r="AMC905" s="0"/>
      <c r="AMD905" s="0"/>
      <c r="AME905" s="0"/>
      <c r="AMF905" s="0"/>
      <c r="AMG905" s="0"/>
      <c r="AMH905" s="0"/>
      <c r="AMI905" s="0"/>
      <c r="AMJ905" s="0"/>
    </row>
    <row r="906" s="23" customFormat="true" ht="16.4" hidden="false" customHeight="true" outlineLevel="0" collapsed="false">
      <c r="A906" s="26"/>
      <c r="P906" s="24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  <c r="AI906" s="25"/>
      <c r="AJ906" s="25"/>
      <c r="AK906" s="25"/>
      <c r="AL906" s="25"/>
      <c r="AM906" s="25"/>
      <c r="AN906" s="25"/>
      <c r="AO906" s="25"/>
      <c r="AP906" s="25"/>
      <c r="AQ906" s="25"/>
      <c r="AR906" s="25"/>
      <c r="AS906" s="25"/>
      <c r="AT906" s="25"/>
      <c r="AU906" s="25"/>
      <c r="AV906" s="25"/>
      <c r="AW906" s="25"/>
      <c r="AX906" s="25"/>
      <c r="AY906" s="25"/>
      <c r="AZ906" s="25"/>
      <c r="BA906" s="25"/>
      <c r="BB906" s="25"/>
      <c r="BC906" s="25"/>
      <c r="BD906" s="25"/>
      <c r="BE906" s="25"/>
      <c r="BF906" s="25"/>
      <c r="BG906" s="25"/>
      <c r="BH906" s="25"/>
      <c r="BI906" s="25"/>
      <c r="BJ906" s="25"/>
      <c r="BK906" s="25"/>
      <c r="BL906" s="25"/>
      <c r="BM906" s="25"/>
      <c r="BN906" s="25"/>
      <c r="BO906" s="25"/>
      <c r="BP906" s="25"/>
      <c r="BQ906" s="25"/>
      <c r="BR906" s="25"/>
      <c r="BS906" s="25"/>
      <c r="BT906" s="25"/>
      <c r="BU906" s="25"/>
      <c r="BV906" s="25"/>
      <c r="BW906" s="25"/>
      <c r="BX906" s="25"/>
      <c r="BY906" s="25"/>
      <c r="BZ906" s="25"/>
      <c r="CA906" s="25"/>
      <c r="CB906" s="25"/>
      <c r="CC906" s="25"/>
      <c r="CD906" s="25"/>
      <c r="CE906" s="25"/>
      <c r="CF906" s="25"/>
      <c r="CG906" s="25"/>
      <c r="CH906" s="25"/>
      <c r="CI906" s="25"/>
      <c r="CJ906" s="25"/>
      <c r="CK906" s="25"/>
      <c r="CL906" s="25"/>
      <c r="CM906" s="25"/>
      <c r="CN906" s="25"/>
      <c r="CO906" s="25"/>
      <c r="CP906" s="25"/>
      <c r="CQ906" s="25"/>
      <c r="CR906" s="25"/>
      <c r="CS906" s="25"/>
      <c r="CT906" s="25"/>
      <c r="CU906" s="25"/>
      <c r="CV906" s="25"/>
      <c r="CW906" s="25"/>
      <c r="CX906" s="25"/>
      <c r="CY906" s="25"/>
      <c r="CZ906" s="25"/>
      <c r="DA906" s="25"/>
      <c r="DB906" s="25"/>
      <c r="DC906" s="25"/>
      <c r="DD906" s="25"/>
      <c r="DE906" s="25"/>
      <c r="DF906" s="25"/>
      <c r="DG906" s="25"/>
      <c r="DH906" s="25"/>
      <c r="DI906" s="25"/>
      <c r="DJ906" s="25"/>
      <c r="DK906" s="25"/>
      <c r="DL906" s="25"/>
      <c r="DM906" s="25"/>
      <c r="DN906" s="25"/>
      <c r="DO906" s="25"/>
      <c r="DP906" s="25"/>
      <c r="DQ906" s="25"/>
      <c r="DR906" s="25"/>
      <c r="AEM906" s="2"/>
      <c r="AEN906" s="0"/>
      <c r="AEO906" s="0"/>
      <c r="AEP906" s="0"/>
      <c r="AEQ906" s="0"/>
      <c r="AER906" s="0"/>
      <c r="AES906" s="0"/>
      <c r="AET906" s="0"/>
      <c r="AEU906" s="0"/>
      <c r="AEV906" s="0"/>
      <c r="AEW906" s="0"/>
      <c r="AEX906" s="0"/>
      <c r="AEY906" s="0"/>
      <c r="AEZ906" s="0"/>
      <c r="AFA906" s="0"/>
      <c r="AFB906" s="0"/>
      <c r="AFC906" s="0"/>
      <c r="AFD906" s="0"/>
      <c r="AFE906" s="0"/>
      <c r="AFF906" s="0"/>
      <c r="AFG906" s="0"/>
      <c r="AFH906" s="0"/>
      <c r="AFI906" s="0"/>
      <c r="AFJ906" s="0"/>
      <c r="AFK906" s="0"/>
      <c r="AFL906" s="0"/>
      <c r="AFM906" s="0"/>
      <c r="AFN906" s="0"/>
      <c r="AFO906" s="0"/>
      <c r="AFP906" s="0"/>
      <c r="AFQ906" s="0"/>
      <c r="AFR906" s="0"/>
      <c r="AFS906" s="0"/>
      <c r="AFT906" s="0"/>
      <c r="AFU906" s="0"/>
      <c r="AFV906" s="0"/>
      <c r="AFW906" s="0"/>
      <c r="AFX906" s="0"/>
      <c r="AFY906" s="0"/>
      <c r="AFZ906" s="0"/>
      <c r="AGA906" s="0"/>
      <c r="AGB906" s="0"/>
      <c r="AGC906" s="0"/>
      <c r="AGD906" s="0"/>
      <c r="AGE906" s="0"/>
      <c r="AGF906" s="0"/>
      <c r="AGG906" s="0"/>
      <c r="AGH906" s="0"/>
      <c r="AGI906" s="0"/>
      <c r="AGJ906" s="0"/>
      <c r="AGK906" s="0"/>
      <c r="AGL906" s="0"/>
      <c r="AGM906" s="0"/>
      <c r="AGN906" s="0"/>
      <c r="AGO906" s="0"/>
      <c r="AGP906" s="0"/>
      <c r="AGQ906" s="0"/>
      <c r="AGR906" s="0"/>
      <c r="AGS906" s="0"/>
      <c r="AGT906" s="0"/>
      <c r="AGU906" s="0"/>
      <c r="AGV906" s="0"/>
      <c r="AGW906" s="0"/>
      <c r="AGX906" s="0"/>
      <c r="AGY906" s="0"/>
      <c r="AGZ906" s="0"/>
      <c r="AHA906" s="0"/>
      <c r="AHB906" s="0"/>
      <c r="AHC906" s="0"/>
      <c r="AHD906" s="0"/>
      <c r="AHE906" s="0"/>
      <c r="AHF906" s="0"/>
      <c r="AHG906" s="0"/>
      <c r="AHH906" s="0"/>
      <c r="AHI906" s="0"/>
      <c r="AHJ906" s="0"/>
      <c r="AHK906" s="0"/>
      <c r="AHL906" s="0"/>
      <c r="AHM906" s="0"/>
      <c r="AHN906" s="0"/>
      <c r="AHO906" s="0"/>
      <c r="AHP906" s="0"/>
      <c r="AHQ906" s="0"/>
      <c r="AHR906" s="0"/>
      <c r="AHS906" s="0"/>
      <c r="AHT906" s="0"/>
      <c r="AHU906" s="0"/>
      <c r="AHV906" s="0"/>
      <c r="AHW906" s="0"/>
      <c r="AHX906" s="0"/>
      <c r="AHY906" s="0"/>
      <c r="AHZ906" s="0"/>
      <c r="AIA906" s="0"/>
      <c r="AIB906" s="0"/>
      <c r="AIC906" s="0"/>
      <c r="AID906" s="0"/>
      <c r="AIE906" s="0"/>
      <c r="AIF906" s="0"/>
      <c r="AIG906" s="0"/>
      <c r="AIH906" s="0"/>
      <c r="AII906" s="0"/>
      <c r="AIJ906" s="0"/>
      <c r="AIK906" s="0"/>
      <c r="AIL906" s="0"/>
      <c r="AIM906" s="0"/>
      <c r="AIN906" s="0"/>
      <c r="AIO906" s="0"/>
      <c r="AIP906" s="0"/>
      <c r="AIQ906" s="0"/>
      <c r="AIR906" s="0"/>
      <c r="AIS906" s="0"/>
      <c r="AIT906" s="0"/>
      <c r="AIU906" s="0"/>
      <c r="AIV906" s="0"/>
      <c r="AIW906" s="0"/>
      <c r="AIX906" s="0"/>
      <c r="AIY906" s="0"/>
      <c r="AIZ906" s="0"/>
      <c r="AJA906" s="0"/>
      <c r="AJB906" s="0"/>
      <c r="AJC906" s="0"/>
      <c r="AJD906" s="0"/>
      <c r="AJE906" s="0"/>
      <c r="AJF906" s="0"/>
      <c r="AJG906" s="0"/>
      <c r="AJH906" s="0"/>
      <c r="AJI906" s="0"/>
      <c r="AJJ906" s="0"/>
      <c r="AJK906" s="0"/>
      <c r="AJL906" s="0"/>
      <c r="AJM906" s="0"/>
      <c r="AJN906" s="0"/>
      <c r="AJO906" s="0"/>
      <c r="AJP906" s="0"/>
      <c r="AJQ906" s="0"/>
      <c r="AJR906" s="0"/>
      <c r="AJS906" s="0"/>
      <c r="AJT906" s="0"/>
      <c r="AJU906" s="0"/>
      <c r="AJV906" s="0"/>
      <c r="AJW906" s="0"/>
      <c r="AJX906" s="0"/>
      <c r="AJY906" s="0"/>
      <c r="AJZ906" s="0"/>
      <c r="AKA906" s="0"/>
      <c r="AKB906" s="0"/>
      <c r="AKC906" s="0"/>
      <c r="AKD906" s="0"/>
      <c r="AKE906" s="0"/>
      <c r="AKF906" s="0"/>
      <c r="AKG906" s="0"/>
      <c r="AKH906" s="0"/>
      <c r="AKI906" s="0"/>
      <c r="AKJ906" s="0"/>
      <c r="AKK906" s="0"/>
      <c r="AKL906" s="0"/>
      <c r="AKM906" s="0"/>
      <c r="AKN906" s="0"/>
      <c r="AKO906" s="0"/>
      <c r="AKP906" s="0"/>
      <c r="AKQ906" s="0"/>
      <c r="AKR906" s="0"/>
      <c r="AKS906" s="0"/>
      <c r="AKT906" s="0"/>
      <c r="AKU906" s="0"/>
      <c r="AKV906" s="0"/>
      <c r="AKW906" s="0"/>
      <c r="AKX906" s="0"/>
      <c r="AKY906" s="0"/>
      <c r="AKZ906" s="0"/>
      <c r="ALA906" s="0"/>
      <c r="ALB906" s="0"/>
      <c r="ALC906" s="0"/>
      <c r="ALD906" s="0"/>
      <c r="ALE906" s="0"/>
      <c r="ALF906" s="0"/>
      <c r="ALG906" s="0"/>
      <c r="ALH906" s="0"/>
      <c r="ALI906" s="0"/>
      <c r="ALJ906" s="0"/>
      <c r="ALK906" s="0"/>
      <c r="ALL906" s="0"/>
      <c r="ALM906" s="0"/>
      <c r="ALN906" s="0"/>
      <c r="ALO906" s="0"/>
      <c r="ALP906" s="0"/>
      <c r="ALQ906" s="0"/>
      <c r="ALR906" s="0"/>
      <c r="ALS906" s="0"/>
      <c r="ALT906" s="0"/>
      <c r="ALU906" s="0"/>
      <c r="ALV906" s="0"/>
      <c r="ALW906" s="0"/>
      <c r="ALX906" s="0"/>
      <c r="ALY906" s="0"/>
      <c r="ALZ906" s="0"/>
      <c r="AMA906" s="0"/>
      <c r="AMB906" s="0"/>
      <c r="AMC906" s="0"/>
      <c r="AMD906" s="0"/>
      <c r="AME906" s="0"/>
      <c r="AMF906" s="0"/>
      <c r="AMG906" s="0"/>
      <c r="AMH906" s="0"/>
      <c r="AMI906" s="0"/>
      <c r="AMJ906" s="0"/>
    </row>
    <row r="907" s="23" customFormat="true" ht="16.4" hidden="false" customHeight="true" outlineLevel="0" collapsed="false">
      <c r="A907" s="26"/>
      <c r="P907" s="24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  <c r="AI907" s="25"/>
      <c r="AJ907" s="25"/>
      <c r="AK907" s="25"/>
      <c r="AL907" s="25"/>
      <c r="AM907" s="25"/>
      <c r="AN907" s="25"/>
      <c r="AO907" s="25"/>
      <c r="AP907" s="25"/>
      <c r="AQ907" s="25"/>
      <c r="AR907" s="25"/>
      <c r="AS907" s="25"/>
      <c r="AT907" s="25"/>
      <c r="AU907" s="25"/>
      <c r="AV907" s="25"/>
      <c r="AW907" s="25"/>
      <c r="AX907" s="25"/>
      <c r="AY907" s="25"/>
      <c r="AZ907" s="25"/>
      <c r="BA907" s="25"/>
      <c r="BB907" s="25"/>
      <c r="BC907" s="25"/>
      <c r="BD907" s="25"/>
      <c r="BE907" s="25"/>
      <c r="BF907" s="25"/>
      <c r="BG907" s="25"/>
      <c r="BH907" s="25"/>
      <c r="BI907" s="25"/>
      <c r="BJ907" s="25"/>
      <c r="BK907" s="25"/>
      <c r="BL907" s="25"/>
      <c r="BM907" s="25"/>
      <c r="BN907" s="25"/>
      <c r="BO907" s="25"/>
      <c r="BP907" s="25"/>
      <c r="BQ907" s="25"/>
      <c r="BR907" s="25"/>
      <c r="BS907" s="25"/>
      <c r="BT907" s="25"/>
      <c r="BU907" s="25"/>
      <c r="BV907" s="25"/>
      <c r="BW907" s="25"/>
      <c r="BX907" s="25"/>
      <c r="BY907" s="25"/>
      <c r="BZ907" s="25"/>
      <c r="CA907" s="25"/>
      <c r="CB907" s="25"/>
      <c r="CC907" s="25"/>
      <c r="CD907" s="25"/>
      <c r="CE907" s="25"/>
      <c r="CF907" s="25"/>
      <c r="CG907" s="25"/>
      <c r="CH907" s="25"/>
      <c r="CI907" s="25"/>
      <c r="CJ907" s="25"/>
      <c r="CK907" s="25"/>
      <c r="CL907" s="25"/>
      <c r="CM907" s="25"/>
      <c r="CN907" s="25"/>
      <c r="CO907" s="25"/>
      <c r="CP907" s="25"/>
      <c r="CQ907" s="25"/>
      <c r="CR907" s="25"/>
      <c r="CS907" s="25"/>
      <c r="CT907" s="25"/>
      <c r="CU907" s="25"/>
      <c r="CV907" s="25"/>
      <c r="CW907" s="25"/>
      <c r="CX907" s="25"/>
      <c r="CY907" s="25"/>
      <c r="CZ907" s="25"/>
      <c r="DA907" s="25"/>
      <c r="DB907" s="25"/>
      <c r="DC907" s="25"/>
      <c r="DD907" s="25"/>
      <c r="DE907" s="25"/>
      <c r="DF907" s="25"/>
      <c r="DG907" s="25"/>
      <c r="DH907" s="25"/>
      <c r="DI907" s="25"/>
      <c r="DJ907" s="25"/>
      <c r="DK907" s="25"/>
      <c r="DL907" s="25"/>
      <c r="DM907" s="25"/>
      <c r="DN907" s="25"/>
      <c r="DO907" s="25"/>
      <c r="DP907" s="25"/>
      <c r="DQ907" s="25"/>
      <c r="DR907" s="25"/>
      <c r="AEM907" s="2"/>
      <c r="AEN907" s="0"/>
      <c r="AEO907" s="0"/>
      <c r="AEP907" s="0"/>
      <c r="AEQ907" s="0"/>
      <c r="AER907" s="0"/>
      <c r="AES907" s="0"/>
      <c r="AET907" s="0"/>
      <c r="AEU907" s="0"/>
      <c r="AEV907" s="0"/>
      <c r="AEW907" s="0"/>
      <c r="AEX907" s="0"/>
      <c r="AEY907" s="0"/>
      <c r="AEZ907" s="0"/>
      <c r="AFA907" s="0"/>
      <c r="AFB907" s="0"/>
      <c r="AFC907" s="0"/>
      <c r="AFD907" s="0"/>
      <c r="AFE907" s="0"/>
      <c r="AFF907" s="0"/>
      <c r="AFG907" s="0"/>
      <c r="AFH907" s="0"/>
      <c r="AFI907" s="0"/>
      <c r="AFJ907" s="0"/>
      <c r="AFK907" s="0"/>
      <c r="AFL907" s="0"/>
      <c r="AFM907" s="0"/>
      <c r="AFN907" s="0"/>
      <c r="AFO907" s="0"/>
      <c r="AFP907" s="0"/>
      <c r="AFQ907" s="0"/>
      <c r="AFR907" s="0"/>
      <c r="AFS907" s="0"/>
      <c r="AFT907" s="0"/>
      <c r="AFU907" s="0"/>
      <c r="AFV907" s="0"/>
      <c r="AFW907" s="0"/>
      <c r="AFX907" s="0"/>
      <c r="AFY907" s="0"/>
      <c r="AFZ907" s="0"/>
      <c r="AGA907" s="0"/>
      <c r="AGB907" s="0"/>
      <c r="AGC907" s="0"/>
      <c r="AGD907" s="0"/>
      <c r="AGE907" s="0"/>
      <c r="AGF907" s="0"/>
      <c r="AGG907" s="0"/>
      <c r="AGH907" s="0"/>
      <c r="AGI907" s="0"/>
      <c r="AGJ907" s="0"/>
      <c r="AGK907" s="0"/>
      <c r="AGL907" s="0"/>
      <c r="AGM907" s="0"/>
      <c r="AGN907" s="0"/>
      <c r="AGO907" s="0"/>
      <c r="AGP907" s="0"/>
      <c r="AGQ907" s="0"/>
      <c r="AGR907" s="0"/>
      <c r="AGS907" s="0"/>
      <c r="AGT907" s="0"/>
      <c r="AGU907" s="0"/>
      <c r="AGV907" s="0"/>
      <c r="AGW907" s="0"/>
      <c r="AGX907" s="0"/>
      <c r="AGY907" s="0"/>
      <c r="AGZ907" s="0"/>
      <c r="AHA907" s="0"/>
      <c r="AHB907" s="0"/>
      <c r="AHC907" s="0"/>
      <c r="AHD907" s="0"/>
      <c r="AHE907" s="0"/>
      <c r="AHF907" s="0"/>
      <c r="AHG907" s="0"/>
      <c r="AHH907" s="0"/>
      <c r="AHI907" s="0"/>
      <c r="AHJ907" s="0"/>
      <c r="AHK907" s="0"/>
      <c r="AHL907" s="0"/>
      <c r="AHM907" s="0"/>
      <c r="AHN907" s="0"/>
      <c r="AHO907" s="0"/>
      <c r="AHP907" s="0"/>
      <c r="AHQ907" s="0"/>
      <c r="AHR907" s="0"/>
      <c r="AHS907" s="0"/>
      <c r="AHT907" s="0"/>
      <c r="AHU907" s="0"/>
      <c r="AHV907" s="0"/>
      <c r="AHW907" s="0"/>
      <c r="AHX907" s="0"/>
      <c r="AHY907" s="0"/>
      <c r="AHZ907" s="0"/>
      <c r="AIA907" s="0"/>
      <c r="AIB907" s="0"/>
      <c r="AIC907" s="0"/>
      <c r="AID907" s="0"/>
      <c r="AIE907" s="0"/>
      <c r="AIF907" s="0"/>
      <c r="AIG907" s="0"/>
      <c r="AIH907" s="0"/>
      <c r="AII907" s="0"/>
      <c r="AIJ907" s="0"/>
      <c r="AIK907" s="0"/>
      <c r="AIL907" s="0"/>
      <c r="AIM907" s="0"/>
      <c r="AIN907" s="0"/>
      <c r="AIO907" s="0"/>
      <c r="AIP907" s="0"/>
      <c r="AIQ907" s="0"/>
      <c r="AIR907" s="0"/>
      <c r="AIS907" s="0"/>
      <c r="AIT907" s="0"/>
      <c r="AIU907" s="0"/>
      <c r="AIV907" s="0"/>
      <c r="AIW907" s="0"/>
      <c r="AIX907" s="0"/>
      <c r="AIY907" s="0"/>
      <c r="AIZ907" s="0"/>
      <c r="AJA907" s="0"/>
      <c r="AJB907" s="0"/>
      <c r="AJC907" s="0"/>
      <c r="AJD907" s="0"/>
      <c r="AJE907" s="0"/>
      <c r="AJF907" s="0"/>
      <c r="AJG907" s="0"/>
      <c r="AJH907" s="0"/>
      <c r="AJI907" s="0"/>
      <c r="AJJ907" s="0"/>
      <c r="AJK907" s="0"/>
      <c r="AJL907" s="0"/>
      <c r="AJM907" s="0"/>
      <c r="AJN907" s="0"/>
      <c r="AJO907" s="0"/>
      <c r="AJP907" s="0"/>
      <c r="AJQ907" s="0"/>
      <c r="AJR907" s="0"/>
      <c r="AJS907" s="0"/>
      <c r="AJT907" s="0"/>
      <c r="AJU907" s="0"/>
      <c r="AJV907" s="0"/>
      <c r="AJW907" s="0"/>
      <c r="AJX907" s="0"/>
      <c r="AJY907" s="0"/>
      <c r="AJZ907" s="0"/>
      <c r="AKA907" s="0"/>
      <c r="AKB907" s="0"/>
      <c r="AKC907" s="0"/>
      <c r="AKD907" s="0"/>
      <c r="AKE907" s="0"/>
      <c r="AKF907" s="0"/>
      <c r="AKG907" s="0"/>
      <c r="AKH907" s="0"/>
      <c r="AKI907" s="0"/>
      <c r="AKJ907" s="0"/>
      <c r="AKK907" s="0"/>
      <c r="AKL907" s="0"/>
      <c r="AKM907" s="0"/>
      <c r="AKN907" s="0"/>
      <c r="AKO907" s="0"/>
      <c r="AKP907" s="0"/>
      <c r="AKQ907" s="0"/>
      <c r="AKR907" s="0"/>
      <c r="AKS907" s="0"/>
      <c r="AKT907" s="0"/>
      <c r="AKU907" s="0"/>
      <c r="AKV907" s="0"/>
      <c r="AKW907" s="0"/>
      <c r="AKX907" s="0"/>
      <c r="AKY907" s="0"/>
      <c r="AKZ907" s="0"/>
      <c r="ALA907" s="0"/>
      <c r="ALB907" s="0"/>
      <c r="ALC907" s="0"/>
      <c r="ALD907" s="0"/>
      <c r="ALE907" s="0"/>
      <c r="ALF907" s="0"/>
      <c r="ALG907" s="0"/>
      <c r="ALH907" s="0"/>
      <c r="ALI907" s="0"/>
      <c r="ALJ907" s="0"/>
      <c r="ALK907" s="0"/>
      <c r="ALL907" s="0"/>
      <c r="ALM907" s="0"/>
      <c r="ALN907" s="0"/>
      <c r="ALO907" s="0"/>
      <c r="ALP907" s="0"/>
      <c r="ALQ907" s="0"/>
      <c r="ALR907" s="0"/>
      <c r="ALS907" s="0"/>
      <c r="ALT907" s="0"/>
      <c r="ALU907" s="0"/>
      <c r="ALV907" s="0"/>
      <c r="ALW907" s="0"/>
      <c r="ALX907" s="0"/>
      <c r="ALY907" s="0"/>
      <c r="ALZ907" s="0"/>
      <c r="AMA907" s="0"/>
      <c r="AMB907" s="0"/>
      <c r="AMC907" s="0"/>
      <c r="AMD907" s="0"/>
      <c r="AME907" s="0"/>
      <c r="AMF907" s="0"/>
      <c r="AMG907" s="0"/>
      <c r="AMH907" s="0"/>
      <c r="AMI907" s="0"/>
      <c r="AMJ907" s="0"/>
    </row>
    <row r="908" s="23" customFormat="true" ht="16.4" hidden="false" customHeight="true" outlineLevel="0" collapsed="false">
      <c r="A908" s="26"/>
      <c r="P908" s="24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  <c r="AI908" s="25"/>
      <c r="AJ908" s="25"/>
      <c r="AK908" s="25"/>
      <c r="AL908" s="25"/>
      <c r="AM908" s="25"/>
      <c r="AN908" s="25"/>
      <c r="AO908" s="25"/>
      <c r="AP908" s="25"/>
      <c r="AQ908" s="25"/>
      <c r="AR908" s="25"/>
      <c r="AS908" s="25"/>
      <c r="AT908" s="25"/>
      <c r="AU908" s="25"/>
      <c r="AV908" s="25"/>
      <c r="AW908" s="25"/>
      <c r="AX908" s="25"/>
      <c r="AY908" s="25"/>
      <c r="AZ908" s="25"/>
      <c r="BA908" s="25"/>
      <c r="BB908" s="25"/>
      <c r="BC908" s="25"/>
      <c r="BD908" s="25"/>
      <c r="BE908" s="25"/>
      <c r="BF908" s="25"/>
      <c r="BG908" s="25"/>
      <c r="BH908" s="25"/>
      <c r="BI908" s="25"/>
      <c r="BJ908" s="25"/>
      <c r="BK908" s="25"/>
      <c r="BL908" s="25"/>
      <c r="BM908" s="25"/>
      <c r="BN908" s="25"/>
      <c r="BO908" s="25"/>
      <c r="BP908" s="25"/>
      <c r="BQ908" s="25"/>
      <c r="BR908" s="25"/>
      <c r="BS908" s="25"/>
      <c r="BT908" s="25"/>
      <c r="BU908" s="25"/>
      <c r="BV908" s="25"/>
      <c r="BW908" s="25"/>
      <c r="BX908" s="25"/>
      <c r="BY908" s="25"/>
      <c r="BZ908" s="25"/>
      <c r="CA908" s="25"/>
      <c r="CB908" s="25"/>
      <c r="CC908" s="25"/>
      <c r="CD908" s="25"/>
      <c r="CE908" s="25"/>
      <c r="CF908" s="25"/>
      <c r="CG908" s="25"/>
      <c r="CH908" s="25"/>
      <c r="CI908" s="25"/>
      <c r="CJ908" s="25"/>
      <c r="CK908" s="25"/>
      <c r="CL908" s="25"/>
      <c r="CM908" s="25"/>
      <c r="CN908" s="25"/>
      <c r="CO908" s="25"/>
      <c r="CP908" s="25"/>
      <c r="CQ908" s="25"/>
      <c r="CR908" s="25"/>
      <c r="CS908" s="25"/>
      <c r="CT908" s="25"/>
      <c r="CU908" s="25"/>
      <c r="CV908" s="25"/>
      <c r="CW908" s="25"/>
      <c r="CX908" s="25"/>
      <c r="CY908" s="25"/>
      <c r="CZ908" s="25"/>
      <c r="DA908" s="25"/>
      <c r="DB908" s="25"/>
      <c r="DC908" s="25"/>
      <c r="DD908" s="25"/>
      <c r="DE908" s="25"/>
      <c r="DF908" s="25"/>
      <c r="DG908" s="25"/>
      <c r="DH908" s="25"/>
      <c r="DI908" s="25"/>
      <c r="DJ908" s="25"/>
      <c r="DK908" s="25"/>
      <c r="DL908" s="25"/>
      <c r="DM908" s="25"/>
      <c r="DN908" s="25"/>
      <c r="DO908" s="25"/>
      <c r="DP908" s="25"/>
      <c r="DQ908" s="25"/>
      <c r="DR908" s="25"/>
      <c r="AEM908" s="2"/>
      <c r="AEN908" s="0"/>
      <c r="AEO908" s="0"/>
      <c r="AEP908" s="0"/>
      <c r="AEQ908" s="0"/>
      <c r="AER908" s="0"/>
      <c r="AES908" s="0"/>
      <c r="AET908" s="0"/>
      <c r="AEU908" s="0"/>
      <c r="AEV908" s="0"/>
      <c r="AEW908" s="0"/>
      <c r="AEX908" s="0"/>
      <c r="AEY908" s="0"/>
      <c r="AEZ908" s="0"/>
      <c r="AFA908" s="0"/>
      <c r="AFB908" s="0"/>
      <c r="AFC908" s="0"/>
      <c r="AFD908" s="0"/>
      <c r="AFE908" s="0"/>
      <c r="AFF908" s="0"/>
      <c r="AFG908" s="0"/>
      <c r="AFH908" s="0"/>
      <c r="AFI908" s="0"/>
      <c r="AFJ908" s="0"/>
      <c r="AFK908" s="0"/>
      <c r="AFL908" s="0"/>
      <c r="AFM908" s="0"/>
      <c r="AFN908" s="0"/>
      <c r="AFO908" s="0"/>
      <c r="AFP908" s="0"/>
      <c r="AFQ908" s="0"/>
      <c r="AFR908" s="0"/>
      <c r="AFS908" s="0"/>
      <c r="AFT908" s="0"/>
      <c r="AFU908" s="0"/>
      <c r="AFV908" s="0"/>
      <c r="AFW908" s="0"/>
      <c r="AFX908" s="0"/>
      <c r="AFY908" s="0"/>
      <c r="AFZ908" s="0"/>
      <c r="AGA908" s="0"/>
      <c r="AGB908" s="0"/>
      <c r="AGC908" s="0"/>
      <c r="AGD908" s="0"/>
      <c r="AGE908" s="0"/>
      <c r="AGF908" s="0"/>
      <c r="AGG908" s="0"/>
      <c r="AGH908" s="0"/>
      <c r="AGI908" s="0"/>
      <c r="AGJ908" s="0"/>
      <c r="AGK908" s="0"/>
      <c r="AGL908" s="0"/>
      <c r="AGM908" s="0"/>
      <c r="AGN908" s="0"/>
      <c r="AGO908" s="0"/>
      <c r="AGP908" s="0"/>
      <c r="AGQ908" s="0"/>
      <c r="AGR908" s="0"/>
      <c r="AGS908" s="0"/>
      <c r="AGT908" s="0"/>
      <c r="AGU908" s="0"/>
      <c r="AGV908" s="0"/>
      <c r="AGW908" s="0"/>
      <c r="AGX908" s="0"/>
      <c r="AGY908" s="0"/>
      <c r="AGZ908" s="0"/>
      <c r="AHA908" s="0"/>
      <c r="AHB908" s="0"/>
      <c r="AHC908" s="0"/>
      <c r="AHD908" s="0"/>
      <c r="AHE908" s="0"/>
      <c r="AHF908" s="0"/>
      <c r="AHG908" s="0"/>
      <c r="AHH908" s="0"/>
      <c r="AHI908" s="0"/>
      <c r="AHJ908" s="0"/>
      <c r="AHK908" s="0"/>
      <c r="AHL908" s="0"/>
      <c r="AHM908" s="0"/>
      <c r="AHN908" s="0"/>
      <c r="AHO908" s="0"/>
      <c r="AHP908" s="0"/>
      <c r="AHQ908" s="0"/>
      <c r="AHR908" s="0"/>
      <c r="AHS908" s="0"/>
      <c r="AHT908" s="0"/>
      <c r="AHU908" s="0"/>
      <c r="AHV908" s="0"/>
      <c r="AHW908" s="0"/>
      <c r="AHX908" s="0"/>
      <c r="AHY908" s="0"/>
      <c r="AHZ908" s="0"/>
      <c r="AIA908" s="0"/>
      <c r="AIB908" s="0"/>
      <c r="AIC908" s="0"/>
      <c r="AID908" s="0"/>
      <c r="AIE908" s="0"/>
      <c r="AIF908" s="0"/>
      <c r="AIG908" s="0"/>
      <c r="AIH908" s="0"/>
      <c r="AII908" s="0"/>
      <c r="AIJ908" s="0"/>
      <c r="AIK908" s="0"/>
      <c r="AIL908" s="0"/>
      <c r="AIM908" s="0"/>
      <c r="AIN908" s="0"/>
      <c r="AIO908" s="0"/>
      <c r="AIP908" s="0"/>
      <c r="AIQ908" s="0"/>
      <c r="AIR908" s="0"/>
      <c r="AIS908" s="0"/>
      <c r="AIT908" s="0"/>
      <c r="AIU908" s="0"/>
      <c r="AIV908" s="0"/>
      <c r="AIW908" s="0"/>
      <c r="AIX908" s="0"/>
      <c r="AIY908" s="0"/>
      <c r="AIZ908" s="0"/>
      <c r="AJA908" s="0"/>
      <c r="AJB908" s="0"/>
      <c r="AJC908" s="0"/>
      <c r="AJD908" s="0"/>
      <c r="AJE908" s="0"/>
      <c r="AJF908" s="0"/>
      <c r="AJG908" s="0"/>
      <c r="AJH908" s="0"/>
      <c r="AJI908" s="0"/>
      <c r="AJJ908" s="0"/>
      <c r="AJK908" s="0"/>
      <c r="AJL908" s="0"/>
      <c r="AJM908" s="0"/>
      <c r="AJN908" s="0"/>
      <c r="AJO908" s="0"/>
      <c r="AJP908" s="0"/>
      <c r="AJQ908" s="0"/>
      <c r="AJR908" s="0"/>
      <c r="AJS908" s="0"/>
      <c r="AJT908" s="0"/>
      <c r="AJU908" s="0"/>
      <c r="AJV908" s="0"/>
      <c r="AJW908" s="0"/>
      <c r="AJX908" s="0"/>
      <c r="AJY908" s="0"/>
      <c r="AJZ908" s="0"/>
      <c r="AKA908" s="0"/>
      <c r="AKB908" s="0"/>
      <c r="AKC908" s="0"/>
      <c r="AKD908" s="0"/>
      <c r="AKE908" s="0"/>
      <c r="AKF908" s="0"/>
      <c r="AKG908" s="0"/>
      <c r="AKH908" s="0"/>
      <c r="AKI908" s="0"/>
      <c r="AKJ908" s="0"/>
      <c r="AKK908" s="0"/>
      <c r="AKL908" s="0"/>
      <c r="AKM908" s="0"/>
      <c r="AKN908" s="0"/>
      <c r="AKO908" s="0"/>
      <c r="AKP908" s="0"/>
      <c r="AKQ908" s="0"/>
      <c r="AKR908" s="0"/>
      <c r="AKS908" s="0"/>
      <c r="AKT908" s="0"/>
      <c r="AKU908" s="0"/>
      <c r="AKV908" s="0"/>
      <c r="AKW908" s="0"/>
      <c r="AKX908" s="0"/>
      <c r="AKY908" s="0"/>
      <c r="AKZ908" s="0"/>
      <c r="ALA908" s="0"/>
      <c r="ALB908" s="0"/>
      <c r="ALC908" s="0"/>
      <c r="ALD908" s="0"/>
      <c r="ALE908" s="0"/>
      <c r="ALF908" s="0"/>
      <c r="ALG908" s="0"/>
      <c r="ALH908" s="0"/>
      <c r="ALI908" s="0"/>
      <c r="ALJ908" s="0"/>
      <c r="ALK908" s="0"/>
      <c r="ALL908" s="0"/>
      <c r="ALM908" s="0"/>
      <c r="ALN908" s="0"/>
      <c r="ALO908" s="0"/>
      <c r="ALP908" s="0"/>
      <c r="ALQ908" s="0"/>
      <c r="ALR908" s="0"/>
      <c r="ALS908" s="0"/>
      <c r="ALT908" s="0"/>
      <c r="ALU908" s="0"/>
      <c r="ALV908" s="0"/>
      <c r="ALW908" s="0"/>
      <c r="ALX908" s="0"/>
      <c r="ALY908" s="0"/>
      <c r="ALZ908" s="0"/>
      <c r="AMA908" s="0"/>
      <c r="AMB908" s="0"/>
      <c r="AMC908" s="0"/>
      <c r="AMD908" s="0"/>
      <c r="AME908" s="0"/>
      <c r="AMF908" s="0"/>
      <c r="AMG908" s="0"/>
      <c r="AMH908" s="0"/>
      <c r="AMI908" s="0"/>
      <c r="AMJ908" s="0"/>
    </row>
    <row r="909" s="23" customFormat="true" ht="16.4" hidden="false" customHeight="true" outlineLevel="0" collapsed="false">
      <c r="A909" s="26"/>
      <c r="P909" s="24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  <c r="AI909" s="25"/>
      <c r="AJ909" s="25"/>
      <c r="AK909" s="25"/>
      <c r="AL909" s="25"/>
      <c r="AM909" s="25"/>
      <c r="AN909" s="25"/>
      <c r="AO909" s="25"/>
      <c r="AP909" s="25"/>
      <c r="AQ909" s="25"/>
      <c r="AR909" s="25"/>
      <c r="AS909" s="25"/>
      <c r="AT909" s="25"/>
      <c r="AU909" s="25"/>
      <c r="AV909" s="25"/>
      <c r="AW909" s="25"/>
      <c r="AX909" s="25"/>
      <c r="AY909" s="25"/>
      <c r="AZ909" s="25"/>
      <c r="BA909" s="25"/>
      <c r="BB909" s="25"/>
      <c r="BC909" s="25"/>
      <c r="BD909" s="25"/>
      <c r="BE909" s="25"/>
      <c r="BF909" s="25"/>
      <c r="BG909" s="25"/>
      <c r="BH909" s="25"/>
      <c r="BI909" s="25"/>
      <c r="BJ909" s="25"/>
      <c r="BK909" s="25"/>
      <c r="BL909" s="25"/>
      <c r="BM909" s="25"/>
      <c r="BN909" s="25"/>
      <c r="BO909" s="25"/>
      <c r="BP909" s="25"/>
      <c r="BQ909" s="25"/>
      <c r="BR909" s="25"/>
      <c r="BS909" s="25"/>
      <c r="BT909" s="25"/>
      <c r="BU909" s="25"/>
      <c r="BV909" s="25"/>
      <c r="BW909" s="25"/>
      <c r="BX909" s="25"/>
      <c r="BY909" s="25"/>
      <c r="BZ909" s="25"/>
      <c r="CA909" s="25"/>
      <c r="CB909" s="25"/>
      <c r="CC909" s="25"/>
      <c r="CD909" s="25"/>
      <c r="CE909" s="25"/>
      <c r="CF909" s="25"/>
      <c r="CG909" s="25"/>
      <c r="CH909" s="25"/>
      <c r="CI909" s="25"/>
      <c r="CJ909" s="25"/>
      <c r="CK909" s="25"/>
      <c r="CL909" s="25"/>
      <c r="CM909" s="25"/>
      <c r="CN909" s="25"/>
      <c r="CO909" s="25"/>
      <c r="CP909" s="25"/>
      <c r="CQ909" s="25"/>
      <c r="CR909" s="25"/>
      <c r="CS909" s="25"/>
      <c r="CT909" s="25"/>
      <c r="CU909" s="25"/>
      <c r="CV909" s="25"/>
      <c r="CW909" s="25"/>
      <c r="CX909" s="25"/>
      <c r="CY909" s="25"/>
      <c r="CZ909" s="25"/>
      <c r="DA909" s="25"/>
      <c r="DB909" s="25"/>
      <c r="DC909" s="25"/>
      <c r="DD909" s="25"/>
      <c r="DE909" s="25"/>
      <c r="DF909" s="25"/>
      <c r="DG909" s="25"/>
      <c r="DH909" s="25"/>
      <c r="DI909" s="25"/>
      <c r="DJ909" s="25"/>
      <c r="DK909" s="25"/>
      <c r="DL909" s="25"/>
      <c r="DM909" s="25"/>
      <c r="DN909" s="25"/>
      <c r="DO909" s="25"/>
      <c r="DP909" s="25"/>
      <c r="DQ909" s="25"/>
      <c r="DR909" s="25"/>
      <c r="AEM909" s="2"/>
      <c r="AEN909" s="0"/>
      <c r="AEO909" s="0"/>
      <c r="AEP909" s="0"/>
      <c r="AEQ909" s="0"/>
      <c r="AER909" s="0"/>
      <c r="AES909" s="0"/>
      <c r="AET909" s="0"/>
      <c r="AEU909" s="0"/>
      <c r="AEV909" s="0"/>
      <c r="AEW909" s="0"/>
      <c r="AEX909" s="0"/>
      <c r="AEY909" s="0"/>
      <c r="AEZ909" s="0"/>
      <c r="AFA909" s="0"/>
      <c r="AFB909" s="0"/>
      <c r="AFC909" s="0"/>
      <c r="AFD909" s="0"/>
      <c r="AFE909" s="0"/>
      <c r="AFF909" s="0"/>
      <c r="AFG909" s="0"/>
      <c r="AFH909" s="0"/>
      <c r="AFI909" s="0"/>
      <c r="AFJ909" s="0"/>
      <c r="AFK909" s="0"/>
      <c r="AFL909" s="0"/>
      <c r="AFM909" s="0"/>
      <c r="AFN909" s="0"/>
      <c r="AFO909" s="0"/>
      <c r="AFP909" s="0"/>
      <c r="AFQ909" s="0"/>
      <c r="AFR909" s="0"/>
      <c r="AFS909" s="0"/>
      <c r="AFT909" s="0"/>
      <c r="AFU909" s="0"/>
      <c r="AFV909" s="0"/>
      <c r="AFW909" s="0"/>
      <c r="AFX909" s="0"/>
      <c r="AFY909" s="0"/>
      <c r="AFZ909" s="0"/>
      <c r="AGA909" s="0"/>
      <c r="AGB909" s="0"/>
      <c r="AGC909" s="0"/>
      <c r="AGD909" s="0"/>
      <c r="AGE909" s="0"/>
      <c r="AGF909" s="0"/>
      <c r="AGG909" s="0"/>
      <c r="AGH909" s="0"/>
      <c r="AGI909" s="0"/>
      <c r="AGJ909" s="0"/>
      <c r="AGK909" s="0"/>
      <c r="AGL909" s="0"/>
      <c r="AGM909" s="0"/>
      <c r="AGN909" s="0"/>
      <c r="AGO909" s="0"/>
      <c r="AGP909" s="0"/>
      <c r="AGQ909" s="0"/>
      <c r="AGR909" s="0"/>
      <c r="AGS909" s="0"/>
      <c r="AGT909" s="0"/>
      <c r="AGU909" s="0"/>
      <c r="AGV909" s="0"/>
      <c r="AGW909" s="0"/>
      <c r="AGX909" s="0"/>
      <c r="AGY909" s="0"/>
      <c r="AGZ909" s="0"/>
      <c r="AHA909" s="0"/>
      <c r="AHB909" s="0"/>
      <c r="AHC909" s="0"/>
      <c r="AHD909" s="0"/>
      <c r="AHE909" s="0"/>
      <c r="AHF909" s="0"/>
      <c r="AHG909" s="0"/>
      <c r="AHH909" s="0"/>
      <c r="AHI909" s="0"/>
      <c r="AHJ909" s="0"/>
      <c r="AHK909" s="0"/>
      <c r="AHL909" s="0"/>
      <c r="AHM909" s="0"/>
      <c r="AHN909" s="0"/>
      <c r="AHO909" s="0"/>
      <c r="AHP909" s="0"/>
      <c r="AHQ909" s="0"/>
      <c r="AHR909" s="0"/>
      <c r="AHS909" s="0"/>
      <c r="AHT909" s="0"/>
      <c r="AHU909" s="0"/>
      <c r="AHV909" s="0"/>
      <c r="AHW909" s="0"/>
      <c r="AHX909" s="0"/>
      <c r="AHY909" s="0"/>
      <c r="AHZ909" s="0"/>
      <c r="AIA909" s="0"/>
      <c r="AIB909" s="0"/>
      <c r="AIC909" s="0"/>
      <c r="AID909" s="0"/>
      <c r="AIE909" s="0"/>
      <c r="AIF909" s="0"/>
      <c r="AIG909" s="0"/>
      <c r="AIH909" s="0"/>
      <c r="AII909" s="0"/>
      <c r="AIJ909" s="0"/>
      <c r="AIK909" s="0"/>
      <c r="AIL909" s="0"/>
      <c r="AIM909" s="0"/>
      <c r="AIN909" s="0"/>
      <c r="AIO909" s="0"/>
      <c r="AIP909" s="0"/>
      <c r="AIQ909" s="0"/>
      <c r="AIR909" s="0"/>
      <c r="AIS909" s="0"/>
      <c r="AIT909" s="0"/>
      <c r="AIU909" s="0"/>
      <c r="AIV909" s="0"/>
      <c r="AIW909" s="0"/>
      <c r="AIX909" s="0"/>
      <c r="AIY909" s="0"/>
      <c r="AIZ909" s="0"/>
      <c r="AJA909" s="0"/>
      <c r="AJB909" s="0"/>
      <c r="AJC909" s="0"/>
      <c r="AJD909" s="0"/>
      <c r="AJE909" s="0"/>
      <c r="AJF909" s="0"/>
      <c r="AJG909" s="0"/>
      <c r="AJH909" s="0"/>
      <c r="AJI909" s="0"/>
      <c r="AJJ909" s="0"/>
      <c r="AJK909" s="0"/>
      <c r="AJL909" s="0"/>
      <c r="AJM909" s="0"/>
      <c r="AJN909" s="0"/>
      <c r="AJO909" s="0"/>
      <c r="AJP909" s="0"/>
      <c r="AJQ909" s="0"/>
      <c r="AJR909" s="0"/>
      <c r="AJS909" s="0"/>
      <c r="AJT909" s="0"/>
      <c r="AJU909" s="0"/>
      <c r="AJV909" s="0"/>
      <c r="AJW909" s="0"/>
      <c r="AJX909" s="0"/>
      <c r="AJY909" s="0"/>
      <c r="AJZ909" s="0"/>
      <c r="AKA909" s="0"/>
      <c r="AKB909" s="0"/>
      <c r="AKC909" s="0"/>
      <c r="AKD909" s="0"/>
      <c r="AKE909" s="0"/>
      <c r="AKF909" s="0"/>
      <c r="AKG909" s="0"/>
      <c r="AKH909" s="0"/>
      <c r="AKI909" s="0"/>
      <c r="AKJ909" s="0"/>
      <c r="AKK909" s="0"/>
      <c r="AKL909" s="0"/>
      <c r="AKM909" s="0"/>
      <c r="AKN909" s="0"/>
      <c r="AKO909" s="0"/>
      <c r="AKP909" s="0"/>
      <c r="AKQ909" s="0"/>
      <c r="AKR909" s="0"/>
      <c r="AKS909" s="0"/>
      <c r="AKT909" s="0"/>
      <c r="AKU909" s="0"/>
      <c r="AKV909" s="0"/>
      <c r="AKW909" s="0"/>
      <c r="AKX909" s="0"/>
      <c r="AKY909" s="0"/>
      <c r="AKZ909" s="0"/>
      <c r="ALA909" s="0"/>
      <c r="ALB909" s="0"/>
      <c r="ALC909" s="0"/>
      <c r="ALD909" s="0"/>
      <c r="ALE909" s="0"/>
      <c r="ALF909" s="0"/>
      <c r="ALG909" s="0"/>
      <c r="ALH909" s="0"/>
      <c r="ALI909" s="0"/>
      <c r="ALJ909" s="0"/>
      <c r="ALK909" s="0"/>
      <c r="ALL909" s="0"/>
      <c r="ALM909" s="0"/>
      <c r="ALN909" s="0"/>
      <c r="ALO909" s="0"/>
      <c r="ALP909" s="0"/>
      <c r="ALQ909" s="0"/>
      <c r="ALR909" s="0"/>
      <c r="ALS909" s="0"/>
      <c r="ALT909" s="0"/>
      <c r="ALU909" s="0"/>
      <c r="ALV909" s="0"/>
      <c r="ALW909" s="0"/>
      <c r="ALX909" s="0"/>
      <c r="ALY909" s="0"/>
      <c r="ALZ909" s="0"/>
      <c r="AMA909" s="0"/>
      <c r="AMB909" s="0"/>
      <c r="AMC909" s="0"/>
      <c r="AMD909" s="0"/>
      <c r="AME909" s="0"/>
      <c r="AMF909" s="0"/>
      <c r="AMG909" s="0"/>
      <c r="AMH909" s="0"/>
      <c r="AMI909" s="0"/>
      <c r="AMJ909" s="0"/>
    </row>
    <row r="910" s="23" customFormat="true" ht="16.4" hidden="false" customHeight="true" outlineLevel="0" collapsed="false">
      <c r="A910" s="26"/>
      <c r="P910" s="24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  <c r="AI910" s="25"/>
      <c r="AJ910" s="25"/>
      <c r="AK910" s="25"/>
      <c r="AL910" s="25"/>
      <c r="AM910" s="25"/>
      <c r="AN910" s="25"/>
      <c r="AO910" s="25"/>
      <c r="AP910" s="25"/>
      <c r="AQ910" s="25"/>
      <c r="AR910" s="25"/>
      <c r="AS910" s="25"/>
      <c r="AT910" s="25"/>
      <c r="AU910" s="25"/>
      <c r="AV910" s="25"/>
      <c r="AW910" s="25"/>
      <c r="AX910" s="25"/>
      <c r="AY910" s="25"/>
      <c r="AZ910" s="25"/>
      <c r="BA910" s="25"/>
      <c r="BB910" s="25"/>
      <c r="BC910" s="25"/>
      <c r="BD910" s="25"/>
      <c r="BE910" s="25"/>
      <c r="BF910" s="25"/>
      <c r="BG910" s="25"/>
      <c r="BH910" s="25"/>
      <c r="BI910" s="25"/>
      <c r="BJ910" s="25"/>
      <c r="BK910" s="25"/>
      <c r="BL910" s="25"/>
      <c r="BM910" s="25"/>
      <c r="BN910" s="25"/>
      <c r="BO910" s="25"/>
      <c r="BP910" s="25"/>
      <c r="BQ910" s="25"/>
      <c r="BR910" s="25"/>
      <c r="BS910" s="25"/>
      <c r="BT910" s="25"/>
      <c r="BU910" s="25"/>
      <c r="BV910" s="25"/>
      <c r="BW910" s="25"/>
      <c r="BX910" s="25"/>
      <c r="BY910" s="25"/>
      <c r="BZ910" s="25"/>
      <c r="CA910" s="25"/>
      <c r="CB910" s="25"/>
      <c r="CC910" s="25"/>
      <c r="CD910" s="25"/>
      <c r="CE910" s="25"/>
      <c r="CF910" s="25"/>
      <c r="CG910" s="25"/>
      <c r="CH910" s="25"/>
      <c r="CI910" s="25"/>
      <c r="CJ910" s="25"/>
      <c r="CK910" s="25"/>
      <c r="CL910" s="25"/>
      <c r="CM910" s="25"/>
      <c r="CN910" s="25"/>
      <c r="CO910" s="25"/>
      <c r="CP910" s="25"/>
      <c r="CQ910" s="25"/>
      <c r="CR910" s="25"/>
      <c r="CS910" s="25"/>
      <c r="CT910" s="25"/>
      <c r="CU910" s="25"/>
      <c r="CV910" s="25"/>
      <c r="CW910" s="25"/>
      <c r="CX910" s="25"/>
      <c r="CY910" s="25"/>
      <c r="CZ910" s="25"/>
      <c r="DA910" s="25"/>
      <c r="DB910" s="25"/>
      <c r="DC910" s="25"/>
      <c r="DD910" s="25"/>
      <c r="DE910" s="25"/>
      <c r="DF910" s="25"/>
      <c r="DG910" s="25"/>
      <c r="DH910" s="25"/>
      <c r="DI910" s="25"/>
      <c r="DJ910" s="25"/>
      <c r="DK910" s="25"/>
      <c r="DL910" s="25"/>
      <c r="DM910" s="25"/>
      <c r="DN910" s="25"/>
      <c r="DO910" s="25"/>
      <c r="DP910" s="25"/>
      <c r="DQ910" s="25"/>
      <c r="DR910" s="25"/>
      <c r="AEM910" s="2"/>
      <c r="AEN910" s="0"/>
      <c r="AEO910" s="0"/>
      <c r="AEP910" s="0"/>
      <c r="AEQ910" s="0"/>
      <c r="AER910" s="0"/>
      <c r="AES910" s="0"/>
      <c r="AET910" s="0"/>
      <c r="AEU910" s="0"/>
      <c r="AEV910" s="0"/>
      <c r="AEW910" s="0"/>
      <c r="AEX910" s="0"/>
      <c r="AEY910" s="0"/>
      <c r="AEZ910" s="0"/>
      <c r="AFA910" s="0"/>
      <c r="AFB910" s="0"/>
      <c r="AFC910" s="0"/>
      <c r="AFD910" s="0"/>
      <c r="AFE910" s="0"/>
      <c r="AFF910" s="0"/>
      <c r="AFG910" s="0"/>
      <c r="AFH910" s="0"/>
      <c r="AFI910" s="0"/>
      <c r="AFJ910" s="0"/>
      <c r="AFK910" s="0"/>
      <c r="AFL910" s="0"/>
      <c r="AFM910" s="0"/>
      <c r="AFN910" s="0"/>
      <c r="AFO910" s="0"/>
      <c r="AFP910" s="0"/>
      <c r="AFQ910" s="0"/>
      <c r="AFR910" s="0"/>
      <c r="AFS910" s="0"/>
      <c r="AFT910" s="0"/>
      <c r="AFU910" s="0"/>
      <c r="AFV910" s="0"/>
      <c r="AFW910" s="0"/>
      <c r="AFX910" s="0"/>
      <c r="AFY910" s="0"/>
      <c r="AFZ910" s="0"/>
      <c r="AGA910" s="0"/>
      <c r="AGB910" s="0"/>
      <c r="AGC910" s="0"/>
      <c r="AGD910" s="0"/>
      <c r="AGE910" s="0"/>
      <c r="AGF910" s="0"/>
      <c r="AGG910" s="0"/>
      <c r="AGH910" s="0"/>
      <c r="AGI910" s="0"/>
      <c r="AGJ910" s="0"/>
      <c r="AGK910" s="0"/>
      <c r="AGL910" s="0"/>
      <c r="AGM910" s="0"/>
      <c r="AGN910" s="0"/>
      <c r="AGO910" s="0"/>
      <c r="AGP910" s="0"/>
      <c r="AGQ910" s="0"/>
      <c r="AGR910" s="0"/>
      <c r="AGS910" s="0"/>
      <c r="AGT910" s="0"/>
      <c r="AGU910" s="0"/>
      <c r="AGV910" s="0"/>
      <c r="AGW910" s="0"/>
      <c r="AGX910" s="0"/>
      <c r="AGY910" s="0"/>
      <c r="AGZ910" s="0"/>
      <c r="AHA910" s="0"/>
      <c r="AHB910" s="0"/>
      <c r="AHC910" s="0"/>
      <c r="AHD910" s="0"/>
      <c r="AHE910" s="0"/>
      <c r="AHF910" s="0"/>
      <c r="AHG910" s="0"/>
      <c r="AHH910" s="0"/>
      <c r="AHI910" s="0"/>
      <c r="AHJ910" s="0"/>
      <c r="AHK910" s="0"/>
      <c r="AHL910" s="0"/>
      <c r="AHM910" s="0"/>
      <c r="AHN910" s="0"/>
      <c r="AHO910" s="0"/>
      <c r="AHP910" s="0"/>
      <c r="AHQ910" s="0"/>
      <c r="AHR910" s="0"/>
      <c r="AHS910" s="0"/>
      <c r="AHT910" s="0"/>
      <c r="AHU910" s="0"/>
      <c r="AHV910" s="0"/>
      <c r="AHW910" s="0"/>
      <c r="AHX910" s="0"/>
      <c r="AHY910" s="0"/>
      <c r="AHZ910" s="0"/>
      <c r="AIA910" s="0"/>
      <c r="AIB910" s="0"/>
      <c r="AIC910" s="0"/>
      <c r="AID910" s="0"/>
      <c r="AIE910" s="0"/>
      <c r="AIF910" s="0"/>
      <c r="AIG910" s="0"/>
      <c r="AIH910" s="0"/>
      <c r="AII910" s="0"/>
      <c r="AIJ910" s="0"/>
      <c r="AIK910" s="0"/>
      <c r="AIL910" s="0"/>
      <c r="AIM910" s="0"/>
      <c r="AIN910" s="0"/>
      <c r="AIO910" s="0"/>
      <c r="AIP910" s="0"/>
      <c r="AIQ910" s="0"/>
      <c r="AIR910" s="0"/>
      <c r="AIS910" s="0"/>
      <c r="AIT910" s="0"/>
      <c r="AIU910" s="0"/>
      <c r="AIV910" s="0"/>
      <c r="AIW910" s="0"/>
      <c r="AIX910" s="0"/>
      <c r="AIY910" s="0"/>
      <c r="AIZ910" s="0"/>
      <c r="AJA910" s="0"/>
      <c r="AJB910" s="0"/>
      <c r="AJC910" s="0"/>
      <c r="AJD910" s="0"/>
      <c r="AJE910" s="0"/>
      <c r="AJF910" s="0"/>
      <c r="AJG910" s="0"/>
      <c r="AJH910" s="0"/>
      <c r="AJI910" s="0"/>
      <c r="AJJ910" s="0"/>
      <c r="AJK910" s="0"/>
      <c r="AJL910" s="0"/>
      <c r="AJM910" s="0"/>
      <c r="AJN910" s="0"/>
      <c r="AJO910" s="0"/>
      <c r="AJP910" s="0"/>
      <c r="AJQ910" s="0"/>
      <c r="AJR910" s="0"/>
      <c r="AJS910" s="0"/>
      <c r="AJT910" s="0"/>
      <c r="AJU910" s="0"/>
      <c r="AJV910" s="0"/>
      <c r="AJW910" s="0"/>
      <c r="AJX910" s="0"/>
      <c r="AJY910" s="0"/>
      <c r="AJZ910" s="0"/>
      <c r="AKA910" s="0"/>
      <c r="AKB910" s="0"/>
      <c r="AKC910" s="0"/>
      <c r="AKD910" s="0"/>
      <c r="AKE910" s="0"/>
      <c r="AKF910" s="0"/>
      <c r="AKG910" s="0"/>
      <c r="AKH910" s="0"/>
      <c r="AKI910" s="0"/>
      <c r="AKJ910" s="0"/>
      <c r="AKK910" s="0"/>
      <c r="AKL910" s="0"/>
      <c r="AKM910" s="0"/>
      <c r="AKN910" s="0"/>
      <c r="AKO910" s="0"/>
      <c r="AKP910" s="0"/>
      <c r="AKQ910" s="0"/>
      <c r="AKR910" s="0"/>
      <c r="AKS910" s="0"/>
      <c r="AKT910" s="0"/>
      <c r="AKU910" s="0"/>
      <c r="AKV910" s="0"/>
      <c r="AKW910" s="0"/>
      <c r="AKX910" s="0"/>
      <c r="AKY910" s="0"/>
      <c r="AKZ910" s="0"/>
      <c r="ALA910" s="0"/>
      <c r="ALB910" s="0"/>
      <c r="ALC910" s="0"/>
      <c r="ALD910" s="0"/>
      <c r="ALE910" s="0"/>
      <c r="ALF910" s="0"/>
      <c r="ALG910" s="0"/>
      <c r="ALH910" s="0"/>
      <c r="ALI910" s="0"/>
      <c r="ALJ910" s="0"/>
      <c r="ALK910" s="0"/>
      <c r="ALL910" s="0"/>
      <c r="ALM910" s="0"/>
      <c r="ALN910" s="0"/>
      <c r="ALO910" s="0"/>
      <c r="ALP910" s="0"/>
      <c r="ALQ910" s="0"/>
      <c r="ALR910" s="0"/>
      <c r="ALS910" s="0"/>
      <c r="ALT910" s="0"/>
      <c r="ALU910" s="0"/>
      <c r="ALV910" s="0"/>
      <c r="ALW910" s="0"/>
      <c r="ALX910" s="0"/>
      <c r="ALY910" s="0"/>
      <c r="ALZ910" s="0"/>
      <c r="AMA910" s="0"/>
      <c r="AMB910" s="0"/>
      <c r="AMC910" s="0"/>
      <c r="AMD910" s="0"/>
      <c r="AME910" s="0"/>
      <c r="AMF910" s="0"/>
      <c r="AMG910" s="0"/>
      <c r="AMH910" s="0"/>
      <c r="AMI910" s="0"/>
      <c r="AMJ910" s="0"/>
    </row>
    <row r="911" s="23" customFormat="true" ht="16.4" hidden="false" customHeight="true" outlineLevel="0" collapsed="false">
      <c r="A911" s="26"/>
      <c r="P911" s="24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  <c r="AI911" s="25"/>
      <c r="AJ911" s="25"/>
      <c r="AK911" s="25"/>
      <c r="AL911" s="25"/>
      <c r="AM911" s="25"/>
      <c r="AN911" s="25"/>
      <c r="AO911" s="25"/>
      <c r="AP911" s="25"/>
      <c r="AQ911" s="25"/>
      <c r="AR911" s="25"/>
      <c r="AS911" s="25"/>
      <c r="AT911" s="25"/>
      <c r="AU911" s="25"/>
      <c r="AV911" s="25"/>
      <c r="AW911" s="25"/>
      <c r="AX911" s="25"/>
      <c r="AY911" s="25"/>
      <c r="AZ911" s="25"/>
      <c r="BA911" s="25"/>
      <c r="BB911" s="25"/>
      <c r="BC911" s="25"/>
      <c r="BD911" s="25"/>
      <c r="BE911" s="25"/>
      <c r="BF911" s="25"/>
      <c r="BG911" s="25"/>
      <c r="BH911" s="25"/>
      <c r="BI911" s="25"/>
      <c r="BJ911" s="25"/>
      <c r="BK911" s="25"/>
      <c r="BL911" s="25"/>
      <c r="BM911" s="25"/>
      <c r="BN911" s="25"/>
      <c r="BO911" s="25"/>
      <c r="BP911" s="25"/>
      <c r="BQ911" s="25"/>
      <c r="BR911" s="25"/>
      <c r="BS911" s="25"/>
      <c r="BT911" s="25"/>
      <c r="BU911" s="25"/>
      <c r="BV911" s="25"/>
      <c r="BW911" s="25"/>
      <c r="BX911" s="25"/>
      <c r="BY911" s="25"/>
      <c r="BZ911" s="25"/>
      <c r="CA911" s="25"/>
      <c r="CB911" s="25"/>
      <c r="CC911" s="25"/>
      <c r="CD911" s="25"/>
      <c r="CE911" s="25"/>
      <c r="CF911" s="25"/>
      <c r="CG911" s="25"/>
      <c r="CH911" s="25"/>
      <c r="CI911" s="25"/>
      <c r="CJ911" s="25"/>
      <c r="CK911" s="25"/>
      <c r="CL911" s="25"/>
      <c r="CM911" s="25"/>
      <c r="CN911" s="25"/>
      <c r="CO911" s="25"/>
      <c r="CP911" s="25"/>
      <c r="CQ911" s="25"/>
      <c r="CR911" s="25"/>
      <c r="CS911" s="25"/>
      <c r="CT911" s="25"/>
      <c r="CU911" s="25"/>
      <c r="CV911" s="25"/>
      <c r="CW911" s="25"/>
      <c r="CX911" s="25"/>
      <c r="CY911" s="25"/>
      <c r="CZ911" s="25"/>
      <c r="DA911" s="25"/>
      <c r="DB911" s="25"/>
      <c r="DC911" s="25"/>
      <c r="DD911" s="25"/>
      <c r="DE911" s="25"/>
      <c r="DF911" s="25"/>
      <c r="DG911" s="25"/>
      <c r="DH911" s="25"/>
      <c r="DI911" s="25"/>
      <c r="DJ911" s="25"/>
      <c r="DK911" s="25"/>
      <c r="DL911" s="25"/>
      <c r="DM911" s="25"/>
      <c r="DN911" s="25"/>
      <c r="DO911" s="25"/>
      <c r="DP911" s="25"/>
      <c r="DQ911" s="25"/>
      <c r="DR911" s="25"/>
      <c r="AEM911" s="2"/>
      <c r="AEN911" s="0"/>
      <c r="AEO911" s="0"/>
      <c r="AEP911" s="0"/>
      <c r="AEQ911" s="0"/>
      <c r="AER911" s="0"/>
      <c r="AES911" s="0"/>
      <c r="AET911" s="0"/>
      <c r="AEU911" s="0"/>
      <c r="AEV911" s="0"/>
      <c r="AEW911" s="0"/>
      <c r="AEX911" s="0"/>
      <c r="AEY911" s="0"/>
      <c r="AEZ911" s="0"/>
      <c r="AFA911" s="0"/>
      <c r="AFB911" s="0"/>
      <c r="AFC911" s="0"/>
      <c r="AFD911" s="0"/>
      <c r="AFE911" s="0"/>
      <c r="AFF911" s="0"/>
      <c r="AFG911" s="0"/>
      <c r="AFH911" s="0"/>
      <c r="AFI911" s="0"/>
      <c r="AFJ911" s="0"/>
      <c r="AFK911" s="0"/>
      <c r="AFL911" s="0"/>
      <c r="AFM911" s="0"/>
      <c r="AFN911" s="0"/>
      <c r="AFO911" s="0"/>
      <c r="AFP911" s="0"/>
      <c r="AFQ911" s="0"/>
      <c r="AFR911" s="0"/>
      <c r="AFS911" s="0"/>
      <c r="AFT911" s="0"/>
      <c r="AFU911" s="0"/>
      <c r="AFV911" s="0"/>
      <c r="AFW911" s="0"/>
      <c r="AFX911" s="0"/>
      <c r="AFY911" s="0"/>
      <c r="AFZ911" s="0"/>
      <c r="AGA911" s="0"/>
      <c r="AGB911" s="0"/>
      <c r="AGC911" s="0"/>
      <c r="AGD911" s="0"/>
      <c r="AGE911" s="0"/>
      <c r="AGF911" s="0"/>
      <c r="AGG911" s="0"/>
      <c r="AGH911" s="0"/>
      <c r="AGI911" s="0"/>
      <c r="AGJ911" s="0"/>
      <c r="AGK911" s="0"/>
      <c r="AGL911" s="0"/>
      <c r="AGM911" s="0"/>
      <c r="AGN911" s="0"/>
      <c r="AGO911" s="0"/>
      <c r="AGP911" s="0"/>
      <c r="AGQ911" s="0"/>
      <c r="AGR911" s="0"/>
      <c r="AGS911" s="0"/>
      <c r="AGT911" s="0"/>
      <c r="AGU911" s="0"/>
      <c r="AGV911" s="0"/>
      <c r="AGW911" s="0"/>
      <c r="AGX911" s="0"/>
      <c r="AGY911" s="0"/>
      <c r="AGZ911" s="0"/>
      <c r="AHA911" s="0"/>
      <c r="AHB911" s="0"/>
      <c r="AHC911" s="0"/>
      <c r="AHD911" s="0"/>
      <c r="AHE911" s="0"/>
      <c r="AHF911" s="0"/>
      <c r="AHG911" s="0"/>
      <c r="AHH911" s="0"/>
      <c r="AHI911" s="0"/>
      <c r="AHJ911" s="0"/>
      <c r="AHK911" s="0"/>
      <c r="AHL911" s="0"/>
      <c r="AHM911" s="0"/>
      <c r="AHN911" s="0"/>
      <c r="AHO911" s="0"/>
      <c r="AHP911" s="0"/>
      <c r="AHQ911" s="0"/>
      <c r="AHR911" s="0"/>
      <c r="AHS911" s="0"/>
      <c r="AHT911" s="0"/>
      <c r="AHU911" s="0"/>
      <c r="AHV911" s="0"/>
      <c r="AHW911" s="0"/>
      <c r="AHX911" s="0"/>
      <c r="AHY911" s="0"/>
      <c r="AHZ911" s="0"/>
      <c r="AIA911" s="0"/>
      <c r="AIB911" s="0"/>
      <c r="AIC911" s="0"/>
      <c r="AID911" s="0"/>
      <c r="AIE911" s="0"/>
      <c r="AIF911" s="0"/>
      <c r="AIG911" s="0"/>
      <c r="AIH911" s="0"/>
      <c r="AII911" s="0"/>
      <c r="AIJ911" s="0"/>
      <c r="AIK911" s="0"/>
      <c r="AIL911" s="0"/>
      <c r="AIM911" s="0"/>
      <c r="AIN911" s="0"/>
      <c r="AIO911" s="0"/>
      <c r="AIP911" s="0"/>
      <c r="AIQ911" s="0"/>
      <c r="AIR911" s="0"/>
      <c r="AIS911" s="0"/>
      <c r="AIT911" s="0"/>
      <c r="AIU911" s="0"/>
      <c r="AIV911" s="0"/>
      <c r="AIW911" s="0"/>
      <c r="AIX911" s="0"/>
      <c r="AIY911" s="0"/>
      <c r="AIZ911" s="0"/>
      <c r="AJA911" s="0"/>
      <c r="AJB911" s="0"/>
      <c r="AJC911" s="0"/>
      <c r="AJD911" s="0"/>
      <c r="AJE911" s="0"/>
      <c r="AJF911" s="0"/>
      <c r="AJG911" s="0"/>
      <c r="AJH911" s="0"/>
      <c r="AJI911" s="0"/>
      <c r="AJJ911" s="0"/>
      <c r="AJK911" s="0"/>
      <c r="AJL911" s="0"/>
      <c r="AJM911" s="0"/>
      <c r="AJN911" s="0"/>
      <c r="AJO911" s="0"/>
      <c r="AJP911" s="0"/>
      <c r="AJQ911" s="0"/>
      <c r="AJR911" s="0"/>
      <c r="AJS911" s="0"/>
      <c r="AJT911" s="0"/>
      <c r="AJU911" s="0"/>
      <c r="AJV911" s="0"/>
      <c r="AJW911" s="0"/>
      <c r="AJX911" s="0"/>
      <c r="AJY911" s="0"/>
      <c r="AJZ911" s="0"/>
      <c r="AKA911" s="0"/>
      <c r="AKB911" s="0"/>
      <c r="AKC911" s="0"/>
      <c r="AKD911" s="0"/>
      <c r="AKE911" s="0"/>
      <c r="AKF911" s="0"/>
      <c r="AKG911" s="0"/>
      <c r="AKH911" s="0"/>
      <c r="AKI911" s="0"/>
      <c r="AKJ911" s="0"/>
      <c r="AKK911" s="0"/>
      <c r="AKL911" s="0"/>
      <c r="AKM911" s="0"/>
      <c r="AKN911" s="0"/>
      <c r="AKO911" s="0"/>
      <c r="AKP911" s="0"/>
      <c r="AKQ911" s="0"/>
      <c r="AKR911" s="0"/>
      <c r="AKS911" s="0"/>
      <c r="AKT911" s="0"/>
      <c r="AKU911" s="0"/>
      <c r="AKV911" s="0"/>
      <c r="AKW911" s="0"/>
      <c r="AKX911" s="0"/>
      <c r="AKY911" s="0"/>
      <c r="AKZ911" s="0"/>
      <c r="ALA911" s="0"/>
      <c r="ALB911" s="0"/>
      <c r="ALC911" s="0"/>
      <c r="ALD911" s="0"/>
      <c r="ALE911" s="0"/>
      <c r="ALF911" s="0"/>
      <c r="ALG911" s="0"/>
      <c r="ALH911" s="0"/>
      <c r="ALI911" s="0"/>
      <c r="ALJ911" s="0"/>
      <c r="ALK911" s="0"/>
      <c r="ALL911" s="0"/>
      <c r="ALM911" s="0"/>
      <c r="ALN911" s="0"/>
      <c r="ALO911" s="0"/>
      <c r="ALP911" s="0"/>
      <c r="ALQ911" s="0"/>
      <c r="ALR911" s="0"/>
      <c r="ALS911" s="0"/>
      <c r="ALT911" s="0"/>
      <c r="ALU911" s="0"/>
      <c r="ALV911" s="0"/>
      <c r="ALW911" s="0"/>
      <c r="ALX911" s="0"/>
      <c r="ALY911" s="0"/>
      <c r="ALZ911" s="0"/>
      <c r="AMA911" s="0"/>
      <c r="AMB911" s="0"/>
      <c r="AMC911" s="0"/>
      <c r="AMD911" s="0"/>
      <c r="AME911" s="0"/>
      <c r="AMF911" s="0"/>
      <c r="AMG911" s="0"/>
      <c r="AMH911" s="0"/>
      <c r="AMI911" s="0"/>
      <c r="AMJ911" s="0"/>
    </row>
    <row r="912" s="23" customFormat="true" ht="16.4" hidden="false" customHeight="true" outlineLevel="0" collapsed="false">
      <c r="A912" s="26"/>
      <c r="P912" s="24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  <c r="AI912" s="25"/>
      <c r="AJ912" s="25"/>
      <c r="AK912" s="25"/>
      <c r="AL912" s="25"/>
      <c r="AM912" s="25"/>
      <c r="AN912" s="25"/>
      <c r="AO912" s="25"/>
      <c r="AP912" s="25"/>
      <c r="AQ912" s="25"/>
      <c r="AR912" s="25"/>
      <c r="AS912" s="25"/>
      <c r="AT912" s="25"/>
      <c r="AU912" s="25"/>
      <c r="AV912" s="25"/>
      <c r="AW912" s="25"/>
      <c r="AX912" s="25"/>
      <c r="AY912" s="25"/>
      <c r="AZ912" s="25"/>
      <c r="BA912" s="25"/>
      <c r="BB912" s="25"/>
      <c r="BC912" s="25"/>
      <c r="BD912" s="25"/>
      <c r="BE912" s="25"/>
      <c r="BF912" s="25"/>
      <c r="BG912" s="25"/>
      <c r="BH912" s="25"/>
      <c r="BI912" s="25"/>
      <c r="BJ912" s="25"/>
      <c r="BK912" s="25"/>
      <c r="BL912" s="25"/>
      <c r="BM912" s="25"/>
      <c r="BN912" s="25"/>
      <c r="BO912" s="25"/>
      <c r="BP912" s="25"/>
      <c r="BQ912" s="25"/>
      <c r="BR912" s="25"/>
      <c r="BS912" s="25"/>
      <c r="BT912" s="25"/>
      <c r="BU912" s="25"/>
      <c r="BV912" s="25"/>
      <c r="BW912" s="25"/>
      <c r="BX912" s="25"/>
      <c r="BY912" s="25"/>
      <c r="BZ912" s="25"/>
      <c r="CA912" s="25"/>
      <c r="CB912" s="25"/>
      <c r="CC912" s="25"/>
      <c r="CD912" s="25"/>
      <c r="CE912" s="25"/>
      <c r="CF912" s="25"/>
      <c r="CG912" s="25"/>
      <c r="CH912" s="25"/>
      <c r="CI912" s="25"/>
      <c r="CJ912" s="25"/>
      <c r="CK912" s="25"/>
      <c r="CL912" s="25"/>
      <c r="CM912" s="25"/>
      <c r="CN912" s="25"/>
      <c r="CO912" s="25"/>
      <c r="CP912" s="25"/>
      <c r="CQ912" s="25"/>
      <c r="CR912" s="25"/>
      <c r="CS912" s="25"/>
      <c r="CT912" s="25"/>
      <c r="CU912" s="25"/>
      <c r="CV912" s="25"/>
      <c r="CW912" s="25"/>
      <c r="CX912" s="25"/>
      <c r="CY912" s="25"/>
      <c r="CZ912" s="25"/>
      <c r="DA912" s="25"/>
      <c r="DB912" s="25"/>
      <c r="DC912" s="25"/>
      <c r="DD912" s="25"/>
      <c r="DE912" s="25"/>
      <c r="DF912" s="25"/>
      <c r="DG912" s="25"/>
      <c r="DH912" s="25"/>
      <c r="DI912" s="25"/>
      <c r="DJ912" s="25"/>
      <c r="DK912" s="25"/>
      <c r="DL912" s="25"/>
      <c r="DM912" s="25"/>
      <c r="DN912" s="25"/>
      <c r="DO912" s="25"/>
      <c r="DP912" s="25"/>
      <c r="DQ912" s="25"/>
      <c r="DR912" s="25"/>
      <c r="AEM912" s="2"/>
      <c r="AEN912" s="0"/>
      <c r="AEO912" s="0"/>
      <c r="AEP912" s="0"/>
      <c r="AEQ912" s="0"/>
      <c r="AER912" s="0"/>
      <c r="AES912" s="0"/>
      <c r="AET912" s="0"/>
      <c r="AEU912" s="0"/>
      <c r="AEV912" s="0"/>
      <c r="AEW912" s="0"/>
      <c r="AEX912" s="0"/>
      <c r="AEY912" s="0"/>
      <c r="AEZ912" s="0"/>
      <c r="AFA912" s="0"/>
      <c r="AFB912" s="0"/>
      <c r="AFC912" s="0"/>
      <c r="AFD912" s="0"/>
      <c r="AFE912" s="0"/>
      <c r="AFF912" s="0"/>
      <c r="AFG912" s="0"/>
      <c r="AFH912" s="0"/>
      <c r="AFI912" s="0"/>
      <c r="AFJ912" s="0"/>
      <c r="AFK912" s="0"/>
      <c r="AFL912" s="0"/>
      <c r="AFM912" s="0"/>
      <c r="AFN912" s="0"/>
      <c r="AFO912" s="0"/>
      <c r="AFP912" s="0"/>
      <c r="AFQ912" s="0"/>
      <c r="AFR912" s="0"/>
      <c r="AFS912" s="0"/>
      <c r="AFT912" s="0"/>
      <c r="AFU912" s="0"/>
      <c r="AFV912" s="0"/>
      <c r="AFW912" s="0"/>
      <c r="AFX912" s="0"/>
      <c r="AFY912" s="0"/>
      <c r="AFZ912" s="0"/>
      <c r="AGA912" s="0"/>
      <c r="AGB912" s="0"/>
      <c r="AGC912" s="0"/>
      <c r="AGD912" s="0"/>
      <c r="AGE912" s="0"/>
      <c r="AGF912" s="0"/>
      <c r="AGG912" s="0"/>
      <c r="AGH912" s="0"/>
      <c r="AGI912" s="0"/>
      <c r="AGJ912" s="0"/>
      <c r="AGK912" s="0"/>
      <c r="AGL912" s="0"/>
      <c r="AGM912" s="0"/>
      <c r="AGN912" s="0"/>
      <c r="AGO912" s="0"/>
      <c r="AGP912" s="0"/>
      <c r="AGQ912" s="0"/>
      <c r="AGR912" s="0"/>
      <c r="AGS912" s="0"/>
      <c r="AGT912" s="0"/>
      <c r="AGU912" s="0"/>
      <c r="AGV912" s="0"/>
      <c r="AGW912" s="0"/>
      <c r="AGX912" s="0"/>
      <c r="AGY912" s="0"/>
      <c r="AGZ912" s="0"/>
      <c r="AHA912" s="0"/>
      <c r="AHB912" s="0"/>
      <c r="AHC912" s="0"/>
      <c r="AHD912" s="0"/>
      <c r="AHE912" s="0"/>
      <c r="AHF912" s="0"/>
      <c r="AHG912" s="0"/>
      <c r="AHH912" s="0"/>
      <c r="AHI912" s="0"/>
      <c r="AHJ912" s="0"/>
      <c r="AHK912" s="0"/>
      <c r="AHL912" s="0"/>
      <c r="AHM912" s="0"/>
      <c r="AHN912" s="0"/>
      <c r="AHO912" s="0"/>
      <c r="AHP912" s="0"/>
      <c r="AHQ912" s="0"/>
      <c r="AHR912" s="0"/>
      <c r="AHS912" s="0"/>
      <c r="AHT912" s="0"/>
      <c r="AHU912" s="0"/>
      <c r="AHV912" s="0"/>
      <c r="AHW912" s="0"/>
      <c r="AHX912" s="0"/>
      <c r="AHY912" s="0"/>
      <c r="AHZ912" s="0"/>
      <c r="AIA912" s="0"/>
      <c r="AIB912" s="0"/>
      <c r="AIC912" s="0"/>
      <c r="AID912" s="0"/>
      <c r="AIE912" s="0"/>
      <c r="AIF912" s="0"/>
      <c r="AIG912" s="0"/>
      <c r="AIH912" s="0"/>
      <c r="AII912" s="0"/>
      <c r="AIJ912" s="0"/>
      <c r="AIK912" s="0"/>
      <c r="AIL912" s="0"/>
      <c r="AIM912" s="0"/>
      <c r="AIN912" s="0"/>
      <c r="AIO912" s="0"/>
      <c r="AIP912" s="0"/>
      <c r="AIQ912" s="0"/>
      <c r="AIR912" s="0"/>
      <c r="AIS912" s="0"/>
      <c r="AIT912" s="0"/>
      <c r="AIU912" s="0"/>
      <c r="AIV912" s="0"/>
      <c r="AIW912" s="0"/>
      <c r="AIX912" s="0"/>
      <c r="AIY912" s="0"/>
      <c r="AIZ912" s="0"/>
      <c r="AJA912" s="0"/>
      <c r="AJB912" s="0"/>
      <c r="AJC912" s="0"/>
      <c r="AJD912" s="0"/>
      <c r="AJE912" s="0"/>
      <c r="AJF912" s="0"/>
      <c r="AJG912" s="0"/>
      <c r="AJH912" s="0"/>
      <c r="AJI912" s="0"/>
      <c r="AJJ912" s="0"/>
      <c r="AJK912" s="0"/>
      <c r="AJL912" s="0"/>
      <c r="AJM912" s="0"/>
      <c r="AJN912" s="0"/>
      <c r="AJO912" s="0"/>
      <c r="AJP912" s="0"/>
      <c r="AJQ912" s="0"/>
      <c r="AJR912" s="0"/>
      <c r="AJS912" s="0"/>
      <c r="AJT912" s="0"/>
      <c r="AJU912" s="0"/>
      <c r="AJV912" s="0"/>
      <c r="AJW912" s="0"/>
      <c r="AJX912" s="0"/>
      <c r="AJY912" s="0"/>
      <c r="AJZ912" s="0"/>
      <c r="AKA912" s="0"/>
      <c r="AKB912" s="0"/>
      <c r="AKC912" s="0"/>
      <c r="AKD912" s="0"/>
      <c r="AKE912" s="0"/>
      <c r="AKF912" s="0"/>
      <c r="AKG912" s="0"/>
      <c r="AKH912" s="0"/>
      <c r="AKI912" s="0"/>
      <c r="AKJ912" s="0"/>
      <c r="AKK912" s="0"/>
      <c r="AKL912" s="0"/>
      <c r="AKM912" s="0"/>
      <c r="AKN912" s="0"/>
      <c r="AKO912" s="0"/>
      <c r="AKP912" s="0"/>
      <c r="AKQ912" s="0"/>
      <c r="AKR912" s="0"/>
      <c r="AKS912" s="0"/>
      <c r="AKT912" s="0"/>
      <c r="AKU912" s="0"/>
      <c r="AKV912" s="0"/>
      <c r="AKW912" s="0"/>
      <c r="AKX912" s="0"/>
      <c r="AKY912" s="0"/>
      <c r="AKZ912" s="0"/>
      <c r="ALA912" s="0"/>
      <c r="ALB912" s="0"/>
      <c r="ALC912" s="0"/>
      <c r="ALD912" s="0"/>
      <c r="ALE912" s="0"/>
      <c r="ALF912" s="0"/>
      <c r="ALG912" s="0"/>
      <c r="ALH912" s="0"/>
      <c r="ALI912" s="0"/>
      <c r="ALJ912" s="0"/>
      <c r="ALK912" s="0"/>
      <c r="ALL912" s="0"/>
      <c r="ALM912" s="0"/>
      <c r="ALN912" s="0"/>
      <c r="ALO912" s="0"/>
      <c r="ALP912" s="0"/>
      <c r="ALQ912" s="0"/>
      <c r="ALR912" s="0"/>
      <c r="ALS912" s="0"/>
      <c r="ALT912" s="0"/>
      <c r="ALU912" s="0"/>
      <c r="ALV912" s="0"/>
      <c r="ALW912" s="0"/>
      <c r="ALX912" s="0"/>
      <c r="ALY912" s="0"/>
      <c r="ALZ912" s="0"/>
      <c r="AMA912" s="0"/>
      <c r="AMB912" s="0"/>
      <c r="AMC912" s="0"/>
      <c r="AMD912" s="0"/>
      <c r="AME912" s="0"/>
      <c r="AMF912" s="0"/>
      <c r="AMG912" s="0"/>
      <c r="AMH912" s="0"/>
      <c r="AMI912" s="0"/>
      <c r="AMJ912" s="0"/>
    </row>
    <row r="913" s="23" customFormat="true" ht="16.4" hidden="false" customHeight="true" outlineLevel="0" collapsed="false">
      <c r="A913" s="26"/>
      <c r="P913" s="24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  <c r="AI913" s="25"/>
      <c r="AJ913" s="25"/>
      <c r="AK913" s="25"/>
      <c r="AL913" s="25"/>
      <c r="AM913" s="25"/>
      <c r="AN913" s="25"/>
      <c r="AO913" s="25"/>
      <c r="AP913" s="25"/>
      <c r="AQ913" s="25"/>
      <c r="AR913" s="25"/>
      <c r="AS913" s="25"/>
      <c r="AT913" s="25"/>
      <c r="AU913" s="25"/>
      <c r="AV913" s="25"/>
      <c r="AW913" s="25"/>
      <c r="AX913" s="25"/>
      <c r="AY913" s="25"/>
      <c r="AZ913" s="25"/>
      <c r="BA913" s="25"/>
      <c r="BB913" s="25"/>
      <c r="BC913" s="25"/>
      <c r="BD913" s="25"/>
      <c r="BE913" s="25"/>
      <c r="BF913" s="25"/>
      <c r="BG913" s="25"/>
      <c r="BH913" s="25"/>
      <c r="BI913" s="25"/>
      <c r="BJ913" s="25"/>
      <c r="BK913" s="25"/>
      <c r="BL913" s="25"/>
      <c r="BM913" s="25"/>
      <c r="BN913" s="25"/>
      <c r="BO913" s="25"/>
      <c r="BP913" s="25"/>
      <c r="BQ913" s="25"/>
      <c r="BR913" s="25"/>
      <c r="BS913" s="25"/>
      <c r="BT913" s="25"/>
      <c r="BU913" s="25"/>
      <c r="BV913" s="25"/>
      <c r="BW913" s="25"/>
      <c r="BX913" s="25"/>
      <c r="BY913" s="25"/>
      <c r="BZ913" s="25"/>
      <c r="CA913" s="25"/>
      <c r="CB913" s="25"/>
      <c r="CC913" s="25"/>
      <c r="CD913" s="25"/>
      <c r="CE913" s="25"/>
      <c r="CF913" s="25"/>
      <c r="CG913" s="25"/>
      <c r="CH913" s="25"/>
      <c r="CI913" s="25"/>
      <c r="CJ913" s="25"/>
      <c r="CK913" s="25"/>
      <c r="CL913" s="25"/>
      <c r="CM913" s="25"/>
      <c r="CN913" s="25"/>
      <c r="CO913" s="25"/>
      <c r="CP913" s="25"/>
      <c r="CQ913" s="25"/>
      <c r="CR913" s="25"/>
      <c r="CS913" s="25"/>
      <c r="CT913" s="25"/>
      <c r="CU913" s="25"/>
      <c r="CV913" s="25"/>
      <c r="CW913" s="25"/>
      <c r="CX913" s="25"/>
      <c r="CY913" s="25"/>
      <c r="CZ913" s="25"/>
      <c r="DA913" s="25"/>
      <c r="DB913" s="25"/>
      <c r="DC913" s="25"/>
      <c r="DD913" s="25"/>
      <c r="DE913" s="25"/>
      <c r="DF913" s="25"/>
      <c r="DG913" s="25"/>
      <c r="DH913" s="25"/>
      <c r="DI913" s="25"/>
      <c r="DJ913" s="25"/>
      <c r="DK913" s="25"/>
      <c r="DL913" s="25"/>
      <c r="DM913" s="25"/>
      <c r="DN913" s="25"/>
      <c r="DO913" s="25"/>
      <c r="DP913" s="25"/>
      <c r="DQ913" s="25"/>
      <c r="DR913" s="25"/>
      <c r="AEM913" s="2"/>
      <c r="AEN913" s="0"/>
      <c r="AEO913" s="0"/>
      <c r="AEP913" s="0"/>
      <c r="AEQ913" s="0"/>
      <c r="AER913" s="0"/>
      <c r="AES913" s="0"/>
      <c r="AET913" s="0"/>
      <c r="AEU913" s="0"/>
      <c r="AEV913" s="0"/>
      <c r="AEW913" s="0"/>
      <c r="AEX913" s="0"/>
      <c r="AEY913" s="0"/>
      <c r="AEZ913" s="0"/>
      <c r="AFA913" s="0"/>
      <c r="AFB913" s="0"/>
      <c r="AFC913" s="0"/>
      <c r="AFD913" s="0"/>
      <c r="AFE913" s="0"/>
      <c r="AFF913" s="0"/>
      <c r="AFG913" s="0"/>
      <c r="AFH913" s="0"/>
      <c r="AFI913" s="0"/>
      <c r="AFJ913" s="0"/>
      <c r="AFK913" s="0"/>
      <c r="AFL913" s="0"/>
      <c r="AFM913" s="0"/>
      <c r="AFN913" s="0"/>
      <c r="AFO913" s="0"/>
      <c r="AFP913" s="0"/>
      <c r="AFQ913" s="0"/>
      <c r="AFR913" s="0"/>
      <c r="AFS913" s="0"/>
      <c r="AFT913" s="0"/>
      <c r="AFU913" s="0"/>
      <c r="AFV913" s="0"/>
      <c r="AFW913" s="0"/>
      <c r="AFX913" s="0"/>
      <c r="AFY913" s="0"/>
      <c r="AFZ913" s="0"/>
      <c r="AGA913" s="0"/>
      <c r="AGB913" s="0"/>
      <c r="AGC913" s="0"/>
      <c r="AGD913" s="0"/>
      <c r="AGE913" s="0"/>
      <c r="AGF913" s="0"/>
      <c r="AGG913" s="0"/>
      <c r="AGH913" s="0"/>
      <c r="AGI913" s="0"/>
      <c r="AGJ913" s="0"/>
      <c r="AGK913" s="0"/>
      <c r="AGL913" s="0"/>
      <c r="AGM913" s="0"/>
      <c r="AGN913" s="0"/>
      <c r="AGO913" s="0"/>
      <c r="AGP913" s="0"/>
      <c r="AGQ913" s="0"/>
      <c r="AGR913" s="0"/>
      <c r="AGS913" s="0"/>
      <c r="AGT913" s="0"/>
      <c r="AGU913" s="0"/>
      <c r="AGV913" s="0"/>
      <c r="AGW913" s="0"/>
      <c r="AGX913" s="0"/>
      <c r="AGY913" s="0"/>
      <c r="AGZ913" s="0"/>
      <c r="AHA913" s="0"/>
      <c r="AHB913" s="0"/>
      <c r="AHC913" s="0"/>
      <c r="AHD913" s="0"/>
      <c r="AHE913" s="0"/>
      <c r="AHF913" s="0"/>
      <c r="AHG913" s="0"/>
      <c r="AHH913" s="0"/>
      <c r="AHI913" s="0"/>
      <c r="AHJ913" s="0"/>
      <c r="AHK913" s="0"/>
      <c r="AHL913" s="0"/>
      <c r="AHM913" s="0"/>
      <c r="AHN913" s="0"/>
      <c r="AHO913" s="0"/>
      <c r="AHP913" s="0"/>
      <c r="AHQ913" s="0"/>
      <c r="AHR913" s="0"/>
      <c r="AHS913" s="0"/>
      <c r="AHT913" s="0"/>
      <c r="AHU913" s="0"/>
      <c r="AHV913" s="0"/>
      <c r="AHW913" s="0"/>
      <c r="AHX913" s="0"/>
      <c r="AHY913" s="0"/>
      <c r="AHZ913" s="0"/>
      <c r="AIA913" s="0"/>
      <c r="AIB913" s="0"/>
      <c r="AIC913" s="0"/>
      <c r="AID913" s="0"/>
      <c r="AIE913" s="0"/>
      <c r="AIF913" s="0"/>
      <c r="AIG913" s="0"/>
      <c r="AIH913" s="0"/>
      <c r="AII913" s="0"/>
      <c r="AIJ913" s="0"/>
      <c r="AIK913" s="0"/>
      <c r="AIL913" s="0"/>
      <c r="AIM913" s="0"/>
      <c r="AIN913" s="0"/>
      <c r="AIO913" s="0"/>
      <c r="AIP913" s="0"/>
      <c r="AIQ913" s="0"/>
      <c r="AIR913" s="0"/>
      <c r="AIS913" s="0"/>
      <c r="AIT913" s="0"/>
      <c r="AIU913" s="0"/>
      <c r="AIV913" s="0"/>
      <c r="AIW913" s="0"/>
      <c r="AIX913" s="0"/>
      <c r="AIY913" s="0"/>
      <c r="AIZ913" s="0"/>
      <c r="AJA913" s="0"/>
      <c r="AJB913" s="0"/>
      <c r="AJC913" s="0"/>
      <c r="AJD913" s="0"/>
      <c r="AJE913" s="0"/>
      <c r="AJF913" s="0"/>
      <c r="AJG913" s="0"/>
      <c r="AJH913" s="0"/>
      <c r="AJI913" s="0"/>
      <c r="AJJ913" s="0"/>
      <c r="AJK913" s="0"/>
      <c r="AJL913" s="0"/>
      <c r="AJM913" s="0"/>
      <c r="AJN913" s="0"/>
      <c r="AJO913" s="0"/>
      <c r="AJP913" s="0"/>
      <c r="AJQ913" s="0"/>
      <c r="AJR913" s="0"/>
      <c r="AJS913" s="0"/>
      <c r="AJT913" s="0"/>
      <c r="AJU913" s="0"/>
      <c r="AJV913" s="0"/>
      <c r="AJW913" s="0"/>
      <c r="AJX913" s="0"/>
      <c r="AJY913" s="0"/>
      <c r="AJZ913" s="0"/>
      <c r="AKA913" s="0"/>
      <c r="AKB913" s="0"/>
      <c r="AKC913" s="0"/>
      <c r="AKD913" s="0"/>
      <c r="AKE913" s="0"/>
      <c r="AKF913" s="0"/>
      <c r="AKG913" s="0"/>
      <c r="AKH913" s="0"/>
      <c r="AKI913" s="0"/>
      <c r="AKJ913" s="0"/>
      <c r="AKK913" s="0"/>
      <c r="AKL913" s="0"/>
      <c r="AKM913" s="0"/>
      <c r="AKN913" s="0"/>
      <c r="AKO913" s="0"/>
      <c r="AKP913" s="0"/>
      <c r="AKQ913" s="0"/>
      <c r="AKR913" s="0"/>
      <c r="AKS913" s="0"/>
      <c r="AKT913" s="0"/>
      <c r="AKU913" s="0"/>
      <c r="AKV913" s="0"/>
      <c r="AKW913" s="0"/>
      <c r="AKX913" s="0"/>
      <c r="AKY913" s="0"/>
      <c r="AKZ913" s="0"/>
      <c r="ALA913" s="0"/>
      <c r="ALB913" s="0"/>
      <c r="ALC913" s="0"/>
      <c r="ALD913" s="0"/>
      <c r="ALE913" s="0"/>
      <c r="ALF913" s="0"/>
      <c r="ALG913" s="0"/>
      <c r="ALH913" s="0"/>
      <c r="ALI913" s="0"/>
      <c r="ALJ913" s="0"/>
      <c r="ALK913" s="0"/>
      <c r="ALL913" s="0"/>
      <c r="ALM913" s="0"/>
      <c r="ALN913" s="0"/>
      <c r="ALO913" s="0"/>
      <c r="ALP913" s="0"/>
      <c r="ALQ913" s="0"/>
      <c r="ALR913" s="0"/>
      <c r="ALS913" s="0"/>
      <c r="ALT913" s="0"/>
      <c r="ALU913" s="0"/>
      <c r="ALV913" s="0"/>
      <c r="ALW913" s="0"/>
      <c r="ALX913" s="0"/>
      <c r="ALY913" s="0"/>
      <c r="ALZ913" s="0"/>
      <c r="AMA913" s="0"/>
      <c r="AMB913" s="0"/>
      <c r="AMC913" s="0"/>
      <c r="AMD913" s="0"/>
      <c r="AME913" s="0"/>
      <c r="AMF913" s="0"/>
      <c r="AMG913" s="0"/>
      <c r="AMH913" s="0"/>
      <c r="AMI913" s="0"/>
      <c r="AMJ913" s="0"/>
    </row>
    <row r="914" s="23" customFormat="true" ht="16.4" hidden="false" customHeight="true" outlineLevel="0" collapsed="false">
      <c r="A914" s="26"/>
      <c r="P914" s="24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  <c r="AI914" s="25"/>
      <c r="AJ914" s="25"/>
      <c r="AK914" s="25"/>
      <c r="AL914" s="25"/>
      <c r="AM914" s="25"/>
      <c r="AN914" s="25"/>
      <c r="AO914" s="25"/>
      <c r="AP914" s="25"/>
      <c r="AQ914" s="25"/>
      <c r="AR914" s="25"/>
      <c r="AS914" s="25"/>
      <c r="AT914" s="25"/>
      <c r="AU914" s="25"/>
      <c r="AV914" s="25"/>
      <c r="AW914" s="25"/>
      <c r="AX914" s="25"/>
      <c r="AY914" s="25"/>
      <c r="AZ914" s="25"/>
      <c r="BA914" s="25"/>
      <c r="BB914" s="25"/>
      <c r="BC914" s="25"/>
      <c r="BD914" s="25"/>
      <c r="BE914" s="25"/>
      <c r="BF914" s="25"/>
      <c r="BG914" s="25"/>
      <c r="BH914" s="25"/>
      <c r="BI914" s="25"/>
      <c r="BJ914" s="25"/>
      <c r="BK914" s="25"/>
      <c r="BL914" s="25"/>
      <c r="BM914" s="25"/>
      <c r="BN914" s="25"/>
      <c r="BO914" s="25"/>
      <c r="BP914" s="25"/>
      <c r="BQ914" s="25"/>
      <c r="BR914" s="25"/>
      <c r="BS914" s="25"/>
      <c r="BT914" s="25"/>
      <c r="BU914" s="25"/>
      <c r="BV914" s="25"/>
      <c r="BW914" s="25"/>
      <c r="BX914" s="25"/>
      <c r="BY914" s="25"/>
      <c r="BZ914" s="25"/>
      <c r="CA914" s="25"/>
      <c r="CB914" s="25"/>
      <c r="CC914" s="25"/>
      <c r="CD914" s="25"/>
      <c r="CE914" s="25"/>
      <c r="CF914" s="25"/>
      <c r="CG914" s="25"/>
      <c r="CH914" s="25"/>
      <c r="CI914" s="25"/>
      <c r="CJ914" s="25"/>
      <c r="CK914" s="25"/>
      <c r="CL914" s="25"/>
      <c r="CM914" s="25"/>
      <c r="CN914" s="25"/>
      <c r="CO914" s="25"/>
      <c r="CP914" s="25"/>
      <c r="CQ914" s="25"/>
      <c r="CR914" s="25"/>
      <c r="CS914" s="25"/>
      <c r="CT914" s="25"/>
      <c r="CU914" s="25"/>
      <c r="CV914" s="25"/>
      <c r="CW914" s="25"/>
      <c r="CX914" s="25"/>
      <c r="CY914" s="25"/>
      <c r="CZ914" s="25"/>
      <c r="DA914" s="25"/>
      <c r="DB914" s="25"/>
      <c r="DC914" s="25"/>
      <c r="DD914" s="25"/>
      <c r="DE914" s="25"/>
      <c r="DF914" s="25"/>
      <c r="DG914" s="25"/>
      <c r="DH914" s="25"/>
      <c r="DI914" s="25"/>
      <c r="DJ914" s="25"/>
      <c r="DK914" s="25"/>
      <c r="DL914" s="25"/>
      <c r="DM914" s="25"/>
      <c r="DN914" s="25"/>
      <c r="DO914" s="25"/>
      <c r="DP914" s="25"/>
      <c r="DQ914" s="25"/>
      <c r="DR914" s="25"/>
      <c r="AEM914" s="2"/>
      <c r="AEN914" s="0"/>
      <c r="AEO914" s="0"/>
      <c r="AEP914" s="0"/>
      <c r="AEQ914" s="0"/>
      <c r="AER914" s="0"/>
      <c r="AES914" s="0"/>
      <c r="AET914" s="0"/>
      <c r="AEU914" s="0"/>
      <c r="AEV914" s="0"/>
      <c r="AEW914" s="0"/>
      <c r="AEX914" s="0"/>
      <c r="AEY914" s="0"/>
      <c r="AEZ914" s="0"/>
      <c r="AFA914" s="0"/>
      <c r="AFB914" s="0"/>
      <c r="AFC914" s="0"/>
      <c r="AFD914" s="0"/>
      <c r="AFE914" s="0"/>
      <c r="AFF914" s="0"/>
      <c r="AFG914" s="0"/>
      <c r="AFH914" s="0"/>
      <c r="AFI914" s="0"/>
      <c r="AFJ914" s="0"/>
      <c r="AFK914" s="0"/>
      <c r="AFL914" s="0"/>
      <c r="AFM914" s="0"/>
      <c r="AFN914" s="0"/>
      <c r="AFO914" s="0"/>
      <c r="AFP914" s="0"/>
      <c r="AFQ914" s="0"/>
      <c r="AFR914" s="0"/>
      <c r="AFS914" s="0"/>
      <c r="AFT914" s="0"/>
      <c r="AFU914" s="0"/>
      <c r="AFV914" s="0"/>
      <c r="AFW914" s="0"/>
      <c r="AFX914" s="0"/>
      <c r="AFY914" s="0"/>
      <c r="AFZ914" s="0"/>
      <c r="AGA914" s="0"/>
      <c r="AGB914" s="0"/>
      <c r="AGC914" s="0"/>
      <c r="AGD914" s="0"/>
      <c r="AGE914" s="0"/>
      <c r="AGF914" s="0"/>
      <c r="AGG914" s="0"/>
      <c r="AGH914" s="0"/>
      <c r="AGI914" s="0"/>
      <c r="AGJ914" s="0"/>
      <c r="AGK914" s="0"/>
      <c r="AGL914" s="0"/>
      <c r="AGM914" s="0"/>
      <c r="AGN914" s="0"/>
      <c r="AGO914" s="0"/>
      <c r="AGP914" s="0"/>
      <c r="AGQ914" s="0"/>
      <c r="AGR914" s="0"/>
      <c r="AGS914" s="0"/>
      <c r="AGT914" s="0"/>
      <c r="AGU914" s="0"/>
      <c r="AGV914" s="0"/>
      <c r="AGW914" s="0"/>
      <c r="AGX914" s="0"/>
      <c r="AGY914" s="0"/>
      <c r="AGZ914" s="0"/>
      <c r="AHA914" s="0"/>
      <c r="AHB914" s="0"/>
      <c r="AHC914" s="0"/>
      <c r="AHD914" s="0"/>
      <c r="AHE914" s="0"/>
      <c r="AHF914" s="0"/>
      <c r="AHG914" s="0"/>
      <c r="AHH914" s="0"/>
      <c r="AHI914" s="0"/>
      <c r="AHJ914" s="0"/>
      <c r="AHK914" s="0"/>
      <c r="AHL914" s="0"/>
      <c r="AHM914" s="0"/>
      <c r="AHN914" s="0"/>
      <c r="AHO914" s="0"/>
      <c r="AHP914" s="0"/>
      <c r="AHQ914" s="0"/>
      <c r="AHR914" s="0"/>
      <c r="AHS914" s="0"/>
      <c r="AHT914" s="0"/>
      <c r="AHU914" s="0"/>
      <c r="AHV914" s="0"/>
      <c r="AHW914" s="0"/>
      <c r="AHX914" s="0"/>
      <c r="AHY914" s="0"/>
      <c r="AHZ914" s="0"/>
      <c r="AIA914" s="0"/>
      <c r="AIB914" s="0"/>
      <c r="AIC914" s="0"/>
      <c r="AID914" s="0"/>
      <c r="AIE914" s="0"/>
      <c r="AIF914" s="0"/>
      <c r="AIG914" s="0"/>
      <c r="AIH914" s="0"/>
      <c r="AII914" s="0"/>
      <c r="AIJ914" s="0"/>
      <c r="AIK914" s="0"/>
      <c r="AIL914" s="0"/>
      <c r="AIM914" s="0"/>
      <c r="AIN914" s="0"/>
      <c r="AIO914" s="0"/>
      <c r="AIP914" s="0"/>
      <c r="AIQ914" s="0"/>
      <c r="AIR914" s="0"/>
      <c r="AIS914" s="0"/>
      <c r="AIT914" s="0"/>
      <c r="AIU914" s="0"/>
      <c r="AIV914" s="0"/>
      <c r="AIW914" s="0"/>
      <c r="AIX914" s="0"/>
      <c r="AIY914" s="0"/>
      <c r="AIZ914" s="0"/>
      <c r="AJA914" s="0"/>
      <c r="AJB914" s="0"/>
      <c r="AJC914" s="0"/>
      <c r="AJD914" s="0"/>
      <c r="AJE914" s="0"/>
      <c r="AJF914" s="0"/>
      <c r="AJG914" s="0"/>
      <c r="AJH914" s="0"/>
      <c r="AJI914" s="0"/>
      <c r="AJJ914" s="0"/>
      <c r="AJK914" s="0"/>
      <c r="AJL914" s="0"/>
      <c r="AJM914" s="0"/>
      <c r="AJN914" s="0"/>
      <c r="AJO914" s="0"/>
      <c r="AJP914" s="0"/>
      <c r="AJQ914" s="0"/>
      <c r="AJR914" s="0"/>
      <c r="AJS914" s="0"/>
      <c r="AJT914" s="0"/>
      <c r="AJU914" s="0"/>
      <c r="AJV914" s="0"/>
      <c r="AJW914" s="0"/>
      <c r="AJX914" s="0"/>
      <c r="AJY914" s="0"/>
      <c r="AJZ914" s="0"/>
      <c r="AKA914" s="0"/>
      <c r="AKB914" s="0"/>
      <c r="AKC914" s="0"/>
      <c r="AKD914" s="0"/>
      <c r="AKE914" s="0"/>
      <c r="AKF914" s="0"/>
      <c r="AKG914" s="0"/>
      <c r="AKH914" s="0"/>
      <c r="AKI914" s="0"/>
      <c r="AKJ914" s="0"/>
      <c r="AKK914" s="0"/>
      <c r="AKL914" s="0"/>
      <c r="AKM914" s="0"/>
      <c r="AKN914" s="0"/>
      <c r="AKO914" s="0"/>
      <c r="AKP914" s="0"/>
      <c r="AKQ914" s="0"/>
      <c r="AKR914" s="0"/>
      <c r="AKS914" s="0"/>
      <c r="AKT914" s="0"/>
      <c r="AKU914" s="0"/>
      <c r="AKV914" s="0"/>
      <c r="AKW914" s="0"/>
      <c r="AKX914" s="0"/>
      <c r="AKY914" s="0"/>
      <c r="AKZ914" s="0"/>
      <c r="ALA914" s="0"/>
      <c r="ALB914" s="0"/>
      <c r="ALC914" s="0"/>
      <c r="ALD914" s="0"/>
      <c r="ALE914" s="0"/>
      <c r="ALF914" s="0"/>
      <c r="ALG914" s="0"/>
      <c r="ALH914" s="0"/>
      <c r="ALI914" s="0"/>
      <c r="ALJ914" s="0"/>
      <c r="ALK914" s="0"/>
      <c r="ALL914" s="0"/>
      <c r="ALM914" s="0"/>
      <c r="ALN914" s="0"/>
      <c r="ALO914" s="0"/>
      <c r="ALP914" s="0"/>
      <c r="ALQ914" s="0"/>
      <c r="ALR914" s="0"/>
      <c r="ALS914" s="0"/>
      <c r="ALT914" s="0"/>
      <c r="ALU914" s="0"/>
      <c r="ALV914" s="0"/>
      <c r="ALW914" s="0"/>
      <c r="ALX914" s="0"/>
      <c r="ALY914" s="0"/>
      <c r="ALZ914" s="0"/>
      <c r="AMA914" s="0"/>
      <c r="AMB914" s="0"/>
      <c r="AMC914" s="0"/>
      <c r="AMD914" s="0"/>
      <c r="AME914" s="0"/>
      <c r="AMF914" s="0"/>
      <c r="AMG914" s="0"/>
      <c r="AMH914" s="0"/>
      <c r="AMI914" s="0"/>
      <c r="AMJ914" s="0"/>
    </row>
    <row r="915" s="23" customFormat="true" ht="16.4" hidden="false" customHeight="true" outlineLevel="0" collapsed="false">
      <c r="A915" s="26"/>
      <c r="P915" s="24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  <c r="AI915" s="25"/>
      <c r="AJ915" s="25"/>
      <c r="AK915" s="25"/>
      <c r="AL915" s="25"/>
      <c r="AM915" s="25"/>
      <c r="AN915" s="25"/>
      <c r="AO915" s="25"/>
      <c r="AP915" s="25"/>
      <c r="AQ915" s="25"/>
      <c r="AR915" s="25"/>
      <c r="AS915" s="25"/>
      <c r="AT915" s="25"/>
      <c r="AU915" s="25"/>
      <c r="AV915" s="25"/>
      <c r="AW915" s="25"/>
      <c r="AX915" s="25"/>
      <c r="AY915" s="25"/>
      <c r="AZ915" s="25"/>
      <c r="BA915" s="25"/>
      <c r="BB915" s="25"/>
      <c r="BC915" s="25"/>
      <c r="BD915" s="25"/>
      <c r="BE915" s="25"/>
      <c r="BF915" s="25"/>
      <c r="BG915" s="25"/>
      <c r="BH915" s="25"/>
      <c r="BI915" s="25"/>
      <c r="BJ915" s="25"/>
      <c r="BK915" s="25"/>
      <c r="BL915" s="25"/>
      <c r="BM915" s="25"/>
      <c r="BN915" s="25"/>
      <c r="BO915" s="25"/>
      <c r="BP915" s="25"/>
      <c r="BQ915" s="25"/>
      <c r="BR915" s="25"/>
      <c r="BS915" s="25"/>
      <c r="BT915" s="25"/>
      <c r="BU915" s="25"/>
      <c r="BV915" s="25"/>
      <c r="BW915" s="25"/>
      <c r="BX915" s="25"/>
      <c r="BY915" s="25"/>
      <c r="BZ915" s="25"/>
      <c r="CA915" s="25"/>
      <c r="CB915" s="25"/>
      <c r="CC915" s="25"/>
      <c r="CD915" s="25"/>
      <c r="CE915" s="25"/>
      <c r="CF915" s="25"/>
      <c r="CG915" s="25"/>
      <c r="CH915" s="25"/>
      <c r="CI915" s="25"/>
      <c r="CJ915" s="25"/>
      <c r="CK915" s="25"/>
      <c r="CL915" s="25"/>
      <c r="CM915" s="25"/>
      <c r="CN915" s="25"/>
      <c r="CO915" s="25"/>
      <c r="CP915" s="25"/>
      <c r="CQ915" s="25"/>
      <c r="CR915" s="25"/>
      <c r="CS915" s="25"/>
      <c r="CT915" s="25"/>
      <c r="CU915" s="25"/>
      <c r="CV915" s="25"/>
      <c r="CW915" s="25"/>
      <c r="CX915" s="25"/>
      <c r="CY915" s="25"/>
      <c r="CZ915" s="25"/>
      <c r="DA915" s="25"/>
      <c r="DB915" s="25"/>
      <c r="DC915" s="25"/>
      <c r="DD915" s="25"/>
      <c r="DE915" s="25"/>
      <c r="DF915" s="25"/>
      <c r="DG915" s="25"/>
      <c r="DH915" s="25"/>
      <c r="DI915" s="25"/>
      <c r="DJ915" s="25"/>
      <c r="DK915" s="25"/>
      <c r="DL915" s="25"/>
      <c r="DM915" s="25"/>
      <c r="DN915" s="25"/>
      <c r="DO915" s="25"/>
      <c r="DP915" s="25"/>
      <c r="DQ915" s="25"/>
      <c r="DR915" s="25"/>
      <c r="AEM915" s="2"/>
      <c r="AEN915" s="0"/>
      <c r="AEO915" s="0"/>
      <c r="AEP915" s="0"/>
      <c r="AEQ915" s="0"/>
      <c r="AER915" s="0"/>
      <c r="AES915" s="0"/>
      <c r="AET915" s="0"/>
      <c r="AEU915" s="0"/>
      <c r="AEV915" s="0"/>
      <c r="AEW915" s="0"/>
      <c r="AEX915" s="0"/>
      <c r="AEY915" s="0"/>
      <c r="AEZ915" s="0"/>
      <c r="AFA915" s="0"/>
      <c r="AFB915" s="0"/>
      <c r="AFC915" s="0"/>
      <c r="AFD915" s="0"/>
      <c r="AFE915" s="0"/>
      <c r="AFF915" s="0"/>
      <c r="AFG915" s="0"/>
      <c r="AFH915" s="0"/>
      <c r="AFI915" s="0"/>
      <c r="AFJ915" s="0"/>
      <c r="AFK915" s="0"/>
      <c r="AFL915" s="0"/>
      <c r="AFM915" s="0"/>
      <c r="AFN915" s="0"/>
      <c r="AFO915" s="0"/>
      <c r="AFP915" s="0"/>
      <c r="AFQ915" s="0"/>
      <c r="AFR915" s="0"/>
      <c r="AFS915" s="0"/>
      <c r="AFT915" s="0"/>
      <c r="AFU915" s="0"/>
      <c r="AFV915" s="0"/>
      <c r="AFW915" s="0"/>
      <c r="AFX915" s="0"/>
      <c r="AFY915" s="0"/>
      <c r="AFZ915" s="0"/>
      <c r="AGA915" s="0"/>
      <c r="AGB915" s="0"/>
      <c r="AGC915" s="0"/>
      <c r="AGD915" s="0"/>
      <c r="AGE915" s="0"/>
      <c r="AGF915" s="0"/>
      <c r="AGG915" s="0"/>
      <c r="AGH915" s="0"/>
      <c r="AGI915" s="0"/>
      <c r="AGJ915" s="0"/>
      <c r="AGK915" s="0"/>
      <c r="AGL915" s="0"/>
      <c r="AGM915" s="0"/>
      <c r="AGN915" s="0"/>
      <c r="AGO915" s="0"/>
      <c r="AGP915" s="0"/>
      <c r="AGQ915" s="0"/>
      <c r="AGR915" s="0"/>
      <c r="AGS915" s="0"/>
      <c r="AGT915" s="0"/>
      <c r="AGU915" s="0"/>
      <c r="AGV915" s="0"/>
      <c r="AGW915" s="0"/>
      <c r="AGX915" s="0"/>
      <c r="AGY915" s="0"/>
      <c r="AGZ915" s="0"/>
      <c r="AHA915" s="0"/>
      <c r="AHB915" s="0"/>
      <c r="AHC915" s="0"/>
      <c r="AHD915" s="0"/>
      <c r="AHE915" s="0"/>
      <c r="AHF915" s="0"/>
      <c r="AHG915" s="0"/>
      <c r="AHH915" s="0"/>
      <c r="AHI915" s="0"/>
      <c r="AHJ915" s="0"/>
      <c r="AHK915" s="0"/>
      <c r="AHL915" s="0"/>
      <c r="AHM915" s="0"/>
      <c r="AHN915" s="0"/>
      <c r="AHO915" s="0"/>
      <c r="AHP915" s="0"/>
      <c r="AHQ915" s="0"/>
      <c r="AHR915" s="0"/>
      <c r="AHS915" s="0"/>
      <c r="AHT915" s="0"/>
      <c r="AHU915" s="0"/>
      <c r="AHV915" s="0"/>
      <c r="AHW915" s="0"/>
      <c r="AHX915" s="0"/>
      <c r="AHY915" s="0"/>
      <c r="AHZ915" s="0"/>
      <c r="AIA915" s="0"/>
      <c r="AIB915" s="0"/>
      <c r="AIC915" s="0"/>
      <c r="AID915" s="0"/>
      <c r="AIE915" s="0"/>
      <c r="AIF915" s="0"/>
      <c r="AIG915" s="0"/>
      <c r="AIH915" s="0"/>
      <c r="AII915" s="0"/>
      <c r="AIJ915" s="0"/>
      <c r="AIK915" s="0"/>
      <c r="AIL915" s="0"/>
      <c r="AIM915" s="0"/>
      <c r="AIN915" s="0"/>
      <c r="AIO915" s="0"/>
      <c r="AIP915" s="0"/>
      <c r="AIQ915" s="0"/>
      <c r="AIR915" s="0"/>
      <c r="AIS915" s="0"/>
      <c r="AIT915" s="0"/>
      <c r="AIU915" s="0"/>
      <c r="AIV915" s="0"/>
      <c r="AIW915" s="0"/>
      <c r="AIX915" s="0"/>
      <c r="AIY915" s="0"/>
      <c r="AIZ915" s="0"/>
      <c r="AJA915" s="0"/>
      <c r="AJB915" s="0"/>
      <c r="AJC915" s="0"/>
      <c r="AJD915" s="0"/>
      <c r="AJE915" s="0"/>
      <c r="AJF915" s="0"/>
      <c r="AJG915" s="0"/>
      <c r="AJH915" s="0"/>
      <c r="AJI915" s="0"/>
      <c r="AJJ915" s="0"/>
      <c r="AJK915" s="0"/>
      <c r="AJL915" s="0"/>
      <c r="AJM915" s="0"/>
      <c r="AJN915" s="0"/>
      <c r="AJO915" s="0"/>
      <c r="AJP915" s="0"/>
      <c r="AJQ915" s="0"/>
      <c r="AJR915" s="0"/>
      <c r="AJS915" s="0"/>
      <c r="AJT915" s="0"/>
      <c r="AJU915" s="0"/>
      <c r="AJV915" s="0"/>
      <c r="AJW915" s="0"/>
      <c r="AJX915" s="0"/>
      <c r="AJY915" s="0"/>
      <c r="AJZ915" s="0"/>
      <c r="AKA915" s="0"/>
      <c r="AKB915" s="0"/>
      <c r="AKC915" s="0"/>
      <c r="AKD915" s="0"/>
      <c r="AKE915" s="0"/>
      <c r="AKF915" s="0"/>
      <c r="AKG915" s="0"/>
      <c r="AKH915" s="0"/>
      <c r="AKI915" s="0"/>
      <c r="AKJ915" s="0"/>
      <c r="AKK915" s="0"/>
      <c r="AKL915" s="0"/>
      <c r="AKM915" s="0"/>
      <c r="AKN915" s="0"/>
      <c r="AKO915" s="0"/>
      <c r="AKP915" s="0"/>
      <c r="AKQ915" s="0"/>
      <c r="AKR915" s="0"/>
      <c r="AKS915" s="0"/>
      <c r="AKT915" s="0"/>
      <c r="AKU915" s="0"/>
      <c r="AKV915" s="0"/>
      <c r="AKW915" s="0"/>
      <c r="AKX915" s="0"/>
      <c r="AKY915" s="0"/>
      <c r="AKZ915" s="0"/>
      <c r="ALA915" s="0"/>
      <c r="ALB915" s="0"/>
      <c r="ALC915" s="0"/>
      <c r="ALD915" s="0"/>
      <c r="ALE915" s="0"/>
      <c r="ALF915" s="0"/>
      <c r="ALG915" s="0"/>
      <c r="ALH915" s="0"/>
      <c r="ALI915" s="0"/>
      <c r="ALJ915" s="0"/>
      <c r="ALK915" s="0"/>
      <c r="ALL915" s="0"/>
      <c r="ALM915" s="0"/>
      <c r="ALN915" s="0"/>
      <c r="ALO915" s="0"/>
      <c r="ALP915" s="0"/>
      <c r="ALQ915" s="0"/>
      <c r="ALR915" s="0"/>
      <c r="ALS915" s="0"/>
      <c r="ALT915" s="0"/>
      <c r="ALU915" s="0"/>
      <c r="ALV915" s="0"/>
      <c r="ALW915" s="0"/>
      <c r="ALX915" s="0"/>
      <c r="ALY915" s="0"/>
      <c r="ALZ915" s="0"/>
      <c r="AMA915" s="0"/>
      <c r="AMB915" s="0"/>
      <c r="AMC915" s="0"/>
      <c r="AMD915" s="0"/>
      <c r="AME915" s="0"/>
      <c r="AMF915" s="0"/>
      <c r="AMG915" s="0"/>
      <c r="AMH915" s="0"/>
      <c r="AMI915" s="0"/>
      <c r="AMJ915" s="0"/>
    </row>
    <row r="916" s="23" customFormat="true" ht="16.4" hidden="false" customHeight="true" outlineLevel="0" collapsed="false">
      <c r="A916" s="26"/>
      <c r="P916" s="24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  <c r="AI916" s="25"/>
      <c r="AJ916" s="25"/>
      <c r="AK916" s="25"/>
      <c r="AL916" s="25"/>
      <c r="AM916" s="25"/>
      <c r="AN916" s="25"/>
      <c r="AO916" s="25"/>
      <c r="AP916" s="25"/>
      <c r="AQ916" s="25"/>
      <c r="AR916" s="25"/>
      <c r="AS916" s="25"/>
      <c r="AT916" s="25"/>
      <c r="AU916" s="25"/>
      <c r="AV916" s="25"/>
      <c r="AW916" s="25"/>
      <c r="AX916" s="25"/>
      <c r="AY916" s="25"/>
      <c r="AZ916" s="25"/>
      <c r="BA916" s="25"/>
      <c r="BB916" s="25"/>
      <c r="BC916" s="25"/>
      <c r="BD916" s="25"/>
      <c r="BE916" s="25"/>
      <c r="BF916" s="25"/>
      <c r="BG916" s="25"/>
      <c r="BH916" s="25"/>
      <c r="BI916" s="25"/>
      <c r="BJ916" s="25"/>
      <c r="BK916" s="25"/>
      <c r="BL916" s="25"/>
      <c r="BM916" s="25"/>
      <c r="BN916" s="25"/>
      <c r="BO916" s="25"/>
      <c r="BP916" s="25"/>
      <c r="BQ916" s="25"/>
      <c r="BR916" s="25"/>
      <c r="BS916" s="25"/>
      <c r="BT916" s="25"/>
      <c r="BU916" s="25"/>
      <c r="BV916" s="25"/>
      <c r="BW916" s="25"/>
      <c r="BX916" s="25"/>
      <c r="BY916" s="25"/>
      <c r="BZ916" s="25"/>
      <c r="CA916" s="25"/>
      <c r="CB916" s="25"/>
      <c r="CC916" s="25"/>
      <c r="CD916" s="25"/>
      <c r="CE916" s="25"/>
      <c r="CF916" s="25"/>
      <c r="CG916" s="25"/>
      <c r="CH916" s="25"/>
      <c r="CI916" s="25"/>
      <c r="CJ916" s="25"/>
      <c r="CK916" s="25"/>
      <c r="CL916" s="25"/>
      <c r="CM916" s="25"/>
      <c r="CN916" s="25"/>
      <c r="CO916" s="25"/>
      <c r="CP916" s="25"/>
      <c r="CQ916" s="25"/>
      <c r="CR916" s="25"/>
      <c r="CS916" s="25"/>
      <c r="CT916" s="25"/>
      <c r="CU916" s="25"/>
      <c r="CV916" s="25"/>
      <c r="CW916" s="25"/>
      <c r="CX916" s="25"/>
      <c r="CY916" s="25"/>
      <c r="CZ916" s="25"/>
      <c r="DA916" s="25"/>
      <c r="DB916" s="25"/>
      <c r="DC916" s="25"/>
      <c r="DD916" s="25"/>
      <c r="DE916" s="25"/>
      <c r="DF916" s="25"/>
      <c r="DG916" s="25"/>
      <c r="DH916" s="25"/>
      <c r="DI916" s="25"/>
      <c r="DJ916" s="25"/>
      <c r="DK916" s="25"/>
      <c r="DL916" s="25"/>
      <c r="DM916" s="25"/>
      <c r="DN916" s="25"/>
      <c r="DO916" s="25"/>
      <c r="DP916" s="25"/>
      <c r="DQ916" s="25"/>
      <c r="DR916" s="25"/>
      <c r="AEM916" s="2"/>
      <c r="AEN916" s="0"/>
      <c r="AEO916" s="0"/>
      <c r="AEP916" s="0"/>
      <c r="AEQ916" s="0"/>
      <c r="AER916" s="0"/>
      <c r="AES916" s="0"/>
      <c r="AET916" s="0"/>
      <c r="AEU916" s="0"/>
      <c r="AEV916" s="0"/>
      <c r="AEW916" s="0"/>
      <c r="AEX916" s="0"/>
      <c r="AEY916" s="0"/>
      <c r="AEZ916" s="0"/>
      <c r="AFA916" s="0"/>
      <c r="AFB916" s="0"/>
      <c r="AFC916" s="0"/>
      <c r="AFD916" s="0"/>
      <c r="AFE916" s="0"/>
      <c r="AFF916" s="0"/>
      <c r="AFG916" s="0"/>
      <c r="AFH916" s="0"/>
      <c r="AFI916" s="0"/>
      <c r="AFJ916" s="0"/>
      <c r="AFK916" s="0"/>
      <c r="AFL916" s="0"/>
      <c r="AFM916" s="0"/>
      <c r="AFN916" s="0"/>
      <c r="AFO916" s="0"/>
      <c r="AFP916" s="0"/>
      <c r="AFQ916" s="0"/>
      <c r="AFR916" s="0"/>
      <c r="AFS916" s="0"/>
      <c r="AFT916" s="0"/>
      <c r="AFU916" s="0"/>
      <c r="AFV916" s="0"/>
      <c r="AFW916" s="0"/>
      <c r="AFX916" s="0"/>
      <c r="AFY916" s="0"/>
      <c r="AFZ916" s="0"/>
      <c r="AGA916" s="0"/>
      <c r="AGB916" s="0"/>
      <c r="AGC916" s="0"/>
      <c r="AGD916" s="0"/>
      <c r="AGE916" s="0"/>
      <c r="AGF916" s="0"/>
      <c r="AGG916" s="0"/>
      <c r="AGH916" s="0"/>
      <c r="AGI916" s="0"/>
      <c r="AGJ916" s="0"/>
      <c r="AGK916" s="0"/>
      <c r="AGL916" s="0"/>
      <c r="AGM916" s="0"/>
      <c r="AGN916" s="0"/>
      <c r="AGO916" s="0"/>
      <c r="AGP916" s="0"/>
      <c r="AGQ916" s="0"/>
      <c r="AGR916" s="0"/>
      <c r="AGS916" s="0"/>
      <c r="AGT916" s="0"/>
      <c r="AGU916" s="0"/>
      <c r="AGV916" s="0"/>
      <c r="AGW916" s="0"/>
      <c r="AGX916" s="0"/>
      <c r="AGY916" s="0"/>
      <c r="AGZ916" s="0"/>
      <c r="AHA916" s="0"/>
      <c r="AHB916" s="0"/>
      <c r="AHC916" s="0"/>
      <c r="AHD916" s="0"/>
      <c r="AHE916" s="0"/>
      <c r="AHF916" s="0"/>
      <c r="AHG916" s="0"/>
      <c r="AHH916" s="0"/>
      <c r="AHI916" s="0"/>
      <c r="AHJ916" s="0"/>
      <c r="AHK916" s="0"/>
      <c r="AHL916" s="0"/>
      <c r="AHM916" s="0"/>
      <c r="AHN916" s="0"/>
      <c r="AHO916" s="0"/>
      <c r="AHP916" s="0"/>
      <c r="AHQ916" s="0"/>
      <c r="AHR916" s="0"/>
      <c r="AHS916" s="0"/>
      <c r="AHT916" s="0"/>
      <c r="AHU916" s="0"/>
      <c r="AHV916" s="0"/>
      <c r="AHW916" s="0"/>
      <c r="AHX916" s="0"/>
      <c r="AHY916" s="0"/>
      <c r="AHZ916" s="0"/>
      <c r="AIA916" s="0"/>
      <c r="AIB916" s="0"/>
      <c r="AIC916" s="0"/>
      <c r="AID916" s="0"/>
      <c r="AIE916" s="0"/>
      <c r="AIF916" s="0"/>
      <c r="AIG916" s="0"/>
      <c r="AIH916" s="0"/>
      <c r="AII916" s="0"/>
      <c r="AIJ916" s="0"/>
      <c r="AIK916" s="0"/>
      <c r="AIL916" s="0"/>
      <c r="AIM916" s="0"/>
      <c r="AIN916" s="0"/>
      <c r="AIO916" s="0"/>
      <c r="AIP916" s="0"/>
      <c r="AIQ916" s="0"/>
      <c r="AIR916" s="0"/>
      <c r="AIS916" s="0"/>
      <c r="AIT916" s="0"/>
      <c r="AIU916" s="0"/>
      <c r="AIV916" s="0"/>
      <c r="AIW916" s="0"/>
      <c r="AIX916" s="0"/>
      <c r="AIY916" s="0"/>
      <c r="AIZ916" s="0"/>
      <c r="AJA916" s="0"/>
      <c r="AJB916" s="0"/>
      <c r="AJC916" s="0"/>
      <c r="AJD916" s="0"/>
      <c r="AJE916" s="0"/>
      <c r="AJF916" s="0"/>
      <c r="AJG916" s="0"/>
      <c r="AJH916" s="0"/>
      <c r="AJI916" s="0"/>
      <c r="AJJ916" s="0"/>
      <c r="AJK916" s="0"/>
      <c r="AJL916" s="0"/>
      <c r="AJM916" s="0"/>
      <c r="AJN916" s="0"/>
      <c r="AJO916" s="0"/>
      <c r="AJP916" s="0"/>
      <c r="AJQ916" s="0"/>
      <c r="AJR916" s="0"/>
      <c r="AJS916" s="0"/>
      <c r="AJT916" s="0"/>
      <c r="AJU916" s="0"/>
      <c r="AJV916" s="0"/>
      <c r="AJW916" s="0"/>
      <c r="AJX916" s="0"/>
      <c r="AJY916" s="0"/>
      <c r="AJZ916" s="0"/>
      <c r="AKA916" s="0"/>
      <c r="AKB916" s="0"/>
      <c r="AKC916" s="0"/>
      <c r="AKD916" s="0"/>
      <c r="AKE916" s="0"/>
      <c r="AKF916" s="0"/>
      <c r="AKG916" s="0"/>
      <c r="AKH916" s="0"/>
      <c r="AKI916" s="0"/>
      <c r="AKJ916" s="0"/>
      <c r="AKK916" s="0"/>
      <c r="AKL916" s="0"/>
      <c r="AKM916" s="0"/>
      <c r="AKN916" s="0"/>
      <c r="AKO916" s="0"/>
      <c r="AKP916" s="0"/>
      <c r="AKQ916" s="0"/>
      <c r="AKR916" s="0"/>
      <c r="AKS916" s="0"/>
      <c r="AKT916" s="0"/>
      <c r="AKU916" s="0"/>
      <c r="AKV916" s="0"/>
      <c r="AKW916" s="0"/>
      <c r="AKX916" s="0"/>
      <c r="AKY916" s="0"/>
      <c r="AKZ916" s="0"/>
      <c r="ALA916" s="0"/>
      <c r="ALB916" s="0"/>
      <c r="ALC916" s="0"/>
      <c r="ALD916" s="0"/>
      <c r="ALE916" s="0"/>
      <c r="ALF916" s="0"/>
      <c r="ALG916" s="0"/>
      <c r="ALH916" s="0"/>
      <c r="ALI916" s="0"/>
      <c r="ALJ916" s="0"/>
      <c r="ALK916" s="0"/>
      <c r="ALL916" s="0"/>
      <c r="ALM916" s="0"/>
      <c r="ALN916" s="0"/>
      <c r="ALO916" s="0"/>
      <c r="ALP916" s="0"/>
      <c r="ALQ916" s="0"/>
      <c r="ALR916" s="0"/>
      <c r="ALS916" s="0"/>
      <c r="ALT916" s="0"/>
      <c r="ALU916" s="0"/>
      <c r="ALV916" s="0"/>
      <c r="ALW916" s="0"/>
      <c r="ALX916" s="0"/>
      <c r="ALY916" s="0"/>
      <c r="ALZ916" s="0"/>
      <c r="AMA916" s="0"/>
      <c r="AMB916" s="0"/>
      <c r="AMC916" s="0"/>
      <c r="AMD916" s="0"/>
      <c r="AME916" s="0"/>
      <c r="AMF916" s="0"/>
      <c r="AMG916" s="0"/>
      <c r="AMH916" s="0"/>
      <c r="AMI916" s="0"/>
      <c r="AMJ916" s="0"/>
    </row>
    <row r="917" s="23" customFormat="true" ht="16.4" hidden="false" customHeight="true" outlineLevel="0" collapsed="false">
      <c r="A917" s="26"/>
      <c r="P917" s="24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  <c r="AI917" s="25"/>
      <c r="AJ917" s="25"/>
      <c r="AK917" s="25"/>
      <c r="AL917" s="25"/>
      <c r="AM917" s="25"/>
      <c r="AN917" s="25"/>
      <c r="AO917" s="25"/>
      <c r="AP917" s="25"/>
      <c r="AQ917" s="25"/>
      <c r="AR917" s="25"/>
      <c r="AS917" s="25"/>
      <c r="AT917" s="25"/>
      <c r="AU917" s="25"/>
      <c r="AV917" s="25"/>
      <c r="AW917" s="25"/>
      <c r="AX917" s="25"/>
      <c r="AY917" s="25"/>
      <c r="AZ917" s="25"/>
      <c r="BA917" s="25"/>
      <c r="BB917" s="25"/>
      <c r="BC917" s="25"/>
      <c r="BD917" s="25"/>
      <c r="BE917" s="25"/>
      <c r="BF917" s="25"/>
      <c r="BG917" s="25"/>
      <c r="BH917" s="25"/>
      <c r="BI917" s="25"/>
      <c r="BJ917" s="25"/>
      <c r="BK917" s="25"/>
      <c r="BL917" s="25"/>
      <c r="BM917" s="25"/>
      <c r="BN917" s="25"/>
      <c r="BO917" s="25"/>
      <c r="BP917" s="25"/>
      <c r="BQ917" s="25"/>
      <c r="BR917" s="25"/>
      <c r="BS917" s="25"/>
      <c r="BT917" s="25"/>
      <c r="BU917" s="25"/>
      <c r="BV917" s="25"/>
      <c r="BW917" s="25"/>
      <c r="BX917" s="25"/>
      <c r="BY917" s="25"/>
      <c r="BZ917" s="25"/>
      <c r="CA917" s="25"/>
      <c r="CB917" s="25"/>
      <c r="CC917" s="25"/>
      <c r="CD917" s="25"/>
      <c r="CE917" s="25"/>
      <c r="CF917" s="25"/>
      <c r="CG917" s="25"/>
      <c r="CH917" s="25"/>
      <c r="CI917" s="25"/>
      <c r="CJ917" s="25"/>
      <c r="CK917" s="25"/>
      <c r="CL917" s="25"/>
      <c r="CM917" s="25"/>
      <c r="CN917" s="25"/>
      <c r="CO917" s="25"/>
      <c r="CP917" s="25"/>
      <c r="CQ917" s="25"/>
      <c r="CR917" s="25"/>
      <c r="CS917" s="25"/>
      <c r="CT917" s="25"/>
      <c r="CU917" s="25"/>
      <c r="CV917" s="25"/>
      <c r="CW917" s="25"/>
      <c r="CX917" s="25"/>
      <c r="CY917" s="25"/>
      <c r="CZ917" s="25"/>
      <c r="DA917" s="25"/>
      <c r="DB917" s="25"/>
      <c r="DC917" s="25"/>
      <c r="DD917" s="25"/>
      <c r="DE917" s="25"/>
      <c r="DF917" s="25"/>
      <c r="DG917" s="25"/>
      <c r="DH917" s="25"/>
      <c r="DI917" s="25"/>
      <c r="DJ917" s="25"/>
      <c r="DK917" s="25"/>
      <c r="DL917" s="25"/>
      <c r="DM917" s="25"/>
      <c r="DN917" s="25"/>
      <c r="DO917" s="25"/>
      <c r="DP917" s="25"/>
      <c r="DQ917" s="25"/>
      <c r="DR917" s="25"/>
      <c r="AEM917" s="2"/>
      <c r="AEN917" s="0"/>
      <c r="AEO917" s="0"/>
      <c r="AEP917" s="0"/>
      <c r="AEQ917" s="0"/>
      <c r="AER917" s="0"/>
      <c r="AES917" s="0"/>
      <c r="AET917" s="0"/>
      <c r="AEU917" s="0"/>
      <c r="AEV917" s="0"/>
      <c r="AEW917" s="0"/>
      <c r="AEX917" s="0"/>
      <c r="AEY917" s="0"/>
      <c r="AEZ917" s="0"/>
      <c r="AFA917" s="0"/>
      <c r="AFB917" s="0"/>
      <c r="AFC917" s="0"/>
      <c r="AFD917" s="0"/>
      <c r="AFE917" s="0"/>
      <c r="AFF917" s="0"/>
      <c r="AFG917" s="0"/>
      <c r="AFH917" s="0"/>
      <c r="AFI917" s="0"/>
      <c r="AFJ917" s="0"/>
      <c r="AFK917" s="0"/>
      <c r="AFL917" s="0"/>
      <c r="AFM917" s="0"/>
      <c r="AFN917" s="0"/>
      <c r="AFO917" s="0"/>
      <c r="AFP917" s="0"/>
      <c r="AFQ917" s="0"/>
      <c r="AFR917" s="0"/>
      <c r="AFS917" s="0"/>
      <c r="AFT917" s="0"/>
      <c r="AFU917" s="0"/>
      <c r="AFV917" s="0"/>
      <c r="AFW917" s="0"/>
      <c r="AFX917" s="0"/>
      <c r="AFY917" s="0"/>
      <c r="AFZ917" s="0"/>
      <c r="AGA917" s="0"/>
      <c r="AGB917" s="0"/>
      <c r="AGC917" s="0"/>
      <c r="AGD917" s="0"/>
      <c r="AGE917" s="0"/>
      <c r="AGF917" s="0"/>
      <c r="AGG917" s="0"/>
      <c r="AGH917" s="0"/>
      <c r="AGI917" s="0"/>
      <c r="AGJ917" s="0"/>
      <c r="AGK917" s="0"/>
      <c r="AGL917" s="0"/>
      <c r="AGM917" s="0"/>
      <c r="AGN917" s="0"/>
      <c r="AGO917" s="0"/>
      <c r="AGP917" s="0"/>
      <c r="AGQ917" s="0"/>
      <c r="AGR917" s="0"/>
      <c r="AGS917" s="0"/>
      <c r="AGT917" s="0"/>
      <c r="AGU917" s="0"/>
      <c r="AGV917" s="0"/>
      <c r="AGW917" s="0"/>
      <c r="AGX917" s="0"/>
      <c r="AGY917" s="0"/>
      <c r="AGZ917" s="0"/>
      <c r="AHA917" s="0"/>
      <c r="AHB917" s="0"/>
      <c r="AHC917" s="0"/>
      <c r="AHD917" s="0"/>
      <c r="AHE917" s="0"/>
      <c r="AHF917" s="0"/>
      <c r="AHG917" s="0"/>
      <c r="AHH917" s="0"/>
      <c r="AHI917" s="0"/>
      <c r="AHJ917" s="0"/>
      <c r="AHK917" s="0"/>
      <c r="AHL917" s="0"/>
      <c r="AHM917" s="0"/>
      <c r="AHN917" s="0"/>
      <c r="AHO917" s="0"/>
      <c r="AHP917" s="0"/>
      <c r="AHQ917" s="0"/>
      <c r="AHR917" s="0"/>
      <c r="AHS917" s="0"/>
      <c r="AHT917" s="0"/>
      <c r="AHU917" s="0"/>
      <c r="AHV917" s="0"/>
      <c r="AHW917" s="0"/>
      <c r="AHX917" s="0"/>
      <c r="AHY917" s="0"/>
      <c r="AHZ917" s="0"/>
      <c r="AIA917" s="0"/>
      <c r="AIB917" s="0"/>
      <c r="AIC917" s="0"/>
      <c r="AID917" s="0"/>
      <c r="AIE917" s="0"/>
      <c r="AIF917" s="0"/>
      <c r="AIG917" s="0"/>
      <c r="AIH917" s="0"/>
      <c r="AII917" s="0"/>
      <c r="AIJ917" s="0"/>
      <c r="AIK917" s="0"/>
      <c r="AIL917" s="0"/>
      <c r="AIM917" s="0"/>
      <c r="AIN917" s="0"/>
      <c r="AIO917" s="0"/>
      <c r="AIP917" s="0"/>
      <c r="AIQ917" s="0"/>
      <c r="AIR917" s="0"/>
      <c r="AIS917" s="0"/>
      <c r="AIT917" s="0"/>
      <c r="AIU917" s="0"/>
      <c r="AIV917" s="0"/>
      <c r="AIW917" s="0"/>
      <c r="AIX917" s="0"/>
      <c r="AIY917" s="0"/>
      <c r="AIZ917" s="0"/>
      <c r="AJA917" s="0"/>
      <c r="AJB917" s="0"/>
      <c r="AJC917" s="0"/>
      <c r="AJD917" s="0"/>
      <c r="AJE917" s="0"/>
      <c r="AJF917" s="0"/>
      <c r="AJG917" s="0"/>
      <c r="AJH917" s="0"/>
      <c r="AJI917" s="0"/>
      <c r="AJJ917" s="0"/>
      <c r="AJK917" s="0"/>
      <c r="AJL917" s="0"/>
      <c r="AJM917" s="0"/>
      <c r="AJN917" s="0"/>
      <c r="AJO917" s="0"/>
      <c r="AJP917" s="0"/>
      <c r="AJQ917" s="0"/>
      <c r="AJR917" s="0"/>
      <c r="AJS917" s="0"/>
      <c r="AJT917" s="0"/>
      <c r="AJU917" s="0"/>
      <c r="AJV917" s="0"/>
      <c r="AJW917" s="0"/>
      <c r="AJX917" s="0"/>
      <c r="AJY917" s="0"/>
      <c r="AJZ917" s="0"/>
      <c r="AKA917" s="0"/>
      <c r="AKB917" s="0"/>
      <c r="AKC917" s="0"/>
      <c r="AKD917" s="0"/>
      <c r="AKE917" s="0"/>
      <c r="AKF917" s="0"/>
      <c r="AKG917" s="0"/>
      <c r="AKH917" s="0"/>
      <c r="AKI917" s="0"/>
      <c r="AKJ917" s="0"/>
      <c r="AKK917" s="0"/>
      <c r="AKL917" s="0"/>
      <c r="AKM917" s="0"/>
      <c r="AKN917" s="0"/>
      <c r="AKO917" s="0"/>
      <c r="AKP917" s="0"/>
      <c r="AKQ917" s="0"/>
      <c r="AKR917" s="0"/>
      <c r="AKS917" s="0"/>
      <c r="AKT917" s="0"/>
      <c r="AKU917" s="0"/>
      <c r="AKV917" s="0"/>
      <c r="AKW917" s="0"/>
      <c r="AKX917" s="0"/>
      <c r="AKY917" s="0"/>
      <c r="AKZ917" s="0"/>
      <c r="ALA917" s="0"/>
      <c r="ALB917" s="0"/>
      <c r="ALC917" s="0"/>
      <c r="ALD917" s="0"/>
      <c r="ALE917" s="0"/>
      <c r="ALF917" s="0"/>
      <c r="ALG917" s="0"/>
      <c r="ALH917" s="0"/>
      <c r="ALI917" s="0"/>
      <c r="ALJ917" s="0"/>
      <c r="ALK917" s="0"/>
      <c r="ALL917" s="0"/>
      <c r="ALM917" s="0"/>
      <c r="ALN917" s="0"/>
      <c r="ALO917" s="0"/>
      <c r="ALP917" s="0"/>
      <c r="ALQ917" s="0"/>
      <c r="ALR917" s="0"/>
      <c r="ALS917" s="0"/>
      <c r="ALT917" s="0"/>
      <c r="ALU917" s="0"/>
      <c r="ALV917" s="0"/>
      <c r="ALW917" s="0"/>
      <c r="ALX917" s="0"/>
      <c r="ALY917" s="0"/>
      <c r="ALZ917" s="0"/>
      <c r="AMA917" s="0"/>
      <c r="AMB917" s="0"/>
      <c r="AMC917" s="0"/>
      <c r="AMD917" s="0"/>
      <c r="AME917" s="0"/>
      <c r="AMF917" s="0"/>
      <c r="AMG917" s="0"/>
      <c r="AMH917" s="0"/>
      <c r="AMI917" s="0"/>
      <c r="AMJ917" s="0"/>
    </row>
    <row r="918" s="23" customFormat="true" ht="16.4" hidden="false" customHeight="true" outlineLevel="0" collapsed="false">
      <c r="A918" s="26"/>
      <c r="P918" s="24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  <c r="AI918" s="25"/>
      <c r="AJ918" s="25"/>
      <c r="AK918" s="25"/>
      <c r="AL918" s="25"/>
      <c r="AM918" s="25"/>
      <c r="AN918" s="25"/>
      <c r="AO918" s="25"/>
      <c r="AP918" s="25"/>
      <c r="AQ918" s="25"/>
      <c r="AR918" s="25"/>
      <c r="AS918" s="25"/>
      <c r="AT918" s="25"/>
      <c r="AU918" s="25"/>
      <c r="AV918" s="25"/>
      <c r="AW918" s="25"/>
      <c r="AX918" s="25"/>
      <c r="AY918" s="25"/>
      <c r="AZ918" s="25"/>
      <c r="BA918" s="25"/>
      <c r="BB918" s="25"/>
      <c r="BC918" s="25"/>
      <c r="BD918" s="25"/>
      <c r="BE918" s="25"/>
      <c r="BF918" s="25"/>
      <c r="BG918" s="25"/>
      <c r="BH918" s="25"/>
      <c r="BI918" s="25"/>
      <c r="BJ918" s="25"/>
      <c r="BK918" s="25"/>
      <c r="BL918" s="25"/>
      <c r="BM918" s="25"/>
      <c r="BN918" s="25"/>
      <c r="BO918" s="25"/>
      <c r="BP918" s="25"/>
      <c r="BQ918" s="25"/>
      <c r="BR918" s="25"/>
      <c r="BS918" s="25"/>
      <c r="BT918" s="25"/>
      <c r="BU918" s="25"/>
      <c r="BV918" s="25"/>
      <c r="BW918" s="25"/>
      <c r="BX918" s="25"/>
      <c r="BY918" s="25"/>
      <c r="BZ918" s="25"/>
      <c r="CA918" s="25"/>
      <c r="CB918" s="25"/>
      <c r="CC918" s="25"/>
      <c r="CD918" s="25"/>
      <c r="CE918" s="25"/>
      <c r="CF918" s="25"/>
      <c r="CG918" s="25"/>
      <c r="CH918" s="25"/>
      <c r="CI918" s="25"/>
      <c r="CJ918" s="25"/>
      <c r="CK918" s="25"/>
      <c r="CL918" s="25"/>
      <c r="CM918" s="25"/>
      <c r="CN918" s="25"/>
      <c r="CO918" s="25"/>
      <c r="CP918" s="25"/>
      <c r="CQ918" s="25"/>
      <c r="CR918" s="25"/>
      <c r="CS918" s="25"/>
      <c r="CT918" s="25"/>
      <c r="CU918" s="25"/>
      <c r="CV918" s="25"/>
      <c r="CW918" s="25"/>
      <c r="CX918" s="25"/>
      <c r="CY918" s="25"/>
      <c r="CZ918" s="25"/>
      <c r="DA918" s="25"/>
      <c r="DB918" s="25"/>
      <c r="DC918" s="25"/>
      <c r="DD918" s="25"/>
      <c r="DE918" s="25"/>
      <c r="DF918" s="25"/>
      <c r="DG918" s="25"/>
      <c r="DH918" s="25"/>
      <c r="DI918" s="25"/>
      <c r="DJ918" s="25"/>
      <c r="DK918" s="25"/>
      <c r="DL918" s="25"/>
      <c r="DM918" s="25"/>
      <c r="DN918" s="25"/>
      <c r="DO918" s="25"/>
      <c r="DP918" s="25"/>
      <c r="DQ918" s="25"/>
      <c r="DR918" s="25"/>
      <c r="AEM918" s="2"/>
      <c r="AEN918" s="0"/>
      <c r="AEO918" s="0"/>
      <c r="AEP918" s="0"/>
      <c r="AEQ918" s="0"/>
      <c r="AER918" s="0"/>
      <c r="AES918" s="0"/>
      <c r="AET918" s="0"/>
      <c r="AEU918" s="0"/>
      <c r="AEV918" s="0"/>
      <c r="AEW918" s="0"/>
      <c r="AEX918" s="0"/>
      <c r="AEY918" s="0"/>
      <c r="AEZ918" s="0"/>
      <c r="AFA918" s="0"/>
      <c r="AFB918" s="0"/>
      <c r="AFC918" s="0"/>
      <c r="AFD918" s="0"/>
      <c r="AFE918" s="0"/>
      <c r="AFF918" s="0"/>
      <c r="AFG918" s="0"/>
      <c r="AFH918" s="0"/>
      <c r="AFI918" s="0"/>
      <c r="AFJ918" s="0"/>
      <c r="AFK918" s="0"/>
      <c r="AFL918" s="0"/>
      <c r="AFM918" s="0"/>
      <c r="AFN918" s="0"/>
      <c r="AFO918" s="0"/>
      <c r="AFP918" s="0"/>
      <c r="AFQ918" s="0"/>
      <c r="AFR918" s="0"/>
      <c r="AFS918" s="0"/>
      <c r="AFT918" s="0"/>
      <c r="AFU918" s="0"/>
      <c r="AFV918" s="0"/>
      <c r="AFW918" s="0"/>
      <c r="AFX918" s="0"/>
      <c r="AFY918" s="0"/>
      <c r="AFZ918" s="0"/>
      <c r="AGA918" s="0"/>
      <c r="AGB918" s="0"/>
      <c r="AGC918" s="0"/>
      <c r="AGD918" s="0"/>
      <c r="AGE918" s="0"/>
      <c r="AGF918" s="0"/>
      <c r="AGG918" s="0"/>
      <c r="AGH918" s="0"/>
      <c r="AGI918" s="0"/>
      <c r="AGJ918" s="0"/>
      <c r="AGK918" s="0"/>
      <c r="AGL918" s="0"/>
      <c r="AGM918" s="0"/>
      <c r="AGN918" s="0"/>
      <c r="AGO918" s="0"/>
      <c r="AGP918" s="0"/>
      <c r="AGQ918" s="0"/>
      <c r="AGR918" s="0"/>
      <c r="AGS918" s="0"/>
      <c r="AGT918" s="0"/>
      <c r="AGU918" s="0"/>
      <c r="AGV918" s="0"/>
      <c r="AGW918" s="0"/>
      <c r="AGX918" s="0"/>
      <c r="AGY918" s="0"/>
      <c r="AGZ918" s="0"/>
      <c r="AHA918" s="0"/>
      <c r="AHB918" s="0"/>
      <c r="AHC918" s="0"/>
      <c r="AHD918" s="0"/>
      <c r="AHE918" s="0"/>
      <c r="AHF918" s="0"/>
      <c r="AHG918" s="0"/>
      <c r="AHH918" s="0"/>
      <c r="AHI918" s="0"/>
      <c r="AHJ918" s="0"/>
      <c r="AHK918" s="0"/>
      <c r="AHL918" s="0"/>
      <c r="AHM918" s="0"/>
      <c r="AHN918" s="0"/>
      <c r="AHO918" s="0"/>
      <c r="AHP918" s="0"/>
      <c r="AHQ918" s="0"/>
      <c r="AHR918" s="0"/>
      <c r="AHS918" s="0"/>
      <c r="AHT918" s="0"/>
      <c r="AHU918" s="0"/>
      <c r="AHV918" s="0"/>
      <c r="AHW918" s="0"/>
      <c r="AHX918" s="0"/>
      <c r="AHY918" s="0"/>
      <c r="AHZ918" s="0"/>
      <c r="AIA918" s="0"/>
      <c r="AIB918" s="0"/>
      <c r="AIC918" s="0"/>
      <c r="AID918" s="0"/>
      <c r="AIE918" s="0"/>
      <c r="AIF918" s="0"/>
      <c r="AIG918" s="0"/>
      <c r="AIH918" s="0"/>
      <c r="AII918" s="0"/>
      <c r="AIJ918" s="0"/>
      <c r="AIK918" s="0"/>
      <c r="AIL918" s="0"/>
      <c r="AIM918" s="0"/>
      <c r="AIN918" s="0"/>
      <c r="AIO918" s="0"/>
      <c r="AIP918" s="0"/>
      <c r="AIQ918" s="0"/>
      <c r="AIR918" s="0"/>
      <c r="AIS918" s="0"/>
      <c r="AIT918" s="0"/>
      <c r="AIU918" s="0"/>
      <c r="AIV918" s="0"/>
      <c r="AIW918" s="0"/>
      <c r="AIX918" s="0"/>
      <c r="AIY918" s="0"/>
      <c r="AIZ918" s="0"/>
      <c r="AJA918" s="0"/>
      <c r="AJB918" s="0"/>
      <c r="AJC918" s="0"/>
      <c r="AJD918" s="0"/>
      <c r="AJE918" s="0"/>
      <c r="AJF918" s="0"/>
      <c r="AJG918" s="0"/>
      <c r="AJH918" s="0"/>
      <c r="AJI918" s="0"/>
      <c r="AJJ918" s="0"/>
      <c r="AJK918" s="0"/>
      <c r="AJL918" s="0"/>
      <c r="AJM918" s="0"/>
      <c r="AJN918" s="0"/>
      <c r="AJO918" s="0"/>
      <c r="AJP918" s="0"/>
      <c r="AJQ918" s="0"/>
      <c r="AJR918" s="0"/>
      <c r="AJS918" s="0"/>
      <c r="AJT918" s="0"/>
      <c r="AJU918" s="0"/>
      <c r="AJV918" s="0"/>
      <c r="AJW918" s="0"/>
      <c r="AJX918" s="0"/>
      <c r="AJY918" s="0"/>
      <c r="AJZ918" s="0"/>
      <c r="AKA918" s="0"/>
      <c r="AKB918" s="0"/>
      <c r="AKC918" s="0"/>
      <c r="AKD918" s="0"/>
      <c r="AKE918" s="0"/>
      <c r="AKF918" s="0"/>
      <c r="AKG918" s="0"/>
      <c r="AKH918" s="0"/>
      <c r="AKI918" s="0"/>
      <c r="AKJ918" s="0"/>
      <c r="AKK918" s="0"/>
      <c r="AKL918" s="0"/>
      <c r="AKM918" s="0"/>
      <c r="AKN918" s="0"/>
      <c r="AKO918" s="0"/>
      <c r="AKP918" s="0"/>
      <c r="AKQ918" s="0"/>
      <c r="AKR918" s="0"/>
      <c r="AKS918" s="0"/>
      <c r="AKT918" s="0"/>
      <c r="AKU918" s="0"/>
      <c r="AKV918" s="0"/>
      <c r="AKW918" s="0"/>
      <c r="AKX918" s="0"/>
      <c r="AKY918" s="0"/>
      <c r="AKZ918" s="0"/>
      <c r="ALA918" s="0"/>
      <c r="ALB918" s="0"/>
      <c r="ALC918" s="0"/>
      <c r="ALD918" s="0"/>
      <c r="ALE918" s="0"/>
      <c r="ALF918" s="0"/>
      <c r="ALG918" s="0"/>
      <c r="ALH918" s="0"/>
      <c r="ALI918" s="0"/>
      <c r="ALJ918" s="0"/>
      <c r="ALK918" s="0"/>
      <c r="ALL918" s="0"/>
      <c r="ALM918" s="0"/>
      <c r="ALN918" s="0"/>
      <c r="ALO918" s="0"/>
      <c r="ALP918" s="0"/>
      <c r="ALQ918" s="0"/>
      <c r="ALR918" s="0"/>
      <c r="ALS918" s="0"/>
      <c r="ALT918" s="0"/>
      <c r="ALU918" s="0"/>
      <c r="ALV918" s="0"/>
      <c r="ALW918" s="0"/>
      <c r="ALX918" s="0"/>
      <c r="ALY918" s="0"/>
      <c r="ALZ918" s="0"/>
      <c r="AMA918" s="0"/>
      <c r="AMB918" s="0"/>
      <c r="AMC918" s="0"/>
      <c r="AMD918" s="0"/>
      <c r="AME918" s="0"/>
      <c r="AMF918" s="0"/>
      <c r="AMG918" s="0"/>
      <c r="AMH918" s="0"/>
      <c r="AMI918" s="0"/>
      <c r="AMJ918" s="0"/>
    </row>
    <row r="919" s="23" customFormat="true" ht="16.4" hidden="false" customHeight="true" outlineLevel="0" collapsed="false">
      <c r="A919" s="26"/>
      <c r="P919" s="24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  <c r="AI919" s="25"/>
      <c r="AJ919" s="25"/>
      <c r="AK919" s="25"/>
      <c r="AL919" s="25"/>
      <c r="AM919" s="25"/>
      <c r="AN919" s="25"/>
      <c r="AO919" s="25"/>
      <c r="AP919" s="25"/>
      <c r="AQ919" s="25"/>
      <c r="AR919" s="25"/>
      <c r="AS919" s="25"/>
      <c r="AT919" s="25"/>
      <c r="AU919" s="25"/>
      <c r="AV919" s="25"/>
      <c r="AW919" s="25"/>
      <c r="AX919" s="25"/>
      <c r="AY919" s="25"/>
      <c r="AZ919" s="25"/>
      <c r="BA919" s="25"/>
      <c r="BB919" s="25"/>
      <c r="BC919" s="25"/>
      <c r="BD919" s="25"/>
      <c r="BE919" s="25"/>
      <c r="BF919" s="25"/>
      <c r="BG919" s="25"/>
      <c r="BH919" s="25"/>
      <c r="BI919" s="25"/>
      <c r="BJ919" s="25"/>
      <c r="BK919" s="25"/>
      <c r="BL919" s="25"/>
      <c r="BM919" s="25"/>
      <c r="BN919" s="25"/>
      <c r="BO919" s="25"/>
      <c r="BP919" s="25"/>
      <c r="BQ919" s="25"/>
      <c r="BR919" s="25"/>
      <c r="BS919" s="25"/>
      <c r="BT919" s="25"/>
      <c r="BU919" s="25"/>
      <c r="BV919" s="25"/>
      <c r="BW919" s="25"/>
      <c r="BX919" s="25"/>
      <c r="BY919" s="25"/>
      <c r="BZ919" s="25"/>
      <c r="CA919" s="25"/>
      <c r="CB919" s="25"/>
      <c r="CC919" s="25"/>
      <c r="CD919" s="25"/>
      <c r="CE919" s="25"/>
      <c r="CF919" s="25"/>
      <c r="CG919" s="25"/>
      <c r="CH919" s="25"/>
      <c r="CI919" s="25"/>
      <c r="CJ919" s="25"/>
      <c r="CK919" s="25"/>
      <c r="CL919" s="25"/>
      <c r="CM919" s="25"/>
      <c r="CN919" s="25"/>
      <c r="CO919" s="25"/>
      <c r="CP919" s="25"/>
      <c r="CQ919" s="25"/>
      <c r="CR919" s="25"/>
      <c r="CS919" s="25"/>
      <c r="CT919" s="25"/>
      <c r="CU919" s="25"/>
      <c r="CV919" s="25"/>
      <c r="CW919" s="25"/>
      <c r="CX919" s="25"/>
      <c r="CY919" s="25"/>
      <c r="CZ919" s="25"/>
      <c r="DA919" s="25"/>
      <c r="DB919" s="25"/>
      <c r="DC919" s="25"/>
      <c r="DD919" s="25"/>
      <c r="DE919" s="25"/>
      <c r="DF919" s="25"/>
      <c r="DG919" s="25"/>
      <c r="DH919" s="25"/>
      <c r="DI919" s="25"/>
      <c r="DJ919" s="25"/>
      <c r="DK919" s="25"/>
      <c r="DL919" s="25"/>
      <c r="DM919" s="25"/>
      <c r="DN919" s="25"/>
      <c r="DO919" s="25"/>
      <c r="DP919" s="25"/>
      <c r="DQ919" s="25"/>
      <c r="DR919" s="25"/>
      <c r="AEM919" s="2"/>
      <c r="AEN919" s="0"/>
      <c r="AEO919" s="0"/>
      <c r="AEP919" s="0"/>
      <c r="AEQ919" s="0"/>
      <c r="AER919" s="0"/>
      <c r="AES919" s="0"/>
      <c r="AET919" s="0"/>
      <c r="AEU919" s="0"/>
      <c r="AEV919" s="0"/>
      <c r="AEW919" s="0"/>
      <c r="AEX919" s="0"/>
      <c r="AEY919" s="0"/>
      <c r="AEZ919" s="0"/>
      <c r="AFA919" s="0"/>
      <c r="AFB919" s="0"/>
      <c r="AFC919" s="0"/>
      <c r="AFD919" s="0"/>
      <c r="AFE919" s="0"/>
      <c r="AFF919" s="0"/>
      <c r="AFG919" s="0"/>
      <c r="AFH919" s="0"/>
      <c r="AFI919" s="0"/>
      <c r="AFJ919" s="0"/>
      <c r="AFK919" s="0"/>
      <c r="AFL919" s="0"/>
      <c r="AFM919" s="0"/>
      <c r="AFN919" s="0"/>
      <c r="AFO919" s="0"/>
      <c r="AFP919" s="0"/>
      <c r="AFQ919" s="0"/>
      <c r="AFR919" s="0"/>
      <c r="AFS919" s="0"/>
      <c r="AFT919" s="0"/>
      <c r="AFU919" s="0"/>
      <c r="AFV919" s="0"/>
      <c r="AFW919" s="0"/>
      <c r="AFX919" s="0"/>
      <c r="AFY919" s="0"/>
      <c r="AFZ919" s="0"/>
      <c r="AGA919" s="0"/>
      <c r="AGB919" s="0"/>
      <c r="AGC919" s="0"/>
      <c r="AGD919" s="0"/>
      <c r="AGE919" s="0"/>
      <c r="AGF919" s="0"/>
      <c r="AGG919" s="0"/>
      <c r="AGH919" s="0"/>
      <c r="AGI919" s="0"/>
      <c r="AGJ919" s="0"/>
      <c r="AGK919" s="0"/>
      <c r="AGL919" s="0"/>
      <c r="AGM919" s="0"/>
      <c r="AGN919" s="0"/>
      <c r="AGO919" s="0"/>
      <c r="AGP919" s="0"/>
      <c r="AGQ919" s="0"/>
      <c r="AGR919" s="0"/>
      <c r="AGS919" s="0"/>
      <c r="AGT919" s="0"/>
      <c r="AGU919" s="0"/>
      <c r="AGV919" s="0"/>
      <c r="AGW919" s="0"/>
      <c r="AGX919" s="0"/>
      <c r="AGY919" s="0"/>
      <c r="AGZ919" s="0"/>
      <c r="AHA919" s="0"/>
      <c r="AHB919" s="0"/>
      <c r="AHC919" s="0"/>
      <c r="AHD919" s="0"/>
      <c r="AHE919" s="0"/>
      <c r="AHF919" s="0"/>
      <c r="AHG919" s="0"/>
      <c r="AHH919" s="0"/>
      <c r="AHI919" s="0"/>
      <c r="AHJ919" s="0"/>
      <c r="AHK919" s="0"/>
      <c r="AHL919" s="0"/>
      <c r="AHM919" s="0"/>
      <c r="AHN919" s="0"/>
      <c r="AHO919" s="0"/>
      <c r="AHP919" s="0"/>
      <c r="AHQ919" s="0"/>
      <c r="AHR919" s="0"/>
      <c r="AHS919" s="0"/>
      <c r="AHT919" s="0"/>
      <c r="AHU919" s="0"/>
      <c r="AHV919" s="0"/>
      <c r="AHW919" s="0"/>
      <c r="AHX919" s="0"/>
      <c r="AHY919" s="0"/>
      <c r="AHZ919" s="0"/>
      <c r="AIA919" s="0"/>
      <c r="AIB919" s="0"/>
      <c r="AIC919" s="0"/>
      <c r="AID919" s="0"/>
      <c r="AIE919" s="0"/>
      <c r="AIF919" s="0"/>
      <c r="AIG919" s="0"/>
      <c r="AIH919" s="0"/>
      <c r="AII919" s="0"/>
      <c r="AIJ919" s="0"/>
      <c r="AIK919" s="0"/>
      <c r="AIL919" s="0"/>
      <c r="AIM919" s="0"/>
      <c r="AIN919" s="0"/>
      <c r="AIO919" s="0"/>
      <c r="AIP919" s="0"/>
      <c r="AIQ919" s="0"/>
      <c r="AIR919" s="0"/>
      <c r="AIS919" s="0"/>
      <c r="AIT919" s="0"/>
      <c r="AIU919" s="0"/>
      <c r="AIV919" s="0"/>
      <c r="AIW919" s="0"/>
      <c r="AIX919" s="0"/>
      <c r="AIY919" s="0"/>
      <c r="AIZ919" s="0"/>
      <c r="AJA919" s="0"/>
      <c r="AJB919" s="0"/>
      <c r="AJC919" s="0"/>
      <c r="AJD919" s="0"/>
      <c r="AJE919" s="0"/>
      <c r="AJF919" s="0"/>
      <c r="AJG919" s="0"/>
      <c r="AJH919" s="0"/>
      <c r="AJI919" s="0"/>
      <c r="AJJ919" s="0"/>
      <c r="AJK919" s="0"/>
      <c r="AJL919" s="0"/>
      <c r="AJM919" s="0"/>
      <c r="AJN919" s="0"/>
      <c r="AJO919" s="0"/>
      <c r="AJP919" s="0"/>
      <c r="AJQ919" s="0"/>
      <c r="AJR919" s="0"/>
      <c r="AJS919" s="0"/>
      <c r="AJT919" s="0"/>
      <c r="AJU919" s="0"/>
      <c r="AJV919" s="0"/>
      <c r="AJW919" s="0"/>
      <c r="AJX919" s="0"/>
      <c r="AJY919" s="0"/>
      <c r="AJZ919" s="0"/>
      <c r="AKA919" s="0"/>
      <c r="AKB919" s="0"/>
      <c r="AKC919" s="0"/>
      <c r="AKD919" s="0"/>
      <c r="AKE919" s="0"/>
      <c r="AKF919" s="0"/>
      <c r="AKG919" s="0"/>
      <c r="AKH919" s="0"/>
      <c r="AKI919" s="0"/>
      <c r="AKJ919" s="0"/>
      <c r="AKK919" s="0"/>
      <c r="AKL919" s="0"/>
      <c r="AKM919" s="0"/>
      <c r="AKN919" s="0"/>
      <c r="AKO919" s="0"/>
      <c r="AKP919" s="0"/>
      <c r="AKQ919" s="0"/>
      <c r="AKR919" s="0"/>
      <c r="AKS919" s="0"/>
      <c r="AKT919" s="0"/>
      <c r="AKU919" s="0"/>
      <c r="AKV919" s="0"/>
      <c r="AKW919" s="0"/>
      <c r="AKX919" s="0"/>
      <c r="AKY919" s="0"/>
      <c r="AKZ919" s="0"/>
      <c r="ALA919" s="0"/>
      <c r="ALB919" s="0"/>
      <c r="ALC919" s="0"/>
      <c r="ALD919" s="0"/>
      <c r="ALE919" s="0"/>
      <c r="ALF919" s="0"/>
      <c r="ALG919" s="0"/>
      <c r="ALH919" s="0"/>
      <c r="ALI919" s="0"/>
      <c r="ALJ919" s="0"/>
      <c r="ALK919" s="0"/>
      <c r="ALL919" s="0"/>
      <c r="ALM919" s="0"/>
      <c r="ALN919" s="0"/>
      <c r="ALO919" s="0"/>
      <c r="ALP919" s="0"/>
      <c r="ALQ919" s="0"/>
      <c r="ALR919" s="0"/>
      <c r="ALS919" s="0"/>
      <c r="ALT919" s="0"/>
      <c r="ALU919" s="0"/>
      <c r="ALV919" s="0"/>
      <c r="ALW919" s="0"/>
      <c r="ALX919" s="0"/>
      <c r="ALY919" s="0"/>
      <c r="ALZ919" s="0"/>
      <c r="AMA919" s="0"/>
      <c r="AMB919" s="0"/>
      <c r="AMC919" s="0"/>
      <c r="AMD919" s="0"/>
      <c r="AME919" s="0"/>
      <c r="AMF919" s="0"/>
      <c r="AMG919" s="0"/>
      <c r="AMH919" s="0"/>
      <c r="AMI919" s="0"/>
      <c r="AMJ919" s="0"/>
    </row>
    <row r="920" s="23" customFormat="true" ht="16.4" hidden="false" customHeight="true" outlineLevel="0" collapsed="false">
      <c r="A920" s="26"/>
      <c r="P920" s="24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  <c r="AM920" s="25"/>
      <c r="AN920" s="25"/>
      <c r="AO920" s="25"/>
      <c r="AP920" s="25"/>
      <c r="AQ920" s="25"/>
      <c r="AR920" s="25"/>
      <c r="AS920" s="25"/>
      <c r="AT920" s="25"/>
      <c r="AU920" s="25"/>
      <c r="AV920" s="25"/>
      <c r="AW920" s="25"/>
      <c r="AX920" s="25"/>
      <c r="AY920" s="25"/>
      <c r="AZ920" s="25"/>
      <c r="BA920" s="25"/>
      <c r="BB920" s="25"/>
      <c r="BC920" s="25"/>
      <c r="BD920" s="25"/>
      <c r="BE920" s="25"/>
      <c r="BF920" s="25"/>
      <c r="BG920" s="25"/>
      <c r="BH920" s="25"/>
      <c r="BI920" s="25"/>
      <c r="BJ920" s="25"/>
      <c r="BK920" s="25"/>
      <c r="BL920" s="25"/>
      <c r="BM920" s="25"/>
      <c r="BN920" s="25"/>
      <c r="BO920" s="25"/>
      <c r="BP920" s="25"/>
      <c r="BQ920" s="25"/>
      <c r="BR920" s="25"/>
      <c r="BS920" s="25"/>
      <c r="BT920" s="25"/>
      <c r="BU920" s="25"/>
      <c r="BV920" s="25"/>
      <c r="BW920" s="25"/>
      <c r="BX920" s="25"/>
      <c r="BY920" s="25"/>
      <c r="BZ920" s="25"/>
      <c r="CA920" s="25"/>
      <c r="CB920" s="25"/>
      <c r="CC920" s="25"/>
      <c r="CD920" s="25"/>
      <c r="CE920" s="25"/>
      <c r="CF920" s="25"/>
      <c r="CG920" s="25"/>
      <c r="CH920" s="25"/>
      <c r="CI920" s="25"/>
      <c r="CJ920" s="25"/>
      <c r="CK920" s="25"/>
      <c r="CL920" s="25"/>
      <c r="CM920" s="25"/>
      <c r="CN920" s="25"/>
      <c r="CO920" s="25"/>
      <c r="CP920" s="25"/>
      <c r="CQ920" s="25"/>
      <c r="CR920" s="25"/>
      <c r="CS920" s="25"/>
      <c r="CT920" s="25"/>
      <c r="CU920" s="25"/>
      <c r="CV920" s="25"/>
      <c r="CW920" s="25"/>
      <c r="CX920" s="25"/>
      <c r="CY920" s="25"/>
      <c r="CZ920" s="25"/>
      <c r="DA920" s="25"/>
      <c r="DB920" s="25"/>
      <c r="DC920" s="25"/>
      <c r="DD920" s="25"/>
      <c r="DE920" s="25"/>
      <c r="DF920" s="25"/>
      <c r="DG920" s="25"/>
      <c r="DH920" s="25"/>
      <c r="DI920" s="25"/>
      <c r="DJ920" s="25"/>
      <c r="DK920" s="25"/>
      <c r="DL920" s="25"/>
      <c r="DM920" s="25"/>
      <c r="DN920" s="25"/>
      <c r="DO920" s="25"/>
      <c r="DP920" s="25"/>
      <c r="DQ920" s="25"/>
      <c r="DR920" s="25"/>
      <c r="AEM920" s="2"/>
      <c r="AEN920" s="0"/>
      <c r="AEO920" s="0"/>
      <c r="AEP920" s="0"/>
      <c r="AEQ920" s="0"/>
      <c r="AER920" s="0"/>
      <c r="AES920" s="0"/>
      <c r="AET920" s="0"/>
      <c r="AEU920" s="0"/>
      <c r="AEV920" s="0"/>
      <c r="AEW920" s="0"/>
      <c r="AEX920" s="0"/>
      <c r="AEY920" s="0"/>
      <c r="AEZ920" s="0"/>
      <c r="AFA920" s="0"/>
      <c r="AFB920" s="0"/>
      <c r="AFC920" s="0"/>
      <c r="AFD920" s="0"/>
      <c r="AFE920" s="0"/>
      <c r="AFF920" s="0"/>
      <c r="AFG920" s="0"/>
      <c r="AFH920" s="0"/>
      <c r="AFI920" s="0"/>
      <c r="AFJ920" s="0"/>
      <c r="AFK920" s="0"/>
      <c r="AFL920" s="0"/>
      <c r="AFM920" s="0"/>
      <c r="AFN920" s="0"/>
      <c r="AFO920" s="0"/>
      <c r="AFP920" s="0"/>
      <c r="AFQ920" s="0"/>
      <c r="AFR920" s="0"/>
      <c r="AFS920" s="0"/>
      <c r="AFT920" s="0"/>
      <c r="AFU920" s="0"/>
      <c r="AFV920" s="0"/>
      <c r="AFW920" s="0"/>
      <c r="AFX920" s="0"/>
      <c r="AFY920" s="0"/>
      <c r="AFZ920" s="0"/>
      <c r="AGA920" s="0"/>
      <c r="AGB920" s="0"/>
      <c r="AGC920" s="0"/>
      <c r="AGD920" s="0"/>
      <c r="AGE920" s="0"/>
      <c r="AGF920" s="0"/>
      <c r="AGG920" s="0"/>
      <c r="AGH920" s="0"/>
      <c r="AGI920" s="0"/>
      <c r="AGJ920" s="0"/>
      <c r="AGK920" s="0"/>
      <c r="AGL920" s="0"/>
      <c r="AGM920" s="0"/>
      <c r="AGN920" s="0"/>
      <c r="AGO920" s="0"/>
      <c r="AGP920" s="0"/>
      <c r="AGQ920" s="0"/>
      <c r="AGR920" s="0"/>
      <c r="AGS920" s="0"/>
      <c r="AGT920" s="0"/>
      <c r="AGU920" s="0"/>
      <c r="AGV920" s="0"/>
      <c r="AGW920" s="0"/>
      <c r="AGX920" s="0"/>
      <c r="AGY920" s="0"/>
      <c r="AGZ920" s="0"/>
      <c r="AHA920" s="0"/>
      <c r="AHB920" s="0"/>
      <c r="AHC920" s="0"/>
      <c r="AHD920" s="0"/>
      <c r="AHE920" s="0"/>
      <c r="AHF920" s="0"/>
      <c r="AHG920" s="0"/>
      <c r="AHH920" s="0"/>
      <c r="AHI920" s="0"/>
      <c r="AHJ920" s="0"/>
      <c r="AHK920" s="0"/>
      <c r="AHL920" s="0"/>
      <c r="AHM920" s="0"/>
      <c r="AHN920" s="0"/>
      <c r="AHO920" s="0"/>
      <c r="AHP920" s="0"/>
      <c r="AHQ920" s="0"/>
      <c r="AHR920" s="0"/>
      <c r="AHS920" s="0"/>
      <c r="AHT920" s="0"/>
      <c r="AHU920" s="0"/>
      <c r="AHV920" s="0"/>
      <c r="AHW920" s="0"/>
      <c r="AHX920" s="0"/>
      <c r="AHY920" s="0"/>
      <c r="AHZ920" s="0"/>
      <c r="AIA920" s="0"/>
      <c r="AIB920" s="0"/>
      <c r="AIC920" s="0"/>
      <c r="AID920" s="0"/>
      <c r="AIE920" s="0"/>
      <c r="AIF920" s="0"/>
      <c r="AIG920" s="0"/>
      <c r="AIH920" s="0"/>
      <c r="AII920" s="0"/>
      <c r="AIJ920" s="0"/>
      <c r="AIK920" s="0"/>
      <c r="AIL920" s="0"/>
      <c r="AIM920" s="0"/>
      <c r="AIN920" s="0"/>
      <c r="AIO920" s="0"/>
      <c r="AIP920" s="0"/>
      <c r="AIQ920" s="0"/>
      <c r="AIR920" s="0"/>
      <c r="AIS920" s="0"/>
      <c r="AIT920" s="0"/>
      <c r="AIU920" s="0"/>
      <c r="AIV920" s="0"/>
      <c r="AIW920" s="0"/>
      <c r="AIX920" s="0"/>
      <c r="AIY920" s="0"/>
      <c r="AIZ920" s="0"/>
      <c r="AJA920" s="0"/>
      <c r="AJB920" s="0"/>
      <c r="AJC920" s="0"/>
      <c r="AJD920" s="0"/>
      <c r="AJE920" s="0"/>
      <c r="AJF920" s="0"/>
      <c r="AJG920" s="0"/>
      <c r="AJH920" s="0"/>
      <c r="AJI920" s="0"/>
      <c r="AJJ920" s="0"/>
      <c r="AJK920" s="0"/>
      <c r="AJL920" s="0"/>
      <c r="AJM920" s="0"/>
      <c r="AJN920" s="0"/>
      <c r="AJO920" s="0"/>
      <c r="AJP920" s="0"/>
      <c r="AJQ920" s="0"/>
      <c r="AJR920" s="0"/>
      <c r="AJS920" s="0"/>
      <c r="AJT920" s="0"/>
      <c r="AJU920" s="0"/>
      <c r="AJV920" s="0"/>
      <c r="AJW920" s="0"/>
      <c r="AJX920" s="0"/>
      <c r="AJY920" s="0"/>
      <c r="AJZ920" s="0"/>
      <c r="AKA920" s="0"/>
      <c r="AKB920" s="0"/>
      <c r="AKC920" s="0"/>
      <c r="AKD920" s="0"/>
      <c r="AKE920" s="0"/>
      <c r="AKF920" s="0"/>
      <c r="AKG920" s="0"/>
      <c r="AKH920" s="0"/>
      <c r="AKI920" s="0"/>
      <c r="AKJ920" s="0"/>
      <c r="AKK920" s="0"/>
      <c r="AKL920" s="0"/>
      <c r="AKM920" s="0"/>
      <c r="AKN920" s="0"/>
      <c r="AKO920" s="0"/>
      <c r="AKP920" s="0"/>
      <c r="AKQ920" s="0"/>
      <c r="AKR920" s="0"/>
      <c r="AKS920" s="0"/>
      <c r="AKT920" s="0"/>
      <c r="AKU920" s="0"/>
      <c r="AKV920" s="0"/>
      <c r="AKW920" s="0"/>
      <c r="AKX920" s="0"/>
      <c r="AKY920" s="0"/>
      <c r="AKZ920" s="0"/>
      <c r="ALA920" s="0"/>
      <c r="ALB920" s="0"/>
      <c r="ALC920" s="0"/>
      <c r="ALD920" s="0"/>
      <c r="ALE920" s="0"/>
      <c r="ALF920" s="0"/>
      <c r="ALG920" s="0"/>
      <c r="ALH920" s="0"/>
      <c r="ALI920" s="0"/>
      <c r="ALJ920" s="0"/>
      <c r="ALK920" s="0"/>
      <c r="ALL920" s="0"/>
      <c r="ALM920" s="0"/>
      <c r="ALN920" s="0"/>
      <c r="ALO920" s="0"/>
      <c r="ALP920" s="0"/>
      <c r="ALQ920" s="0"/>
      <c r="ALR920" s="0"/>
      <c r="ALS920" s="0"/>
      <c r="ALT920" s="0"/>
      <c r="ALU920" s="0"/>
      <c r="ALV920" s="0"/>
      <c r="ALW920" s="0"/>
      <c r="ALX920" s="0"/>
      <c r="ALY920" s="0"/>
      <c r="ALZ920" s="0"/>
      <c r="AMA920" s="0"/>
      <c r="AMB920" s="0"/>
      <c r="AMC920" s="0"/>
      <c r="AMD920" s="0"/>
      <c r="AME920" s="0"/>
      <c r="AMF920" s="0"/>
      <c r="AMG920" s="0"/>
      <c r="AMH920" s="0"/>
      <c r="AMI920" s="0"/>
      <c r="AMJ920" s="0"/>
    </row>
    <row r="921" s="23" customFormat="true" ht="16.4" hidden="false" customHeight="true" outlineLevel="0" collapsed="false">
      <c r="A921" s="26"/>
      <c r="P921" s="24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  <c r="AI921" s="25"/>
      <c r="AJ921" s="25"/>
      <c r="AK921" s="25"/>
      <c r="AL921" s="25"/>
      <c r="AM921" s="25"/>
      <c r="AN921" s="25"/>
      <c r="AO921" s="25"/>
      <c r="AP921" s="25"/>
      <c r="AQ921" s="25"/>
      <c r="AR921" s="25"/>
      <c r="AS921" s="25"/>
      <c r="AT921" s="25"/>
      <c r="AU921" s="25"/>
      <c r="AV921" s="25"/>
      <c r="AW921" s="25"/>
      <c r="AX921" s="25"/>
      <c r="AY921" s="25"/>
      <c r="AZ921" s="25"/>
      <c r="BA921" s="25"/>
      <c r="BB921" s="25"/>
      <c r="BC921" s="25"/>
      <c r="BD921" s="25"/>
      <c r="BE921" s="25"/>
      <c r="BF921" s="25"/>
      <c r="BG921" s="25"/>
      <c r="BH921" s="25"/>
      <c r="BI921" s="25"/>
      <c r="BJ921" s="25"/>
      <c r="BK921" s="25"/>
      <c r="BL921" s="25"/>
      <c r="BM921" s="25"/>
      <c r="BN921" s="25"/>
      <c r="BO921" s="25"/>
      <c r="BP921" s="25"/>
      <c r="BQ921" s="25"/>
      <c r="BR921" s="25"/>
      <c r="BS921" s="25"/>
      <c r="BT921" s="25"/>
      <c r="BU921" s="25"/>
      <c r="BV921" s="25"/>
      <c r="BW921" s="25"/>
      <c r="BX921" s="25"/>
      <c r="BY921" s="25"/>
      <c r="BZ921" s="25"/>
      <c r="CA921" s="25"/>
      <c r="CB921" s="25"/>
      <c r="CC921" s="25"/>
      <c r="CD921" s="25"/>
      <c r="CE921" s="25"/>
      <c r="CF921" s="25"/>
      <c r="CG921" s="25"/>
      <c r="CH921" s="25"/>
      <c r="CI921" s="25"/>
      <c r="CJ921" s="25"/>
      <c r="CK921" s="25"/>
      <c r="CL921" s="25"/>
      <c r="CM921" s="25"/>
      <c r="CN921" s="25"/>
      <c r="CO921" s="25"/>
      <c r="CP921" s="25"/>
      <c r="CQ921" s="25"/>
      <c r="CR921" s="25"/>
      <c r="CS921" s="25"/>
      <c r="CT921" s="25"/>
      <c r="CU921" s="25"/>
      <c r="CV921" s="25"/>
      <c r="CW921" s="25"/>
      <c r="CX921" s="25"/>
      <c r="CY921" s="25"/>
      <c r="CZ921" s="25"/>
      <c r="DA921" s="25"/>
      <c r="DB921" s="25"/>
      <c r="DC921" s="25"/>
      <c r="DD921" s="25"/>
      <c r="DE921" s="25"/>
      <c r="DF921" s="25"/>
      <c r="DG921" s="25"/>
      <c r="DH921" s="25"/>
      <c r="DI921" s="25"/>
      <c r="DJ921" s="25"/>
      <c r="DK921" s="25"/>
      <c r="DL921" s="25"/>
      <c r="DM921" s="25"/>
      <c r="DN921" s="25"/>
      <c r="DO921" s="25"/>
      <c r="DP921" s="25"/>
      <c r="DQ921" s="25"/>
      <c r="DR921" s="25"/>
      <c r="AEM921" s="2"/>
      <c r="AEN921" s="0"/>
      <c r="AEO921" s="0"/>
      <c r="AEP921" s="0"/>
      <c r="AEQ921" s="0"/>
      <c r="AER921" s="0"/>
      <c r="AES921" s="0"/>
      <c r="AET921" s="0"/>
      <c r="AEU921" s="0"/>
      <c r="AEV921" s="0"/>
      <c r="AEW921" s="0"/>
      <c r="AEX921" s="0"/>
      <c r="AEY921" s="0"/>
      <c r="AEZ921" s="0"/>
      <c r="AFA921" s="0"/>
      <c r="AFB921" s="0"/>
      <c r="AFC921" s="0"/>
      <c r="AFD921" s="0"/>
      <c r="AFE921" s="0"/>
      <c r="AFF921" s="0"/>
      <c r="AFG921" s="0"/>
      <c r="AFH921" s="0"/>
      <c r="AFI921" s="0"/>
      <c r="AFJ921" s="0"/>
      <c r="AFK921" s="0"/>
      <c r="AFL921" s="0"/>
      <c r="AFM921" s="0"/>
      <c r="AFN921" s="0"/>
      <c r="AFO921" s="0"/>
      <c r="AFP921" s="0"/>
      <c r="AFQ921" s="0"/>
      <c r="AFR921" s="0"/>
      <c r="AFS921" s="0"/>
      <c r="AFT921" s="0"/>
      <c r="AFU921" s="0"/>
      <c r="AFV921" s="0"/>
      <c r="AFW921" s="0"/>
      <c r="AFX921" s="0"/>
      <c r="AFY921" s="0"/>
      <c r="AFZ921" s="0"/>
      <c r="AGA921" s="0"/>
      <c r="AGB921" s="0"/>
      <c r="AGC921" s="0"/>
      <c r="AGD921" s="0"/>
      <c r="AGE921" s="0"/>
      <c r="AGF921" s="0"/>
      <c r="AGG921" s="0"/>
      <c r="AGH921" s="0"/>
      <c r="AGI921" s="0"/>
      <c r="AGJ921" s="0"/>
      <c r="AGK921" s="0"/>
      <c r="AGL921" s="0"/>
      <c r="AGM921" s="0"/>
      <c r="AGN921" s="0"/>
      <c r="AGO921" s="0"/>
      <c r="AGP921" s="0"/>
      <c r="AGQ921" s="0"/>
      <c r="AGR921" s="0"/>
      <c r="AGS921" s="0"/>
      <c r="AGT921" s="0"/>
      <c r="AGU921" s="0"/>
      <c r="AGV921" s="0"/>
      <c r="AGW921" s="0"/>
      <c r="AGX921" s="0"/>
      <c r="AGY921" s="0"/>
      <c r="AGZ921" s="0"/>
      <c r="AHA921" s="0"/>
      <c r="AHB921" s="0"/>
      <c r="AHC921" s="0"/>
      <c r="AHD921" s="0"/>
      <c r="AHE921" s="0"/>
      <c r="AHF921" s="0"/>
      <c r="AHG921" s="0"/>
      <c r="AHH921" s="0"/>
      <c r="AHI921" s="0"/>
      <c r="AHJ921" s="0"/>
      <c r="AHK921" s="0"/>
      <c r="AHL921" s="0"/>
      <c r="AHM921" s="0"/>
      <c r="AHN921" s="0"/>
      <c r="AHO921" s="0"/>
      <c r="AHP921" s="0"/>
      <c r="AHQ921" s="0"/>
      <c r="AHR921" s="0"/>
      <c r="AHS921" s="0"/>
      <c r="AHT921" s="0"/>
      <c r="AHU921" s="0"/>
      <c r="AHV921" s="0"/>
      <c r="AHW921" s="0"/>
      <c r="AHX921" s="0"/>
      <c r="AHY921" s="0"/>
      <c r="AHZ921" s="0"/>
      <c r="AIA921" s="0"/>
      <c r="AIB921" s="0"/>
      <c r="AIC921" s="0"/>
      <c r="AID921" s="0"/>
      <c r="AIE921" s="0"/>
      <c r="AIF921" s="0"/>
      <c r="AIG921" s="0"/>
      <c r="AIH921" s="0"/>
      <c r="AII921" s="0"/>
      <c r="AIJ921" s="0"/>
      <c r="AIK921" s="0"/>
      <c r="AIL921" s="0"/>
      <c r="AIM921" s="0"/>
      <c r="AIN921" s="0"/>
      <c r="AIO921" s="0"/>
      <c r="AIP921" s="0"/>
      <c r="AIQ921" s="0"/>
      <c r="AIR921" s="0"/>
      <c r="AIS921" s="0"/>
      <c r="AIT921" s="0"/>
      <c r="AIU921" s="0"/>
      <c r="AIV921" s="0"/>
      <c r="AIW921" s="0"/>
      <c r="AIX921" s="0"/>
      <c r="AIY921" s="0"/>
      <c r="AIZ921" s="0"/>
      <c r="AJA921" s="0"/>
      <c r="AJB921" s="0"/>
      <c r="AJC921" s="0"/>
      <c r="AJD921" s="0"/>
      <c r="AJE921" s="0"/>
      <c r="AJF921" s="0"/>
      <c r="AJG921" s="0"/>
      <c r="AJH921" s="0"/>
      <c r="AJI921" s="0"/>
      <c r="AJJ921" s="0"/>
      <c r="AJK921" s="0"/>
      <c r="AJL921" s="0"/>
      <c r="AJM921" s="0"/>
      <c r="AJN921" s="0"/>
      <c r="AJO921" s="0"/>
      <c r="AJP921" s="0"/>
      <c r="AJQ921" s="0"/>
      <c r="AJR921" s="0"/>
      <c r="AJS921" s="0"/>
      <c r="AJT921" s="0"/>
      <c r="AJU921" s="0"/>
      <c r="AJV921" s="0"/>
      <c r="AJW921" s="0"/>
      <c r="AJX921" s="0"/>
      <c r="AJY921" s="0"/>
      <c r="AJZ921" s="0"/>
      <c r="AKA921" s="0"/>
      <c r="AKB921" s="0"/>
      <c r="AKC921" s="0"/>
      <c r="AKD921" s="0"/>
      <c r="AKE921" s="0"/>
      <c r="AKF921" s="0"/>
      <c r="AKG921" s="0"/>
      <c r="AKH921" s="0"/>
      <c r="AKI921" s="0"/>
      <c r="AKJ921" s="0"/>
      <c r="AKK921" s="0"/>
      <c r="AKL921" s="0"/>
      <c r="AKM921" s="0"/>
      <c r="AKN921" s="0"/>
      <c r="AKO921" s="0"/>
      <c r="AKP921" s="0"/>
      <c r="AKQ921" s="0"/>
      <c r="AKR921" s="0"/>
      <c r="AKS921" s="0"/>
      <c r="AKT921" s="0"/>
      <c r="AKU921" s="0"/>
      <c r="AKV921" s="0"/>
      <c r="AKW921" s="0"/>
      <c r="AKX921" s="0"/>
      <c r="AKY921" s="0"/>
      <c r="AKZ921" s="0"/>
      <c r="ALA921" s="0"/>
      <c r="ALB921" s="0"/>
      <c r="ALC921" s="0"/>
      <c r="ALD921" s="0"/>
      <c r="ALE921" s="0"/>
      <c r="ALF921" s="0"/>
      <c r="ALG921" s="0"/>
      <c r="ALH921" s="0"/>
      <c r="ALI921" s="0"/>
      <c r="ALJ921" s="0"/>
      <c r="ALK921" s="0"/>
      <c r="ALL921" s="0"/>
      <c r="ALM921" s="0"/>
      <c r="ALN921" s="0"/>
      <c r="ALO921" s="0"/>
      <c r="ALP921" s="0"/>
      <c r="ALQ921" s="0"/>
      <c r="ALR921" s="0"/>
      <c r="ALS921" s="0"/>
      <c r="ALT921" s="0"/>
      <c r="ALU921" s="0"/>
      <c r="ALV921" s="0"/>
      <c r="ALW921" s="0"/>
      <c r="ALX921" s="0"/>
      <c r="ALY921" s="0"/>
      <c r="ALZ921" s="0"/>
      <c r="AMA921" s="0"/>
      <c r="AMB921" s="0"/>
      <c r="AMC921" s="0"/>
      <c r="AMD921" s="0"/>
      <c r="AME921" s="0"/>
      <c r="AMF921" s="0"/>
      <c r="AMG921" s="0"/>
      <c r="AMH921" s="0"/>
      <c r="AMI921" s="0"/>
      <c r="AMJ921" s="0"/>
    </row>
    <row r="922" s="23" customFormat="true" ht="16.4" hidden="false" customHeight="true" outlineLevel="0" collapsed="false">
      <c r="A922" s="26"/>
      <c r="P922" s="24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  <c r="AI922" s="25"/>
      <c r="AJ922" s="25"/>
      <c r="AK922" s="25"/>
      <c r="AL922" s="25"/>
      <c r="AM922" s="25"/>
      <c r="AN922" s="25"/>
      <c r="AO922" s="25"/>
      <c r="AP922" s="25"/>
      <c r="AQ922" s="25"/>
      <c r="AR922" s="25"/>
      <c r="AS922" s="25"/>
      <c r="AT922" s="25"/>
      <c r="AU922" s="25"/>
      <c r="AV922" s="25"/>
      <c r="AW922" s="25"/>
      <c r="AX922" s="25"/>
      <c r="AY922" s="25"/>
      <c r="AZ922" s="25"/>
      <c r="BA922" s="25"/>
      <c r="BB922" s="25"/>
      <c r="BC922" s="25"/>
      <c r="BD922" s="25"/>
      <c r="BE922" s="25"/>
      <c r="BF922" s="25"/>
      <c r="BG922" s="25"/>
      <c r="BH922" s="25"/>
      <c r="BI922" s="25"/>
      <c r="BJ922" s="25"/>
      <c r="BK922" s="25"/>
      <c r="BL922" s="25"/>
      <c r="BM922" s="25"/>
      <c r="BN922" s="25"/>
      <c r="BO922" s="25"/>
      <c r="BP922" s="25"/>
      <c r="BQ922" s="25"/>
      <c r="BR922" s="25"/>
      <c r="BS922" s="25"/>
      <c r="BT922" s="25"/>
      <c r="BU922" s="25"/>
      <c r="BV922" s="25"/>
      <c r="BW922" s="25"/>
      <c r="BX922" s="25"/>
      <c r="BY922" s="25"/>
      <c r="BZ922" s="25"/>
      <c r="CA922" s="25"/>
      <c r="CB922" s="25"/>
      <c r="CC922" s="25"/>
      <c r="CD922" s="25"/>
      <c r="CE922" s="25"/>
      <c r="CF922" s="25"/>
      <c r="CG922" s="25"/>
      <c r="CH922" s="25"/>
      <c r="CI922" s="25"/>
      <c r="CJ922" s="25"/>
      <c r="CK922" s="25"/>
      <c r="CL922" s="25"/>
      <c r="CM922" s="25"/>
      <c r="CN922" s="25"/>
      <c r="CO922" s="25"/>
      <c r="CP922" s="25"/>
      <c r="CQ922" s="25"/>
      <c r="CR922" s="25"/>
      <c r="CS922" s="25"/>
      <c r="CT922" s="25"/>
      <c r="CU922" s="25"/>
      <c r="CV922" s="25"/>
      <c r="CW922" s="25"/>
      <c r="CX922" s="25"/>
      <c r="CY922" s="25"/>
      <c r="CZ922" s="25"/>
      <c r="DA922" s="25"/>
      <c r="DB922" s="25"/>
      <c r="DC922" s="25"/>
      <c r="DD922" s="25"/>
      <c r="DE922" s="25"/>
      <c r="DF922" s="25"/>
      <c r="DG922" s="25"/>
      <c r="DH922" s="25"/>
      <c r="DI922" s="25"/>
      <c r="DJ922" s="25"/>
      <c r="DK922" s="25"/>
      <c r="DL922" s="25"/>
      <c r="DM922" s="25"/>
      <c r="DN922" s="25"/>
      <c r="DO922" s="25"/>
      <c r="DP922" s="25"/>
      <c r="DQ922" s="25"/>
      <c r="DR922" s="25"/>
      <c r="AEM922" s="2"/>
      <c r="AEN922" s="0"/>
      <c r="AEO922" s="0"/>
      <c r="AEP922" s="0"/>
      <c r="AEQ922" s="0"/>
      <c r="AER922" s="0"/>
      <c r="AES922" s="0"/>
      <c r="AET922" s="0"/>
      <c r="AEU922" s="0"/>
      <c r="AEV922" s="0"/>
      <c r="AEW922" s="0"/>
      <c r="AEX922" s="0"/>
      <c r="AEY922" s="0"/>
      <c r="AEZ922" s="0"/>
      <c r="AFA922" s="0"/>
      <c r="AFB922" s="0"/>
      <c r="AFC922" s="0"/>
      <c r="AFD922" s="0"/>
      <c r="AFE922" s="0"/>
      <c r="AFF922" s="0"/>
      <c r="AFG922" s="0"/>
      <c r="AFH922" s="0"/>
      <c r="AFI922" s="0"/>
      <c r="AFJ922" s="0"/>
      <c r="AFK922" s="0"/>
      <c r="AFL922" s="0"/>
      <c r="AFM922" s="0"/>
      <c r="AFN922" s="0"/>
      <c r="AFO922" s="0"/>
      <c r="AFP922" s="0"/>
      <c r="AFQ922" s="0"/>
      <c r="AFR922" s="0"/>
      <c r="AFS922" s="0"/>
      <c r="AFT922" s="0"/>
      <c r="AFU922" s="0"/>
      <c r="AFV922" s="0"/>
      <c r="AFW922" s="0"/>
      <c r="AFX922" s="0"/>
      <c r="AFY922" s="0"/>
      <c r="AFZ922" s="0"/>
      <c r="AGA922" s="0"/>
      <c r="AGB922" s="0"/>
      <c r="AGC922" s="0"/>
      <c r="AGD922" s="0"/>
      <c r="AGE922" s="0"/>
      <c r="AGF922" s="0"/>
      <c r="AGG922" s="0"/>
      <c r="AGH922" s="0"/>
      <c r="AGI922" s="0"/>
      <c r="AGJ922" s="0"/>
      <c r="AGK922" s="0"/>
      <c r="AGL922" s="0"/>
      <c r="AGM922" s="0"/>
      <c r="AGN922" s="0"/>
      <c r="AGO922" s="0"/>
      <c r="AGP922" s="0"/>
      <c r="AGQ922" s="0"/>
      <c r="AGR922" s="0"/>
      <c r="AGS922" s="0"/>
      <c r="AGT922" s="0"/>
      <c r="AGU922" s="0"/>
      <c r="AGV922" s="0"/>
      <c r="AGW922" s="0"/>
      <c r="AGX922" s="0"/>
      <c r="AGY922" s="0"/>
      <c r="AGZ922" s="0"/>
      <c r="AHA922" s="0"/>
      <c r="AHB922" s="0"/>
      <c r="AHC922" s="0"/>
      <c r="AHD922" s="0"/>
      <c r="AHE922" s="0"/>
      <c r="AHF922" s="0"/>
      <c r="AHG922" s="0"/>
      <c r="AHH922" s="0"/>
      <c r="AHI922" s="0"/>
      <c r="AHJ922" s="0"/>
      <c r="AHK922" s="0"/>
      <c r="AHL922" s="0"/>
      <c r="AHM922" s="0"/>
      <c r="AHN922" s="0"/>
      <c r="AHO922" s="0"/>
      <c r="AHP922" s="0"/>
      <c r="AHQ922" s="0"/>
      <c r="AHR922" s="0"/>
      <c r="AHS922" s="0"/>
      <c r="AHT922" s="0"/>
      <c r="AHU922" s="0"/>
      <c r="AHV922" s="0"/>
      <c r="AHW922" s="0"/>
      <c r="AHX922" s="0"/>
      <c r="AHY922" s="0"/>
      <c r="AHZ922" s="0"/>
      <c r="AIA922" s="0"/>
      <c r="AIB922" s="0"/>
      <c r="AIC922" s="0"/>
      <c r="AID922" s="0"/>
      <c r="AIE922" s="0"/>
      <c r="AIF922" s="0"/>
      <c r="AIG922" s="0"/>
      <c r="AIH922" s="0"/>
      <c r="AII922" s="0"/>
      <c r="AIJ922" s="0"/>
      <c r="AIK922" s="0"/>
      <c r="AIL922" s="0"/>
      <c r="AIM922" s="0"/>
      <c r="AIN922" s="0"/>
      <c r="AIO922" s="0"/>
      <c r="AIP922" s="0"/>
      <c r="AIQ922" s="0"/>
      <c r="AIR922" s="0"/>
      <c r="AIS922" s="0"/>
      <c r="AIT922" s="0"/>
      <c r="AIU922" s="0"/>
      <c r="AIV922" s="0"/>
      <c r="AIW922" s="0"/>
      <c r="AIX922" s="0"/>
      <c r="AIY922" s="0"/>
      <c r="AIZ922" s="0"/>
      <c r="AJA922" s="0"/>
      <c r="AJB922" s="0"/>
      <c r="AJC922" s="0"/>
      <c r="AJD922" s="0"/>
      <c r="AJE922" s="0"/>
      <c r="AJF922" s="0"/>
      <c r="AJG922" s="0"/>
      <c r="AJH922" s="0"/>
      <c r="AJI922" s="0"/>
      <c r="AJJ922" s="0"/>
      <c r="AJK922" s="0"/>
      <c r="AJL922" s="0"/>
      <c r="AJM922" s="0"/>
      <c r="AJN922" s="0"/>
      <c r="AJO922" s="0"/>
      <c r="AJP922" s="0"/>
      <c r="AJQ922" s="0"/>
      <c r="AJR922" s="0"/>
      <c r="AJS922" s="0"/>
      <c r="AJT922" s="0"/>
      <c r="AJU922" s="0"/>
      <c r="AJV922" s="0"/>
      <c r="AJW922" s="0"/>
      <c r="AJX922" s="0"/>
      <c r="AJY922" s="0"/>
      <c r="AJZ922" s="0"/>
      <c r="AKA922" s="0"/>
      <c r="AKB922" s="0"/>
      <c r="AKC922" s="0"/>
      <c r="AKD922" s="0"/>
      <c r="AKE922" s="0"/>
      <c r="AKF922" s="0"/>
      <c r="AKG922" s="0"/>
      <c r="AKH922" s="0"/>
      <c r="AKI922" s="0"/>
      <c r="AKJ922" s="0"/>
      <c r="AKK922" s="0"/>
      <c r="AKL922" s="0"/>
      <c r="AKM922" s="0"/>
      <c r="AKN922" s="0"/>
      <c r="AKO922" s="0"/>
      <c r="AKP922" s="0"/>
      <c r="AKQ922" s="0"/>
      <c r="AKR922" s="0"/>
      <c r="AKS922" s="0"/>
      <c r="AKT922" s="0"/>
      <c r="AKU922" s="0"/>
      <c r="AKV922" s="0"/>
      <c r="AKW922" s="0"/>
      <c r="AKX922" s="0"/>
      <c r="AKY922" s="0"/>
      <c r="AKZ922" s="0"/>
      <c r="ALA922" s="0"/>
      <c r="ALB922" s="0"/>
      <c r="ALC922" s="0"/>
      <c r="ALD922" s="0"/>
      <c r="ALE922" s="0"/>
      <c r="ALF922" s="0"/>
      <c r="ALG922" s="0"/>
      <c r="ALH922" s="0"/>
      <c r="ALI922" s="0"/>
      <c r="ALJ922" s="0"/>
      <c r="ALK922" s="0"/>
      <c r="ALL922" s="0"/>
      <c r="ALM922" s="0"/>
      <c r="ALN922" s="0"/>
      <c r="ALO922" s="0"/>
      <c r="ALP922" s="0"/>
      <c r="ALQ922" s="0"/>
      <c r="ALR922" s="0"/>
      <c r="ALS922" s="0"/>
      <c r="ALT922" s="0"/>
      <c r="ALU922" s="0"/>
      <c r="ALV922" s="0"/>
      <c r="ALW922" s="0"/>
      <c r="ALX922" s="0"/>
      <c r="ALY922" s="0"/>
      <c r="ALZ922" s="0"/>
      <c r="AMA922" s="0"/>
      <c r="AMB922" s="0"/>
      <c r="AMC922" s="0"/>
      <c r="AMD922" s="0"/>
      <c r="AME922" s="0"/>
      <c r="AMF922" s="0"/>
      <c r="AMG922" s="0"/>
      <c r="AMH922" s="0"/>
      <c r="AMI922" s="0"/>
      <c r="AMJ922" s="0"/>
    </row>
    <row r="923" s="23" customFormat="true" ht="16.4" hidden="false" customHeight="true" outlineLevel="0" collapsed="false">
      <c r="A923" s="26"/>
      <c r="P923" s="24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  <c r="AI923" s="25"/>
      <c r="AJ923" s="25"/>
      <c r="AK923" s="25"/>
      <c r="AL923" s="25"/>
      <c r="AM923" s="25"/>
      <c r="AN923" s="25"/>
      <c r="AO923" s="25"/>
      <c r="AP923" s="25"/>
      <c r="AQ923" s="25"/>
      <c r="AR923" s="25"/>
      <c r="AS923" s="25"/>
      <c r="AT923" s="25"/>
      <c r="AU923" s="25"/>
      <c r="AV923" s="25"/>
      <c r="AW923" s="25"/>
      <c r="AX923" s="25"/>
      <c r="AY923" s="25"/>
      <c r="AZ923" s="25"/>
      <c r="BA923" s="25"/>
      <c r="BB923" s="25"/>
      <c r="BC923" s="25"/>
      <c r="BD923" s="25"/>
      <c r="BE923" s="25"/>
      <c r="BF923" s="25"/>
      <c r="BG923" s="25"/>
      <c r="BH923" s="25"/>
      <c r="BI923" s="25"/>
      <c r="BJ923" s="25"/>
      <c r="BK923" s="25"/>
      <c r="BL923" s="25"/>
      <c r="BM923" s="25"/>
      <c r="BN923" s="25"/>
      <c r="BO923" s="25"/>
      <c r="BP923" s="25"/>
      <c r="BQ923" s="25"/>
      <c r="BR923" s="25"/>
      <c r="BS923" s="25"/>
      <c r="BT923" s="25"/>
      <c r="BU923" s="25"/>
      <c r="BV923" s="25"/>
      <c r="BW923" s="25"/>
      <c r="BX923" s="25"/>
      <c r="BY923" s="25"/>
      <c r="BZ923" s="25"/>
      <c r="CA923" s="25"/>
      <c r="CB923" s="25"/>
      <c r="CC923" s="25"/>
      <c r="CD923" s="25"/>
      <c r="CE923" s="25"/>
      <c r="CF923" s="25"/>
      <c r="CG923" s="25"/>
      <c r="CH923" s="25"/>
      <c r="CI923" s="25"/>
      <c r="CJ923" s="25"/>
      <c r="CK923" s="25"/>
      <c r="CL923" s="25"/>
      <c r="CM923" s="25"/>
      <c r="CN923" s="25"/>
      <c r="CO923" s="25"/>
      <c r="CP923" s="25"/>
      <c r="CQ923" s="25"/>
      <c r="CR923" s="25"/>
      <c r="CS923" s="25"/>
      <c r="CT923" s="25"/>
      <c r="CU923" s="25"/>
      <c r="CV923" s="25"/>
      <c r="CW923" s="25"/>
      <c r="CX923" s="25"/>
      <c r="CY923" s="25"/>
      <c r="CZ923" s="25"/>
      <c r="DA923" s="25"/>
      <c r="DB923" s="25"/>
      <c r="DC923" s="25"/>
      <c r="DD923" s="25"/>
      <c r="DE923" s="25"/>
      <c r="DF923" s="25"/>
      <c r="DG923" s="25"/>
      <c r="DH923" s="25"/>
      <c r="DI923" s="25"/>
      <c r="DJ923" s="25"/>
      <c r="DK923" s="25"/>
      <c r="DL923" s="25"/>
      <c r="DM923" s="25"/>
      <c r="DN923" s="25"/>
      <c r="DO923" s="25"/>
      <c r="DP923" s="25"/>
      <c r="DQ923" s="25"/>
      <c r="DR923" s="25"/>
      <c r="AEM923" s="2"/>
      <c r="AEN923" s="0"/>
      <c r="AEO923" s="0"/>
      <c r="AEP923" s="0"/>
      <c r="AEQ923" s="0"/>
      <c r="AER923" s="0"/>
      <c r="AES923" s="0"/>
      <c r="AET923" s="0"/>
      <c r="AEU923" s="0"/>
      <c r="AEV923" s="0"/>
      <c r="AEW923" s="0"/>
      <c r="AEX923" s="0"/>
      <c r="AEY923" s="0"/>
      <c r="AEZ923" s="0"/>
      <c r="AFA923" s="0"/>
      <c r="AFB923" s="0"/>
      <c r="AFC923" s="0"/>
      <c r="AFD923" s="0"/>
      <c r="AFE923" s="0"/>
      <c r="AFF923" s="0"/>
      <c r="AFG923" s="0"/>
      <c r="AFH923" s="0"/>
      <c r="AFI923" s="0"/>
      <c r="AFJ923" s="0"/>
      <c r="AFK923" s="0"/>
      <c r="AFL923" s="0"/>
      <c r="AFM923" s="0"/>
      <c r="AFN923" s="0"/>
      <c r="AFO923" s="0"/>
      <c r="AFP923" s="0"/>
      <c r="AFQ923" s="0"/>
      <c r="AFR923" s="0"/>
      <c r="AFS923" s="0"/>
      <c r="AFT923" s="0"/>
      <c r="AFU923" s="0"/>
      <c r="AFV923" s="0"/>
      <c r="AFW923" s="0"/>
      <c r="AFX923" s="0"/>
      <c r="AFY923" s="0"/>
      <c r="AFZ923" s="0"/>
      <c r="AGA923" s="0"/>
      <c r="AGB923" s="0"/>
      <c r="AGC923" s="0"/>
      <c r="AGD923" s="0"/>
      <c r="AGE923" s="0"/>
      <c r="AGF923" s="0"/>
      <c r="AGG923" s="0"/>
      <c r="AGH923" s="0"/>
      <c r="AGI923" s="0"/>
      <c r="AGJ923" s="0"/>
      <c r="AGK923" s="0"/>
      <c r="AGL923" s="0"/>
      <c r="AGM923" s="0"/>
      <c r="AGN923" s="0"/>
      <c r="AGO923" s="0"/>
      <c r="AGP923" s="0"/>
      <c r="AGQ923" s="0"/>
      <c r="AGR923" s="0"/>
      <c r="AGS923" s="0"/>
      <c r="AGT923" s="0"/>
      <c r="AGU923" s="0"/>
      <c r="AGV923" s="0"/>
      <c r="AGW923" s="0"/>
      <c r="AGX923" s="0"/>
      <c r="AGY923" s="0"/>
      <c r="AGZ923" s="0"/>
      <c r="AHA923" s="0"/>
      <c r="AHB923" s="0"/>
      <c r="AHC923" s="0"/>
      <c r="AHD923" s="0"/>
      <c r="AHE923" s="0"/>
      <c r="AHF923" s="0"/>
      <c r="AHG923" s="0"/>
      <c r="AHH923" s="0"/>
      <c r="AHI923" s="0"/>
      <c r="AHJ923" s="0"/>
      <c r="AHK923" s="0"/>
      <c r="AHL923" s="0"/>
      <c r="AHM923" s="0"/>
      <c r="AHN923" s="0"/>
      <c r="AHO923" s="0"/>
      <c r="AHP923" s="0"/>
      <c r="AHQ923" s="0"/>
      <c r="AHR923" s="0"/>
      <c r="AHS923" s="0"/>
      <c r="AHT923" s="0"/>
      <c r="AHU923" s="0"/>
      <c r="AHV923" s="0"/>
      <c r="AHW923" s="0"/>
      <c r="AHX923" s="0"/>
      <c r="AHY923" s="0"/>
      <c r="AHZ923" s="0"/>
      <c r="AIA923" s="0"/>
      <c r="AIB923" s="0"/>
      <c r="AIC923" s="0"/>
      <c r="AID923" s="0"/>
      <c r="AIE923" s="0"/>
      <c r="AIF923" s="0"/>
      <c r="AIG923" s="0"/>
      <c r="AIH923" s="0"/>
      <c r="AII923" s="0"/>
      <c r="AIJ923" s="0"/>
      <c r="AIK923" s="0"/>
      <c r="AIL923" s="0"/>
      <c r="AIM923" s="0"/>
      <c r="AIN923" s="0"/>
      <c r="AIO923" s="0"/>
      <c r="AIP923" s="0"/>
      <c r="AIQ923" s="0"/>
      <c r="AIR923" s="0"/>
      <c r="AIS923" s="0"/>
      <c r="AIT923" s="0"/>
      <c r="AIU923" s="0"/>
      <c r="AIV923" s="0"/>
      <c r="AIW923" s="0"/>
      <c r="AIX923" s="0"/>
      <c r="AIY923" s="0"/>
      <c r="AIZ923" s="0"/>
      <c r="AJA923" s="0"/>
      <c r="AJB923" s="0"/>
      <c r="AJC923" s="0"/>
      <c r="AJD923" s="0"/>
      <c r="AJE923" s="0"/>
      <c r="AJF923" s="0"/>
      <c r="AJG923" s="0"/>
      <c r="AJH923" s="0"/>
      <c r="AJI923" s="0"/>
      <c r="AJJ923" s="0"/>
      <c r="AJK923" s="0"/>
      <c r="AJL923" s="0"/>
      <c r="AJM923" s="0"/>
      <c r="AJN923" s="0"/>
      <c r="AJO923" s="0"/>
      <c r="AJP923" s="0"/>
      <c r="AJQ923" s="0"/>
      <c r="AJR923" s="0"/>
      <c r="AJS923" s="0"/>
      <c r="AJT923" s="0"/>
      <c r="AJU923" s="0"/>
      <c r="AJV923" s="0"/>
      <c r="AJW923" s="0"/>
      <c r="AJX923" s="0"/>
      <c r="AJY923" s="0"/>
      <c r="AJZ923" s="0"/>
      <c r="AKA923" s="0"/>
      <c r="AKB923" s="0"/>
      <c r="AKC923" s="0"/>
      <c r="AKD923" s="0"/>
      <c r="AKE923" s="0"/>
      <c r="AKF923" s="0"/>
      <c r="AKG923" s="0"/>
      <c r="AKH923" s="0"/>
      <c r="AKI923" s="0"/>
      <c r="AKJ923" s="0"/>
      <c r="AKK923" s="0"/>
      <c r="AKL923" s="0"/>
      <c r="AKM923" s="0"/>
      <c r="AKN923" s="0"/>
      <c r="AKO923" s="0"/>
      <c r="AKP923" s="0"/>
      <c r="AKQ923" s="0"/>
      <c r="AKR923" s="0"/>
      <c r="AKS923" s="0"/>
      <c r="AKT923" s="0"/>
      <c r="AKU923" s="0"/>
      <c r="AKV923" s="0"/>
      <c r="AKW923" s="0"/>
      <c r="AKX923" s="0"/>
      <c r="AKY923" s="0"/>
      <c r="AKZ923" s="0"/>
      <c r="ALA923" s="0"/>
      <c r="ALB923" s="0"/>
      <c r="ALC923" s="0"/>
      <c r="ALD923" s="0"/>
      <c r="ALE923" s="0"/>
      <c r="ALF923" s="0"/>
      <c r="ALG923" s="0"/>
      <c r="ALH923" s="0"/>
      <c r="ALI923" s="0"/>
      <c r="ALJ923" s="0"/>
      <c r="ALK923" s="0"/>
      <c r="ALL923" s="0"/>
      <c r="ALM923" s="0"/>
      <c r="ALN923" s="0"/>
      <c r="ALO923" s="0"/>
      <c r="ALP923" s="0"/>
      <c r="ALQ923" s="0"/>
      <c r="ALR923" s="0"/>
      <c r="ALS923" s="0"/>
      <c r="ALT923" s="0"/>
      <c r="ALU923" s="0"/>
      <c r="ALV923" s="0"/>
      <c r="ALW923" s="0"/>
      <c r="ALX923" s="0"/>
      <c r="ALY923" s="0"/>
      <c r="ALZ923" s="0"/>
      <c r="AMA923" s="0"/>
      <c r="AMB923" s="0"/>
      <c r="AMC923" s="0"/>
      <c r="AMD923" s="0"/>
      <c r="AME923" s="0"/>
      <c r="AMF923" s="0"/>
      <c r="AMG923" s="0"/>
      <c r="AMH923" s="0"/>
      <c r="AMI923" s="0"/>
      <c r="AMJ923" s="0"/>
    </row>
    <row r="924" s="23" customFormat="true" ht="16.4" hidden="false" customHeight="true" outlineLevel="0" collapsed="false">
      <c r="A924" s="26"/>
      <c r="P924" s="24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  <c r="AI924" s="25"/>
      <c r="AJ924" s="25"/>
      <c r="AK924" s="25"/>
      <c r="AL924" s="25"/>
      <c r="AM924" s="25"/>
      <c r="AN924" s="25"/>
      <c r="AO924" s="25"/>
      <c r="AP924" s="25"/>
      <c r="AQ924" s="25"/>
      <c r="AR924" s="25"/>
      <c r="AS924" s="25"/>
      <c r="AT924" s="25"/>
      <c r="AU924" s="25"/>
      <c r="AV924" s="25"/>
      <c r="AW924" s="25"/>
      <c r="AX924" s="25"/>
      <c r="AY924" s="25"/>
      <c r="AZ924" s="25"/>
      <c r="BA924" s="25"/>
      <c r="BB924" s="25"/>
      <c r="BC924" s="25"/>
      <c r="BD924" s="25"/>
      <c r="BE924" s="25"/>
      <c r="BF924" s="25"/>
      <c r="BG924" s="25"/>
      <c r="BH924" s="25"/>
      <c r="BI924" s="25"/>
      <c r="BJ924" s="25"/>
      <c r="BK924" s="25"/>
      <c r="BL924" s="25"/>
      <c r="BM924" s="25"/>
      <c r="BN924" s="25"/>
      <c r="BO924" s="25"/>
      <c r="BP924" s="25"/>
      <c r="BQ924" s="25"/>
      <c r="BR924" s="25"/>
      <c r="BS924" s="25"/>
      <c r="BT924" s="25"/>
      <c r="BU924" s="25"/>
      <c r="BV924" s="25"/>
      <c r="BW924" s="25"/>
      <c r="BX924" s="25"/>
      <c r="BY924" s="25"/>
      <c r="BZ924" s="25"/>
      <c r="CA924" s="25"/>
      <c r="CB924" s="25"/>
      <c r="CC924" s="25"/>
      <c r="CD924" s="25"/>
      <c r="CE924" s="25"/>
      <c r="CF924" s="25"/>
      <c r="CG924" s="25"/>
      <c r="CH924" s="25"/>
      <c r="CI924" s="25"/>
      <c r="CJ924" s="25"/>
      <c r="CK924" s="25"/>
      <c r="CL924" s="25"/>
      <c r="CM924" s="25"/>
      <c r="CN924" s="25"/>
      <c r="CO924" s="25"/>
      <c r="CP924" s="25"/>
      <c r="CQ924" s="25"/>
      <c r="CR924" s="25"/>
      <c r="CS924" s="25"/>
      <c r="CT924" s="25"/>
      <c r="CU924" s="25"/>
      <c r="CV924" s="25"/>
      <c r="CW924" s="25"/>
      <c r="CX924" s="25"/>
      <c r="CY924" s="25"/>
      <c r="CZ924" s="25"/>
      <c r="DA924" s="25"/>
      <c r="DB924" s="25"/>
      <c r="DC924" s="25"/>
      <c r="DD924" s="25"/>
      <c r="DE924" s="25"/>
      <c r="DF924" s="25"/>
      <c r="DG924" s="25"/>
      <c r="DH924" s="25"/>
      <c r="DI924" s="25"/>
      <c r="DJ924" s="25"/>
      <c r="DK924" s="25"/>
      <c r="DL924" s="25"/>
      <c r="DM924" s="25"/>
      <c r="DN924" s="25"/>
      <c r="DO924" s="25"/>
      <c r="DP924" s="25"/>
      <c r="DQ924" s="25"/>
      <c r="DR924" s="25"/>
      <c r="AEM924" s="2"/>
      <c r="AEN924" s="0"/>
      <c r="AEO924" s="0"/>
      <c r="AEP924" s="0"/>
      <c r="AEQ924" s="0"/>
      <c r="AER924" s="0"/>
      <c r="AES924" s="0"/>
      <c r="AET924" s="0"/>
      <c r="AEU924" s="0"/>
      <c r="AEV924" s="0"/>
      <c r="AEW924" s="0"/>
      <c r="AEX924" s="0"/>
      <c r="AEY924" s="0"/>
      <c r="AEZ924" s="0"/>
      <c r="AFA924" s="0"/>
      <c r="AFB924" s="0"/>
      <c r="AFC924" s="0"/>
      <c r="AFD924" s="0"/>
      <c r="AFE924" s="0"/>
      <c r="AFF924" s="0"/>
      <c r="AFG924" s="0"/>
      <c r="AFH924" s="0"/>
      <c r="AFI924" s="0"/>
      <c r="AFJ924" s="0"/>
      <c r="AFK924" s="0"/>
      <c r="AFL924" s="0"/>
      <c r="AFM924" s="0"/>
      <c r="AFN924" s="0"/>
      <c r="AFO924" s="0"/>
      <c r="AFP924" s="0"/>
      <c r="AFQ924" s="0"/>
      <c r="AFR924" s="0"/>
      <c r="AFS924" s="0"/>
      <c r="AFT924" s="0"/>
      <c r="AFU924" s="0"/>
      <c r="AFV924" s="0"/>
      <c r="AFW924" s="0"/>
      <c r="AFX924" s="0"/>
      <c r="AFY924" s="0"/>
      <c r="AFZ924" s="0"/>
      <c r="AGA924" s="0"/>
      <c r="AGB924" s="0"/>
      <c r="AGC924" s="0"/>
      <c r="AGD924" s="0"/>
      <c r="AGE924" s="0"/>
      <c r="AGF924" s="0"/>
      <c r="AGG924" s="0"/>
      <c r="AGH924" s="0"/>
      <c r="AGI924" s="0"/>
      <c r="AGJ924" s="0"/>
      <c r="AGK924" s="0"/>
      <c r="AGL924" s="0"/>
      <c r="AGM924" s="0"/>
      <c r="AGN924" s="0"/>
      <c r="AGO924" s="0"/>
      <c r="AGP924" s="0"/>
      <c r="AGQ924" s="0"/>
      <c r="AGR924" s="0"/>
      <c r="AGS924" s="0"/>
      <c r="AGT924" s="0"/>
      <c r="AGU924" s="0"/>
      <c r="AGV924" s="0"/>
      <c r="AGW924" s="0"/>
      <c r="AGX924" s="0"/>
      <c r="AGY924" s="0"/>
      <c r="AGZ924" s="0"/>
      <c r="AHA924" s="0"/>
      <c r="AHB924" s="0"/>
      <c r="AHC924" s="0"/>
      <c r="AHD924" s="0"/>
      <c r="AHE924" s="0"/>
      <c r="AHF924" s="0"/>
      <c r="AHG924" s="0"/>
      <c r="AHH924" s="0"/>
      <c r="AHI924" s="0"/>
      <c r="AHJ924" s="0"/>
      <c r="AHK924" s="0"/>
      <c r="AHL924" s="0"/>
      <c r="AHM924" s="0"/>
      <c r="AHN924" s="0"/>
      <c r="AHO924" s="0"/>
      <c r="AHP924" s="0"/>
      <c r="AHQ924" s="0"/>
      <c r="AHR924" s="0"/>
      <c r="AHS924" s="0"/>
      <c r="AHT924" s="0"/>
      <c r="AHU924" s="0"/>
      <c r="AHV924" s="0"/>
      <c r="AHW924" s="0"/>
      <c r="AHX924" s="0"/>
      <c r="AHY924" s="0"/>
      <c r="AHZ924" s="0"/>
      <c r="AIA924" s="0"/>
      <c r="AIB924" s="0"/>
      <c r="AIC924" s="0"/>
      <c r="AID924" s="0"/>
      <c r="AIE924" s="0"/>
      <c r="AIF924" s="0"/>
      <c r="AIG924" s="0"/>
      <c r="AIH924" s="0"/>
      <c r="AII924" s="0"/>
      <c r="AIJ924" s="0"/>
      <c r="AIK924" s="0"/>
      <c r="AIL924" s="0"/>
      <c r="AIM924" s="0"/>
      <c r="AIN924" s="0"/>
      <c r="AIO924" s="0"/>
      <c r="AIP924" s="0"/>
      <c r="AIQ924" s="0"/>
      <c r="AIR924" s="0"/>
      <c r="AIS924" s="0"/>
      <c r="AIT924" s="0"/>
      <c r="AIU924" s="0"/>
      <c r="AIV924" s="0"/>
      <c r="AIW924" s="0"/>
      <c r="AIX924" s="0"/>
      <c r="AIY924" s="0"/>
      <c r="AIZ924" s="0"/>
      <c r="AJA924" s="0"/>
      <c r="AJB924" s="0"/>
      <c r="AJC924" s="0"/>
      <c r="AJD924" s="0"/>
      <c r="AJE924" s="0"/>
      <c r="AJF924" s="0"/>
      <c r="AJG924" s="0"/>
      <c r="AJH924" s="0"/>
      <c r="AJI924" s="0"/>
      <c r="AJJ924" s="0"/>
      <c r="AJK924" s="0"/>
      <c r="AJL924" s="0"/>
      <c r="AJM924" s="0"/>
      <c r="AJN924" s="0"/>
      <c r="AJO924" s="0"/>
      <c r="AJP924" s="0"/>
      <c r="AJQ924" s="0"/>
      <c r="AJR924" s="0"/>
      <c r="AJS924" s="0"/>
      <c r="AJT924" s="0"/>
      <c r="AJU924" s="0"/>
      <c r="AJV924" s="0"/>
      <c r="AJW924" s="0"/>
      <c r="AJX924" s="0"/>
      <c r="AJY924" s="0"/>
      <c r="AJZ924" s="0"/>
      <c r="AKA924" s="0"/>
      <c r="AKB924" s="0"/>
      <c r="AKC924" s="0"/>
      <c r="AKD924" s="0"/>
      <c r="AKE924" s="0"/>
      <c r="AKF924" s="0"/>
      <c r="AKG924" s="0"/>
      <c r="AKH924" s="0"/>
      <c r="AKI924" s="0"/>
      <c r="AKJ924" s="0"/>
      <c r="AKK924" s="0"/>
      <c r="AKL924" s="0"/>
      <c r="AKM924" s="0"/>
      <c r="AKN924" s="0"/>
      <c r="AKO924" s="0"/>
      <c r="AKP924" s="0"/>
      <c r="AKQ924" s="0"/>
      <c r="AKR924" s="0"/>
      <c r="AKS924" s="0"/>
      <c r="AKT924" s="0"/>
      <c r="AKU924" s="0"/>
      <c r="AKV924" s="0"/>
      <c r="AKW924" s="0"/>
      <c r="AKX924" s="0"/>
      <c r="AKY924" s="0"/>
      <c r="AKZ924" s="0"/>
      <c r="ALA924" s="0"/>
      <c r="ALB924" s="0"/>
      <c r="ALC924" s="0"/>
      <c r="ALD924" s="0"/>
      <c r="ALE924" s="0"/>
      <c r="ALF924" s="0"/>
      <c r="ALG924" s="0"/>
      <c r="ALH924" s="0"/>
      <c r="ALI924" s="0"/>
      <c r="ALJ924" s="0"/>
      <c r="ALK924" s="0"/>
      <c r="ALL924" s="0"/>
      <c r="ALM924" s="0"/>
      <c r="ALN924" s="0"/>
      <c r="ALO924" s="0"/>
      <c r="ALP924" s="0"/>
      <c r="ALQ924" s="0"/>
      <c r="ALR924" s="0"/>
      <c r="ALS924" s="0"/>
      <c r="ALT924" s="0"/>
      <c r="ALU924" s="0"/>
      <c r="ALV924" s="0"/>
      <c r="ALW924" s="0"/>
      <c r="ALX924" s="0"/>
      <c r="ALY924" s="0"/>
      <c r="ALZ924" s="0"/>
      <c r="AMA924" s="0"/>
      <c r="AMB924" s="0"/>
      <c r="AMC924" s="0"/>
      <c r="AMD924" s="0"/>
      <c r="AME924" s="0"/>
      <c r="AMF924" s="0"/>
      <c r="AMG924" s="0"/>
      <c r="AMH924" s="0"/>
      <c r="AMI924" s="0"/>
      <c r="AMJ924" s="0"/>
    </row>
    <row r="925" s="23" customFormat="true" ht="16.4" hidden="false" customHeight="true" outlineLevel="0" collapsed="false">
      <c r="A925" s="26"/>
      <c r="P925" s="24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  <c r="AI925" s="25"/>
      <c r="AJ925" s="25"/>
      <c r="AK925" s="25"/>
      <c r="AL925" s="25"/>
      <c r="AM925" s="25"/>
      <c r="AN925" s="25"/>
      <c r="AO925" s="25"/>
      <c r="AP925" s="25"/>
      <c r="AQ925" s="25"/>
      <c r="AR925" s="25"/>
      <c r="AS925" s="25"/>
      <c r="AT925" s="25"/>
      <c r="AU925" s="25"/>
      <c r="AV925" s="25"/>
      <c r="AW925" s="25"/>
      <c r="AX925" s="25"/>
      <c r="AY925" s="25"/>
      <c r="AZ925" s="25"/>
      <c r="BA925" s="25"/>
      <c r="BB925" s="25"/>
      <c r="BC925" s="25"/>
      <c r="BD925" s="25"/>
      <c r="BE925" s="25"/>
      <c r="BF925" s="25"/>
      <c r="BG925" s="25"/>
      <c r="BH925" s="25"/>
      <c r="BI925" s="25"/>
      <c r="BJ925" s="25"/>
      <c r="BK925" s="25"/>
      <c r="BL925" s="25"/>
      <c r="BM925" s="25"/>
      <c r="BN925" s="25"/>
      <c r="BO925" s="25"/>
      <c r="BP925" s="25"/>
      <c r="BQ925" s="25"/>
      <c r="BR925" s="25"/>
      <c r="BS925" s="25"/>
      <c r="BT925" s="25"/>
      <c r="BU925" s="25"/>
      <c r="BV925" s="25"/>
      <c r="BW925" s="25"/>
      <c r="BX925" s="25"/>
      <c r="BY925" s="25"/>
      <c r="BZ925" s="25"/>
      <c r="CA925" s="25"/>
      <c r="CB925" s="25"/>
      <c r="CC925" s="25"/>
      <c r="CD925" s="25"/>
      <c r="CE925" s="25"/>
      <c r="CF925" s="25"/>
      <c r="CG925" s="25"/>
      <c r="CH925" s="25"/>
      <c r="CI925" s="25"/>
      <c r="CJ925" s="25"/>
      <c r="CK925" s="25"/>
      <c r="CL925" s="25"/>
      <c r="CM925" s="25"/>
      <c r="CN925" s="25"/>
      <c r="CO925" s="25"/>
      <c r="CP925" s="25"/>
      <c r="CQ925" s="25"/>
      <c r="CR925" s="25"/>
      <c r="CS925" s="25"/>
      <c r="CT925" s="25"/>
      <c r="CU925" s="25"/>
      <c r="CV925" s="25"/>
      <c r="CW925" s="25"/>
      <c r="CX925" s="25"/>
      <c r="CY925" s="25"/>
      <c r="CZ925" s="25"/>
      <c r="DA925" s="25"/>
      <c r="DB925" s="25"/>
      <c r="DC925" s="25"/>
      <c r="DD925" s="25"/>
      <c r="DE925" s="25"/>
      <c r="DF925" s="25"/>
      <c r="DG925" s="25"/>
      <c r="DH925" s="25"/>
      <c r="DI925" s="25"/>
      <c r="DJ925" s="25"/>
      <c r="DK925" s="25"/>
      <c r="DL925" s="25"/>
      <c r="DM925" s="25"/>
      <c r="DN925" s="25"/>
      <c r="DO925" s="25"/>
      <c r="DP925" s="25"/>
      <c r="DQ925" s="25"/>
      <c r="DR925" s="25"/>
      <c r="AEM925" s="2"/>
      <c r="AEN925" s="0"/>
      <c r="AEO925" s="0"/>
      <c r="AEP925" s="0"/>
      <c r="AEQ925" s="0"/>
      <c r="AER925" s="0"/>
      <c r="AES925" s="0"/>
      <c r="AET925" s="0"/>
      <c r="AEU925" s="0"/>
      <c r="AEV925" s="0"/>
      <c r="AEW925" s="0"/>
      <c r="AEX925" s="0"/>
      <c r="AEY925" s="0"/>
      <c r="AEZ925" s="0"/>
      <c r="AFA925" s="0"/>
      <c r="AFB925" s="0"/>
      <c r="AFC925" s="0"/>
      <c r="AFD925" s="0"/>
      <c r="AFE925" s="0"/>
      <c r="AFF925" s="0"/>
      <c r="AFG925" s="0"/>
      <c r="AFH925" s="0"/>
      <c r="AFI925" s="0"/>
      <c r="AFJ925" s="0"/>
      <c r="AFK925" s="0"/>
      <c r="AFL925" s="0"/>
      <c r="AFM925" s="0"/>
      <c r="AFN925" s="0"/>
      <c r="AFO925" s="0"/>
      <c r="AFP925" s="0"/>
      <c r="AFQ925" s="0"/>
      <c r="AFR925" s="0"/>
      <c r="AFS925" s="0"/>
      <c r="AFT925" s="0"/>
      <c r="AFU925" s="0"/>
      <c r="AFV925" s="0"/>
      <c r="AFW925" s="0"/>
      <c r="AFX925" s="0"/>
      <c r="AFY925" s="0"/>
      <c r="AFZ925" s="0"/>
      <c r="AGA925" s="0"/>
      <c r="AGB925" s="0"/>
      <c r="AGC925" s="0"/>
      <c r="AGD925" s="0"/>
      <c r="AGE925" s="0"/>
      <c r="AGF925" s="0"/>
      <c r="AGG925" s="0"/>
      <c r="AGH925" s="0"/>
      <c r="AGI925" s="0"/>
      <c r="AGJ925" s="0"/>
      <c r="AGK925" s="0"/>
      <c r="AGL925" s="0"/>
      <c r="AGM925" s="0"/>
      <c r="AGN925" s="0"/>
      <c r="AGO925" s="0"/>
      <c r="AGP925" s="0"/>
      <c r="AGQ925" s="0"/>
      <c r="AGR925" s="0"/>
      <c r="AGS925" s="0"/>
      <c r="AGT925" s="0"/>
      <c r="AGU925" s="0"/>
      <c r="AGV925" s="0"/>
      <c r="AGW925" s="0"/>
      <c r="AGX925" s="0"/>
      <c r="AGY925" s="0"/>
      <c r="AGZ925" s="0"/>
      <c r="AHA925" s="0"/>
      <c r="AHB925" s="0"/>
      <c r="AHC925" s="0"/>
      <c r="AHD925" s="0"/>
      <c r="AHE925" s="0"/>
      <c r="AHF925" s="0"/>
      <c r="AHG925" s="0"/>
      <c r="AHH925" s="0"/>
      <c r="AHI925" s="0"/>
      <c r="AHJ925" s="0"/>
      <c r="AHK925" s="0"/>
      <c r="AHL925" s="0"/>
      <c r="AHM925" s="0"/>
      <c r="AHN925" s="0"/>
      <c r="AHO925" s="0"/>
      <c r="AHP925" s="0"/>
      <c r="AHQ925" s="0"/>
      <c r="AHR925" s="0"/>
      <c r="AHS925" s="0"/>
      <c r="AHT925" s="0"/>
      <c r="AHU925" s="0"/>
      <c r="AHV925" s="0"/>
      <c r="AHW925" s="0"/>
      <c r="AHX925" s="0"/>
      <c r="AHY925" s="0"/>
      <c r="AHZ925" s="0"/>
      <c r="AIA925" s="0"/>
      <c r="AIB925" s="0"/>
      <c r="AIC925" s="0"/>
      <c r="AID925" s="0"/>
      <c r="AIE925" s="0"/>
      <c r="AIF925" s="0"/>
      <c r="AIG925" s="0"/>
      <c r="AIH925" s="0"/>
      <c r="AII925" s="0"/>
      <c r="AIJ925" s="0"/>
      <c r="AIK925" s="0"/>
      <c r="AIL925" s="0"/>
      <c r="AIM925" s="0"/>
      <c r="AIN925" s="0"/>
      <c r="AIO925" s="0"/>
      <c r="AIP925" s="0"/>
      <c r="AIQ925" s="0"/>
      <c r="AIR925" s="0"/>
      <c r="AIS925" s="0"/>
      <c r="AIT925" s="0"/>
      <c r="AIU925" s="0"/>
      <c r="AIV925" s="0"/>
      <c r="AIW925" s="0"/>
      <c r="AIX925" s="0"/>
      <c r="AIY925" s="0"/>
      <c r="AIZ925" s="0"/>
      <c r="AJA925" s="0"/>
      <c r="AJB925" s="0"/>
      <c r="AJC925" s="0"/>
      <c r="AJD925" s="0"/>
      <c r="AJE925" s="0"/>
      <c r="AJF925" s="0"/>
      <c r="AJG925" s="0"/>
      <c r="AJH925" s="0"/>
      <c r="AJI925" s="0"/>
      <c r="AJJ925" s="0"/>
      <c r="AJK925" s="0"/>
      <c r="AJL925" s="0"/>
      <c r="AJM925" s="0"/>
      <c r="AJN925" s="0"/>
      <c r="AJO925" s="0"/>
      <c r="AJP925" s="0"/>
      <c r="AJQ925" s="0"/>
      <c r="AJR925" s="0"/>
      <c r="AJS925" s="0"/>
      <c r="AJT925" s="0"/>
      <c r="AJU925" s="0"/>
      <c r="AJV925" s="0"/>
      <c r="AJW925" s="0"/>
      <c r="AJX925" s="0"/>
      <c r="AJY925" s="0"/>
      <c r="AJZ925" s="0"/>
      <c r="AKA925" s="0"/>
      <c r="AKB925" s="0"/>
      <c r="AKC925" s="0"/>
      <c r="AKD925" s="0"/>
      <c r="AKE925" s="0"/>
      <c r="AKF925" s="0"/>
      <c r="AKG925" s="0"/>
      <c r="AKH925" s="0"/>
      <c r="AKI925" s="0"/>
      <c r="AKJ925" s="0"/>
      <c r="AKK925" s="0"/>
      <c r="AKL925" s="0"/>
      <c r="AKM925" s="0"/>
      <c r="AKN925" s="0"/>
      <c r="AKO925" s="0"/>
      <c r="AKP925" s="0"/>
      <c r="AKQ925" s="0"/>
      <c r="AKR925" s="0"/>
      <c r="AKS925" s="0"/>
      <c r="AKT925" s="0"/>
      <c r="AKU925" s="0"/>
      <c r="AKV925" s="0"/>
      <c r="AKW925" s="0"/>
      <c r="AKX925" s="0"/>
      <c r="AKY925" s="0"/>
      <c r="AKZ925" s="0"/>
      <c r="ALA925" s="0"/>
      <c r="ALB925" s="0"/>
      <c r="ALC925" s="0"/>
      <c r="ALD925" s="0"/>
      <c r="ALE925" s="0"/>
      <c r="ALF925" s="0"/>
      <c r="ALG925" s="0"/>
      <c r="ALH925" s="0"/>
      <c r="ALI925" s="0"/>
      <c r="ALJ925" s="0"/>
      <c r="ALK925" s="0"/>
      <c r="ALL925" s="0"/>
      <c r="ALM925" s="0"/>
      <c r="ALN925" s="0"/>
      <c r="ALO925" s="0"/>
      <c r="ALP925" s="0"/>
      <c r="ALQ925" s="0"/>
      <c r="ALR925" s="0"/>
      <c r="ALS925" s="0"/>
      <c r="ALT925" s="0"/>
      <c r="ALU925" s="0"/>
      <c r="ALV925" s="0"/>
      <c r="ALW925" s="0"/>
      <c r="ALX925" s="0"/>
      <c r="ALY925" s="0"/>
      <c r="ALZ925" s="0"/>
      <c r="AMA925" s="0"/>
      <c r="AMB925" s="0"/>
      <c r="AMC925" s="0"/>
      <c r="AMD925" s="0"/>
      <c r="AME925" s="0"/>
      <c r="AMF925" s="0"/>
      <c r="AMG925" s="0"/>
      <c r="AMH925" s="0"/>
      <c r="AMI925" s="0"/>
      <c r="AMJ925" s="0"/>
    </row>
    <row r="926" s="23" customFormat="true" ht="16.4" hidden="false" customHeight="true" outlineLevel="0" collapsed="false">
      <c r="A926" s="26"/>
      <c r="P926" s="24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  <c r="AI926" s="25"/>
      <c r="AJ926" s="25"/>
      <c r="AK926" s="25"/>
      <c r="AL926" s="25"/>
      <c r="AM926" s="25"/>
      <c r="AN926" s="25"/>
      <c r="AO926" s="25"/>
      <c r="AP926" s="25"/>
      <c r="AQ926" s="25"/>
      <c r="AR926" s="25"/>
      <c r="AS926" s="25"/>
      <c r="AT926" s="25"/>
      <c r="AU926" s="25"/>
      <c r="AV926" s="25"/>
      <c r="AW926" s="25"/>
      <c r="AX926" s="25"/>
      <c r="AY926" s="25"/>
      <c r="AZ926" s="25"/>
      <c r="BA926" s="25"/>
      <c r="BB926" s="25"/>
      <c r="BC926" s="25"/>
      <c r="BD926" s="25"/>
      <c r="BE926" s="25"/>
      <c r="BF926" s="25"/>
      <c r="BG926" s="25"/>
      <c r="BH926" s="25"/>
      <c r="BI926" s="25"/>
      <c r="BJ926" s="25"/>
      <c r="BK926" s="25"/>
      <c r="BL926" s="25"/>
      <c r="BM926" s="25"/>
      <c r="BN926" s="25"/>
      <c r="BO926" s="25"/>
      <c r="BP926" s="25"/>
      <c r="BQ926" s="25"/>
      <c r="BR926" s="25"/>
      <c r="BS926" s="25"/>
      <c r="BT926" s="25"/>
      <c r="BU926" s="25"/>
      <c r="BV926" s="25"/>
      <c r="BW926" s="25"/>
      <c r="BX926" s="25"/>
      <c r="BY926" s="25"/>
      <c r="BZ926" s="25"/>
      <c r="CA926" s="25"/>
      <c r="CB926" s="25"/>
      <c r="CC926" s="25"/>
      <c r="CD926" s="25"/>
      <c r="CE926" s="25"/>
      <c r="CF926" s="25"/>
      <c r="CG926" s="25"/>
      <c r="CH926" s="25"/>
      <c r="CI926" s="25"/>
      <c r="CJ926" s="25"/>
      <c r="CK926" s="25"/>
      <c r="CL926" s="25"/>
      <c r="CM926" s="25"/>
      <c r="CN926" s="25"/>
      <c r="CO926" s="25"/>
      <c r="CP926" s="25"/>
      <c r="CQ926" s="25"/>
      <c r="CR926" s="25"/>
      <c r="CS926" s="25"/>
      <c r="CT926" s="25"/>
      <c r="CU926" s="25"/>
      <c r="CV926" s="25"/>
      <c r="CW926" s="25"/>
      <c r="CX926" s="25"/>
      <c r="CY926" s="25"/>
      <c r="CZ926" s="25"/>
      <c r="DA926" s="25"/>
      <c r="DB926" s="25"/>
      <c r="DC926" s="25"/>
      <c r="DD926" s="25"/>
      <c r="DE926" s="25"/>
      <c r="DF926" s="25"/>
      <c r="DG926" s="25"/>
      <c r="DH926" s="25"/>
      <c r="DI926" s="25"/>
      <c r="DJ926" s="25"/>
      <c r="DK926" s="25"/>
      <c r="DL926" s="25"/>
      <c r="DM926" s="25"/>
      <c r="DN926" s="25"/>
      <c r="DO926" s="25"/>
      <c r="DP926" s="25"/>
      <c r="DQ926" s="25"/>
      <c r="DR926" s="25"/>
      <c r="AEM926" s="2"/>
      <c r="AEN926" s="0"/>
      <c r="AEO926" s="0"/>
      <c r="AEP926" s="0"/>
      <c r="AEQ926" s="0"/>
      <c r="AER926" s="0"/>
      <c r="AES926" s="0"/>
      <c r="AET926" s="0"/>
      <c r="AEU926" s="0"/>
      <c r="AEV926" s="0"/>
      <c r="AEW926" s="0"/>
      <c r="AEX926" s="0"/>
      <c r="AEY926" s="0"/>
      <c r="AEZ926" s="0"/>
      <c r="AFA926" s="0"/>
      <c r="AFB926" s="0"/>
      <c r="AFC926" s="0"/>
      <c r="AFD926" s="0"/>
      <c r="AFE926" s="0"/>
      <c r="AFF926" s="0"/>
      <c r="AFG926" s="0"/>
      <c r="AFH926" s="0"/>
      <c r="AFI926" s="0"/>
      <c r="AFJ926" s="0"/>
      <c r="AFK926" s="0"/>
      <c r="AFL926" s="0"/>
      <c r="AFM926" s="0"/>
      <c r="AFN926" s="0"/>
      <c r="AFO926" s="0"/>
      <c r="AFP926" s="0"/>
      <c r="AFQ926" s="0"/>
      <c r="AFR926" s="0"/>
      <c r="AFS926" s="0"/>
      <c r="AFT926" s="0"/>
      <c r="AFU926" s="0"/>
      <c r="AFV926" s="0"/>
      <c r="AFW926" s="0"/>
      <c r="AFX926" s="0"/>
      <c r="AFY926" s="0"/>
      <c r="AFZ926" s="0"/>
      <c r="AGA926" s="0"/>
      <c r="AGB926" s="0"/>
      <c r="AGC926" s="0"/>
      <c r="AGD926" s="0"/>
      <c r="AGE926" s="0"/>
      <c r="AGF926" s="0"/>
      <c r="AGG926" s="0"/>
      <c r="AGH926" s="0"/>
      <c r="AGI926" s="0"/>
      <c r="AGJ926" s="0"/>
      <c r="AGK926" s="0"/>
      <c r="AGL926" s="0"/>
      <c r="AGM926" s="0"/>
      <c r="AGN926" s="0"/>
      <c r="AGO926" s="0"/>
      <c r="AGP926" s="0"/>
      <c r="AGQ926" s="0"/>
      <c r="AGR926" s="0"/>
      <c r="AGS926" s="0"/>
      <c r="AGT926" s="0"/>
      <c r="AGU926" s="0"/>
      <c r="AGV926" s="0"/>
      <c r="AGW926" s="0"/>
      <c r="AGX926" s="0"/>
      <c r="AGY926" s="0"/>
      <c r="AGZ926" s="0"/>
      <c r="AHA926" s="0"/>
      <c r="AHB926" s="0"/>
      <c r="AHC926" s="0"/>
      <c r="AHD926" s="0"/>
      <c r="AHE926" s="0"/>
      <c r="AHF926" s="0"/>
      <c r="AHG926" s="0"/>
      <c r="AHH926" s="0"/>
      <c r="AHI926" s="0"/>
      <c r="AHJ926" s="0"/>
      <c r="AHK926" s="0"/>
      <c r="AHL926" s="0"/>
      <c r="AHM926" s="0"/>
      <c r="AHN926" s="0"/>
      <c r="AHO926" s="0"/>
      <c r="AHP926" s="0"/>
      <c r="AHQ926" s="0"/>
      <c r="AHR926" s="0"/>
      <c r="AHS926" s="0"/>
      <c r="AHT926" s="0"/>
      <c r="AHU926" s="0"/>
      <c r="AHV926" s="0"/>
      <c r="AHW926" s="0"/>
      <c r="AHX926" s="0"/>
      <c r="AHY926" s="0"/>
      <c r="AHZ926" s="0"/>
      <c r="AIA926" s="0"/>
      <c r="AIB926" s="0"/>
      <c r="AIC926" s="0"/>
      <c r="AID926" s="0"/>
      <c r="AIE926" s="0"/>
      <c r="AIF926" s="0"/>
      <c r="AIG926" s="0"/>
      <c r="AIH926" s="0"/>
      <c r="AII926" s="0"/>
      <c r="AIJ926" s="0"/>
      <c r="AIK926" s="0"/>
      <c r="AIL926" s="0"/>
      <c r="AIM926" s="0"/>
      <c r="AIN926" s="0"/>
      <c r="AIO926" s="0"/>
      <c r="AIP926" s="0"/>
      <c r="AIQ926" s="0"/>
      <c r="AIR926" s="0"/>
      <c r="AIS926" s="0"/>
      <c r="AIT926" s="0"/>
      <c r="AIU926" s="0"/>
      <c r="AIV926" s="0"/>
      <c r="AIW926" s="0"/>
      <c r="AIX926" s="0"/>
      <c r="AIY926" s="0"/>
      <c r="AIZ926" s="0"/>
      <c r="AJA926" s="0"/>
      <c r="AJB926" s="0"/>
      <c r="AJC926" s="0"/>
      <c r="AJD926" s="0"/>
      <c r="AJE926" s="0"/>
      <c r="AJF926" s="0"/>
      <c r="AJG926" s="0"/>
      <c r="AJH926" s="0"/>
      <c r="AJI926" s="0"/>
      <c r="AJJ926" s="0"/>
      <c r="AJK926" s="0"/>
      <c r="AJL926" s="0"/>
      <c r="AJM926" s="0"/>
      <c r="AJN926" s="0"/>
      <c r="AJO926" s="0"/>
      <c r="AJP926" s="0"/>
      <c r="AJQ926" s="0"/>
      <c r="AJR926" s="0"/>
      <c r="AJS926" s="0"/>
      <c r="AJT926" s="0"/>
      <c r="AJU926" s="0"/>
      <c r="AJV926" s="0"/>
      <c r="AJW926" s="0"/>
      <c r="AJX926" s="0"/>
      <c r="AJY926" s="0"/>
      <c r="AJZ926" s="0"/>
      <c r="AKA926" s="0"/>
      <c r="AKB926" s="0"/>
      <c r="AKC926" s="0"/>
      <c r="AKD926" s="0"/>
      <c r="AKE926" s="0"/>
      <c r="AKF926" s="0"/>
      <c r="AKG926" s="0"/>
      <c r="AKH926" s="0"/>
      <c r="AKI926" s="0"/>
      <c r="AKJ926" s="0"/>
      <c r="AKK926" s="0"/>
      <c r="AKL926" s="0"/>
      <c r="AKM926" s="0"/>
      <c r="AKN926" s="0"/>
      <c r="AKO926" s="0"/>
      <c r="AKP926" s="0"/>
      <c r="AKQ926" s="0"/>
      <c r="AKR926" s="0"/>
      <c r="AKS926" s="0"/>
      <c r="AKT926" s="0"/>
      <c r="AKU926" s="0"/>
      <c r="AKV926" s="0"/>
      <c r="AKW926" s="0"/>
      <c r="AKX926" s="0"/>
      <c r="AKY926" s="0"/>
      <c r="AKZ926" s="0"/>
      <c r="ALA926" s="0"/>
      <c r="ALB926" s="0"/>
      <c r="ALC926" s="0"/>
      <c r="ALD926" s="0"/>
      <c r="ALE926" s="0"/>
      <c r="ALF926" s="0"/>
      <c r="ALG926" s="0"/>
      <c r="ALH926" s="0"/>
      <c r="ALI926" s="0"/>
      <c r="ALJ926" s="0"/>
      <c r="ALK926" s="0"/>
      <c r="ALL926" s="0"/>
      <c r="ALM926" s="0"/>
      <c r="ALN926" s="0"/>
      <c r="ALO926" s="0"/>
      <c r="ALP926" s="0"/>
      <c r="ALQ926" s="0"/>
      <c r="ALR926" s="0"/>
      <c r="ALS926" s="0"/>
      <c r="ALT926" s="0"/>
      <c r="ALU926" s="0"/>
      <c r="ALV926" s="0"/>
      <c r="ALW926" s="0"/>
      <c r="ALX926" s="0"/>
      <c r="ALY926" s="0"/>
      <c r="ALZ926" s="0"/>
      <c r="AMA926" s="0"/>
      <c r="AMB926" s="0"/>
      <c r="AMC926" s="0"/>
      <c r="AMD926" s="0"/>
      <c r="AME926" s="0"/>
      <c r="AMF926" s="0"/>
      <c r="AMG926" s="0"/>
      <c r="AMH926" s="0"/>
      <c r="AMI926" s="0"/>
      <c r="AMJ926" s="0"/>
    </row>
    <row r="927" s="23" customFormat="true" ht="16.4" hidden="false" customHeight="true" outlineLevel="0" collapsed="false">
      <c r="A927" s="26"/>
      <c r="P927" s="24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  <c r="AI927" s="25"/>
      <c r="AJ927" s="25"/>
      <c r="AK927" s="25"/>
      <c r="AL927" s="25"/>
      <c r="AM927" s="25"/>
      <c r="AN927" s="25"/>
      <c r="AO927" s="25"/>
      <c r="AP927" s="25"/>
      <c r="AQ927" s="25"/>
      <c r="AR927" s="25"/>
      <c r="AS927" s="25"/>
      <c r="AT927" s="25"/>
      <c r="AU927" s="25"/>
      <c r="AV927" s="25"/>
      <c r="AW927" s="25"/>
      <c r="AX927" s="25"/>
      <c r="AY927" s="25"/>
      <c r="AZ927" s="25"/>
      <c r="BA927" s="25"/>
      <c r="BB927" s="25"/>
      <c r="BC927" s="25"/>
      <c r="BD927" s="25"/>
      <c r="BE927" s="25"/>
      <c r="BF927" s="25"/>
      <c r="BG927" s="25"/>
      <c r="BH927" s="25"/>
      <c r="BI927" s="25"/>
      <c r="BJ927" s="25"/>
      <c r="BK927" s="25"/>
      <c r="BL927" s="25"/>
      <c r="BM927" s="25"/>
      <c r="BN927" s="25"/>
      <c r="BO927" s="25"/>
      <c r="BP927" s="25"/>
      <c r="BQ927" s="25"/>
      <c r="BR927" s="25"/>
      <c r="BS927" s="25"/>
      <c r="BT927" s="25"/>
      <c r="BU927" s="25"/>
      <c r="BV927" s="25"/>
      <c r="BW927" s="25"/>
      <c r="BX927" s="25"/>
      <c r="BY927" s="25"/>
      <c r="BZ927" s="25"/>
      <c r="CA927" s="25"/>
      <c r="CB927" s="25"/>
      <c r="CC927" s="25"/>
      <c r="CD927" s="25"/>
      <c r="CE927" s="25"/>
      <c r="CF927" s="25"/>
      <c r="CG927" s="25"/>
      <c r="CH927" s="25"/>
      <c r="CI927" s="25"/>
      <c r="CJ927" s="25"/>
      <c r="CK927" s="25"/>
      <c r="CL927" s="25"/>
      <c r="CM927" s="25"/>
      <c r="CN927" s="25"/>
      <c r="CO927" s="25"/>
      <c r="CP927" s="25"/>
      <c r="CQ927" s="25"/>
      <c r="CR927" s="25"/>
      <c r="CS927" s="25"/>
      <c r="CT927" s="25"/>
      <c r="CU927" s="25"/>
      <c r="CV927" s="25"/>
      <c r="CW927" s="25"/>
      <c r="CX927" s="25"/>
      <c r="CY927" s="25"/>
      <c r="CZ927" s="25"/>
      <c r="DA927" s="25"/>
      <c r="DB927" s="25"/>
      <c r="DC927" s="25"/>
      <c r="DD927" s="25"/>
      <c r="DE927" s="25"/>
      <c r="DF927" s="25"/>
      <c r="DG927" s="25"/>
      <c r="DH927" s="25"/>
      <c r="DI927" s="25"/>
      <c r="DJ927" s="25"/>
      <c r="DK927" s="25"/>
      <c r="DL927" s="25"/>
      <c r="DM927" s="25"/>
      <c r="DN927" s="25"/>
      <c r="DO927" s="25"/>
      <c r="DP927" s="25"/>
      <c r="DQ927" s="25"/>
      <c r="DR927" s="25"/>
      <c r="AEM927" s="2"/>
      <c r="AEN927" s="0"/>
      <c r="AEO927" s="0"/>
      <c r="AEP927" s="0"/>
      <c r="AEQ927" s="0"/>
      <c r="AER927" s="0"/>
      <c r="AES927" s="0"/>
      <c r="AET927" s="0"/>
      <c r="AEU927" s="0"/>
      <c r="AEV927" s="0"/>
      <c r="AEW927" s="0"/>
      <c r="AEX927" s="0"/>
      <c r="AEY927" s="0"/>
      <c r="AEZ927" s="0"/>
      <c r="AFA927" s="0"/>
      <c r="AFB927" s="0"/>
      <c r="AFC927" s="0"/>
      <c r="AFD927" s="0"/>
      <c r="AFE927" s="0"/>
      <c r="AFF927" s="0"/>
      <c r="AFG927" s="0"/>
      <c r="AFH927" s="0"/>
      <c r="AFI927" s="0"/>
      <c r="AFJ927" s="0"/>
      <c r="AFK927" s="0"/>
      <c r="AFL927" s="0"/>
      <c r="AFM927" s="0"/>
      <c r="AFN927" s="0"/>
      <c r="AFO927" s="0"/>
      <c r="AFP927" s="0"/>
      <c r="AFQ927" s="0"/>
      <c r="AFR927" s="0"/>
      <c r="AFS927" s="0"/>
      <c r="AFT927" s="0"/>
      <c r="AFU927" s="0"/>
      <c r="AFV927" s="0"/>
      <c r="AFW927" s="0"/>
      <c r="AFX927" s="0"/>
      <c r="AFY927" s="0"/>
      <c r="AFZ927" s="0"/>
      <c r="AGA927" s="0"/>
      <c r="AGB927" s="0"/>
      <c r="AGC927" s="0"/>
      <c r="AGD927" s="0"/>
      <c r="AGE927" s="0"/>
      <c r="AGF927" s="0"/>
      <c r="AGG927" s="0"/>
      <c r="AGH927" s="0"/>
      <c r="AGI927" s="0"/>
      <c r="AGJ927" s="0"/>
      <c r="AGK927" s="0"/>
      <c r="AGL927" s="0"/>
      <c r="AGM927" s="0"/>
      <c r="AGN927" s="0"/>
      <c r="AGO927" s="0"/>
      <c r="AGP927" s="0"/>
      <c r="AGQ927" s="0"/>
      <c r="AGR927" s="0"/>
      <c r="AGS927" s="0"/>
      <c r="AGT927" s="0"/>
      <c r="AGU927" s="0"/>
      <c r="AGV927" s="0"/>
      <c r="AGW927" s="0"/>
      <c r="AGX927" s="0"/>
      <c r="AGY927" s="0"/>
      <c r="AGZ927" s="0"/>
      <c r="AHA927" s="0"/>
      <c r="AHB927" s="0"/>
      <c r="AHC927" s="0"/>
      <c r="AHD927" s="0"/>
      <c r="AHE927" s="0"/>
      <c r="AHF927" s="0"/>
      <c r="AHG927" s="0"/>
      <c r="AHH927" s="0"/>
      <c r="AHI927" s="0"/>
      <c r="AHJ927" s="0"/>
      <c r="AHK927" s="0"/>
      <c r="AHL927" s="0"/>
      <c r="AHM927" s="0"/>
      <c r="AHN927" s="0"/>
      <c r="AHO927" s="0"/>
      <c r="AHP927" s="0"/>
      <c r="AHQ927" s="0"/>
      <c r="AHR927" s="0"/>
      <c r="AHS927" s="0"/>
      <c r="AHT927" s="0"/>
      <c r="AHU927" s="0"/>
      <c r="AHV927" s="0"/>
      <c r="AHW927" s="0"/>
      <c r="AHX927" s="0"/>
      <c r="AHY927" s="0"/>
      <c r="AHZ927" s="0"/>
      <c r="AIA927" s="0"/>
      <c r="AIB927" s="0"/>
      <c r="AIC927" s="0"/>
      <c r="AID927" s="0"/>
      <c r="AIE927" s="0"/>
      <c r="AIF927" s="0"/>
      <c r="AIG927" s="0"/>
      <c r="AIH927" s="0"/>
      <c r="AII927" s="0"/>
      <c r="AIJ927" s="0"/>
      <c r="AIK927" s="0"/>
      <c r="AIL927" s="0"/>
      <c r="AIM927" s="0"/>
      <c r="AIN927" s="0"/>
      <c r="AIO927" s="0"/>
      <c r="AIP927" s="0"/>
      <c r="AIQ927" s="0"/>
      <c r="AIR927" s="0"/>
      <c r="AIS927" s="0"/>
      <c r="AIT927" s="0"/>
      <c r="AIU927" s="0"/>
      <c r="AIV927" s="0"/>
      <c r="AIW927" s="0"/>
      <c r="AIX927" s="0"/>
      <c r="AIY927" s="0"/>
      <c r="AIZ927" s="0"/>
      <c r="AJA927" s="0"/>
      <c r="AJB927" s="0"/>
      <c r="AJC927" s="0"/>
      <c r="AJD927" s="0"/>
      <c r="AJE927" s="0"/>
      <c r="AJF927" s="0"/>
      <c r="AJG927" s="0"/>
      <c r="AJH927" s="0"/>
      <c r="AJI927" s="0"/>
      <c r="AJJ927" s="0"/>
      <c r="AJK927" s="0"/>
      <c r="AJL927" s="0"/>
      <c r="AJM927" s="0"/>
      <c r="AJN927" s="0"/>
      <c r="AJO927" s="0"/>
      <c r="AJP927" s="0"/>
      <c r="AJQ927" s="0"/>
      <c r="AJR927" s="0"/>
      <c r="AJS927" s="0"/>
      <c r="AJT927" s="0"/>
      <c r="AJU927" s="0"/>
      <c r="AJV927" s="0"/>
      <c r="AJW927" s="0"/>
      <c r="AJX927" s="0"/>
      <c r="AJY927" s="0"/>
      <c r="AJZ927" s="0"/>
      <c r="AKA927" s="0"/>
      <c r="AKB927" s="0"/>
      <c r="AKC927" s="0"/>
      <c r="AKD927" s="0"/>
      <c r="AKE927" s="0"/>
      <c r="AKF927" s="0"/>
      <c r="AKG927" s="0"/>
      <c r="AKH927" s="0"/>
      <c r="AKI927" s="0"/>
      <c r="AKJ927" s="0"/>
      <c r="AKK927" s="0"/>
      <c r="AKL927" s="0"/>
      <c r="AKM927" s="0"/>
      <c r="AKN927" s="0"/>
      <c r="AKO927" s="0"/>
      <c r="AKP927" s="0"/>
      <c r="AKQ927" s="0"/>
      <c r="AKR927" s="0"/>
      <c r="AKS927" s="0"/>
      <c r="AKT927" s="0"/>
      <c r="AKU927" s="0"/>
      <c r="AKV927" s="0"/>
      <c r="AKW927" s="0"/>
      <c r="AKX927" s="0"/>
      <c r="AKY927" s="0"/>
      <c r="AKZ927" s="0"/>
      <c r="ALA927" s="0"/>
      <c r="ALB927" s="0"/>
      <c r="ALC927" s="0"/>
      <c r="ALD927" s="0"/>
      <c r="ALE927" s="0"/>
      <c r="ALF927" s="0"/>
      <c r="ALG927" s="0"/>
      <c r="ALH927" s="0"/>
      <c r="ALI927" s="0"/>
      <c r="ALJ927" s="0"/>
      <c r="ALK927" s="0"/>
      <c r="ALL927" s="0"/>
      <c r="ALM927" s="0"/>
      <c r="ALN927" s="0"/>
      <c r="ALO927" s="0"/>
      <c r="ALP927" s="0"/>
      <c r="ALQ927" s="0"/>
      <c r="ALR927" s="0"/>
      <c r="ALS927" s="0"/>
      <c r="ALT927" s="0"/>
      <c r="ALU927" s="0"/>
      <c r="ALV927" s="0"/>
      <c r="ALW927" s="0"/>
      <c r="ALX927" s="0"/>
      <c r="ALY927" s="0"/>
      <c r="ALZ927" s="0"/>
      <c r="AMA927" s="0"/>
      <c r="AMB927" s="0"/>
      <c r="AMC927" s="0"/>
      <c r="AMD927" s="0"/>
      <c r="AME927" s="0"/>
      <c r="AMF927" s="0"/>
      <c r="AMG927" s="0"/>
      <c r="AMH927" s="0"/>
      <c r="AMI927" s="0"/>
      <c r="AMJ927" s="0"/>
    </row>
    <row r="928" s="23" customFormat="true" ht="16.4" hidden="false" customHeight="true" outlineLevel="0" collapsed="false">
      <c r="A928" s="26"/>
      <c r="P928" s="24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  <c r="AI928" s="25"/>
      <c r="AJ928" s="25"/>
      <c r="AK928" s="25"/>
      <c r="AL928" s="25"/>
      <c r="AM928" s="25"/>
      <c r="AN928" s="25"/>
      <c r="AO928" s="25"/>
      <c r="AP928" s="25"/>
      <c r="AQ928" s="25"/>
      <c r="AR928" s="25"/>
      <c r="AS928" s="25"/>
      <c r="AT928" s="25"/>
      <c r="AU928" s="25"/>
      <c r="AV928" s="25"/>
      <c r="AW928" s="25"/>
      <c r="AX928" s="25"/>
      <c r="AY928" s="25"/>
      <c r="AZ928" s="25"/>
      <c r="BA928" s="25"/>
      <c r="BB928" s="25"/>
      <c r="BC928" s="25"/>
      <c r="BD928" s="25"/>
      <c r="BE928" s="25"/>
      <c r="BF928" s="25"/>
      <c r="BG928" s="25"/>
      <c r="BH928" s="25"/>
      <c r="BI928" s="25"/>
      <c r="BJ928" s="25"/>
      <c r="BK928" s="25"/>
      <c r="BL928" s="25"/>
      <c r="BM928" s="25"/>
      <c r="BN928" s="25"/>
      <c r="BO928" s="25"/>
      <c r="BP928" s="25"/>
      <c r="BQ928" s="25"/>
      <c r="BR928" s="25"/>
      <c r="BS928" s="25"/>
      <c r="BT928" s="25"/>
      <c r="BU928" s="25"/>
      <c r="BV928" s="25"/>
      <c r="BW928" s="25"/>
      <c r="BX928" s="25"/>
      <c r="BY928" s="25"/>
      <c r="BZ928" s="25"/>
      <c r="CA928" s="25"/>
      <c r="CB928" s="25"/>
      <c r="CC928" s="25"/>
      <c r="CD928" s="25"/>
      <c r="CE928" s="25"/>
      <c r="CF928" s="25"/>
      <c r="CG928" s="25"/>
      <c r="CH928" s="25"/>
      <c r="CI928" s="25"/>
      <c r="CJ928" s="25"/>
      <c r="CK928" s="25"/>
      <c r="CL928" s="25"/>
      <c r="CM928" s="25"/>
      <c r="CN928" s="25"/>
      <c r="CO928" s="25"/>
      <c r="CP928" s="25"/>
      <c r="CQ928" s="25"/>
      <c r="CR928" s="25"/>
      <c r="CS928" s="25"/>
      <c r="CT928" s="25"/>
      <c r="CU928" s="25"/>
      <c r="CV928" s="25"/>
      <c r="CW928" s="25"/>
      <c r="CX928" s="25"/>
      <c r="CY928" s="25"/>
      <c r="CZ928" s="25"/>
      <c r="DA928" s="25"/>
      <c r="DB928" s="25"/>
      <c r="DC928" s="25"/>
      <c r="DD928" s="25"/>
      <c r="DE928" s="25"/>
      <c r="DF928" s="25"/>
      <c r="DG928" s="25"/>
      <c r="DH928" s="25"/>
      <c r="DI928" s="25"/>
      <c r="DJ928" s="25"/>
      <c r="DK928" s="25"/>
      <c r="DL928" s="25"/>
      <c r="DM928" s="25"/>
      <c r="DN928" s="25"/>
      <c r="DO928" s="25"/>
      <c r="DP928" s="25"/>
      <c r="DQ928" s="25"/>
      <c r="DR928" s="25"/>
      <c r="AEM928" s="2"/>
      <c r="AEN928" s="0"/>
      <c r="AEO928" s="0"/>
      <c r="AEP928" s="0"/>
      <c r="AEQ928" s="0"/>
      <c r="AER928" s="0"/>
      <c r="AES928" s="0"/>
      <c r="AET928" s="0"/>
      <c r="AEU928" s="0"/>
      <c r="AEV928" s="0"/>
      <c r="AEW928" s="0"/>
      <c r="AEX928" s="0"/>
      <c r="AEY928" s="0"/>
      <c r="AEZ928" s="0"/>
      <c r="AFA928" s="0"/>
      <c r="AFB928" s="0"/>
      <c r="AFC928" s="0"/>
      <c r="AFD928" s="0"/>
      <c r="AFE928" s="0"/>
      <c r="AFF928" s="0"/>
      <c r="AFG928" s="0"/>
      <c r="AFH928" s="0"/>
      <c r="AFI928" s="0"/>
      <c r="AFJ928" s="0"/>
      <c r="AFK928" s="0"/>
      <c r="AFL928" s="0"/>
      <c r="AFM928" s="0"/>
      <c r="AFN928" s="0"/>
      <c r="AFO928" s="0"/>
      <c r="AFP928" s="0"/>
      <c r="AFQ928" s="0"/>
      <c r="AFR928" s="0"/>
      <c r="AFS928" s="0"/>
      <c r="AFT928" s="0"/>
      <c r="AFU928" s="0"/>
      <c r="AFV928" s="0"/>
      <c r="AFW928" s="0"/>
      <c r="AFX928" s="0"/>
      <c r="AFY928" s="0"/>
      <c r="AFZ928" s="0"/>
      <c r="AGA928" s="0"/>
      <c r="AGB928" s="0"/>
      <c r="AGC928" s="0"/>
      <c r="AGD928" s="0"/>
      <c r="AGE928" s="0"/>
      <c r="AGF928" s="0"/>
      <c r="AGG928" s="0"/>
      <c r="AGH928" s="0"/>
      <c r="AGI928" s="0"/>
      <c r="AGJ928" s="0"/>
      <c r="AGK928" s="0"/>
      <c r="AGL928" s="0"/>
      <c r="AGM928" s="0"/>
      <c r="AGN928" s="0"/>
      <c r="AGO928" s="0"/>
      <c r="AGP928" s="0"/>
      <c r="AGQ928" s="0"/>
      <c r="AGR928" s="0"/>
      <c r="AGS928" s="0"/>
      <c r="AGT928" s="0"/>
      <c r="AGU928" s="0"/>
      <c r="AGV928" s="0"/>
      <c r="AGW928" s="0"/>
      <c r="AGX928" s="0"/>
      <c r="AGY928" s="0"/>
      <c r="AGZ928" s="0"/>
      <c r="AHA928" s="0"/>
      <c r="AHB928" s="0"/>
      <c r="AHC928" s="0"/>
      <c r="AHD928" s="0"/>
      <c r="AHE928" s="0"/>
      <c r="AHF928" s="0"/>
      <c r="AHG928" s="0"/>
      <c r="AHH928" s="0"/>
      <c r="AHI928" s="0"/>
      <c r="AHJ928" s="0"/>
      <c r="AHK928" s="0"/>
      <c r="AHL928" s="0"/>
      <c r="AHM928" s="0"/>
      <c r="AHN928" s="0"/>
      <c r="AHO928" s="0"/>
      <c r="AHP928" s="0"/>
      <c r="AHQ928" s="0"/>
      <c r="AHR928" s="0"/>
      <c r="AHS928" s="0"/>
      <c r="AHT928" s="0"/>
      <c r="AHU928" s="0"/>
      <c r="AHV928" s="0"/>
      <c r="AHW928" s="0"/>
      <c r="AHX928" s="0"/>
      <c r="AHY928" s="0"/>
      <c r="AHZ928" s="0"/>
      <c r="AIA928" s="0"/>
      <c r="AIB928" s="0"/>
      <c r="AIC928" s="0"/>
      <c r="AID928" s="0"/>
      <c r="AIE928" s="0"/>
      <c r="AIF928" s="0"/>
      <c r="AIG928" s="0"/>
      <c r="AIH928" s="0"/>
      <c r="AII928" s="0"/>
      <c r="AIJ928" s="0"/>
      <c r="AIK928" s="0"/>
      <c r="AIL928" s="0"/>
      <c r="AIM928" s="0"/>
      <c r="AIN928" s="0"/>
      <c r="AIO928" s="0"/>
      <c r="AIP928" s="0"/>
      <c r="AIQ928" s="0"/>
      <c r="AIR928" s="0"/>
      <c r="AIS928" s="0"/>
      <c r="AIT928" s="0"/>
      <c r="AIU928" s="0"/>
      <c r="AIV928" s="0"/>
      <c r="AIW928" s="0"/>
      <c r="AIX928" s="0"/>
      <c r="AIY928" s="0"/>
      <c r="AIZ928" s="0"/>
      <c r="AJA928" s="0"/>
      <c r="AJB928" s="0"/>
      <c r="AJC928" s="0"/>
      <c r="AJD928" s="0"/>
      <c r="AJE928" s="0"/>
      <c r="AJF928" s="0"/>
      <c r="AJG928" s="0"/>
      <c r="AJH928" s="0"/>
      <c r="AJI928" s="0"/>
      <c r="AJJ928" s="0"/>
      <c r="AJK928" s="0"/>
      <c r="AJL928" s="0"/>
      <c r="AJM928" s="0"/>
      <c r="AJN928" s="0"/>
      <c r="AJO928" s="0"/>
      <c r="AJP928" s="0"/>
      <c r="AJQ928" s="0"/>
      <c r="AJR928" s="0"/>
      <c r="AJS928" s="0"/>
      <c r="AJT928" s="0"/>
      <c r="AJU928" s="0"/>
      <c r="AJV928" s="0"/>
      <c r="AJW928" s="0"/>
      <c r="AJX928" s="0"/>
      <c r="AJY928" s="0"/>
      <c r="AJZ928" s="0"/>
      <c r="AKA928" s="0"/>
      <c r="AKB928" s="0"/>
      <c r="AKC928" s="0"/>
      <c r="AKD928" s="0"/>
      <c r="AKE928" s="0"/>
      <c r="AKF928" s="0"/>
      <c r="AKG928" s="0"/>
      <c r="AKH928" s="0"/>
      <c r="AKI928" s="0"/>
      <c r="AKJ928" s="0"/>
      <c r="AKK928" s="0"/>
      <c r="AKL928" s="0"/>
      <c r="AKM928" s="0"/>
      <c r="AKN928" s="0"/>
      <c r="AKO928" s="0"/>
      <c r="AKP928" s="0"/>
      <c r="AKQ928" s="0"/>
      <c r="AKR928" s="0"/>
      <c r="AKS928" s="0"/>
      <c r="AKT928" s="0"/>
      <c r="AKU928" s="0"/>
      <c r="AKV928" s="0"/>
      <c r="AKW928" s="0"/>
      <c r="AKX928" s="0"/>
      <c r="AKY928" s="0"/>
      <c r="AKZ928" s="0"/>
      <c r="ALA928" s="0"/>
      <c r="ALB928" s="0"/>
      <c r="ALC928" s="0"/>
      <c r="ALD928" s="0"/>
      <c r="ALE928" s="0"/>
      <c r="ALF928" s="0"/>
      <c r="ALG928" s="0"/>
      <c r="ALH928" s="0"/>
      <c r="ALI928" s="0"/>
      <c r="ALJ928" s="0"/>
      <c r="ALK928" s="0"/>
      <c r="ALL928" s="0"/>
      <c r="ALM928" s="0"/>
      <c r="ALN928" s="0"/>
      <c r="ALO928" s="0"/>
      <c r="ALP928" s="0"/>
      <c r="ALQ928" s="0"/>
      <c r="ALR928" s="0"/>
      <c r="ALS928" s="0"/>
      <c r="ALT928" s="0"/>
      <c r="ALU928" s="0"/>
      <c r="ALV928" s="0"/>
      <c r="ALW928" s="0"/>
      <c r="ALX928" s="0"/>
      <c r="ALY928" s="0"/>
      <c r="ALZ928" s="0"/>
      <c r="AMA928" s="0"/>
      <c r="AMB928" s="0"/>
      <c r="AMC928" s="0"/>
      <c r="AMD928" s="0"/>
      <c r="AME928" s="0"/>
      <c r="AMF928" s="0"/>
      <c r="AMG928" s="0"/>
      <c r="AMH928" s="0"/>
      <c r="AMI928" s="0"/>
      <c r="AMJ928" s="0"/>
    </row>
    <row r="929" s="23" customFormat="true" ht="16.4" hidden="false" customHeight="true" outlineLevel="0" collapsed="false">
      <c r="A929" s="26"/>
      <c r="P929" s="24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  <c r="AI929" s="25"/>
      <c r="AJ929" s="25"/>
      <c r="AK929" s="25"/>
      <c r="AL929" s="25"/>
      <c r="AM929" s="25"/>
      <c r="AN929" s="25"/>
      <c r="AO929" s="25"/>
      <c r="AP929" s="25"/>
      <c r="AQ929" s="25"/>
      <c r="AR929" s="25"/>
      <c r="AS929" s="25"/>
      <c r="AT929" s="25"/>
      <c r="AU929" s="25"/>
      <c r="AV929" s="25"/>
      <c r="AW929" s="25"/>
      <c r="AX929" s="25"/>
      <c r="AY929" s="25"/>
      <c r="AZ929" s="25"/>
      <c r="BA929" s="25"/>
      <c r="BB929" s="25"/>
      <c r="BC929" s="25"/>
      <c r="BD929" s="25"/>
      <c r="BE929" s="25"/>
      <c r="BF929" s="25"/>
      <c r="BG929" s="25"/>
      <c r="BH929" s="25"/>
      <c r="BI929" s="25"/>
      <c r="BJ929" s="25"/>
      <c r="BK929" s="25"/>
      <c r="BL929" s="25"/>
      <c r="BM929" s="25"/>
      <c r="BN929" s="25"/>
      <c r="BO929" s="25"/>
      <c r="BP929" s="25"/>
      <c r="BQ929" s="25"/>
      <c r="BR929" s="25"/>
      <c r="BS929" s="25"/>
      <c r="BT929" s="25"/>
      <c r="BU929" s="25"/>
      <c r="BV929" s="25"/>
      <c r="BW929" s="25"/>
      <c r="BX929" s="25"/>
      <c r="BY929" s="25"/>
      <c r="BZ929" s="25"/>
      <c r="CA929" s="25"/>
      <c r="CB929" s="25"/>
      <c r="CC929" s="25"/>
      <c r="CD929" s="25"/>
      <c r="CE929" s="25"/>
      <c r="CF929" s="25"/>
      <c r="CG929" s="25"/>
      <c r="CH929" s="25"/>
      <c r="CI929" s="25"/>
      <c r="CJ929" s="25"/>
      <c r="CK929" s="25"/>
      <c r="CL929" s="25"/>
      <c r="CM929" s="25"/>
      <c r="CN929" s="25"/>
      <c r="CO929" s="25"/>
      <c r="CP929" s="25"/>
      <c r="CQ929" s="25"/>
      <c r="CR929" s="25"/>
      <c r="CS929" s="25"/>
      <c r="CT929" s="25"/>
      <c r="CU929" s="25"/>
      <c r="CV929" s="25"/>
      <c r="CW929" s="25"/>
      <c r="CX929" s="25"/>
      <c r="CY929" s="25"/>
      <c r="CZ929" s="25"/>
      <c r="DA929" s="25"/>
      <c r="DB929" s="25"/>
      <c r="DC929" s="25"/>
      <c r="DD929" s="25"/>
      <c r="DE929" s="25"/>
      <c r="DF929" s="25"/>
      <c r="DG929" s="25"/>
      <c r="DH929" s="25"/>
      <c r="DI929" s="25"/>
      <c r="DJ929" s="25"/>
      <c r="DK929" s="25"/>
      <c r="DL929" s="25"/>
      <c r="DM929" s="25"/>
      <c r="DN929" s="25"/>
      <c r="DO929" s="25"/>
      <c r="DP929" s="25"/>
      <c r="DQ929" s="25"/>
      <c r="DR929" s="25"/>
      <c r="AEM929" s="2"/>
      <c r="AEN929" s="0"/>
      <c r="AEO929" s="0"/>
      <c r="AEP929" s="0"/>
      <c r="AEQ929" s="0"/>
      <c r="AER929" s="0"/>
      <c r="AES929" s="0"/>
      <c r="AET929" s="0"/>
      <c r="AEU929" s="0"/>
      <c r="AEV929" s="0"/>
      <c r="AEW929" s="0"/>
      <c r="AEX929" s="0"/>
      <c r="AEY929" s="0"/>
      <c r="AEZ929" s="0"/>
      <c r="AFA929" s="0"/>
      <c r="AFB929" s="0"/>
      <c r="AFC929" s="0"/>
      <c r="AFD929" s="0"/>
      <c r="AFE929" s="0"/>
      <c r="AFF929" s="0"/>
      <c r="AFG929" s="0"/>
      <c r="AFH929" s="0"/>
      <c r="AFI929" s="0"/>
      <c r="AFJ929" s="0"/>
      <c r="AFK929" s="0"/>
      <c r="AFL929" s="0"/>
      <c r="AFM929" s="0"/>
      <c r="AFN929" s="0"/>
      <c r="AFO929" s="0"/>
      <c r="AFP929" s="0"/>
      <c r="AFQ929" s="0"/>
      <c r="AFR929" s="0"/>
      <c r="AFS929" s="0"/>
      <c r="AFT929" s="0"/>
      <c r="AFU929" s="0"/>
      <c r="AFV929" s="0"/>
      <c r="AFW929" s="0"/>
      <c r="AFX929" s="0"/>
      <c r="AFY929" s="0"/>
      <c r="AFZ929" s="0"/>
      <c r="AGA929" s="0"/>
      <c r="AGB929" s="0"/>
      <c r="AGC929" s="0"/>
      <c r="AGD929" s="0"/>
      <c r="AGE929" s="0"/>
      <c r="AGF929" s="0"/>
      <c r="AGG929" s="0"/>
      <c r="AGH929" s="0"/>
      <c r="AGI929" s="0"/>
      <c r="AGJ929" s="0"/>
      <c r="AGK929" s="0"/>
      <c r="AGL929" s="0"/>
      <c r="AGM929" s="0"/>
      <c r="AGN929" s="0"/>
      <c r="AGO929" s="0"/>
      <c r="AGP929" s="0"/>
      <c r="AGQ929" s="0"/>
      <c r="AGR929" s="0"/>
      <c r="AGS929" s="0"/>
      <c r="AGT929" s="0"/>
      <c r="AGU929" s="0"/>
      <c r="AGV929" s="0"/>
      <c r="AGW929" s="0"/>
      <c r="AGX929" s="0"/>
      <c r="AGY929" s="0"/>
      <c r="AGZ929" s="0"/>
      <c r="AHA929" s="0"/>
      <c r="AHB929" s="0"/>
      <c r="AHC929" s="0"/>
      <c r="AHD929" s="0"/>
      <c r="AHE929" s="0"/>
      <c r="AHF929" s="0"/>
      <c r="AHG929" s="0"/>
      <c r="AHH929" s="0"/>
      <c r="AHI929" s="0"/>
      <c r="AHJ929" s="0"/>
      <c r="AHK929" s="0"/>
      <c r="AHL929" s="0"/>
      <c r="AHM929" s="0"/>
      <c r="AHN929" s="0"/>
      <c r="AHO929" s="0"/>
      <c r="AHP929" s="0"/>
      <c r="AHQ929" s="0"/>
      <c r="AHR929" s="0"/>
      <c r="AHS929" s="0"/>
      <c r="AHT929" s="0"/>
      <c r="AHU929" s="0"/>
      <c r="AHV929" s="0"/>
      <c r="AHW929" s="0"/>
      <c r="AHX929" s="0"/>
      <c r="AHY929" s="0"/>
      <c r="AHZ929" s="0"/>
      <c r="AIA929" s="0"/>
      <c r="AIB929" s="0"/>
      <c r="AIC929" s="0"/>
      <c r="AID929" s="0"/>
      <c r="AIE929" s="0"/>
      <c r="AIF929" s="0"/>
      <c r="AIG929" s="0"/>
      <c r="AIH929" s="0"/>
      <c r="AII929" s="0"/>
      <c r="AIJ929" s="0"/>
      <c r="AIK929" s="0"/>
      <c r="AIL929" s="0"/>
      <c r="AIM929" s="0"/>
      <c r="AIN929" s="0"/>
      <c r="AIO929" s="0"/>
      <c r="AIP929" s="0"/>
      <c r="AIQ929" s="0"/>
      <c r="AIR929" s="0"/>
      <c r="AIS929" s="0"/>
      <c r="AIT929" s="0"/>
      <c r="AIU929" s="0"/>
      <c r="AIV929" s="0"/>
      <c r="AIW929" s="0"/>
      <c r="AIX929" s="0"/>
      <c r="AIY929" s="0"/>
      <c r="AIZ929" s="0"/>
      <c r="AJA929" s="0"/>
      <c r="AJB929" s="0"/>
      <c r="AJC929" s="0"/>
      <c r="AJD929" s="0"/>
      <c r="AJE929" s="0"/>
      <c r="AJF929" s="0"/>
      <c r="AJG929" s="0"/>
      <c r="AJH929" s="0"/>
      <c r="AJI929" s="0"/>
      <c r="AJJ929" s="0"/>
      <c r="AJK929" s="0"/>
      <c r="AJL929" s="0"/>
      <c r="AJM929" s="0"/>
      <c r="AJN929" s="0"/>
      <c r="AJO929" s="0"/>
      <c r="AJP929" s="0"/>
      <c r="AJQ929" s="0"/>
      <c r="AJR929" s="0"/>
      <c r="AJS929" s="0"/>
      <c r="AJT929" s="0"/>
      <c r="AJU929" s="0"/>
      <c r="AJV929" s="0"/>
      <c r="AJW929" s="0"/>
      <c r="AJX929" s="0"/>
      <c r="AJY929" s="0"/>
      <c r="AJZ929" s="0"/>
      <c r="AKA929" s="0"/>
      <c r="AKB929" s="0"/>
      <c r="AKC929" s="0"/>
      <c r="AKD929" s="0"/>
      <c r="AKE929" s="0"/>
      <c r="AKF929" s="0"/>
      <c r="AKG929" s="0"/>
      <c r="AKH929" s="0"/>
      <c r="AKI929" s="0"/>
      <c r="AKJ929" s="0"/>
      <c r="AKK929" s="0"/>
      <c r="AKL929" s="0"/>
      <c r="AKM929" s="0"/>
      <c r="AKN929" s="0"/>
      <c r="AKO929" s="0"/>
      <c r="AKP929" s="0"/>
      <c r="AKQ929" s="0"/>
      <c r="AKR929" s="0"/>
      <c r="AKS929" s="0"/>
      <c r="AKT929" s="0"/>
      <c r="AKU929" s="0"/>
      <c r="AKV929" s="0"/>
      <c r="AKW929" s="0"/>
      <c r="AKX929" s="0"/>
      <c r="AKY929" s="0"/>
      <c r="AKZ929" s="0"/>
      <c r="ALA929" s="0"/>
      <c r="ALB929" s="0"/>
      <c r="ALC929" s="0"/>
      <c r="ALD929" s="0"/>
      <c r="ALE929" s="0"/>
      <c r="ALF929" s="0"/>
      <c r="ALG929" s="0"/>
      <c r="ALH929" s="0"/>
      <c r="ALI929" s="0"/>
      <c r="ALJ929" s="0"/>
      <c r="ALK929" s="0"/>
      <c r="ALL929" s="0"/>
      <c r="ALM929" s="0"/>
      <c r="ALN929" s="0"/>
      <c r="ALO929" s="0"/>
      <c r="ALP929" s="0"/>
      <c r="ALQ929" s="0"/>
      <c r="ALR929" s="0"/>
      <c r="ALS929" s="0"/>
      <c r="ALT929" s="0"/>
      <c r="ALU929" s="0"/>
      <c r="ALV929" s="0"/>
      <c r="ALW929" s="0"/>
      <c r="ALX929" s="0"/>
      <c r="ALY929" s="0"/>
      <c r="ALZ929" s="0"/>
      <c r="AMA929" s="0"/>
      <c r="AMB929" s="0"/>
      <c r="AMC929" s="0"/>
      <c r="AMD929" s="0"/>
      <c r="AME929" s="0"/>
      <c r="AMF929" s="0"/>
      <c r="AMG929" s="0"/>
      <c r="AMH929" s="0"/>
      <c r="AMI929" s="0"/>
      <c r="AMJ929" s="0"/>
    </row>
    <row r="930" s="23" customFormat="true" ht="16.4" hidden="false" customHeight="true" outlineLevel="0" collapsed="false">
      <c r="A930" s="26"/>
      <c r="P930" s="24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  <c r="AI930" s="25"/>
      <c r="AJ930" s="25"/>
      <c r="AK930" s="25"/>
      <c r="AL930" s="25"/>
      <c r="AM930" s="25"/>
      <c r="AN930" s="25"/>
      <c r="AO930" s="25"/>
      <c r="AP930" s="25"/>
      <c r="AQ930" s="25"/>
      <c r="AR930" s="25"/>
      <c r="AS930" s="25"/>
      <c r="AT930" s="25"/>
      <c r="AU930" s="25"/>
      <c r="AV930" s="25"/>
      <c r="AW930" s="25"/>
      <c r="AX930" s="25"/>
      <c r="AY930" s="25"/>
      <c r="AZ930" s="25"/>
      <c r="BA930" s="25"/>
      <c r="BB930" s="25"/>
      <c r="BC930" s="25"/>
      <c r="BD930" s="25"/>
      <c r="BE930" s="25"/>
      <c r="BF930" s="25"/>
      <c r="BG930" s="25"/>
      <c r="BH930" s="25"/>
      <c r="BI930" s="25"/>
      <c r="BJ930" s="25"/>
      <c r="BK930" s="25"/>
      <c r="BL930" s="25"/>
      <c r="BM930" s="25"/>
      <c r="BN930" s="25"/>
      <c r="BO930" s="25"/>
      <c r="BP930" s="25"/>
      <c r="BQ930" s="25"/>
      <c r="BR930" s="25"/>
      <c r="BS930" s="25"/>
      <c r="BT930" s="25"/>
      <c r="BU930" s="25"/>
      <c r="BV930" s="25"/>
      <c r="BW930" s="25"/>
      <c r="BX930" s="25"/>
      <c r="BY930" s="25"/>
      <c r="BZ930" s="25"/>
      <c r="CA930" s="25"/>
      <c r="CB930" s="25"/>
      <c r="CC930" s="25"/>
      <c r="CD930" s="25"/>
      <c r="CE930" s="25"/>
      <c r="CF930" s="25"/>
      <c r="CG930" s="25"/>
      <c r="CH930" s="25"/>
      <c r="CI930" s="25"/>
      <c r="CJ930" s="25"/>
      <c r="CK930" s="25"/>
      <c r="CL930" s="25"/>
      <c r="CM930" s="25"/>
      <c r="CN930" s="25"/>
      <c r="CO930" s="25"/>
      <c r="CP930" s="25"/>
      <c r="CQ930" s="25"/>
      <c r="CR930" s="25"/>
      <c r="CS930" s="25"/>
      <c r="CT930" s="25"/>
      <c r="CU930" s="25"/>
      <c r="CV930" s="25"/>
      <c r="CW930" s="25"/>
      <c r="CX930" s="25"/>
      <c r="CY930" s="25"/>
      <c r="CZ930" s="25"/>
      <c r="DA930" s="25"/>
      <c r="DB930" s="25"/>
      <c r="DC930" s="25"/>
      <c r="DD930" s="25"/>
      <c r="DE930" s="25"/>
      <c r="DF930" s="25"/>
      <c r="DG930" s="25"/>
      <c r="DH930" s="25"/>
      <c r="DI930" s="25"/>
      <c r="DJ930" s="25"/>
      <c r="DK930" s="25"/>
      <c r="DL930" s="25"/>
      <c r="DM930" s="25"/>
      <c r="DN930" s="25"/>
      <c r="DO930" s="25"/>
      <c r="DP930" s="25"/>
      <c r="DQ930" s="25"/>
      <c r="DR930" s="25"/>
      <c r="AEM930" s="2"/>
      <c r="AEN930" s="0"/>
      <c r="AEO930" s="0"/>
      <c r="AEP930" s="0"/>
      <c r="AEQ930" s="0"/>
      <c r="AER930" s="0"/>
      <c r="AES930" s="0"/>
      <c r="AET930" s="0"/>
      <c r="AEU930" s="0"/>
      <c r="AEV930" s="0"/>
      <c r="AEW930" s="0"/>
      <c r="AEX930" s="0"/>
      <c r="AEY930" s="0"/>
      <c r="AEZ930" s="0"/>
      <c r="AFA930" s="0"/>
      <c r="AFB930" s="0"/>
      <c r="AFC930" s="0"/>
      <c r="AFD930" s="0"/>
      <c r="AFE930" s="0"/>
      <c r="AFF930" s="0"/>
      <c r="AFG930" s="0"/>
      <c r="AFH930" s="0"/>
      <c r="AFI930" s="0"/>
      <c r="AFJ930" s="0"/>
      <c r="AFK930" s="0"/>
      <c r="AFL930" s="0"/>
      <c r="AFM930" s="0"/>
      <c r="AFN930" s="0"/>
      <c r="AFO930" s="0"/>
      <c r="AFP930" s="0"/>
      <c r="AFQ930" s="0"/>
      <c r="AFR930" s="0"/>
      <c r="AFS930" s="0"/>
      <c r="AFT930" s="0"/>
      <c r="AFU930" s="0"/>
      <c r="AFV930" s="0"/>
      <c r="AFW930" s="0"/>
      <c r="AFX930" s="0"/>
      <c r="AFY930" s="0"/>
      <c r="AFZ930" s="0"/>
      <c r="AGA930" s="0"/>
      <c r="AGB930" s="0"/>
      <c r="AGC930" s="0"/>
      <c r="AGD930" s="0"/>
      <c r="AGE930" s="0"/>
      <c r="AGF930" s="0"/>
      <c r="AGG930" s="0"/>
      <c r="AGH930" s="0"/>
      <c r="AGI930" s="0"/>
      <c r="AGJ930" s="0"/>
      <c r="AGK930" s="0"/>
      <c r="AGL930" s="0"/>
      <c r="AGM930" s="0"/>
      <c r="AGN930" s="0"/>
      <c r="AGO930" s="0"/>
      <c r="AGP930" s="0"/>
      <c r="AGQ930" s="0"/>
      <c r="AGR930" s="0"/>
      <c r="AGS930" s="0"/>
      <c r="AGT930" s="0"/>
      <c r="AGU930" s="0"/>
      <c r="AGV930" s="0"/>
      <c r="AGW930" s="0"/>
      <c r="AGX930" s="0"/>
      <c r="AGY930" s="0"/>
      <c r="AGZ930" s="0"/>
      <c r="AHA930" s="0"/>
      <c r="AHB930" s="0"/>
      <c r="AHC930" s="0"/>
      <c r="AHD930" s="0"/>
      <c r="AHE930" s="0"/>
      <c r="AHF930" s="0"/>
      <c r="AHG930" s="0"/>
      <c r="AHH930" s="0"/>
      <c r="AHI930" s="0"/>
      <c r="AHJ930" s="0"/>
      <c r="AHK930" s="0"/>
      <c r="AHL930" s="0"/>
      <c r="AHM930" s="0"/>
      <c r="AHN930" s="0"/>
      <c r="AHO930" s="0"/>
      <c r="AHP930" s="0"/>
      <c r="AHQ930" s="0"/>
      <c r="AHR930" s="0"/>
      <c r="AHS930" s="0"/>
      <c r="AHT930" s="0"/>
      <c r="AHU930" s="0"/>
      <c r="AHV930" s="0"/>
      <c r="AHW930" s="0"/>
      <c r="AHX930" s="0"/>
      <c r="AHY930" s="0"/>
      <c r="AHZ930" s="0"/>
      <c r="AIA930" s="0"/>
      <c r="AIB930" s="0"/>
      <c r="AIC930" s="0"/>
      <c r="AID930" s="0"/>
      <c r="AIE930" s="0"/>
      <c r="AIF930" s="0"/>
      <c r="AIG930" s="0"/>
      <c r="AIH930" s="0"/>
      <c r="AII930" s="0"/>
      <c r="AIJ930" s="0"/>
      <c r="AIK930" s="0"/>
      <c r="AIL930" s="0"/>
      <c r="AIM930" s="0"/>
      <c r="AIN930" s="0"/>
      <c r="AIO930" s="0"/>
      <c r="AIP930" s="0"/>
      <c r="AIQ930" s="0"/>
      <c r="AIR930" s="0"/>
      <c r="AIS930" s="0"/>
      <c r="AIT930" s="0"/>
      <c r="AIU930" s="0"/>
      <c r="AIV930" s="0"/>
      <c r="AIW930" s="0"/>
      <c r="AIX930" s="0"/>
      <c r="AIY930" s="0"/>
      <c r="AIZ930" s="0"/>
      <c r="AJA930" s="0"/>
      <c r="AJB930" s="0"/>
      <c r="AJC930" s="0"/>
      <c r="AJD930" s="0"/>
      <c r="AJE930" s="0"/>
      <c r="AJF930" s="0"/>
      <c r="AJG930" s="0"/>
      <c r="AJH930" s="0"/>
      <c r="AJI930" s="0"/>
      <c r="AJJ930" s="0"/>
      <c r="AJK930" s="0"/>
      <c r="AJL930" s="0"/>
      <c r="AJM930" s="0"/>
      <c r="AJN930" s="0"/>
      <c r="AJO930" s="0"/>
      <c r="AJP930" s="0"/>
      <c r="AJQ930" s="0"/>
      <c r="AJR930" s="0"/>
      <c r="AJS930" s="0"/>
      <c r="AJT930" s="0"/>
      <c r="AJU930" s="0"/>
      <c r="AJV930" s="0"/>
      <c r="AJW930" s="0"/>
      <c r="AJX930" s="0"/>
      <c r="AJY930" s="0"/>
      <c r="AJZ930" s="0"/>
      <c r="AKA930" s="0"/>
      <c r="AKB930" s="0"/>
      <c r="AKC930" s="0"/>
      <c r="AKD930" s="0"/>
      <c r="AKE930" s="0"/>
      <c r="AKF930" s="0"/>
      <c r="AKG930" s="0"/>
      <c r="AKH930" s="0"/>
      <c r="AKI930" s="0"/>
      <c r="AKJ930" s="0"/>
      <c r="AKK930" s="0"/>
      <c r="AKL930" s="0"/>
      <c r="AKM930" s="0"/>
      <c r="AKN930" s="0"/>
      <c r="AKO930" s="0"/>
      <c r="AKP930" s="0"/>
      <c r="AKQ930" s="0"/>
      <c r="AKR930" s="0"/>
      <c r="AKS930" s="0"/>
      <c r="AKT930" s="0"/>
      <c r="AKU930" s="0"/>
      <c r="AKV930" s="0"/>
      <c r="AKW930" s="0"/>
      <c r="AKX930" s="0"/>
      <c r="AKY930" s="0"/>
      <c r="AKZ930" s="0"/>
      <c r="ALA930" s="0"/>
      <c r="ALB930" s="0"/>
      <c r="ALC930" s="0"/>
      <c r="ALD930" s="0"/>
      <c r="ALE930" s="0"/>
      <c r="ALF930" s="0"/>
      <c r="ALG930" s="0"/>
      <c r="ALH930" s="0"/>
      <c r="ALI930" s="0"/>
      <c r="ALJ930" s="0"/>
      <c r="ALK930" s="0"/>
      <c r="ALL930" s="0"/>
      <c r="ALM930" s="0"/>
      <c r="ALN930" s="0"/>
      <c r="ALO930" s="0"/>
      <c r="ALP930" s="0"/>
      <c r="ALQ930" s="0"/>
      <c r="ALR930" s="0"/>
      <c r="ALS930" s="0"/>
      <c r="ALT930" s="0"/>
      <c r="ALU930" s="0"/>
      <c r="ALV930" s="0"/>
      <c r="ALW930" s="0"/>
      <c r="ALX930" s="0"/>
      <c r="ALY930" s="0"/>
      <c r="ALZ930" s="0"/>
      <c r="AMA930" s="0"/>
      <c r="AMB930" s="0"/>
      <c r="AMC930" s="0"/>
      <c r="AMD930" s="0"/>
      <c r="AME930" s="0"/>
      <c r="AMF930" s="0"/>
      <c r="AMG930" s="0"/>
      <c r="AMH930" s="0"/>
      <c r="AMI930" s="0"/>
      <c r="AMJ930" s="0"/>
    </row>
    <row r="931" s="23" customFormat="true" ht="16.4" hidden="false" customHeight="true" outlineLevel="0" collapsed="false">
      <c r="A931" s="26"/>
      <c r="P931" s="24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  <c r="AI931" s="25"/>
      <c r="AJ931" s="25"/>
      <c r="AK931" s="25"/>
      <c r="AL931" s="25"/>
      <c r="AM931" s="25"/>
      <c r="AN931" s="25"/>
      <c r="AO931" s="25"/>
      <c r="AP931" s="25"/>
      <c r="AQ931" s="25"/>
      <c r="AR931" s="25"/>
      <c r="AS931" s="25"/>
      <c r="AT931" s="25"/>
      <c r="AU931" s="25"/>
      <c r="AV931" s="25"/>
      <c r="AW931" s="25"/>
      <c r="AX931" s="25"/>
      <c r="AY931" s="25"/>
      <c r="AZ931" s="25"/>
      <c r="BA931" s="25"/>
      <c r="BB931" s="25"/>
      <c r="BC931" s="25"/>
      <c r="BD931" s="25"/>
      <c r="BE931" s="25"/>
      <c r="BF931" s="25"/>
      <c r="BG931" s="25"/>
      <c r="BH931" s="25"/>
      <c r="BI931" s="25"/>
      <c r="BJ931" s="25"/>
      <c r="BK931" s="25"/>
      <c r="BL931" s="25"/>
      <c r="BM931" s="25"/>
      <c r="BN931" s="25"/>
      <c r="BO931" s="25"/>
      <c r="BP931" s="25"/>
      <c r="BQ931" s="25"/>
      <c r="BR931" s="25"/>
      <c r="BS931" s="25"/>
      <c r="BT931" s="25"/>
      <c r="BU931" s="25"/>
      <c r="BV931" s="25"/>
      <c r="BW931" s="25"/>
      <c r="BX931" s="25"/>
      <c r="BY931" s="25"/>
      <c r="BZ931" s="25"/>
      <c r="CA931" s="25"/>
      <c r="CB931" s="25"/>
      <c r="CC931" s="25"/>
      <c r="CD931" s="25"/>
      <c r="CE931" s="25"/>
      <c r="CF931" s="25"/>
      <c r="CG931" s="25"/>
      <c r="CH931" s="25"/>
      <c r="CI931" s="25"/>
      <c r="CJ931" s="25"/>
      <c r="CK931" s="25"/>
      <c r="CL931" s="25"/>
      <c r="CM931" s="25"/>
      <c r="CN931" s="25"/>
      <c r="CO931" s="25"/>
      <c r="CP931" s="25"/>
      <c r="CQ931" s="25"/>
      <c r="CR931" s="25"/>
      <c r="CS931" s="25"/>
      <c r="CT931" s="25"/>
      <c r="CU931" s="25"/>
      <c r="CV931" s="25"/>
      <c r="CW931" s="25"/>
      <c r="CX931" s="25"/>
      <c r="CY931" s="25"/>
      <c r="CZ931" s="25"/>
      <c r="DA931" s="25"/>
      <c r="DB931" s="25"/>
      <c r="DC931" s="25"/>
      <c r="DD931" s="25"/>
      <c r="DE931" s="25"/>
      <c r="DF931" s="25"/>
      <c r="DG931" s="25"/>
      <c r="DH931" s="25"/>
      <c r="DI931" s="25"/>
      <c r="DJ931" s="25"/>
      <c r="DK931" s="25"/>
      <c r="DL931" s="25"/>
      <c r="DM931" s="25"/>
      <c r="DN931" s="25"/>
      <c r="DO931" s="25"/>
      <c r="DP931" s="25"/>
      <c r="DQ931" s="25"/>
      <c r="DR931" s="25"/>
      <c r="AEM931" s="2"/>
      <c r="AEN931" s="0"/>
      <c r="AEO931" s="0"/>
      <c r="AEP931" s="0"/>
      <c r="AEQ931" s="0"/>
      <c r="AER931" s="0"/>
      <c r="AES931" s="0"/>
      <c r="AET931" s="0"/>
      <c r="AEU931" s="0"/>
      <c r="AEV931" s="0"/>
      <c r="AEW931" s="0"/>
      <c r="AEX931" s="0"/>
      <c r="AEY931" s="0"/>
      <c r="AEZ931" s="0"/>
      <c r="AFA931" s="0"/>
      <c r="AFB931" s="0"/>
      <c r="AFC931" s="0"/>
      <c r="AFD931" s="0"/>
      <c r="AFE931" s="0"/>
      <c r="AFF931" s="0"/>
      <c r="AFG931" s="0"/>
      <c r="AFH931" s="0"/>
      <c r="AFI931" s="0"/>
      <c r="AFJ931" s="0"/>
      <c r="AFK931" s="0"/>
      <c r="AFL931" s="0"/>
      <c r="AFM931" s="0"/>
      <c r="AFN931" s="0"/>
      <c r="AFO931" s="0"/>
      <c r="AFP931" s="0"/>
      <c r="AFQ931" s="0"/>
      <c r="AFR931" s="0"/>
      <c r="AFS931" s="0"/>
      <c r="AFT931" s="0"/>
      <c r="AFU931" s="0"/>
      <c r="AFV931" s="0"/>
      <c r="AFW931" s="0"/>
      <c r="AFX931" s="0"/>
      <c r="AFY931" s="0"/>
      <c r="AFZ931" s="0"/>
      <c r="AGA931" s="0"/>
      <c r="AGB931" s="0"/>
      <c r="AGC931" s="0"/>
      <c r="AGD931" s="0"/>
      <c r="AGE931" s="0"/>
      <c r="AGF931" s="0"/>
      <c r="AGG931" s="0"/>
      <c r="AGH931" s="0"/>
      <c r="AGI931" s="0"/>
      <c r="AGJ931" s="0"/>
      <c r="AGK931" s="0"/>
      <c r="AGL931" s="0"/>
      <c r="AGM931" s="0"/>
      <c r="AGN931" s="0"/>
      <c r="AGO931" s="0"/>
      <c r="AGP931" s="0"/>
      <c r="AGQ931" s="0"/>
      <c r="AGR931" s="0"/>
      <c r="AGS931" s="0"/>
      <c r="AGT931" s="0"/>
      <c r="AGU931" s="0"/>
      <c r="AGV931" s="0"/>
      <c r="AGW931" s="0"/>
      <c r="AGX931" s="0"/>
      <c r="AGY931" s="0"/>
      <c r="AGZ931" s="0"/>
      <c r="AHA931" s="0"/>
      <c r="AHB931" s="0"/>
      <c r="AHC931" s="0"/>
      <c r="AHD931" s="0"/>
      <c r="AHE931" s="0"/>
      <c r="AHF931" s="0"/>
      <c r="AHG931" s="0"/>
      <c r="AHH931" s="0"/>
      <c r="AHI931" s="0"/>
      <c r="AHJ931" s="0"/>
      <c r="AHK931" s="0"/>
      <c r="AHL931" s="0"/>
      <c r="AHM931" s="0"/>
      <c r="AHN931" s="0"/>
      <c r="AHO931" s="0"/>
      <c r="AHP931" s="0"/>
      <c r="AHQ931" s="0"/>
      <c r="AHR931" s="0"/>
      <c r="AHS931" s="0"/>
      <c r="AHT931" s="0"/>
      <c r="AHU931" s="0"/>
      <c r="AHV931" s="0"/>
      <c r="AHW931" s="0"/>
      <c r="AHX931" s="0"/>
      <c r="AHY931" s="0"/>
      <c r="AHZ931" s="0"/>
      <c r="AIA931" s="0"/>
      <c r="AIB931" s="0"/>
      <c r="AIC931" s="0"/>
      <c r="AID931" s="0"/>
      <c r="AIE931" s="0"/>
      <c r="AIF931" s="0"/>
      <c r="AIG931" s="0"/>
      <c r="AIH931" s="0"/>
      <c r="AII931" s="0"/>
      <c r="AIJ931" s="0"/>
      <c r="AIK931" s="0"/>
      <c r="AIL931" s="0"/>
      <c r="AIM931" s="0"/>
      <c r="AIN931" s="0"/>
      <c r="AIO931" s="0"/>
      <c r="AIP931" s="0"/>
      <c r="AIQ931" s="0"/>
      <c r="AIR931" s="0"/>
      <c r="AIS931" s="0"/>
      <c r="AIT931" s="0"/>
      <c r="AIU931" s="0"/>
      <c r="AIV931" s="0"/>
      <c r="AIW931" s="0"/>
      <c r="AIX931" s="0"/>
      <c r="AIY931" s="0"/>
      <c r="AIZ931" s="0"/>
      <c r="AJA931" s="0"/>
      <c r="AJB931" s="0"/>
      <c r="AJC931" s="0"/>
      <c r="AJD931" s="0"/>
      <c r="AJE931" s="0"/>
      <c r="AJF931" s="0"/>
      <c r="AJG931" s="0"/>
      <c r="AJH931" s="0"/>
      <c r="AJI931" s="0"/>
      <c r="AJJ931" s="0"/>
      <c r="AJK931" s="0"/>
      <c r="AJL931" s="0"/>
      <c r="AJM931" s="0"/>
      <c r="AJN931" s="0"/>
      <c r="AJO931" s="0"/>
      <c r="AJP931" s="0"/>
      <c r="AJQ931" s="0"/>
      <c r="AJR931" s="0"/>
      <c r="AJS931" s="0"/>
      <c r="AJT931" s="0"/>
      <c r="AJU931" s="0"/>
      <c r="AJV931" s="0"/>
      <c r="AJW931" s="0"/>
      <c r="AJX931" s="0"/>
      <c r="AJY931" s="0"/>
      <c r="AJZ931" s="0"/>
      <c r="AKA931" s="0"/>
      <c r="AKB931" s="0"/>
      <c r="AKC931" s="0"/>
      <c r="AKD931" s="0"/>
      <c r="AKE931" s="0"/>
      <c r="AKF931" s="0"/>
      <c r="AKG931" s="0"/>
      <c r="AKH931" s="0"/>
      <c r="AKI931" s="0"/>
      <c r="AKJ931" s="0"/>
      <c r="AKK931" s="0"/>
      <c r="AKL931" s="0"/>
      <c r="AKM931" s="0"/>
      <c r="AKN931" s="0"/>
      <c r="AKO931" s="0"/>
      <c r="AKP931" s="0"/>
      <c r="AKQ931" s="0"/>
      <c r="AKR931" s="0"/>
      <c r="AKS931" s="0"/>
      <c r="AKT931" s="0"/>
      <c r="AKU931" s="0"/>
      <c r="AKV931" s="0"/>
      <c r="AKW931" s="0"/>
      <c r="AKX931" s="0"/>
      <c r="AKY931" s="0"/>
      <c r="AKZ931" s="0"/>
      <c r="ALA931" s="0"/>
      <c r="ALB931" s="0"/>
      <c r="ALC931" s="0"/>
      <c r="ALD931" s="0"/>
      <c r="ALE931" s="0"/>
      <c r="ALF931" s="0"/>
      <c r="ALG931" s="0"/>
      <c r="ALH931" s="0"/>
      <c r="ALI931" s="0"/>
      <c r="ALJ931" s="0"/>
      <c r="ALK931" s="0"/>
      <c r="ALL931" s="0"/>
      <c r="ALM931" s="0"/>
      <c r="ALN931" s="0"/>
      <c r="ALO931" s="0"/>
      <c r="ALP931" s="0"/>
      <c r="ALQ931" s="0"/>
      <c r="ALR931" s="0"/>
      <c r="ALS931" s="0"/>
      <c r="ALT931" s="0"/>
      <c r="ALU931" s="0"/>
      <c r="ALV931" s="0"/>
      <c r="ALW931" s="0"/>
      <c r="ALX931" s="0"/>
      <c r="ALY931" s="0"/>
      <c r="ALZ931" s="0"/>
      <c r="AMA931" s="0"/>
      <c r="AMB931" s="0"/>
      <c r="AMC931" s="0"/>
      <c r="AMD931" s="0"/>
      <c r="AME931" s="0"/>
      <c r="AMF931" s="0"/>
      <c r="AMG931" s="0"/>
      <c r="AMH931" s="0"/>
      <c r="AMI931" s="0"/>
      <c r="AMJ931" s="0"/>
    </row>
    <row r="932" s="23" customFormat="true" ht="16.4" hidden="false" customHeight="true" outlineLevel="0" collapsed="false">
      <c r="A932" s="26"/>
      <c r="P932" s="24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  <c r="AI932" s="25"/>
      <c r="AJ932" s="25"/>
      <c r="AK932" s="25"/>
      <c r="AL932" s="25"/>
      <c r="AM932" s="25"/>
      <c r="AN932" s="25"/>
      <c r="AO932" s="25"/>
      <c r="AP932" s="25"/>
      <c r="AQ932" s="25"/>
      <c r="AR932" s="25"/>
      <c r="AS932" s="25"/>
      <c r="AT932" s="25"/>
      <c r="AU932" s="25"/>
      <c r="AV932" s="25"/>
      <c r="AW932" s="25"/>
      <c r="AX932" s="25"/>
      <c r="AY932" s="25"/>
      <c r="AZ932" s="25"/>
      <c r="BA932" s="25"/>
      <c r="BB932" s="25"/>
      <c r="BC932" s="25"/>
      <c r="BD932" s="25"/>
      <c r="BE932" s="25"/>
      <c r="BF932" s="25"/>
      <c r="BG932" s="25"/>
      <c r="BH932" s="25"/>
      <c r="BI932" s="25"/>
      <c r="BJ932" s="25"/>
      <c r="BK932" s="25"/>
      <c r="BL932" s="25"/>
      <c r="BM932" s="25"/>
      <c r="BN932" s="25"/>
      <c r="BO932" s="25"/>
      <c r="BP932" s="25"/>
      <c r="BQ932" s="25"/>
      <c r="BR932" s="25"/>
      <c r="BS932" s="25"/>
      <c r="BT932" s="25"/>
      <c r="BU932" s="25"/>
      <c r="BV932" s="25"/>
      <c r="BW932" s="25"/>
      <c r="BX932" s="25"/>
      <c r="BY932" s="25"/>
      <c r="BZ932" s="25"/>
      <c r="CA932" s="25"/>
      <c r="CB932" s="25"/>
      <c r="CC932" s="25"/>
      <c r="CD932" s="25"/>
      <c r="CE932" s="25"/>
      <c r="CF932" s="25"/>
      <c r="CG932" s="25"/>
      <c r="CH932" s="25"/>
      <c r="CI932" s="25"/>
      <c r="CJ932" s="25"/>
      <c r="CK932" s="25"/>
      <c r="CL932" s="25"/>
      <c r="CM932" s="25"/>
      <c r="CN932" s="25"/>
      <c r="CO932" s="25"/>
      <c r="CP932" s="25"/>
      <c r="CQ932" s="25"/>
      <c r="CR932" s="25"/>
      <c r="CS932" s="25"/>
      <c r="CT932" s="25"/>
      <c r="CU932" s="25"/>
      <c r="CV932" s="25"/>
      <c r="CW932" s="25"/>
      <c r="CX932" s="25"/>
      <c r="CY932" s="25"/>
      <c r="CZ932" s="25"/>
      <c r="DA932" s="25"/>
      <c r="DB932" s="25"/>
      <c r="DC932" s="25"/>
      <c r="DD932" s="25"/>
      <c r="DE932" s="25"/>
      <c r="DF932" s="25"/>
      <c r="DG932" s="25"/>
      <c r="DH932" s="25"/>
      <c r="DI932" s="25"/>
      <c r="DJ932" s="25"/>
      <c r="DK932" s="25"/>
      <c r="DL932" s="25"/>
      <c r="DM932" s="25"/>
      <c r="DN932" s="25"/>
      <c r="DO932" s="25"/>
      <c r="DP932" s="25"/>
      <c r="DQ932" s="25"/>
      <c r="DR932" s="25"/>
      <c r="AEM932" s="2"/>
      <c r="AEN932" s="0"/>
      <c r="AEO932" s="0"/>
      <c r="AEP932" s="0"/>
      <c r="AEQ932" s="0"/>
      <c r="AER932" s="0"/>
      <c r="AES932" s="0"/>
      <c r="AET932" s="0"/>
      <c r="AEU932" s="0"/>
      <c r="AEV932" s="0"/>
      <c r="AEW932" s="0"/>
      <c r="AEX932" s="0"/>
      <c r="AEY932" s="0"/>
      <c r="AEZ932" s="0"/>
      <c r="AFA932" s="0"/>
      <c r="AFB932" s="0"/>
      <c r="AFC932" s="0"/>
      <c r="AFD932" s="0"/>
      <c r="AFE932" s="0"/>
      <c r="AFF932" s="0"/>
      <c r="AFG932" s="0"/>
      <c r="AFH932" s="0"/>
      <c r="AFI932" s="0"/>
      <c r="AFJ932" s="0"/>
      <c r="AFK932" s="0"/>
      <c r="AFL932" s="0"/>
      <c r="AFM932" s="0"/>
      <c r="AFN932" s="0"/>
      <c r="AFO932" s="0"/>
      <c r="AFP932" s="0"/>
      <c r="AFQ932" s="0"/>
      <c r="AFR932" s="0"/>
      <c r="AFS932" s="0"/>
      <c r="AFT932" s="0"/>
      <c r="AFU932" s="0"/>
      <c r="AFV932" s="0"/>
      <c r="AFW932" s="0"/>
      <c r="AFX932" s="0"/>
      <c r="AFY932" s="0"/>
      <c r="AFZ932" s="0"/>
      <c r="AGA932" s="0"/>
      <c r="AGB932" s="0"/>
      <c r="AGC932" s="0"/>
      <c r="AGD932" s="0"/>
      <c r="AGE932" s="0"/>
      <c r="AGF932" s="0"/>
      <c r="AGG932" s="0"/>
      <c r="AGH932" s="0"/>
      <c r="AGI932" s="0"/>
      <c r="AGJ932" s="0"/>
      <c r="AGK932" s="0"/>
      <c r="AGL932" s="0"/>
      <c r="AGM932" s="0"/>
      <c r="AGN932" s="0"/>
      <c r="AGO932" s="0"/>
      <c r="AGP932" s="0"/>
      <c r="AGQ932" s="0"/>
      <c r="AGR932" s="0"/>
      <c r="AGS932" s="0"/>
      <c r="AGT932" s="0"/>
      <c r="AGU932" s="0"/>
      <c r="AGV932" s="0"/>
      <c r="AGW932" s="0"/>
      <c r="AGX932" s="0"/>
      <c r="AGY932" s="0"/>
      <c r="AGZ932" s="0"/>
      <c r="AHA932" s="0"/>
      <c r="AHB932" s="0"/>
      <c r="AHC932" s="0"/>
      <c r="AHD932" s="0"/>
      <c r="AHE932" s="0"/>
      <c r="AHF932" s="0"/>
      <c r="AHG932" s="0"/>
      <c r="AHH932" s="0"/>
      <c r="AHI932" s="0"/>
      <c r="AHJ932" s="0"/>
      <c r="AHK932" s="0"/>
      <c r="AHL932" s="0"/>
      <c r="AHM932" s="0"/>
      <c r="AHN932" s="0"/>
      <c r="AHO932" s="0"/>
      <c r="AHP932" s="0"/>
      <c r="AHQ932" s="0"/>
      <c r="AHR932" s="0"/>
      <c r="AHS932" s="0"/>
      <c r="AHT932" s="0"/>
      <c r="AHU932" s="0"/>
      <c r="AHV932" s="0"/>
      <c r="AHW932" s="0"/>
      <c r="AHX932" s="0"/>
      <c r="AHY932" s="0"/>
      <c r="AHZ932" s="0"/>
      <c r="AIA932" s="0"/>
      <c r="AIB932" s="0"/>
      <c r="AIC932" s="0"/>
      <c r="AID932" s="0"/>
      <c r="AIE932" s="0"/>
      <c r="AIF932" s="0"/>
      <c r="AIG932" s="0"/>
      <c r="AIH932" s="0"/>
      <c r="AII932" s="0"/>
      <c r="AIJ932" s="0"/>
      <c r="AIK932" s="0"/>
      <c r="AIL932" s="0"/>
      <c r="AIM932" s="0"/>
      <c r="AIN932" s="0"/>
      <c r="AIO932" s="0"/>
      <c r="AIP932" s="0"/>
      <c r="AIQ932" s="0"/>
      <c r="AIR932" s="0"/>
      <c r="AIS932" s="0"/>
      <c r="AIT932" s="0"/>
      <c r="AIU932" s="0"/>
      <c r="AIV932" s="0"/>
      <c r="AIW932" s="0"/>
      <c r="AIX932" s="0"/>
      <c r="AIY932" s="0"/>
      <c r="AIZ932" s="0"/>
      <c r="AJA932" s="0"/>
      <c r="AJB932" s="0"/>
      <c r="AJC932" s="0"/>
      <c r="AJD932" s="0"/>
      <c r="AJE932" s="0"/>
      <c r="AJF932" s="0"/>
      <c r="AJG932" s="0"/>
      <c r="AJH932" s="0"/>
      <c r="AJI932" s="0"/>
      <c r="AJJ932" s="0"/>
      <c r="AJK932" s="0"/>
      <c r="AJL932" s="0"/>
      <c r="AJM932" s="0"/>
      <c r="AJN932" s="0"/>
      <c r="AJO932" s="0"/>
      <c r="AJP932" s="0"/>
      <c r="AJQ932" s="0"/>
      <c r="AJR932" s="0"/>
      <c r="AJS932" s="0"/>
      <c r="AJT932" s="0"/>
      <c r="AJU932" s="0"/>
      <c r="AJV932" s="0"/>
      <c r="AJW932" s="0"/>
      <c r="AJX932" s="0"/>
      <c r="AJY932" s="0"/>
      <c r="AJZ932" s="0"/>
      <c r="AKA932" s="0"/>
      <c r="AKB932" s="0"/>
      <c r="AKC932" s="0"/>
      <c r="AKD932" s="0"/>
      <c r="AKE932" s="0"/>
      <c r="AKF932" s="0"/>
      <c r="AKG932" s="0"/>
      <c r="AKH932" s="0"/>
      <c r="AKI932" s="0"/>
      <c r="AKJ932" s="0"/>
      <c r="AKK932" s="0"/>
      <c r="AKL932" s="0"/>
      <c r="AKM932" s="0"/>
      <c r="AKN932" s="0"/>
      <c r="AKO932" s="0"/>
      <c r="AKP932" s="0"/>
      <c r="AKQ932" s="0"/>
      <c r="AKR932" s="0"/>
      <c r="AKS932" s="0"/>
      <c r="AKT932" s="0"/>
      <c r="AKU932" s="0"/>
      <c r="AKV932" s="0"/>
      <c r="AKW932" s="0"/>
      <c r="AKX932" s="0"/>
      <c r="AKY932" s="0"/>
      <c r="AKZ932" s="0"/>
      <c r="ALA932" s="0"/>
      <c r="ALB932" s="0"/>
      <c r="ALC932" s="0"/>
      <c r="ALD932" s="0"/>
      <c r="ALE932" s="0"/>
      <c r="ALF932" s="0"/>
      <c r="ALG932" s="0"/>
      <c r="ALH932" s="0"/>
      <c r="ALI932" s="0"/>
      <c r="ALJ932" s="0"/>
      <c r="ALK932" s="0"/>
      <c r="ALL932" s="0"/>
      <c r="ALM932" s="0"/>
      <c r="ALN932" s="0"/>
      <c r="ALO932" s="0"/>
      <c r="ALP932" s="0"/>
      <c r="ALQ932" s="0"/>
      <c r="ALR932" s="0"/>
      <c r="ALS932" s="0"/>
      <c r="ALT932" s="0"/>
      <c r="ALU932" s="0"/>
      <c r="ALV932" s="0"/>
      <c r="ALW932" s="0"/>
      <c r="ALX932" s="0"/>
      <c r="ALY932" s="0"/>
      <c r="ALZ932" s="0"/>
      <c r="AMA932" s="0"/>
      <c r="AMB932" s="0"/>
      <c r="AMC932" s="0"/>
      <c r="AMD932" s="0"/>
      <c r="AME932" s="0"/>
      <c r="AMF932" s="0"/>
      <c r="AMG932" s="0"/>
      <c r="AMH932" s="0"/>
      <c r="AMI932" s="0"/>
      <c r="AMJ932" s="0"/>
    </row>
    <row r="933" s="23" customFormat="true" ht="16.4" hidden="false" customHeight="true" outlineLevel="0" collapsed="false">
      <c r="A933" s="26"/>
      <c r="P933" s="24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  <c r="AI933" s="25"/>
      <c r="AJ933" s="25"/>
      <c r="AK933" s="25"/>
      <c r="AL933" s="25"/>
      <c r="AM933" s="25"/>
      <c r="AN933" s="25"/>
      <c r="AO933" s="25"/>
      <c r="AP933" s="25"/>
      <c r="AQ933" s="25"/>
      <c r="AR933" s="25"/>
      <c r="AS933" s="25"/>
      <c r="AT933" s="25"/>
      <c r="AU933" s="25"/>
      <c r="AV933" s="25"/>
      <c r="AW933" s="25"/>
      <c r="AX933" s="25"/>
      <c r="AY933" s="25"/>
      <c r="AZ933" s="25"/>
      <c r="BA933" s="25"/>
      <c r="BB933" s="25"/>
      <c r="BC933" s="25"/>
      <c r="BD933" s="25"/>
      <c r="BE933" s="25"/>
      <c r="BF933" s="25"/>
      <c r="BG933" s="25"/>
      <c r="BH933" s="25"/>
      <c r="BI933" s="25"/>
      <c r="BJ933" s="25"/>
      <c r="BK933" s="25"/>
      <c r="BL933" s="25"/>
      <c r="BM933" s="25"/>
      <c r="BN933" s="25"/>
      <c r="BO933" s="25"/>
      <c r="BP933" s="25"/>
      <c r="BQ933" s="25"/>
      <c r="BR933" s="25"/>
      <c r="BS933" s="25"/>
      <c r="BT933" s="25"/>
      <c r="BU933" s="25"/>
      <c r="BV933" s="25"/>
      <c r="BW933" s="25"/>
      <c r="BX933" s="25"/>
      <c r="BY933" s="25"/>
      <c r="BZ933" s="25"/>
      <c r="CA933" s="25"/>
      <c r="CB933" s="25"/>
      <c r="CC933" s="25"/>
      <c r="CD933" s="25"/>
      <c r="CE933" s="25"/>
      <c r="CF933" s="25"/>
      <c r="CG933" s="25"/>
      <c r="CH933" s="25"/>
      <c r="CI933" s="25"/>
      <c r="CJ933" s="25"/>
      <c r="CK933" s="25"/>
      <c r="CL933" s="25"/>
      <c r="CM933" s="25"/>
      <c r="CN933" s="25"/>
      <c r="CO933" s="25"/>
      <c r="CP933" s="25"/>
      <c r="CQ933" s="25"/>
      <c r="CR933" s="25"/>
      <c r="CS933" s="25"/>
      <c r="CT933" s="25"/>
      <c r="CU933" s="25"/>
      <c r="CV933" s="25"/>
      <c r="CW933" s="25"/>
      <c r="CX933" s="25"/>
      <c r="CY933" s="25"/>
      <c r="CZ933" s="25"/>
      <c r="DA933" s="25"/>
      <c r="DB933" s="25"/>
      <c r="DC933" s="25"/>
      <c r="DD933" s="25"/>
      <c r="DE933" s="25"/>
      <c r="DF933" s="25"/>
      <c r="DG933" s="25"/>
      <c r="DH933" s="25"/>
      <c r="DI933" s="25"/>
      <c r="DJ933" s="25"/>
      <c r="DK933" s="25"/>
      <c r="DL933" s="25"/>
      <c r="DM933" s="25"/>
      <c r="DN933" s="25"/>
      <c r="DO933" s="25"/>
      <c r="DP933" s="25"/>
      <c r="DQ933" s="25"/>
      <c r="DR933" s="25"/>
      <c r="AEM933" s="2"/>
      <c r="AEN933" s="0"/>
      <c r="AEO933" s="0"/>
      <c r="AEP933" s="0"/>
      <c r="AEQ933" s="0"/>
      <c r="AER933" s="0"/>
      <c r="AES933" s="0"/>
      <c r="AET933" s="0"/>
      <c r="AEU933" s="0"/>
      <c r="AEV933" s="0"/>
      <c r="AEW933" s="0"/>
      <c r="AEX933" s="0"/>
      <c r="AEY933" s="0"/>
      <c r="AEZ933" s="0"/>
      <c r="AFA933" s="0"/>
      <c r="AFB933" s="0"/>
      <c r="AFC933" s="0"/>
      <c r="AFD933" s="0"/>
      <c r="AFE933" s="0"/>
      <c r="AFF933" s="0"/>
      <c r="AFG933" s="0"/>
      <c r="AFH933" s="0"/>
      <c r="AFI933" s="0"/>
      <c r="AFJ933" s="0"/>
      <c r="AFK933" s="0"/>
      <c r="AFL933" s="0"/>
      <c r="AFM933" s="0"/>
      <c r="AFN933" s="0"/>
      <c r="AFO933" s="0"/>
      <c r="AFP933" s="0"/>
      <c r="AFQ933" s="0"/>
      <c r="AFR933" s="0"/>
      <c r="AFS933" s="0"/>
      <c r="AFT933" s="0"/>
      <c r="AFU933" s="0"/>
      <c r="AFV933" s="0"/>
      <c r="AFW933" s="0"/>
      <c r="AFX933" s="0"/>
      <c r="AFY933" s="0"/>
      <c r="AFZ933" s="0"/>
      <c r="AGA933" s="0"/>
      <c r="AGB933" s="0"/>
      <c r="AGC933" s="0"/>
      <c r="AGD933" s="0"/>
      <c r="AGE933" s="0"/>
      <c r="AGF933" s="0"/>
      <c r="AGG933" s="0"/>
      <c r="AGH933" s="0"/>
      <c r="AGI933" s="0"/>
      <c r="AGJ933" s="0"/>
      <c r="AGK933" s="0"/>
      <c r="AGL933" s="0"/>
      <c r="AGM933" s="0"/>
      <c r="AGN933" s="0"/>
      <c r="AGO933" s="0"/>
      <c r="AGP933" s="0"/>
      <c r="AGQ933" s="0"/>
      <c r="AGR933" s="0"/>
      <c r="AGS933" s="0"/>
      <c r="AGT933" s="0"/>
      <c r="AGU933" s="0"/>
      <c r="AGV933" s="0"/>
      <c r="AGW933" s="0"/>
      <c r="AGX933" s="0"/>
      <c r="AGY933" s="0"/>
      <c r="AGZ933" s="0"/>
      <c r="AHA933" s="0"/>
      <c r="AHB933" s="0"/>
      <c r="AHC933" s="0"/>
      <c r="AHD933" s="0"/>
      <c r="AHE933" s="0"/>
      <c r="AHF933" s="0"/>
      <c r="AHG933" s="0"/>
      <c r="AHH933" s="0"/>
      <c r="AHI933" s="0"/>
      <c r="AHJ933" s="0"/>
      <c r="AHK933" s="0"/>
      <c r="AHL933" s="0"/>
      <c r="AHM933" s="0"/>
      <c r="AHN933" s="0"/>
      <c r="AHO933" s="0"/>
      <c r="AHP933" s="0"/>
      <c r="AHQ933" s="0"/>
      <c r="AHR933" s="0"/>
      <c r="AHS933" s="0"/>
      <c r="AHT933" s="0"/>
      <c r="AHU933" s="0"/>
      <c r="AHV933" s="0"/>
      <c r="AHW933" s="0"/>
      <c r="AHX933" s="0"/>
      <c r="AHY933" s="0"/>
      <c r="AHZ933" s="0"/>
      <c r="AIA933" s="0"/>
      <c r="AIB933" s="0"/>
      <c r="AIC933" s="0"/>
      <c r="AID933" s="0"/>
      <c r="AIE933" s="0"/>
      <c r="AIF933" s="0"/>
      <c r="AIG933" s="0"/>
      <c r="AIH933" s="0"/>
      <c r="AII933" s="0"/>
      <c r="AIJ933" s="0"/>
      <c r="AIK933" s="0"/>
      <c r="AIL933" s="0"/>
      <c r="AIM933" s="0"/>
      <c r="AIN933" s="0"/>
      <c r="AIO933" s="0"/>
      <c r="AIP933" s="0"/>
      <c r="AIQ933" s="0"/>
      <c r="AIR933" s="0"/>
      <c r="AIS933" s="0"/>
      <c r="AIT933" s="0"/>
      <c r="AIU933" s="0"/>
      <c r="AIV933" s="0"/>
      <c r="AIW933" s="0"/>
      <c r="AIX933" s="0"/>
      <c r="AIY933" s="0"/>
      <c r="AIZ933" s="0"/>
      <c r="AJA933" s="0"/>
      <c r="AJB933" s="0"/>
      <c r="AJC933" s="0"/>
      <c r="AJD933" s="0"/>
      <c r="AJE933" s="0"/>
      <c r="AJF933" s="0"/>
      <c r="AJG933" s="0"/>
      <c r="AJH933" s="0"/>
      <c r="AJI933" s="0"/>
      <c r="AJJ933" s="0"/>
      <c r="AJK933" s="0"/>
      <c r="AJL933" s="0"/>
      <c r="AJM933" s="0"/>
      <c r="AJN933" s="0"/>
      <c r="AJO933" s="0"/>
      <c r="AJP933" s="0"/>
      <c r="AJQ933" s="0"/>
      <c r="AJR933" s="0"/>
      <c r="AJS933" s="0"/>
      <c r="AJT933" s="0"/>
      <c r="AJU933" s="0"/>
      <c r="AJV933" s="0"/>
      <c r="AJW933" s="0"/>
      <c r="AJX933" s="0"/>
      <c r="AJY933" s="0"/>
      <c r="AJZ933" s="0"/>
      <c r="AKA933" s="0"/>
      <c r="AKB933" s="0"/>
      <c r="AKC933" s="0"/>
      <c r="AKD933" s="0"/>
      <c r="AKE933" s="0"/>
      <c r="AKF933" s="0"/>
      <c r="AKG933" s="0"/>
      <c r="AKH933" s="0"/>
      <c r="AKI933" s="0"/>
      <c r="AKJ933" s="0"/>
      <c r="AKK933" s="0"/>
      <c r="AKL933" s="0"/>
      <c r="AKM933" s="0"/>
      <c r="AKN933" s="0"/>
      <c r="AKO933" s="0"/>
      <c r="AKP933" s="0"/>
      <c r="AKQ933" s="0"/>
      <c r="AKR933" s="0"/>
      <c r="AKS933" s="0"/>
      <c r="AKT933" s="0"/>
      <c r="AKU933" s="0"/>
      <c r="AKV933" s="0"/>
      <c r="AKW933" s="0"/>
      <c r="AKX933" s="0"/>
      <c r="AKY933" s="0"/>
      <c r="AKZ933" s="0"/>
      <c r="ALA933" s="0"/>
      <c r="ALB933" s="0"/>
      <c r="ALC933" s="0"/>
      <c r="ALD933" s="0"/>
      <c r="ALE933" s="0"/>
      <c r="ALF933" s="0"/>
      <c r="ALG933" s="0"/>
      <c r="ALH933" s="0"/>
      <c r="ALI933" s="0"/>
      <c r="ALJ933" s="0"/>
      <c r="ALK933" s="0"/>
      <c r="ALL933" s="0"/>
      <c r="ALM933" s="0"/>
      <c r="ALN933" s="0"/>
      <c r="ALO933" s="0"/>
      <c r="ALP933" s="0"/>
      <c r="ALQ933" s="0"/>
      <c r="ALR933" s="0"/>
      <c r="ALS933" s="0"/>
      <c r="ALT933" s="0"/>
      <c r="ALU933" s="0"/>
      <c r="ALV933" s="0"/>
      <c r="ALW933" s="0"/>
      <c r="ALX933" s="0"/>
      <c r="ALY933" s="0"/>
      <c r="ALZ933" s="0"/>
      <c r="AMA933" s="0"/>
      <c r="AMB933" s="0"/>
      <c r="AMC933" s="0"/>
      <c r="AMD933" s="0"/>
      <c r="AME933" s="0"/>
      <c r="AMF933" s="0"/>
      <c r="AMG933" s="0"/>
      <c r="AMH933" s="0"/>
      <c r="AMI933" s="0"/>
      <c r="AMJ933" s="0"/>
    </row>
    <row r="934" s="23" customFormat="true" ht="16.4" hidden="false" customHeight="true" outlineLevel="0" collapsed="false">
      <c r="A934" s="26"/>
      <c r="P934" s="24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  <c r="AI934" s="25"/>
      <c r="AJ934" s="25"/>
      <c r="AK934" s="25"/>
      <c r="AL934" s="25"/>
      <c r="AM934" s="25"/>
      <c r="AN934" s="25"/>
      <c r="AO934" s="25"/>
      <c r="AP934" s="25"/>
      <c r="AQ934" s="25"/>
      <c r="AR934" s="25"/>
      <c r="AS934" s="25"/>
      <c r="AT934" s="25"/>
      <c r="AU934" s="25"/>
      <c r="AV934" s="25"/>
      <c r="AW934" s="25"/>
      <c r="AX934" s="25"/>
      <c r="AY934" s="25"/>
      <c r="AZ934" s="25"/>
      <c r="BA934" s="25"/>
      <c r="BB934" s="25"/>
      <c r="BC934" s="25"/>
      <c r="BD934" s="25"/>
      <c r="BE934" s="25"/>
      <c r="BF934" s="25"/>
      <c r="BG934" s="25"/>
      <c r="BH934" s="25"/>
      <c r="BI934" s="25"/>
      <c r="BJ934" s="25"/>
      <c r="BK934" s="25"/>
      <c r="BL934" s="25"/>
      <c r="BM934" s="25"/>
      <c r="BN934" s="25"/>
      <c r="BO934" s="25"/>
      <c r="BP934" s="25"/>
      <c r="BQ934" s="25"/>
      <c r="BR934" s="25"/>
      <c r="BS934" s="25"/>
      <c r="BT934" s="25"/>
      <c r="BU934" s="25"/>
      <c r="BV934" s="25"/>
      <c r="BW934" s="25"/>
      <c r="BX934" s="25"/>
      <c r="BY934" s="25"/>
      <c r="BZ934" s="25"/>
      <c r="CA934" s="25"/>
      <c r="CB934" s="25"/>
      <c r="CC934" s="25"/>
      <c r="CD934" s="25"/>
      <c r="CE934" s="25"/>
      <c r="CF934" s="25"/>
      <c r="CG934" s="25"/>
      <c r="CH934" s="25"/>
      <c r="CI934" s="25"/>
      <c r="CJ934" s="25"/>
      <c r="CK934" s="25"/>
      <c r="CL934" s="25"/>
      <c r="CM934" s="25"/>
      <c r="CN934" s="25"/>
      <c r="CO934" s="25"/>
      <c r="CP934" s="25"/>
      <c r="CQ934" s="25"/>
      <c r="CR934" s="25"/>
      <c r="CS934" s="25"/>
      <c r="CT934" s="25"/>
      <c r="CU934" s="25"/>
      <c r="CV934" s="25"/>
      <c r="CW934" s="25"/>
      <c r="CX934" s="25"/>
      <c r="CY934" s="25"/>
      <c r="CZ934" s="25"/>
      <c r="DA934" s="25"/>
      <c r="DB934" s="25"/>
      <c r="DC934" s="25"/>
      <c r="DD934" s="25"/>
      <c r="DE934" s="25"/>
      <c r="DF934" s="25"/>
      <c r="DG934" s="25"/>
      <c r="DH934" s="25"/>
      <c r="DI934" s="25"/>
      <c r="DJ934" s="25"/>
      <c r="DK934" s="25"/>
      <c r="DL934" s="25"/>
      <c r="DM934" s="25"/>
      <c r="DN934" s="25"/>
      <c r="DO934" s="25"/>
      <c r="DP934" s="25"/>
      <c r="DQ934" s="25"/>
      <c r="DR934" s="25"/>
      <c r="AEM934" s="2"/>
      <c r="AEN934" s="0"/>
      <c r="AEO934" s="0"/>
      <c r="AEP934" s="0"/>
      <c r="AEQ934" s="0"/>
      <c r="AER934" s="0"/>
      <c r="AES934" s="0"/>
      <c r="AET934" s="0"/>
      <c r="AEU934" s="0"/>
      <c r="AEV934" s="0"/>
      <c r="AEW934" s="0"/>
      <c r="AEX934" s="0"/>
      <c r="AEY934" s="0"/>
      <c r="AEZ934" s="0"/>
      <c r="AFA934" s="0"/>
      <c r="AFB934" s="0"/>
      <c r="AFC934" s="0"/>
      <c r="AFD934" s="0"/>
      <c r="AFE934" s="0"/>
      <c r="AFF934" s="0"/>
      <c r="AFG934" s="0"/>
      <c r="AFH934" s="0"/>
      <c r="AFI934" s="0"/>
      <c r="AFJ934" s="0"/>
      <c r="AFK934" s="0"/>
      <c r="AFL934" s="0"/>
      <c r="AFM934" s="0"/>
      <c r="AFN934" s="0"/>
      <c r="AFO934" s="0"/>
      <c r="AFP934" s="0"/>
      <c r="AFQ934" s="0"/>
      <c r="AFR934" s="0"/>
      <c r="AFS934" s="0"/>
      <c r="AFT934" s="0"/>
      <c r="AFU934" s="0"/>
      <c r="AFV934" s="0"/>
      <c r="AFW934" s="0"/>
      <c r="AFX934" s="0"/>
      <c r="AFY934" s="0"/>
      <c r="AFZ934" s="0"/>
      <c r="AGA934" s="0"/>
      <c r="AGB934" s="0"/>
      <c r="AGC934" s="0"/>
      <c r="AGD934" s="0"/>
      <c r="AGE934" s="0"/>
      <c r="AGF934" s="0"/>
      <c r="AGG934" s="0"/>
      <c r="AGH934" s="0"/>
      <c r="AGI934" s="0"/>
      <c r="AGJ934" s="0"/>
      <c r="AGK934" s="0"/>
      <c r="AGL934" s="0"/>
      <c r="AGM934" s="0"/>
      <c r="AGN934" s="0"/>
      <c r="AGO934" s="0"/>
      <c r="AGP934" s="0"/>
      <c r="AGQ934" s="0"/>
      <c r="AGR934" s="0"/>
      <c r="AGS934" s="0"/>
      <c r="AGT934" s="0"/>
      <c r="AGU934" s="0"/>
      <c r="AGV934" s="0"/>
      <c r="AGW934" s="0"/>
      <c r="AGX934" s="0"/>
      <c r="AGY934" s="0"/>
      <c r="AGZ934" s="0"/>
      <c r="AHA934" s="0"/>
      <c r="AHB934" s="0"/>
      <c r="AHC934" s="0"/>
      <c r="AHD934" s="0"/>
      <c r="AHE934" s="0"/>
      <c r="AHF934" s="0"/>
      <c r="AHG934" s="0"/>
      <c r="AHH934" s="0"/>
      <c r="AHI934" s="0"/>
      <c r="AHJ934" s="0"/>
      <c r="AHK934" s="0"/>
      <c r="AHL934" s="0"/>
      <c r="AHM934" s="0"/>
      <c r="AHN934" s="0"/>
      <c r="AHO934" s="0"/>
      <c r="AHP934" s="0"/>
      <c r="AHQ934" s="0"/>
      <c r="AHR934" s="0"/>
      <c r="AHS934" s="0"/>
      <c r="AHT934" s="0"/>
      <c r="AHU934" s="0"/>
      <c r="AHV934" s="0"/>
      <c r="AHW934" s="0"/>
      <c r="AHX934" s="0"/>
      <c r="AHY934" s="0"/>
      <c r="AHZ934" s="0"/>
      <c r="AIA934" s="0"/>
      <c r="AIB934" s="0"/>
      <c r="AIC934" s="0"/>
      <c r="AID934" s="0"/>
      <c r="AIE934" s="0"/>
      <c r="AIF934" s="0"/>
      <c r="AIG934" s="0"/>
      <c r="AIH934" s="0"/>
      <c r="AII934" s="0"/>
      <c r="AIJ934" s="0"/>
      <c r="AIK934" s="0"/>
      <c r="AIL934" s="0"/>
      <c r="AIM934" s="0"/>
      <c r="AIN934" s="0"/>
      <c r="AIO934" s="0"/>
      <c r="AIP934" s="0"/>
      <c r="AIQ934" s="0"/>
      <c r="AIR934" s="0"/>
      <c r="AIS934" s="0"/>
      <c r="AIT934" s="0"/>
      <c r="AIU934" s="0"/>
      <c r="AIV934" s="0"/>
      <c r="AIW934" s="0"/>
      <c r="AIX934" s="0"/>
      <c r="AIY934" s="0"/>
      <c r="AIZ934" s="0"/>
      <c r="AJA934" s="0"/>
      <c r="AJB934" s="0"/>
      <c r="AJC934" s="0"/>
      <c r="AJD934" s="0"/>
      <c r="AJE934" s="0"/>
      <c r="AJF934" s="0"/>
      <c r="AJG934" s="0"/>
      <c r="AJH934" s="0"/>
      <c r="AJI934" s="0"/>
      <c r="AJJ934" s="0"/>
      <c r="AJK934" s="0"/>
      <c r="AJL934" s="0"/>
      <c r="AJM934" s="0"/>
      <c r="AJN934" s="0"/>
      <c r="AJO934" s="0"/>
      <c r="AJP934" s="0"/>
      <c r="AJQ934" s="0"/>
      <c r="AJR934" s="0"/>
      <c r="AJS934" s="0"/>
      <c r="AJT934" s="0"/>
      <c r="AJU934" s="0"/>
      <c r="AJV934" s="0"/>
      <c r="AJW934" s="0"/>
      <c r="AJX934" s="0"/>
      <c r="AJY934" s="0"/>
      <c r="AJZ934" s="0"/>
      <c r="AKA934" s="0"/>
      <c r="AKB934" s="0"/>
      <c r="AKC934" s="0"/>
      <c r="AKD934" s="0"/>
      <c r="AKE934" s="0"/>
      <c r="AKF934" s="0"/>
      <c r="AKG934" s="0"/>
      <c r="AKH934" s="0"/>
      <c r="AKI934" s="0"/>
      <c r="AKJ934" s="0"/>
      <c r="AKK934" s="0"/>
      <c r="AKL934" s="0"/>
      <c r="AKM934" s="0"/>
      <c r="AKN934" s="0"/>
      <c r="AKO934" s="0"/>
      <c r="AKP934" s="0"/>
      <c r="AKQ934" s="0"/>
      <c r="AKR934" s="0"/>
      <c r="AKS934" s="0"/>
      <c r="AKT934" s="0"/>
      <c r="AKU934" s="0"/>
      <c r="AKV934" s="0"/>
      <c r="AKW934" s="0"/>
      <c r="AKX934" s="0"/>
      <c r="AKY934" s="0"/>
      <c r="AKZ934" s="0"/>
      <c r="ALA934" s="0"/>
      <c r="ALB934" s="0"/>
      <c r="ALC934" s="0"/>
      <c r="ALD934" s="0"/>
      <c r="ALE934" s="0"/>
      <c r="ALF934" s="0"/>
      <c r="ALG934" s="0"/>
      <c r="ALH934" s="0"/>
      <c r="ALI934" s="0"/>
      <c r="ALJ934" s="0"/>
      <c r="ALK934" s="0"/>
      <c r="ALL934" s="0"/>
      <c r="ALM934" s="0"/>
      <c r="ALN934" s="0"/>
      <c r="ALO934" s="0"/>
      <c r="ALP934" s="0"/>
      <c r="ALQ934" s="0"/>
      <c r="ALR934" s="0"/>
      <c r="ALS934" s="0"/>
      <c r="ALT934" s="0"/>
      <c r="ALU934" s="0"/>
      <c r="ALV934" s="0"/>
      <c r="ALW934" s="0"/>
      <c r="ALX934" s="0"/>
      <c r="ALY934" s="0"/>
      <c r="ALZ934" s="0"/>
      <c r="AMA934" s="0"/>
      <c r="AMB934" s="0"/>
      <c r="AMC934" s="0"/>
      <c r="AMD934" s="0"/>
      <c r="AME934" s="0"/>
      <c r="AMF934" s="0"/>
      <c r="AMG934" s="0"/>
      <c r="AMH934" s="0"/>
      <c r="AMI934" s="0"/>
      <c r="AMJ934" s="0"/>
    </row>
    <row r="935" s="23" customFormat="true" ht="16.4" hidden="false" customHeight="true" outlineLevel="0" collapsed="false">
      <c r="A935" s="26"/>
      <c r="P935" s="24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  <c r="AI935" s="25"/>
      <c r="AJ935" s="25"/>
      <c r="AK935" s="25"/>
      <c r="AL935" s="25"/>
      <c r="AM935" s="25"/>
      <c r="AN935" s="25"/>
      <c r="AO935" s="25"/>
      <c r="AP935" s="25"/>
      <c r="AQ935" s="25"/>
      <c r="AR935" s="25"/>
      <c r="AS935" s="25"/>
      <c r="AT935" s="25"/>
      <c r="AU935" s="25"/>
      <c r="AV935" s="25"/>
      <c r="AW935" s="25"/>
      <c r="AX935" s="25"/>
      <c r="AY935" s="25"/>
      <c r="AZ935" s="25"/>
      <c r="BA935" s="25"/>
      <c r="BB935" s="25"/>
      <c r="BC935" s="25"/>
      <c r="BD935" s="25"/>
      <c r="BE935" s="25"/>
      <c r="BF935" s="25"/>
      <c r="BG935" s="25"/>
      <c r="BH935" s="25"/>
      <c r="BI935" s="25"/>
      <c r="BJ935" s="25"/>
      <c r="BK935" s="25"/>
      <c r="BL935" s="25"/>
      <c r="BM935" s="25"/>
      <c r="BN935" s="25"/>
      <c r="BO935" s="25"/>
      <c r="BP935" s="25"/>
      <c r="BQ935" s="25"/>
      <c r="BR935" s="25"/>
      <c r="BS935" s="25"/>
      <c r="BT935" s="25"/>
      <c r="BU935" s="25"/>
      <c r="BV935" s="25"/>
      <c r="BW935" s="25"/>
      <c r="BX935" s="25"/>
      <c r="BY935" s="25"/>
      <c r="BZ935" s="25"/>
      <c r="CA935" s="25"/>
      <c r="CB935" s="25"/>
      <c r="CC935" s="25"/>
      <c r="CD935" s="25"/>
      <c r="CE935" s="25"/>
      <c r="CF935" s="25"/>
      <c r="CG935" s="25"/>
      <c r="CH935" s="25"/>
      <c r="CI935" s="25"/>
      <c r="CJ935" s="25"/>
      <c r="CK935" s="25"/>
      <c r="CL935" s="25"/>
      <c r="CM935" s="25"/>
      <c r="CN935" s="25"/>
      <c r="CO935" s="25"/>
      <c r="CP935" s="25"/>
      <c r="CQ935" s="25"/>
      <c r="CR935" s="25"/>
      <c r="CS935" s="25"/>
      <c r="CT935" s="25"/>
      <c r="CU935" s="25"/>
      <c r="CV935" s="25"/>
      <c r="CW935" s="25"/>
      <c r="CX935" s="25"/>
      <c r="CY935" s="25"/>
      <c r="CZ935" s="25"/>
      <c r="DA935" s="25"/>
      <c r="DB935" s="25"/>
      <c r="DC935" s="25"/>
      <c r="DD935" s="25"/>
      <c r="DE935" s="25"/>
      <c r="DF935" s="25"/>
      <c r="DG935" s="25"/>
      <c r="DH935" s="25"/>
      <c r="DI935" s="25"/>
      <c r="DJ935" s="25"/>
      <c r="DK935" s="25"/>
      <c r="DL935" s="25"/>
      <c r="DM935" s="25"/>
      <c r="DN935" s="25"/>
      <c r="DO935" s="25"/>
      <c r="DP935" s="25"/>
      <c r="DQ935" s="25"/>
      <c r="DR935" s="25"/>
      <c r="AEM935" s="2"/>
      <c r="AEN935" s="0"/>
      <c r="AEO935" s="0"/>
      <c r="AEP935" s="0"/>
      <c r="AEQ935" s="0"/>
      <c r="AER935" s="0"/>
      <c r="AES935" s="0"/>
      <c r="AET935" s="0"/>
      <c r="AEU935" s="0"/>
      <c r="AEV935" s="0"/>
      <c r="AEW935" s="0"/>
      <c r="AEX935" s="0"/>
      <c r="AEY935" s="0"/>
      <c r="AEZ935" s="0"/>
      <c r="AFA935" s="0"/>
      <c r="AFB935" s="0"/>
      <c r="AFC935" s="0"/>
      <c r="AFD935" s="0"/>
      <c r="AFE935" s="0"/>
      <c r="AFF935" s="0"/>
      <c r="AFG935" s="0"/>
      <c r="AFH935" s="0"/>
      <c r="AFI935" s="0"/>
      <c r="AFJ935" s="0"/>
      <c r="AFK935" s="0"/>
      <c r="AFL935" s="0"/>
      <c r="AFM935" s="0"/>
      <c r="AFN935" s="0"/>
      <c r="AFO935" s="0"/>
      <c r="AFP935" s="0"/>
      <c r="AFQ935" s="0"/>
      <c r="AFR935" s="0"/>
      <c r="AFS935" s="0"/>
      <c r="AFT935" s="0"/>
      <c r="AFU935" s="0"/>
      <c r="AFV935" s="0"/>
      <c r="AFW935" s="0"/>
      <c r="AFX935" s="0"/>
      <c r="AFY935" s="0"/>
      <c r="AFZ935" s="0"/>
      <c r="AGA935" s="0"/>
      <c r="AGB935" s="0"/>
      <c r="AGC935" s="0"/>
      <c r="AGD935" s="0"/>
      <c r="AGE935" s="0"/>
      <c r="AGF935" s="0"/>
      <c r="AGG935" s="0"/>
      <c r="AGH935" s="0"/>
      <c r="AGI935" s="0"/>
      <c r="AGJ935" s="0"/>
      <c r="AGK935" s="0"/>
      <c r="AGL935" s="0"/>
      <c r="AGM935" s="0"/>
      <c r="AGN935" s="0"/>
      <c r="AGO935" s="0"/>
      <c r="AGP935" s="0"/>
      <c r="AGQ935" s="0"/>
      <c r="AGR935" s="0"/>
      <c r="AGS935" s="0"/>
      <c r="AGT935" s="0"/>
      <c r="AGU935" s="0"/>
      <c r="AGV935" s="0"/>
      <c r="AGW935" s="0"/>
      <c r="AGX935" s="0"/>
      <c r="AGY935" s="0"/>
      <c r="AGZ935" s="0"/>
      <c r="AHA935" s="0"/>
      <c r="AHB935" s="0"/>
      <c r="AHC935" s="0"/>
      <c r="AHD935" s="0"/>
      <c r="AHE935" s="0"/>
      <c r="AHF935" s="0"/>
      <c r="AHG935" s="0"/>
      <c r="AHH935" s="0"/>
      <c r="AHI935" s="0"/>
      <c r="AHJ935" s="0"/>
      <c r="AHK935" s="0"/>
      <c r="AHL935" s="0"/>
      <c r="AHM935" s="0"/>
      <c r="AHN935" s="0"/>
      <c r="AHO935" s="0"/>
      <c r="AHP935" s="0"/>
      <c r="AHQ935" s="0"/>
      <c r="AHR935" s="0"/>
      <c r="AHS935" s="0"/>
      <c r="AHT935" s="0"/>
      <c r="AHU935" s="0"/>
      <c r="AHV935" s="0"/>
      <c r="AHW935" s="0"/>
      <c r="AHX935" s="0"/>
      <c r="AHY935" s="0"/>
      <c r="AHZ935" s="0"/>
      <c r="AIA935" s="0"/>
      <c r="AIB935" s="0"/>
      <c r="AIC935" s="0"/>
      <c r="AID935" s="0"/>
      <c r="AIE935" s="0"/>
      <c r="AIF935" s="0"/>
      <c r="AIG935" s="0"/>
      <c r="AIH935" s="0"/>
      <c r="AII935" s="0"/>
      <c r="AIJ935" s="0"/>
      <c r="AIK935" s="0"/>
      <c r="AIL935" s="0"/>
      <c r="AIM935" s="0"/>
      <c r="AIN935" s="0"/>
      <c r="AIO935" s="0"/>
      <c r="AIP935" s="0"/>
      <c r="AIQ935" s="0"/>
      <c r="AIR935" s="0"/>
      <c r="AIS935" s="0"/>
      <c r="AIT935" s="0"/>
      <c r="AIU935" s="0"/>
      <c r="AIV935" s="0"/>
      <c r="AIW935" s="0"/>
      <c r="AIX935" s="0"/>
      <c r="AIY935" s="0"/>
      <c r="AIZ935" s="0"/>
      <c r="AJA935" s="0"/>
      <c r="AJB935" s="0"/>
      <c r="AJC935" s="0"/>
      <c r="AJD935" s="0"/>
      <c r="AJE935" s="0"/>
      <c r="AJF935" s="0"/>
      <c r="AJG935" s="0"/>
      <c r="AJH935" s="0"/>
      <c r="AJI935" s="0"/>
      <c r="AJJ935" s="0"/>
      <c r="AJK935" s="0"/>
      <c r="AJL935" s="0"/>
      <c r="AJM935" s="0"/>
      <c r="AJN935" s="0"/>
      <c r="AJO935" s="0"/>
      <c r="AJP935" s="0"/>
      <c r="AJQ935" s="0"/>
      <c r="AJR935" s="0"/>
      <c r="AJS935" s="0"/>
      <c r="AJT935" s="0"/>
      <c r="AJU935" s="0"/>
      <c r="AJV935" s="0"/>
      <c r="AJW935" s="0"/>
      <c r="AJX935" s="0"/>
      <c r="AJY935" s="0"/>
      <c r="AJZ935" s="0"/>
      <c r="AKA935" s="0"/>
      <c r="AKB935" s="0"/>
      <c r="AKC935" s="0"/>
      <c r="AKD935" s="0"/>
      <c r="AKE935" s="0"/>
      <c r="AKF935" s="0"/>
      <c r="AKG935" s="0"/>
      <c r="AKH935" s="0"/>
      <c r="AKI935" s="0"/>
      <c r="AKJ935" s="0"/>
      <c r="AKK935" s="0"/>
      <c r="AKL935" s="0"/>
      <c r="AKM935" s="0"/>
      <c r="AKN935" s="0"/>
      <c r="AKO935" s="0"/>
      <c r="AKP935" s="0"/>
      <c r="AKQ935" s="0"/>
      <c r="AKR935" s="0"/>
      <c r="AKS935" s="0"/>
      <c r="AKT935" s="0"/>
      <c r="AKU935" s="0"/>
      <c r="AKV935" s="0"/>
      <c r="AKW935" s="0"/>
      <c r="AKX935" s="0"/>
      <c r="AKY935" s="0"/>
      <c r="AKZ935" s="0"/>
      <c r="ALA935" s="0"/>
      <c r="ALB935" s="0"/>
      <c r="ALC935" s="0"/>
      <c r="ALD935" s="0"/>
      <c r="ALE935" s="0"/>
      <c r="ALF935" s="0"/>
      <c r="ALG935" s="0"/>
      <c r="ALH935" s="0"/>
      <c r="ALI935" s="0"/>
      <c r="ALJ935" s="0"/>
      <c r="ALK935" s="0"/>
      <c r="ALL935" s="0"/>
      <c r="ALM935" s="0"/>
      <c r="ALN935" s="0"/>
      <c r="ALO935" s="0"/>
      <c r="ALP935" s="0"/>
      <c r="ALQ935" s="0"/>
      <c r="ALR935" s="0"/>
      <c r="ALS935" s="0"/>
      <c r="ALT935" s="0"/>
      <c r="ALU935" s="0"/>
      <c r="ALV935" s="0"/>
      <c r="ALW935" s="0"/>
      <c r="ALX935" s="0"/>
      <c r="ALY935" s="0"/>
      <c r="ALZ935" s="0"/>
      <c r="AMA935" s="0"/>
      <c r="AMB935" s="0"/>
      <c r="AMC935" s="0"/>
      <c r="AMD935" s="0"/>
      <c r="AME935" s="0"/>
      <c r="AMF935" s="0"/>
      <c r="AMG935" s="0"/>
      <c r="AMH935" s="0"/>
      <c r="AMI935" s="0"/>
      <c r="AMJ935" s="0"/>
    </row>
    <row r="936" s="23" customFormat="true" ht="16.4" hidden="false" customHeight="true" outlineLevel="0" collapsed="false">
      <c r="A936" s="26"/>
      <c r="P936" s="24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  <c r="AI936" s="25"/>
      <c r="AJ936" s="25"/>
      <c r="AK936" s="25"/>
      <c r="AL936" s="25"/>
      <c r="AM936" s="25"/>
      <c r="AN936" s="25"/>
      <c r="AO936" s="25"/>
      <c r="AP936" s="25"/>
      <c r="AQ936" s="25"/>
      <c r="AR936" s="25"/>
      <c r="AS936" s="25"/>
      <c r="AT936" s="25"/>
      <c r="AU936" s="25"/>
      <c r="AV936" s="25"/>
      <c r="AW936" s="25"/>
      <c r="AX936" s="25"/>
      <c r="AY936" s="25"/>
      <c r="AZ936" s="25"/>
      <c r="BA936" s="25"/>
      <c r="BB936" s="25"/>
      <c r="BC936" s="25"/>
      <c r="BD936" s="25"/>
      <c r="BE936" s="25"/>
      <c r="BF936" s="25"/>
      <c r="BG936" s="25"/>
      <c r="BH936" s="25"/>
      <c r="BI936" s="25"/>
      <c r="BJ936" s="25"/>
      <c r="BK936" s="25"/>
      <c r="BL936" s="25"/>
      <c r="BM936" s="25"/>
      <c r="BN936" s="25"/>
      <c r="BO936" s="25"/>
      <c r="BP936" s="25"/>
      <c r="BQ936" s="25"/>
      <c r="BR936" s="25"/>
      <c r="BS936" s="25"/>
      <c r="BT936" s="25"/>
      <c r="BU936" s="25"/>
      <c r="BV936" s="25"/>
      <c r="BW936" s="25"/>
      <c r="BX936" s="25"/>
      <c r="BY936" s="25"/>
      <c r="BZ936" s="25"/>
      <c r="CA936" s="25"/>
      <c r="CB936" s="25"/>
      <c r="CC936" s="25"/>
      <c r="CD936" s="25"/>
      <c r="CE936" s="25"/>
      <c r="CF936" s="25"/>
      <c r="CG936" s="25"/>
      <c r="CH936" s="25"/>
      <c r="CI936" s="25"/>
      <c r="CJ936" s="25"/>
      <c r="CK936" s="25"/>
      <c r="CL936" s="25"/>
      <c r="CM936" s="25"/>
      <c r="CN936" s="25"/>
      <c r="CO936" s="25"/>
      <c r="CP936" s="25"/>
      <c r="CQ936" s="25"/>
      <c r="CR936" s="25"/>
      <c r="CS936" s="25"/>
      <c r="CT936" s="25"/>
      <c r="CU936" s="25"/>
      <c r="CV936" s="25"/>
      <c r="CW936" s="25"/>
      <c r="CX936" s="25"/>
      <c r="CY936" s="25"/>
      <c r="CZ936" s="25"/>
      <c r="DA936" s="25"/>
      <c r="DB936" s="25"/>
      <c r="DC936" s="25"/>
      <c r="DD936" s="25"/>
      <c r="DE936" s="25"/>
      <c r="DF936" s="25"/>
      <c r="DG936" s="25"/>
      <c r="DH936" s="25"/>
      <c r="DI936" s="25"/>
      <c r="DJ936" s="25"/>
      <c r="DK936" s="25"/>
      <c r="DL936" s="25"/>
      <c r="DM936" s="25"/>
      <c r="DN936" s="25"/>
      <c r="DO936" s="25"/>
      <c r="DP936" s="25"/>
      <c r="DQ936" s="25"/>
      <c r="DR936" s="25"/>
      <c r="AEM936" s="2"/>
      <c r="AEN936" s="0"/>
      <c r="AEO936" s="0"/>
      <c r="AEP936" s="0"/>
      <c r="AEQ936" s="0"/>
      <c r="AER936" s="0"/>
      <c r="AES936" s="0"/>
      <c r="AET936" s="0"/>
      <c r="AEU936" s="0"/>
      <c r="AEV936" s="0"/>
      <c r="AEW936" s="0"/>
      <c r="AEX936" s="0"/>
      <c r="AEY936" s="0"/>
      <c r="AEZ936" s="0"/>
      <c r="AFA936" s="0"/>
      <c r="AFB936" s="0"/>
      <c r="AFC936" s="0"/>
      <c r="AFD936" s="0"/>
      <c r="AFE936" s="0"/>
      <c r="AFF936" s="0"/>
      <c r="AFG936" s="0"/>
      <c r="AFH936" s="0"/>
      <c r="AFI936" s="0"/>
      <c r="AFJ936" s="0"/>
      <c r="AFK936" s="0"/>
      <c r="AFL936" s="0"/>
      <c r="AFM936" s="0"/>
      <c r="AFN936" s="0"/>
      <c r="AFO936" s="0"/>
      <c r="AFP936" s="0"/>
      <c r="AFQ936" s="0"/>
      <c r="AFR936" s="0"/>
      <c r="AFS936" s="0"/>
      <c r="AFT936" s="0"/>
      <c r="AFU936" s="0"/>
      <c r="AFV936" s="0"/>
      <c r="AFW936" s="0"/>
      <c r="AFX936" s="0"/>
      <c r="AFY936" s="0"/>
      <c r="AFZ936" s="0"/>
      <c r="AGA936" s="0"/>
      <c r="AGB936" s="0"/>
      <c r="AGC936" s="0"/>
      <c r="AGD936" s="0"/>
      <c r="AGE936" s="0"/>
      <c r="AGF936" s="0"/>
      <c r="AGG936" s="0"/>
      <c r="AGH936" s="0"/>
      <c r="AGI936" s="0"/>
      <c r="AGJ936" s="0"/>
      <c r="AGK936" s="0"/>
      <c r="AGL936" s="0"/>
      <c r="AGM936" s="0"/>
      <c r="AGN936" s="0"/>
      <c r="AGO936" s="0"/>
      <c r="AGP936" s="0"/>
      <c r="AGQ936" s="0"/>
      <c r="AGR936" s="0"/>
      <c r="AGS936" s="0"/>
      <c r="AGT936" s="0"/>
      <c r="AGU936" s="0"/>
      <c r="AGV936" s="0"/>
      <c r="AGW936" s="0"/>
      <c r="AGX936" s="0"/>
      <c r="AGY936" s="0"/>
      <c r="AGZ936" s="0"/>
      <c r="AHA936" s="0"/>
      <c r="AHB936" s="0"/>
      <c r="AHC936" s="0"/>
      <c r="AHD936" s="0"/>
      <c r="AHE936" s="0"/>
      <c r="AHF936" s="0"/>
      <c r="AHG936" s="0"/>
      <c r="AHH936" s="0"/>
      <c r="AHI936" s="0"/>
      <c r="AHJ936" s="0"/>
      <c r="AHK936" s="0"/>
      <c r="AHL936" s="0"/>
      <c r="AHM936" s="0"/>
      <c r="AHN936" s="0"/>
      <c r="AHO936" s="0"/>
      <c r="AHP936" s="0"/>
      <c r="AHQ936" s="0"/>
      <c r="AHR936" s="0"/>
      <c r="AHS936" s="0"/>
      <c r="AHT936" s="0"/>
      <c r="AHU936" s="0"/>
      <c r="AHV936" s="0"/>
      <c r="AHW936" s="0"/>
      <c r="AHX936" s="0"/>
      <c r="AHY936" s="0"/>
      <c r="AHZ936" s="0"/>
      <c r="AIA936" s="0"/>
      <c r="AIB936" s="0"/>
      <c r="AIC936" s="0"/>
      <c r="AID936" s="0"/>
      <c r="AIE936" s="0"/>
      <c r="AIF936" s="0"/>
      <c r="AIG936" s="0"/>
      <c r="AIH936" s="0"/>
      <c r="AII936" s="0"/>
      <c r="AIJ936" s="0"/>
      <c r="AIK936" s="0"/>
      <c r="AIL936" s="0"/>
      <c r="AIM936" s="0"/>
      <c r="AIN936" s="0"/>
      <c r="AIO936" s="0"/>
      <c r="AIP936" s="0"/>
      <c r="AIQ936" s="0"/>
      <c r="AIR936" s="0"/>
      <c r="AIS936" s="0"/>
      <c r="AIT936" s="0"/>
      <c r="AIU936" s="0"/>
      <c r="AIV936" s="0"/>
      <c r="AIW936" s="0"/>
      <c r="AIX936" s="0"/>
      <c r="AIY936" s="0"/>
      <c r="AIZ936" s="0"/>
      <c r="AJA936" s="0"/>
      <c r="AJB936" s="0"/>
      <c r="AJC936" s="0"/>
      <c r="AJD936" s="0"/>
      <c r="AJE936" s="0"/>
      <c r="AJF936" s="0"/>
      <c r="AJG936" s="0"/>
      <c r="AJH936" s="0"/>
      <c r="AJI936" s="0"/>
      <c r="AJJ936" s="0"/>
      <c r="AJK936" s="0"/>
      <c r="AJL936" s="0"/>
      <c r="AJM936" s="0"/>
      <c r="AJN936" s="0"/>
      <c r="AJO936" s="0"/>
      <c r="AJP936" s="0"/>
      <c r="AJQ936" s="0"/>
      <c r="AJR936" s="0"/>
      <c r="AJS936" s="0"/>
      <c r="AJT936" s="0"/>
      <c r="AJU936" s="0"/>
      <c r="AJV936" s="0"/>
      <c r="AJW936" s="0"/>
      <c r="AJX936" s="0"/>
      <c r="AJY936" s="0"/>
      <c r="AJZ936" s="0"/>
      <c r="AKA936" s="0"/>
      <c r="AKB936" s="0"/>
      <c r="AKC936" s="0"/>
      <c r="AKD936" s="0"/>
      <c r="AKE936" s="0"/>
      <c r="AKF936" s="0"/>
      <c r="AKG936" s="0"/>
      <c r="AKH936" s="0"/>
      <c r="AKI936" s="0"/>
      <c r="AKJ936" s="0"/>
      <c r="AKK936" s="0"/>
      <c r="AKL936" s="0"/>
      <c r="AKM936" s="0"/>
      <c r="AKN936" s="0"/>
      <c r="AKO936" s="0"/>
      <c r="AKP936" s="0"/>
      <c r="AKQ936" s="0"/>
      <c r="AKR936" s="0"/>
      <c r="AKS936" s="0"/>
      <c r="AKT936" s="0"/>
      <c r="AKU936" s="0"/>
      <c r="AKV936" s="0"/>
      <c r="AKW936" s="0"/>
      <c r="AKX936" s="0"/>
      <c r="AKY936" s="0"/>
      <c r="AKZ936" s="0"/>
      <c r="ALA936" s="0"/>
      <c r="ALB936" s="0"/>
      <c r="ALC936" s="0"/>
      <c r="ALD936" s="0"/>
      <c r="ALE936" s="0"/>
      <c r="ALF936" s="0"/>
      <c r="ALG936" s="0"/>
      <c r="ALH936" s="0"/>
      <c r="ALI936" s="0"/>
      <c r="ALJ936" s="0"/>
      <c r="ALK936" s="0"/>
      <c r="ALL936" s="0"/>
      <c r="ALM936" s="0"/>
      <c r="ALN936" s="0"/>
      <c r="ALO936" s="0"/>
      <c r="ALP936" s="0"/>
      <c r="ALQ936" s="0"/>
      <c r="ALR936" s="0"/>
      <c r="ALS936" s="0"/>
      <c r="ALT936" s="0"/>
      <c r="ALU936" s="0"/>
      <c r="ALV936" s="0"/>
      <c r="ALW936" s="0"/>
      <c r="ALX936" s="0"/>
      <c r="ALY936" s="0"/>
      <c r="ALZ936" s="0"/>
      <c r="AMA936" s="0"/>
      <c r="AMB936" s="0"/>
      <c r="AMC936" s="0"/>
      <c r="AMD936" s="0"/>
      <c r="AME936" s="0"/>
      <c r="AMF936" s="0"/>
      <c r="AMG936" s="0"/>
      <c r="AMH936" s="0"/>
      <c r="AMI936" s="0"/>
      <c r="AMJ936" s="0"/>
    </row>
    <row r="937" s="23" customFormat="true" ht="16.4" hidden="false" customHeight="true" outlineLevel="0" collapsed="false">
      <c r="A937" s="26"/>
      <c r="P937" s="24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  <c r="AI937" s="25"/>
      <c r="AJ937" s="25"/>
      <c r="AK937" s="25"/>
      <c r="AL937" s="25"/>
      <c r="AM937" s="25"/>
      <c r="AN937" s="25"/>
      <c r="AO937" s="25"/>
      <c r="AP937" s="25"/>
      <c r="AQ937" s="25"/>
      <c r="AR937" s="25"/>
      <c r="AS937" s="25"/>
      <c r="AT937" s="25"/>
      <c r="AU937" s="25"/>
      <c r="AV937" s="25"/>
      <c r="AW937" s="25"/>
      <c r="AX937" s="25"/>
      <c r="AY937" s="25"/>
      <c r="AZ937" s="25"/>
      <c r="BA937" s="25"/>
      <c r="BB937" s="25"/>
      <c r="BC937" s="25"/>
      <c r="BD937" s="25"/>
      <c r="BE937" s="25"/>
      <c r="BF937" s="25"/>
      <c r="BG937" s="25"/>
      <c r="BH937" s="25"/>
      <c r="BI937" s="25"/>
      <c r="BJ937" s="25"/>
      <c r="BK937" s="25"/>
      <c r="BL937" s="25"/>
      <c r="BM937" s="25"/>
      <c r="BN937" s="25"/>
      <c r="BO937" s="25"/>
      <c r="BP937" s="25"/>
      <c r="BQ937" s="25"/>
      <c r="BR937" s="25"/>
      <c r="BS937" s="25"/>
      <c r="BT937" s="25"/>
      <c r="BU937" s="25"/>
      <c r="BV937" s="25"/>
      <c r="BW937" s="25"/>
      <c r="BX937" s="25"/>
      <c r="BY937" s="25"/>
      <c r="BZ937" s="25"/>
      <c r="CA937" s="25"/>
      <c r="CB937" s="25"/>
      <c r="CC937" s="25"/>
      <c r="CD937" s="25"/>
      <c r="CE937" s="25"/>
      <c r="CF937" s="25"/>
      <c r="CG937" s="25"/>
      <c r="CH937" s="25"/>
      <c r="CI937" s="25"/>
      <c r="CJ937" s="25"/>
      <c r="CK937" s="25"/>
      <c r="CL937" s="25"/>
      <c r="CM937" s="25"/>
      <c r="CN937" s="25"/>
      <c r="CO937" s="25"/>
      <c r="CP937" s="25"/>
      <c r="CQ937" s="25"/>
      <c r="CR937" s="25"/>
      <c r="CS937" s="25"/>
      <c r="CT937" s="25"/>
      <c r="CU937" s="25"/>
      <c r="CV937" s="25"/>
      <c r="CW937" s="25"/>
      <c r="CX937" s="25"/>
      <c r="CY937" s="25"/>
      <c r="CZ937" s="25"/>
      <c r="DA937" s="25"/>
      <c r="DB937" s="25"/>
      <c r="DC937" s="25"/>
      <c r="DD937" s="25"/>
      <c r="DE937" s="25"/>
      <c r="DF937" s="25"/>
      <c r="DG937" s="25"/>
      <c r="DH937" s="25"/>
      <c r="DI937" s="25"/>
      <c r="DJ937" s="25"/>
      <c r="DK937" s="25"/>
      <c r="DL937" s="25"/>
      <c r="DM937" s="25"/>
      <c r="DN937" s="25"/>
      <c r="DO937" s="25"/>
      <c r="DP937" s="25"/>
      <c r="DQ937" s="25"/>
      <c r="DR937" s="25"/>
      <c r="AEM937" s="2"/>
      <c r="AEN937" s="0"/>
      <c r="AEO937" s="0"/>
      <c r="AEP937" s="0"/>
      <c r="AEQ937" s="0"/>
      <c r="AER937" s="0"/>
      <c r="AES937" s="0"/>
      <c r="AET937" s="0"/>
      <c r="AEU937" s="0"/>
      <c r="AEV937" s="0"/>
      <c r="AEW937" s="0"/>
      <c r="AEX937" s="0"/>
      <c r="AEY937" s="0"/>
      <c r="AEZ937" s="0"/>
      <c r="AFA937" s="0"/>
      <c r="AFB937" s="0"/>
      <c r="AFC937" s="0"/>
      <c r="AFD937" s="0"/>
      <c r="AFE937" s="0"/>
      <c r="AFF937" s="0"/>
      <c r="AFG937" s="0"/>
      <c r="AFH937" s="0"/>
      <c r="AFI937" s="0"/>
      <c r="AFJ937" s="0"/>
      <c r="AFK937" s="0"/>
      <c r="AFL937" s="0"/>
      <c r="AFM937" s="0"/>
      <c r="AFN937" s="0"/>
      <c r="AFO937" s="0"/>
      <c r="AFP937" s="0"/>
      <c r="AFQ937" s="0"/>
      <c r="AFR937" s="0"/>
      <c r="AFS937" s="0"/>
      <c r="AFT937" s="0"/>
      <c r="AFU937" s="0"/>
      <c r="AFV937" s="0"/>
      <c r="AFW937" s="0"/>
      <c r="AFX937" s="0"/>
      <c r="AFY937" s="0"/>
      <c r="AFZ937" s="0"/>
      <c r="AGA937" s="0"/>
      <c r="AGB937" s="0"/>
      <c r="AGC937" s="0"/>
      <c r="AGD937" s="0"/>
      <c r="AGE937" s="0"/>
      <c r="AGF937" s="0"/>
      <c r="AGG937" s="0"/>
      <c r="AGH937" s="0"/>
      <c r="AGI937" s="0"/>
      <c r="AGJ937" s="0"/>
      <c r="AGK937" s="0"/>
      <c r="AGL937" s="0"/>
      <c r="AGM937" s="0"/>
      <c r="AGN937" s="0"/>
      <c r="AGO937" s="0"/>
      <c r="AGP937" s="0"/>
      <c r="AGQ937" s="0"/>
      <c r="AGR937" s="0"/>
      <c r="AGS937" s="0"/>
      <c r="AGT937" s="0"/>
      <c r="AGU937" s="0"/>
      <c r="AGV937" s="0"/>
      <c r="AGW937" s="0"/>
      <c r="AGX937" s="0"/>
      <c r="AGY937" s="0"/>
      <c r="AGZ937" s="0"/>
      <c r="AHA937" s="0"/>
      <c r="AHB937" s="0"/>
      <c r="AHC937" s="0"/>
      <c r="AHD937" s="0"/>
      <c r="AHE937" s="0"/>
      <c r="AHF937" s="0"/>
      <c r="AHG937" s="0"/>
      <c r="AHH937" s="0"/>
      <c r="AHI937" s="0"/>
      <c r="AHJ937" s="0"/>
      <c r="AHK937" s="0"/>
      <c r="AHL937" s="0"/>
      <c r="AHM937" s="0"/>
      <c r="AHN937" s="0"/>
      <c r="AHO937" s="0"/>
      <c r="AHP937" s="0"/>
      <c r="AHQ937" s="0"/>
      <c r="AHR937" s="0"/>
      <c r="AHS937" s="0"/>
      <c r="AHT937" s="0"/>
      <c r="AHU937" s="0"/>
      <c r="AHV937" s="0"/>
      <c r="AHW937" s="0"/>
      <c r="AHX937" s="0"/>
      <c r="AHY937" s="0"/>
      <c r="AHZ937" s="0"/>
      <c r="AIA937" s="0"/>
      <c r="AIB937" s="0"/>
      <c r="AIC937" s="0"/>
      <c r="AID937" s="0"/>
      <c r="AIE937" s="0"/>
      <c r="AIF937" s="0"/>
      <c r="AIG937" s="0"/>
      <c r="AIH937" s="0"/>
      <c r="AII937" s="0"/>
      <c r="AIJ937" s="0"/>
      <c r="AIK937" s="0"/>
      <c r="AIL937" s="0"/>
      <c r="AIM937" s="0"/>
      <c r="AIN937" s="0"/>
      <c r="AIO937" s="0"/>
      <c r="AIP937" s="0"/>
      <c r="AIQ937" s="0"/>
      <c r="AIR937" s="0"/>
      <c r="AIS937" s="0"/>
      <c r="AIT937" s="0"/>
      <c r="AIU937" s="0"/>
      <c r="AIV937" s="0"/>
      <c r="AIW937" s="0"/>
      <c r="AIX937" s="0"/>
      <c r="AIY937" s="0"/>
      <c r="AIZ937" s="0"/>
      <c r="AJA937" s="0"/>
      <c r="AJB937" s="0"/>
      <c r="AJC937" s="0"/>
      <c r="AJD937" s="0"/>
      <c r="AJE937" s="0"/>
      <c r="AJF937" s="0"/>
      <c r="AJG937" s="0"/>
      <c r="AJH937" s="0"/>
      <c r="AJI937" s="0"/>
      <c r="AJJ937" s="0"/>
      <c r="AJK937" s="0"/>
      <c r="AJL937" s="0"/>
      <c r="AJM937" s="0"/>
      <c r="AJN937" s="0"/>
      <c r="AJO937" s="0"/>
      <c r="AJP937" s="0"/>
      <c r="AJQ937" s="0"/>
      <c r="AJR937" s="0"/>
      <c r="AJS937" s="0"/>
      <c r="AJT937" s="0"/>
      <c r="AJU937" s="0"/>
      <c r="AJV937" s="0"/>
      <c r="AJW937" s="0"/>
      <c r="AJX937" s="0"/>
      <c r="AJY937" s="0"/>
      <c r="AJZ937" s="0"/>
      <c r="AKA937" s="0"/>
      <c r="AKB937" s="0"/>
      <c r="AKC937" s="0"/>
      <c r="AKD937" s="0"/>
      <c r="AKE937" s="0"/>
      <c r="AKF937" s="0"/>
      <c r="AKG937" s="0"/>
      <c r="AKH937" s="0"/>
      <c r="AKI937" s="0"/>
      <c r="AKJ937" s="0"/>
      <c r="AKK937" s="0"/>
      <c r="AKL937" s="0"/>
      <c r="AKM937" s="0"/>
      <c r="AKN937" s="0"/>
      <c r="AKO937" s="0"/>
      <c r="AKP937" s="0"/>
      <c r="AKQ937" s="0"/>
      <c r="AKR937" s="0"/>
      <c r="AKS937" s="0"/>
      <c r="AKT937" s="0"/>
      <c r="AKU937" s="0"/>
      <c r="AKV937" s="0"/>
      <c r="AKW937" s="0"/>
      <c r="AKX937" s="0"/>
      <c r="AKY937" s="0"/>
      <c r="AKZ937" s="0"/>
      <c r="ALA937" s="0"/>
      <c r="ALB937" s="0"/>
      <c r="ALC937" s="0"/>
      <c r="ALD937" s="0"/>
      <c r="ALE937" s="0"/>
      <c r="ALF937" s="0"/>
      <c r="ALG937" s="0"/>
      <c r="ALH937" s="0"/>
      <c r="ALI937" s="0"/>
      <c r="ALJ937" s="0"/>
      <c r="ALK937" s="0"/>
      <c r="ALL937" s="0"/>
      <c r="ALM937" s="0"/>
      <c r="ALN937" s="0"/>
      <c r="ALO937" s="0"/>
      <c r="ALP937" s="0"/>
      <c r="ALQ937" s="0"/>
      <c r="ALR937" s="0"/>
      <c r="ALS937" s="0"/>
      <c r="ALT937" s="0"/>
      <c r="ALU937" s="0"/>
      <c r="ALV937" s="0"/>
      <c r="ALW937" s="0"/>
      <c r="ALX937" s="0"/>
      <c r="ALY937" s="0"/>
      <c r="ALZ937" s="0"/>
      <c r="AMA937" s="0"/>
      <c r="AMB937" s="0"/>
      <c r="AMC937" s="0"/>
      <c r="AMD937" s="0"/>
      <c r="AME937" s="0"/>
      <c r="AMF937" s="0"/>
      <c r="AMG937" s="0"/>
      <c r="AMH937" s="0"/>
      <c r="AMI937" s="0"/>
      <c r="AMJ937" s="0"/>
    </row>
    <row r="938" s="23" customFormat="true" ht="16.4" hidden="false" customHeight="true" outlineLevel="0" collapsed="false">
      <c r="A938" s="26"/>
      <c r="P938" s="24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  <c r="AI938" s="25"/>
      <c r="AJ938" s="25"/>
      <c r="AK938" s="25"/>
      <c r="AL938" s="25"/>
      <c r="AM938" s="25"/>
      <c r="AN938" s="25"/>
      <c r="AO938" s="25"/>
      <c r="AP938" s="25"/>
      <c r="AQ938" s="25"/>
      <c r="AR938" s="25"/>
      <c r="AS938" s="25"/>
      <c r="AT938" s="25"/>
      <c r="AU938" s="25"/>
      <c r="AV938" s="25"/>
      <c r="AW938" s="25"/>
      <c r="AX938" s="25"/>
      <c r="AY938" s="25"/>
      <c r="AZ938" s="25"/>
      <c r="BA938" s="25"/>
      <c r="BB938" s="25"/>
      <c r="BC938" s="25"/>
      <c r="BD938" s="25"/>
      <c r="BE938" s="25"/>
      <c r="BF938" s="25"/>
      <c r="BG938" s="25"/>
      <c r="BH938" s="25"/>
      <c r="BI938" s="25"/>
      <c r="BJ938" s="25"/>
      <c r="BK938" s="25"/>
      <c r="BL938" s="25"/>
      <c r="BM938" s="25"/>
      <c r="BN938" s="25"/>
      <c r="BO938" s="25"/>
      <c r="BP938" s="25"/>
      <c r="BQ938" s="25"/>
      <c r="BR938" s="25"/>
      <c r="BS938" s="25"/>
      <c r="BT938" s="25"/>
      <c r="BU938" s="25"/>
      <c r="BV938" s="25"/>
      <c r="BW938" s="25"/>
      <c r="BX938" s="25"/>
      <c r="BY938" s="25"/>
      <c r="BZ938" s="25"/>
      <c r="CA938" s="25"/>
      <c r="CB938" s="25"/>
      <c r="CC938" s="25"/>
      <c r="CD938" s="25"/>
      <c r="CE938" s="25"/>
      <c r="CF938" s="25"/>
      <c r="CG938" s="25"/>
      <c r="CH938" s="25"/>
      <c r="CI938" s="25"/>
      <c r="CJ938" s="25"/>
      <c r="CK938" s="25"/>
      <c r="CL938" s="25"/>
      <c r="CM938" s="25"/>
      <c r="CN938" s="25"/>
      <c r="CO938" s="25"/>
      <c r="CP938" s="25"/>
      <c r="CQ938" s="25"/>
      <c r="CR938" s="25"/>
      <c r="CS938" s="25"/>
      <c r="CT938" s="25"/>
      <c r="CU938" s="25"/>
      <c r="CV938" s="25"/>
      <c r="CW938" s="25"/>
      <c r="CX938" s="25"/>
      <c r="CY938" s="25"/>
      <c r="CZ938" s="25"/>
      <c r="DA938" s="25"/>
      <c r="DB938" s="25"/>
      <c r="DC938" s="25"/>
      <c r="DD938" s="25"/>
      <c r="DE938" s="25"/>
      <c r="DF938" s="25"/>
      <c r="DG938" s="25"/>
      <c r="DH938" s="25"/>
      <c r="DI938" s="25"/>
      <c r="DJ938" s="25"/>
      <c r="DK938" s="25"/>
      <c r="DL938" s="25"/>
      <c r="DM938" s="25"/>
      <c r="DN938" s="25"/>
      <c r="DO938" s="25"/>
      <c r="DP938" s="25"/>
      <c r="DQ938" s="25"/>
      <c r="DR938" s="25"/>
      <c r="AEM938" s="2"/>
      <c r="AEN938" s="0"/>
      <c r="AEO938" s="0"/>
      <c r="AEP938" s="0"/>
      <c r="AEQ938" s="0"/>
      <c r="AER938" s="0"/>
      <c r="AES938" s="0"/>
      <c r="AET938" s="0"/>
      <c r="AEU938" s="0"/>
      <c r="AEV938" s="0"/>
      <c r="AEW938" s="0"/>
      <c r="AEX938" s="0"/>
      <c r="AEY938" s="0"/>
      <c r="AEZ938" s="0"/>
      <c r="AFA938" s="0"/>
      <c r="AFB938" s="0"/>
      <c r="AFC938" s="0"/>
      <c r="AFD938" s="0"/>
      <c r="AFE938" s="0"/>
      <c r="AFF938" s="0"/>
      <c r="AFG938" s="0"/>
      <c r="AFH938" s="0"/>
      <c r="AFI938" s="0"/>
      <c r="AFJ938" s="0"/>
      <c r="AFK938" s="0"/>
      <c r="AFL938" s="0"/>
      <c r="AFM938" s="0"/>
      <c r="AFN938" s="0"/>
      <c r="AFO938" s="0"/>
      <c r="AFP938" s="0"/>
      <c r="AFQ938" s="0"/>
      <c r="AFR938" s="0"/>
      <c r="AFS938" s="0"/>
      <c r="AFT938" s="0"/>
      <c r="AFU938" s="0"/>
      <c r="AFV938" s="0"/>
      <c r="AFW938" s="0"/>
      <c r="AFX938" s="0"/>
      <c r="AFY938" s="0"/>
      <c r="AFZ938" s="0"/>
      <c r="AGA938" s="0"/>
      <c r="AGB938" s="0"/>
      <c r="AGC938" s="0"/>
      <c r="AGD938" s="0"/>
      <c r="AGE938" s="0"/>
      <c r="AGF938" s="0"/>
      <c r="AGG938" s="0"/>
      <c r="AGH938" s="0"/>
      <c r="AGI938" s="0"/>
      <c r="AGJ938" s="0"/>
      <c r="AGK938" s="0"/>
      <c r="AGL938" s="0"/>
      <c r="AGM938" s="0"/>
      <c r="AGN938" s="0"/>
      <c r="AGO938" s="0"/>
      <c r="AGP938" s="0"/>
      <c r="AGQ938" s="0"/>
      <c r="AGR938" s="0"/>
      <c r="AGS938" s="0"/>
      <c r="AGT938" s="0"/>
      <c r="AGU938" s="0"/>
      <c r="AGV938" s="0"/>
      <c r="AGW938" s="0"/>
      <c r="AGX938" s="0"/>
      <c r="AGY938" s="0"/>
      <c r="AGZ938" s="0"/>
      <c r="AHA938" s="0"/>
      <c r="AHB938" s="0"/>
      <c r="AHC938" s="0"/>
      <c r="AHD938" s="0"/>
      <c r="AHE938" s="0"/>
      <c r="AHF938" s="0"/>
      <c r="AHG938" s="0"/>
      <c r="AHH938" s="0"/>
      <c r="AHI938" s="0"/>
      <c r="AHJ938" s="0"/>
      <c r="AHK938" s="0"/>
      <c r="AHL938" s="0"/>
      <c r="AHM938" s="0"/>
      <c r="AHN938" s="0"/>
      <c r="AHO938" s="0"/>
      <c r="AHP938" s="0"/>
      <c r="AHQ938" s="0"/>
      <c r="AHR938" s="0"/>
      <c r="AHS938" s="0"/>
      <c r="AHT938" s="0"/>
      <c r="AHU938" s="0"/>
      <c r="AHV938" s="0"/>
      <c r="AHW938" s="0"/>
      <c r="AHX938" s="0"/>
      <c r="AHY938" s="0"/>
      <c r="AHZ938" s="0"/>
      <c r="AIA938" s="0"/>
      <c r="AIB938" s="0"/>
      <c r="AIC938" s="0"/>
      <c r="AID938" s="0"/>
      <c r="AIE938" s="0"/>
      <c r="AIF938" s="0"/>
      <c r="AIG938" s="0"/>
      <c r="AIH938" s="0"/>
      <c r="AII938" s="0"/>
      <c r="AIJ938" s="0"/>
      <c r="AIK938" s="0"/>
      <c r="AIL938" s="0"/>
      <c r="AIM938" s="0"/>
      <c r="AIN938" s="0"/>
      <c r="AIO938" s="0"/>
      <c r="AIP938" s="0"/>
      <c r="AIQ938" s="0"/>
      <c r="AIR938" s="0"/>
      <c r="AIS938" s="0"/>
      <c r="AIT938" s="0"/>
      <c r="AIU938" s="0"/>
      <c r="AIV938" s="0"/>
      <c r="AIW938" s="0"/>
      <c r="AIX938" s="0"/>
      <c r="AIY938" s="0"/>
      <c r="AIZ938" s="0"/>
      <c r="AJA938" s="0"/>
      <c r="AJB938" s="0"/>
      <c r="AJC938" s="0"/>
      <c r="AJD938" s="0"/>
      <c r="AJE938" s="0"/>
      <c r="AJF938" s="0"/>
      <c r="AJG938" s="0"/>
      <c r="AJH938" s="0"/>
      <c r="AJI938" s="0"/>
      <c r="AJJ938" s="0"/>
      <c r="AJK938" s="0"/>
      <c r="AJL938" s="0"/>
      <c r="AJM938" s="0"/>
      <c r="AJN938" s="0"/>
      <c r="AJO938" s="0"/>
      <c r="AJP938" s="0"/>
      <c r="AJQ938" s="0"/>
      <c r="AJR938" s="0"/>
      <c r="AJS938" s="0"/>
      <c r="AJT938" s="0"/>
      <c r="AJU938" s="0"/>
      <c r="AJV938" s="0"/>
      <c r="AJW938" s="0"/>
      <c r="AJX938" s="0"/>
      <c r="AJY938" s="0"/>
      <c r="AJZ938" s="0"/>
      <c r="AKA938" s="0"/>
      <c r="AKB938" s="0"/>
      <c r="AKC938" s="0"/>
      <c r="AKD938" s="0"/>
      <c r="AKE938" s="0"/>
      <c r="AKF938" s="0"/>
      <c r="AKG938" s="0"/>
      <c r="AKH938" s="0"/>
      <c r="AKI938" s="0"/>
      <c r="AKJ938" s="0"/>
      <c r="AKK938" s="0"/>
      <c r="AKL938" s="0"/>
      <c r="AKM938" s="0"/>
      <c r="AKN938" s="0"/>
      <c r="AKO938" s="0"/>
      <c r="AKP938" s="0"/>
      <c r="AKQ938" s="0"/>
      <c r="AKR938" s="0"/>
      <c r="AKS938" s="0"/>
      <c r="AKT938" s="0"/>
      <c r="AKU938" s="0"/>
      <c r="AKV938" s="0"/>
      <c r="AKW938" s="0"/>
      <c r="AKX938" s="0"/>
      <c r="AKY938" s="0"/>
      <c r="AKZ938" s="0"/>
      <c r="ALA938" s="0"/>
      <c r="ALB938" s="0"/>
      <c r="ALC938" s="0"/>
      <c r="ALD938" s="0"/>
      <c r="ALE938" s="0"/>
      <c r="ALF938" s="0"/>
      <c r="ALG938" s="0"/>
      <c r="ALH938" s="0"/>
      <c r="ALI938" s="0"/>
      <c r="ALJ938" s="0"/>
      <c r="ALK938" s="0"/>
      <c r="ALL938" s="0"/>
      <c r="ALM938" s="0"/>
      <c r="ALN938" s="0"/>
      <c r="ALO938" s="0"/>
      <c r="ALP938" s="0"/>
      <c r="ALQ938" s="0"/>
      <c r="ALR938" s="0"/>
      <c r="ALS938" s="0"/>
      <c r="ALT938" s="0"/>
      <c r="ALU938" s="0"/>
      <c r="ALV938" s="0"/>
      <c r="ALW938" s="0"/>
      <c r="ALX938" s="0"/>
      <c r="ALY938" s="0"/>
      <c r="ALZ938" s="0"/>
      <c r="AMA938" s="0"/>
      <c r="AMB938" s="0"/>
      <c r="AMC938" s="0"/>
      <c r="AMD938" s="0"/>
      <c r="AME938" s="0"/>
      <c r="AMF938" s="0"/>
      <c r="AMG938" s="0"/>
      <c r="AMH938" s="0"/>
      <c r="AMI938" s="0"/>
      <c r="AMJ938" s="0"/>
    </row>
    <row r="939" s="23" customFormat="true" ht="16.4" hidden="false" customHeight="true" outlineLevel="0" collapsed="false">
      <c r="A939" s="26"/>
      <c r="P939" s="24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  <c r="AI939" s="25"/>
      <c r="AJ939" s="25"/>
      <c r="AK939" s="25"/>
      <c r="AL939" s="25"/>
      <c r="AM939" s="25"/>
      <c r="AN939" s="25"/>
      <c r="AO939" s="25"/>
      <c r="AP939" s="25"/>
      <c r="AQ939" s="25"/>
      <c r="AR939" s="25"/>
      <c r="AS939" s="25"/>
      <c r="AT939" s="25"/>
      <c r="AU939" s="25"/>
      <c r="AV939" s="25"/>
      <c r="AW939" s="25"/>
      <c r="AX939" s="25"/>
      <c r="AY939" s="25"/>
      <c r="AZ939" s="25"/>
      <c r="BA939" s="25"/>
      <c r="BB939" s="25"/>
      <c r="BC939" s="25"/>
      <c r="BD939" s="25"/>
      <c r="BE939" s="25"/>
      <c r="BF939" s="25"/>
      <c r="BG939" s="25"/>
      <c r="BH939" s="25"/>
      <c r="BI939" s="25"/>
      <c r="BJ939" s="25"/>
      <c r="BK939" s="25"/>
      <c r="BL939" s="25"/>
      <c r="BM939" s="25"/>
      <c r="BN939" s="25"/>
      <c r="BO939" s="25"/>
      <c r="BP939" s="25"/>
      <c r="BQ939" s="25"/>
      <c r="BR939" s="25"/>
      <c r="BS939" s="25"/>
      <c r="BT939" s="25"/>
      <c r="BU939" s="25"/>
      <c r="BV939" s="25"/>
      <c r="BW939" s="25"/>
      <c r="BX939" s="25"/>
      <c r="BY939" s="25"/>
      <c r="BZ939" s="25"/>
      <c r="CA939" s="25"/>
      <c r="CB939" s="25"/>
      <c r="CC939" s="25"/>
      <c r="CD939" s="25"/>
      <c r="CE939" s="25"/>
      <c r="CF939" s="25"/>
      <c r="CG939" s="25"/>
      <c r="CH939" s="25"/>
      <c r="CI939" s="25"/>
      <c r="CJ939" s="25"/>
      <c r="CK939" s="25"/>
      <c r="CL939" s="25"/>
      <c r="CM939" s="25"/>
      <c r="CN939" s="25"/>
      <c r="CO939" s="25"/>
      <c r="CP939" s="25"/>
      <c r="CQ939" s="25"/>
      <c r="CR939" s="25"/>
      <c r="CS939" s="25"/>
      <c r="CT939" s="25"/>
      <c r="CU939" s="25"/>
      <c r="CV939" s="25"/>
      <c r="CW939" s="25"/>
      <c r="CX939" s="25"/>
      <c r="CY939" s="25"/>
      <c r="CZ939" s="25"/>
      <c r="DA939" s="25"/>
      <c r="DB939" s="25"/>
      <c r="DC939" s="25"/>
      <c r="DD939" s="25"/>
      <c r="DE939" s="25"/>
      <c r="DF939" s="25"/>
      <c r="DG939" s="25"/>
      <c r="DH939" s="25"/>
      <c r="DI939" s="25"/>
      <c r="DJ939" s="25"/>
      <c r="DK939" s="25"/>
      <c r="DL939" s="25"/>
      <c r="DM939" s="25"/>
      <c r="DN939" s="25"/>
      <c r="DO939" s="25"/>
      <c r="DP939" s="25"/>
      <c r="DQ939" s="25"/>
      <c r="DR939" s="25"/>
      <c r="AEM939" s="2"/>
      <c r="AEN939" s="0"/>
      <c r="AEO939" s="0"/>
      <c r="AEP939" s="0"/>
      <c r="AEQ939" s="0"/>
      <c r="AER939" s="0"/>
      <c r="AES939" s="0"/>
      <c r="AET939" s="0"/>
      <c r="AEU939" s="0"/>
      <c r="AEV939" s="0"/>
      <c r="AEW939" s="0"/>
      <c r="AEX939" s="0"/>
      <c r="AEY939" s="0"/>
      <c r="AEZ939" s="0"/>
      <c r="AFA939" s="0"/>
      <c r="AFB939" s="0"/>
      <c r="AFC939" s="0"/>
      <c r="AFD939" s="0"/>
      <c r="AFE939" s="0"/>
      <c r="AFF939" s="0"/>
      <c r="AFG939" s="0"/>
      <c r="AFH939" s="0"/>
      <c r="AFI939" s="0"/>
      <c r="AFJ939" s="0"/>
      <c r="AFK939" s="0"/>
      <c r="AFL939" s="0"/>
      <c r="AFM939" s="0"/>
      <c r="AFN939" s="0"/>
      <c r="AFO939" s="0"/>
      <c r="AFP939" s="0"/>
      <c r="AFQ939" s="0"/>
      <c r="AFR939" s="0"/>
      <c r="AFS939" s="0"/>
      <c r="AFT939" s="0"/>
      <c r="AFU939" s="0"/>
      <c r="AFV939" s="0"/>
      <c r="AFW939" s="0"/>
      <c r="AFX939" s="0"/>
      <c r="AFY939" s="0"/>
      <c r="AFZ939" s="0"/>
      <c r="AGA939" s="0"/>
      <c r="AGB939" s="0"/>
      <c r="AGC939" s="0"/>
      <c r="AGD939" s="0"/>
      <c r="AGE939" s="0"/>
      <c r="AGF939" s="0"/>
      <c r="AGG939" s="0"/>
      <c r="AGH939" s="0"/>
      <c r="AGI939" s="0"/>
      <c r="AGJ939" s="0"/>
      <c r="AGK939" s="0"/>
      <c r="AGL939" s="0"/>
      <c r="AGM939" s="0"/>
      <c r="AGN939" s="0"/>
      <c r="AGO939" s="0"/>
      <c r="AGP939" s="0"/>
      <c r="AGQ939" s="0"/>
      <c r="AGR939" s="0"/>
      <c r="AGS939" s="0"/>
      <c r="AGT939" s="0"/>
      <c r="AGU939" s="0"/>
      <c r="AGV939" s="0"/>
      <c r="AGW939" s="0"/>
      <c r="AGX939" s="0"/>
      <c r="AGY939" s="0"/>
      <c r="AGZ939" s="0"/>
      <c r="AHA939" s="0"/>
      <c r="AHB939" s="0"/>
      <c r="AHC939" s="0"/>
      <c r="AHD939" s="0"/>
      <c r="AHE939" s="0"/>
      <c r="AHF939" s="0"/>
      <c r="AHG939" s="0"/>
      <c r="AHH939" s="0"/>
      <c r="AHI939" s="0"/>
      <c r="AHJ939" s="0"/>
      <c r="AHK939" s="0"/>
      <c r="AHL939" s="0"/>
      <c r="AHM939" s="0"/>
      <c r="AHN939" s="0"/>
      <c r="AHO939" s="0"/>
      <c r="AHP939" s="0"/>
      <c r="AHQ939" s="0"/>
      <c r="AHR939" s="0"/>
      <c r="AHS939" s="0"/>
      <c r="AHT939" s="0"/>
      <c r="AHU939" s="0"/>
      <c r="AHV939" s="0"/>
      <c r="AHW939" s="0"/>
      <c r="AHX939" s="0"/>
      <c r="AHY939" s="0"/>
      <c r="AHZ939" s="0"/>
      <c r="AIA939" s="0"/>
      <c r="AIB939" s="0"/>
      <c r="AIC939" s="0"/>
      <c r="AID939" s="0"/>
      <c r="AIE939" s="0"/>
      <c r="AIF939" s="0"/>
      <c r="AIG939" s="0"/>
      <c r="AIH939" s="0"/>
      <c r="AII939" s="0"/>
      <c r="AIJ939" s="0"/>
      <c r="AIK939" s="0"/>
      <c r="AIL939" s="0"/>
      <c r="AIM939" s="0"/>
      <c r="AIN939" s="0"/>
      <c r="AIO939" s="0"/>
      <c r="AIP939" s="0"/>
      <c r="AIQ939" s="0"/>
      <c r="AIR939" s="0"/>
      <c r="AIS939" s="0"/>
      <c r="AIT939" s="0"/>
      <c r="AIU939" s="0"/>
      <c r="AIV939" s="0"/>
      <c r="AIW939" s="0"/>
      <c r="AIX939" s="0"/>
      <c r="AIY939" s="0"/>
      <c r="AIZ939" s="0"/>
      <c r="AJA939" s="0"/>
      <c r="AJB939" s="0"/>
      <c r="AJC939" s="0"/>
      <c r="AJD939" s="0"/>
      <c r="AJE939" s="0"/>
      <c r="AJF939" s="0"/>
      <c r="AJG939" s="0"/>
      <c r="AJH939" s="0"/>
      <c r="AJI939" s="0"/>
      <c r="AJJ939" s="0"/>
      <c r="AJK939" s="0"/>
      <c r="AJL939" s="0"/>
      <c r="AJM939" s="0"/>
      <c r="AJN939" s="0"/>
      <c r="AJO939" s="0"/>
      <c r="AJP939" s="0"/>
      <c r="AJQ939" s="0"/>
      <c r="AJR939" s="0"/>
      <c r="AJS939" s="0"/>
      <c r="AJT939" s="0"/>
      <c r="AJU939" s="0"/>
      <c r="AJV939" s="0"/>
      <c r="AJW939" s="0"/>
      <c r="AJX939" s="0"/>
      <c r="AJY939" s="0"/>
      <c r="AJZ939" s="0"/>
      <c r="AKA939" s="0"/>
      <c r="AKB939" s="0"/>
      <c r="AKC939" s="0"/>
      <c r="AKD939" s="0"/>
      <c r="AKE939" s="0"/>
      <c r="AKF939" s="0"/>
      <c r="AKG939" s="0"/>
      <c r="AKH939" s="0"/>
      <c r="AKI939" s="0"/>
      <c r="AKJ939" s="0"/>
      <c r="AKK939" s="0"/>
      <c r="AKL939" s="0"/>
      <c r="AKM939" s="0"/>
      <c r="AKN939" s="0"/>
      <c r="AKO939" s="0"/>
      <c r="AKP939" s="0"/>
      <c r="AKQ939" s="0"/>
      <c r="AKR939" s="0"/>
      <c r="AKS939" s="0"/>
      <c r="AKT939" s="0"/>
      <c r="AKU939" s="0"/>
      <c r="AKV939" s="0"/>
      <c r="AKW939" s="0"/>
      <c r="AKX939" s="0"/>
      <c r="AKY939" s="0"/>
      <c r="AKZ939" s="0"/>
      <c r="ALA939" s="0"/>
      <c r="ALB939" s="0"/>
      <c r="ALC939" s="0"/>
      <c r="ALD939" s="0"/>
      <c r="ALE939" s="0"/>
      <c r="ALF939" s="0"/>
      <c r="ALG939" s="0"/>
      <c r="ALH939" s="0"/>
      <c r="ALI939" s="0"/>
      <c r="ALJ939" s="0"/>
      <c r="ALK939" s="0"/>
      <c r="ALL939" s="0"/>
      <c r="ALM939" s="0"/>
      <c r="ALN939" s="0"/>
      <c r="ALO939" s="0"/>
      <c r="ALP939" s="0"/>
      <c r="ALQ939" s="0"/>
      <c r="ALR939" s="0"/>
      <c r="ALS939" s="0"/>
      <c r="ALT939" s="0"/>
      <c r="ALU939" s="0"/>
      <c r="ALV939" s="0"/>
      <c r="ALW939" s="0"/>
      <c r="ALX939" s="0"/>
      <c r="ALY939" s="0"/>
      <c r="ALZ939" s="0"/>
      <c r="AMA939" s="0"/>
      <c r="AMB939" s="0"/>
      <c r="AMC939" s="0"/>
      <c r="AMD939" s="0"/>
      <c r="AME939" s="0"/>
      <c r="AMF939" s="0"/>
      <c r="AMG939" s="0"/>
      <c r="AMH939" s="0"/>
      <c r="AMI939" s="0"/>
      <c r="AMJ939" s="0"/>
    </row>
    <row r="940" s="23" customFormat="true" ht="16.4" hidden="false" customHeight="true" outlineLevel="0" collapsed="false">
      <c r="A940" s="26"/>
      <c r="P940" s="24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  <c r="AI940" s="25"/>
      <c r="AJ940" s="25"/>
      <c r="AK940" s="25"/>
      <c r="AL940" s="25"/>
      <c r="AM940" s="25"/>
      <c r="AN940" s="25"/>
      <c r="AO940" s="25"/>
      <c r="AP940" s="25"/>
      <c r="AQ940" s="25"/>
      <c r="AR940" s="25"/>
      <c r="AS940" s="25"/>
      <c r="AT940" s="25"/>
      <c r="AU940" s="25"/>
      <c r="AV940" s="25"/>
      <c r="AW940" s="25"/>
      <c r="AX940" s="25"/>
      <c r="AY940" s="25"/>
      <c r="AZ940" s="25"/>
      <c r="BA940" s="25"/>
      <c r="BB940" s="25"/>
      <c r="BC940" s="25"/>
      <c r="BD940" s="25"/>
      <c r="BE940" s="25"/>
      <c r="BF940" s="25"/>
      <c r="BG940" s="25"/>
      <c r="BH940" s="25"/>
      <c r="BI940" s="25"/>
      <c r="BJ940" s="25"/>
      <c r="BK940" s="25"/>
      <c r="BL940" s="25"/>
      <c r="BM940" s="25"/>
      <c r="BN940" s="25"/>
      <c r="BO940" s="25"/>
      <c r="BP940" s="25"/>
      <c r="BQ940" s="25"/>
      <c r="BR940" s="25"/>
      <c r="BS940" s="25"/>
      <c r="BT940" s="25"/>
      <c r="BU940" s="25"/>
      <c r="BV940" s="25"/>
      <c r="BW940" s="25"/>
      <c r="BX940" s="25"/>
      <c r="BY940" s="25"/>
      <c r="BZ940" s="25"/>
      <c r="CA940" s="25"/>
      <c r="CB940" s="25"/>
      <c r="CC940" s="25"/>
      <c r="CD940" s="25"/>
      <c r="CE940" s="25"/>
      <c r="CF940" s="25"/>
      <c r="CG940" s="25"/>
      <c r="CH940" s="25"/>
      <c r="CI940" s="25"/>
      <c r="CJ940" s="25"/>
      <c r="CK940" s="25"/>
      <c r="CL940" s="25"/>
      <c r="CM940" s="25"/>
      <c r="CN940" s="25"/>
      <c r="CO940" s="25"/>
      <c r="CP940" s="25"/>
      <c r="CQ940" s="25"/>
      <c r="CR940" s="25"/>
      <c r="CS940" s="25"/>
      <c r="CT940" s="25"/>
      <c r="CU940" s="25"/>
      <c r="CV940" s="25"/>
      <c r="CW940" s="25"/>
      <c r="CX940" s="25"/>
      <c r="CY940" s="25"/>
      <c r="CZ940" s="25"/>
      <c r="DA940" s="25"/>
      <c r="DB940" s="25"/>
      <c r="DC940" s="25"/>
      <c r="DD940" s="25"/>
      <c r="DE940" s="25"/>
      <c r="DF940" s="25"/>
      <c r="DG940" s="25"/>
      <c r="DH940" s="25"/>
      <c r="DI940" s="25"/>
      <c r="DJ940" s="25"/>
      <c r="DK940" s="25"/>
      <c r="DL940" s="25"/>
      <c r="DM940" s="25"/>
      <c r="DN940" s="25"/>
      <c r="DO940" s="25"/>
      <c r="DP940" s="25"/>
      <c r="DQ940" s="25"/>
      <c r="DR940" s="25"/>
      <c r="AEM940" s="2"/>
      <c r="AEN940" s="0"/>
      <c r="AEO940" s="0"/>
      <c r="AEP940" s="0"/>
      <c r="AEQ940" s="0"/>
      <c r="AER940" s="0"/>
      <c r="AES940" s="0"/>
      <c r="AET940" s="0"/>
      <c r="AEU940" s="0"/>
      <c r="AEV940" s="0"/>
      <c r="AEW940" s="0"/>
      <c r="AEX940" s="0"/>
      <c r="AEY940" s="0"/>
      <c r="AEZ940" s="0"/>
      <c r="AFA940" s="0"/>
      <c r="AFB940" s="0"/>
      <c r="AFC940" s="0"/>
      <c r="AFD940" s="0"/>
      <c r="AFE940" s="0"/>
      <c r="AFF940" s="0"/>
      <c r="AFG940" s="0"/>
      <c r="AFH940" s="0"/>
      <c r="AFI940" s="0"/>
      <c r="AFJ940" s="0"/>
      <c r="AFK940" s="0"/>
      <c r="AFL940" s="0"/>
      <c r="AFM940" s="0"/>
      <c r="AFN940" s="0"/>
      <c r="AFO940" s="0"/>
      <c r="AFP940" s="0"/>
      <c r="AFQ940" s="0"/>
      <c r="AFR940" s="0"/>
      <c r="AFS940" s="0"/>
      <c r="AFT940" s="0"/>
      <c r="AFU940" s="0"/>
      <c r="AFV940" s="0"/>
      <c r="AFW940" s="0"/>
      <c r="AFX940" s="0"/>
      <c r="AFY940" s="0"/>
      <c r="AFZ940" s="0"/>
      <c r="AGA940" s="0"/>
      <c r="AGB940" s="0"/>
      <c r="AGC940" s="0"/>
      <c r="AGD940" s="0"/>
      <c r="AGE940" s="0"/>
      <c r="AGF940" s="0"/>
      <c r="AGG940" s="0"/>
      <c r="AGH940" s="0"/>
      <c r="AGI940" s="0"/>
      <c r="AGJ940" s="0"/>
      <c r="AGK940" s="0"/>
      <c r="AGL940" s="0"/>
      <c r="AGM940" s="0"/>
      <c r="AGN940" s="0"/>
      <c r="AGO940" s="0"/>
      <c r="AGP940" s="0"/>
      <c r="AGQ940" s="0"/>
      <c r="AGR940" s="0"/>
      <c r="AGS940" s="0"/>
      <c r="AGT940" s="0"/>
      <c r="AGU940" s="0"/>
      <c r="AGV940" s="0"/>
      <c r="AGW940" s="0"/>
      <c r="AGX940" s="0"/>
      <c r="AGY940" s="0"/>
      <c r="AGZ940" s="0"/>
      <c r="AHA940" s="0"/>
      <c r="AHB940" s="0"/>
      <c r="AHC940" s="0"/>
      <c r="AHD940" s="0"/>
      <c r="AHE940" s="0"/>
      <c r="AHF940" s="0"/>
      <c r="AHG940" s="0"/>
      <c r="AHH940" s="0"/>
      <c r="AHI940" s="0"/>
      <c r="AHJ940" s="0"/>
      <c r="AHK940" s="0"/>
      <c r="AHL940" s="0"/>
      <c r="AHM940" s="0"/>
      <c r="AHN940" s="0"/>
      <c r="AHO940" s="0"/>
      <c r="AHP940" s="0"/>
      <c r="AHQ940" s="0"/>
      <c r="AHR940" s="0"/>
      <c r="AHS940" s="0"/>
      <c r="AHT940" s="0"/>
      <c r="AHU940" s="0"/>
      <c r="AHV940" s="0"/>
      <c r="AHW940" s="0"/>
      <c r="AHX940" s="0"/>
      <c r="AHY940" s="0"/>
      <c r="AHZ940" s="0"/>
      <c r="AIA940" s="0"/>
      <c r="AIB940" s="0"/>
      <c r="AIC940" s="0"/>
      <c r="AID940" s="0"/>
      <c r="AIE940" s="0"/>
      <c r="AIF940" s="0"/>
      <c r="AIG940" s="0"/>
      <c r="AIH940" s="0"/>
      <c r="AII940" s="0"/>
      <c r="AIJ940" s="0"/>
      <c r="AIK940" s="0"/>
      <c r="AIL940" s="0"/>
      <c r="AIM940" s="0"/>
      <c r="AIN940" s="0"/>
      <c r="AIO940" s="0"/>
      <c r="AIP940" s="0"/>
      <c r="AIQ940" s="0"/>
      <c r="AIR940" s="0"/>
      <c r="AIS940" s="0"/>
      <c r="AIT940" s="0"/>
      <c r="AIU940" s="0"/>
      <c r="AIV940" s="0"/>
      <c r="AIW940" s="0"/>
      <c r="AIX940" s="0"/>
      <c r="AIY940" s="0"/>
      <c r="AIZ940" s="0"/>
      <c r="AJA940" s="0"/>
      <c r="AJB940" s="0"/>
      <c r="AJC940" s="0"/>
      <c r="AJD940" s="0"/>
      <c r="AJE940" s="0"/>
      <c r="AJF940" s="0"/>
      <c r="AJG940" s="0"/>
      <c r="AJH940" s="0"/>
      <c r="AJI940" s="0"/>
      <c r="AJJ940" s="0"/>
      <c r="AJK940" s="0"/>
      <c r="AJL940" s="0"/>
      <c r="AJM940" s="0"/>
      <c r="AJN940" s="0"/>
      <c r="AJO940" s="0"/>
      <c r="AJP940" s="0"/>
      <c r="AJQ940" s="0"/>
      <c r="AJR940" s="0"/>
      <c r="AJS940" s="0"/>
      <c r="AJT940" s="0"/>
      <c r="AJU940" s="0"/>
      <c r="AJV940" s="0"/>
      <c r="AJW940" s="0"/>
      <c r="AJX940" s="0"/>
      <c r="AJY940" s="0"/>
      <c r="AJZ940" s="0"/>
      <c r="AKA940" s="0"/>
      <c r="AKB940" s="0"/>
      <c r="AKC940" s="0"/>
      <c r="AKD940" s="0"/>
      <c r="AKE940" s="0"/>
      <c r="AKF940" s="0"/>
      <c r="AKG940" s="0"/>
      <c r="AKH940" s="0"/>
      <c r="AKI940" s="0"/>
      <c r="AKJ940" s="0"/>
      <c r="AKK940" s="0"/>
      <c r="AKL940" s="0"/>
      <c r="AKM940" s="0"/>
      <c r="AKN940" s="0"/>
      <c r="AKO940" s="0"/>
      <c r="AKP940" s="0"/>
      <c r="AKQ940" s="0"/>
      <c r="AKR940" s="0"/>
      <c r="AKS940" s="0"/>
      <c r="AKT940" s="0"/>
      <c r="AKU940" s="0"/>
      <c r="AKV940" s="0"/>
      <c r="AKW940" s="0"/>
      <c r="AKX940" s="0"/>
      <c r="AKY940" s="0"/>
      <c r="AKZ940" s="0"/>
      <c r="ALA940" s="0"/>
      <c r="ALB940" s="0"/>
      <c r="ALC940" s="0"/>
      <c r="ALD940" s="0"/>
      <c r="ALE940" s="0"/>
      <c r="ALF940" s="0"/>
      <c r="ALG940" s="0"/>
      <c r="ALH940" s="0"/>
      <c r="ALI940" s="0"/>
      <c r="ALJ940" s="0"/>
      <c r="ALK940" s="0"/>
      <c r="ALL940" s="0"/>
      <c r="ALM940" s="0"/>
      <c r="ALN940" s="0"/>
      <c r="ALO940" s="0"/>
      <c r="ALP940" s="0"/>
      <c r="ALQ940" s="0"/>
      <c r="ALR940" s="0"/>
      <c r="ALS940" s="0"/>
      <c r="ALT940" s="0"/>
      <c r="ALU940" s="0"/>
      <c r="ALV940" s="0"/>
      <c r="ALW940" s="0"/>
      <c r="ALX940" s="0"/>
      <c r="ALY940" s="0"/>
      <c r="ALZ940" s="0"/>
      <c r="AMA940" s="0"/>
      <c r="AMB940" s="0"/>
      <c r="AMC940" s="0"/>
      <c r="AMD940" s="0"/>
      <c r="AME940" s="0"/>
      <c r="AMF940" s="0"/>
      <c r="AMG940" s="0"/>
      <c r="AMH940" s="0"/>
      <c r="AMI940" s="0"/>
      <c r="AMJ940" s="0"/>
    </row>
    <row r="941" s="23" customFormat="true" ht="16.4" hidden="false" customHeight="true" outlineLevel="0" collapsed="false">
      <c r="A941" s="26"/>
      <c r="P941" s="24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  <c r="AI941" s="25"/>
      <c r="AJ941" s="25"/>
      <c r="AK941" s="25"/>
      <c r="AL941" s="25"/>
      <c r="AM941" s="25"/>
      <c r="AN941" s="25"/>
      <c r="AO941" s="25"/>
      <c r="AP941" s="25"/>
      <c r="AQ941" s="25"/>
      <c r="AR941" s="25"/>
      <c r="AS941" s="25"/>
      <c r="AT941" s="25"/>
      <c r="AU941" s="25"/>
      <c r="AV941" s="25"/>
      <c r="AW941" s="25"/>
      <c r="AX941" s="25"/>
      <c r="AY941" s="25"/>
      <c r="AZ941" s="25"/>
      <c r="BA941" s="25"/>
      <c r="BB941" s="25"/>
      <c r="BC941" s="25"/>
      <c r="BD941" s="25"/>
      <c r="BE941" s="25"/>
      <c r="BF941" s="25"/>
      <c r="BG941" s="25"/>
      <c r="BH941" s="25"/>
      <c r="BI941" s="25"/>
      <c r="BJ941" s="25"/>
      <c r="BK941" s="25"/>
      <c r="BL941" s="25"/>
      <c r="BM941" s="25"/>
      <c r="BN941" s="25"/>
      <c r="BO941" s="25"/>
      <c r="BP941" s="25"/>
      <c r="BQ941" s="25"/>
      <c r="BR941" s="25"/>
      <c r="BS941" s="25"/>
      <c r="BT941" s="25"/>
      <c r="BU941" s="25"/>
      <c r="BV941" s="25"/>
      <c r="BW941" s="25"/>
      <c r="BX941" s="25"/>
      <c r="BY941" s="25"/>
      <c r="BZ941" s="25"/>
      <c r="CA941" s="25"/>
      <c r="CB941" s="25"/>
      <c r="CC941" s="25"/>
      <c r="CD941" s="25"/>
      <c r="CE941" s="25"/>
      <c r="CF941" s="25"/>
      <c r="CG941" s="25"/>
      <c r="CH941" s="25"/>
      <c r="CI941" s="25"/>
      <c r="CJ941" s="25"/>
      <c r="CK941" s="25"/>
      <c r="CL941" s="25"/>
      <c r="CM941" s="25"/>
      <c r="CN941" s="25"/>
      <c r="CO941" s="25"/>
      <c r="CP941" s="25"/>
      <c r="CQ941" s="25"/>
      <c r="CR941" s="25"/>
      <c r="CS941" s="25"/>
      <c r="CT941" s="25"/>
      <c r="CU941" s="25"/>
      <c r="CV941" s="25"/>
      <c r="CW941" s="25"/>
      <c r="CX941" s="25"/>
      <c r="CY941" s="25"/>
      <c r="CZ941" s="25"/>
      <c r="DA941" s="25"/>
      <c r="DB941" s="25"/>
      <c r="DC941" s="25"/>
      <c r="DD941" s="25"/>
      <c r="DE941" s="25"/>
      <c r="DF941" s="25"/>
      <c r="DG941" s="25"/>
      <c r="DH941" s="25"/>
      <c r="DI941" s="25"/>
      <c r="DJ941" s="25"/>
      <c r="DK941" s="25"/>
      <c r="DL941" s="25"/>
      <c r="DM941" s="25"/>
      <c r="DN941" s="25"/>
      <c r="DO941" s="25"/>
      <c r="DP941" s="25"/>
      <c r="DQ941" s="25"/>
      <c r="DR941" s="25"/>
      <c r="AEM941" s="2"/>
      <c r="AEN941" s="0"/>
      <c r="AEO941" s="0"/>
      <c r="AEP941" s="0"/>
      <c r="AEQ941" s="0"/>
      <c r="AER941" s="0"/>
      <c r="AES941" s="0"/>
      <c r="AET941" s="0"/>
      <c r="AEU941" s="0"/>
      <c r="AEV941" s="0"/>
      <c r="AEW941" s="0"/>
      <c r="AEX941" s="0"/>
      <c r="AEY941" s="0"/>
      <c r="AEZ941" s="0"/>
      <c r="AFA941" s="0"/>
      <c r="AFB941" s="0"/>
      <c r="AFC941" s="0"/>
      <c r="AFD941" s="0"/>
      <c r="AFE941" s="0"/>
      <c r="AFF941" s="0"/>
      <c r="AFG941" s="0"/>
      <c r="AFH941" s="0"/>
      <c r="AFI941" s="0"/>
      <c r="AFJ941" s="0"/>
      <c r="AFK941" s="0"/>
      <c r="AFL941" s="0"/>
      <c r="AFM941" s="0"/>
      <c r="AFN941" s="0"/>
      <c r="AFO941" s="0"/>
      <c r="AFP941" s="0"/>
      <c r="AFQ941" s="0"/>
      <c r="AFR941" s="0"/>
      <c r="AFS941" s="0"/>
      <c r="AFT941" s="0"/>
      <c r="AFU941" s="0"/>
      <c r="AFV941" s="0"/>
      <c r="AFW941" s="0"/>
      <c r="AFX941" s="0"/>
      <c r="AFY941" s="0"/>
      <c r="AFZ941" s="0"/>
      <c r="AGA941" s="0"/>
      <c r="AGB941" s="0"/>
      <c r="AGC941" s="0"/>
      <c r="AGD941" s="0"/>
      <c r="AGE941" s="0"/>
      <c r="AGF941" s="0"/>
      <c r="AGG941" s="0"/>
      <c r="AGH941" s="0"/>
      <c r="AGI941" s="0"/>
      <c r="AGJ941" s="0"/>
      <c r="AGK941" s="0"/>
      <c r="AGL941" s="0"/>
      <c r="AGM941" s="0"/>
      <c r="AGN941" s="0"/>
      <c r="AGO941" s="0"/>
      <c r="AGP941" s="0"/>
      <c r="AGQ941" s="0"/>
      <c r="AGR941" s="0"/>
      <c r="AGS941" s="0"/>
      <c r="AGT941" s="0"/>
      <c r="AGU941" s="0"/>
      <c r="AGV941" s="0"/>
      <c r="AGW941" s="0"/>
      <c r="AGX941" s="0"/>
      <c r="AGY941" s="0"/>
      <c r="AGZ941" s="0"/>
      <c r="AHA941" s="0"/>
      <c r="AHB941" s="0"/>
      <c r="AHC941" s="0"/>
      <c r="AHD941" s="0"/>
      <c r="AHE941" s="0"/>
      <c r="AHF941" s="0"/>
      <c r="AHG941" s="0"/>
      <c r="AHH941" s="0"/>
      <c r="AHI941" s="0"/>
      <c r="AHJ941" s="0"/>
      <c r="AHK941" s="0"/>
      <c r="AHL941" s="0"/>
      <c r="AHM941" s="0"/>
      <c r="AHN941" s="0"/>
      <c r="AHO941" s="0"/>
      <c r="AHP941" s="0"/>
      <c r="AHQ941" s="0"/>
      <c r="AHR941" s="0"/>
      <c r="AHS941" s="0"/>
      <c r="AHT941" s="0"/>
      <c r="AHU941" s="0"/>
      <c r="AHV941" s="0"/>
      <c r="AHW941" s="0"/>
      <c r="AHX941" s="0"/>
      <c r="AHY941" s="0"/>
      <c r="AHZ941" s="0"/>
      <c r="AIA941" s="0"/>
      <c r="AIB941" s="0"/>
      <c r="AIC941" s="0"/>
      <c r="AID941" s="0"/>
      <c r="AIE941" s="0"/>
      <c r="AIF941" s="0"/>
      <c r="AIG941" s="0"/>
      <c r="AIH941" s="0"/>
      <c r="AII941" s="0"/>
      <c r="AIJ941" s="0"/>
      <c r="AIK941" s="0"/>
      <c r="AIL941" s="0"/>
      <c r="AIM941" s="0"/>
      <c r="AIN941" s="0"/>
      <c r="AIO941" s="0"/>
      <c r="AIP941" s="0"/>
      <c r="AIQ941" s="0"/>
      <c r="AIR941" s="0"/>
      <c r="AIS941" s="0"/>
      <c r="AIT941" s="0"/>
      <c r="AIU941" s="0"/>
      <c r="AIV941" s="0"/>
      <c r="AIW941" s="0"/>
      <c r="AIX941" s="0"/>
      <c r="AIY941" s="0"/>
      <c r="AIZ941" s="0"/>
      <c r="AJA941" s="0"/>
      <c r="AJB941" s="0"/>
      <c r="AJC941" s="0"/>
      <c r="AJD941" s="0"/>
      <c r="AJE941" s="0"/>
      <c r="AJF941" s="0"/>
      <c r="AJG941" s="0"/>
      <c r="AJH941" s="0"/>
      <c r="AJI941" s="0"/>
      <c r="AJJ941" s="0"/>
      <c r="AJK941" s="0"/>
      <c r="AJL941" s="0"/>
      <c r="AJM941" s="0"/>
      <c r="AJN941" s="0"/>
      <c r="AJO941" s="0"/>
      <c r="AJP941" s="0"/>
      <c r="AJQ941" s="0"/>
      <c r="AJR941" s="0"/>
      <c r="AJS941" s="0"/>
      <c r="AJT941" s="0"/>
      <c r="AJU941" s="0"/>
      <c r="AJV941" s="0"/>
      <c r="AJW941" s="0"/>
      <c r="AJX941" s="0"/>
      <c r="AJY941" s="0"/>
      <c r="AJZ941" s="0"/>
      <c r="AKA941" s="0"/>
      <c r="AKB941" s="0"/>
      <c r="AKC941" s="0"/>
      <c r="AKD941" s="0"/>
      <c r="AKE941" s="0"/>
      <c r="AKF941" s="0"/>
      <c r="AKG941" s="0"/>
      <c r="AKH941" s="0"/>
      <c r="AKI941" s="0"/>
      <c r="AKJ941" s="0"/>
      <c r="AKK941" s="0"/>
      <c r="AKL941" s="0"/>
      <c r="AKM941" s="0"/>
      <c r="AKN941" s="0"/>
      <c r="AKO941" s="0"/>
      <c r="AKP941" s="0"/>
      <c r="AKQ941" s="0"/>
      <c r="AKR941" s="0"/>
      <c r="AKS941" s="0"/>
      <c r="AKT941" s="0"/>
      <c r="AKU941" s="0"/>
      <c r="AKV941" s="0"/>
      <c r="AKW941" s="0"/>
      <c r="AKX941" s="0"/>
      <c r="AKY941" s="0"/>
      <c r="AKZ941" s="0"/>
      <c r="ALA941" s="0"/>
      <c r="ALB941" s="0"/>
      <c r="ALC941" s="0"/>
      <c r="ALD941" s="0"/>
      <c r="ALE941" s="0"/>
      <c r="ALF941" s="0"/>
      <c r="ALG941" s="0"/>
      <c r="ALH941" s="0"/>
      <c r="ALI941" s="0"/>
      <c r="ALJ941" s="0"/>
      <c r="ALK941" s="0"/>
      <c r="ALL941" s="0"/>
      <c r="ALM941" s="0"/>
      <c r="ALN941" s="0"/>
      <c r="ALO941" s="0"/>
      <c r="ALP941" s="0"/>
      <c r="ALQ941" s="0"/>
      <c r="ALR941" s="0"/>
      <c r="ALS941" s="0"/>
      <c r="ALT941" s="0"/>
      <c r="ALU941" s="0"/>
      <c r="ALV941" s="0"/>
      <c r="ALW941" s="0"/>
      <c r="ALX941" s="0"/>
      <c r="ALY941" s="0"/>
      <c r="ALZ941" s="0"/>
      <c r="AMA941" s="0"/>
      <c r="AMB941" s="0"/>
      <c r="AMC941" s="0"/>
      <c r="AMD941" s="0"/>
      <c r="AME941" s="0"/>
      <c r="AMF941" s="0"/>
      <c r="AMG941" s="0"/>
      <c r="AMH941" s="0"/>
      <c r="AMI941" s="0"/>
      <c r="AMJ941" s="0"/>
    </row>
    <row r="942" s="23" customFormat="true" ht="16.4" hidden="false" customHeight="true" outlineLevel="0" collapsed="false">
      <c r="A942" s="26"/>
      <c r="P942" s="24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  <c r="AI942" s="25"/>
      <c r="AJ942" s="25"/>
      <c r="AK942" s="25"/>
      <c r="AL942" s="25"/>
      <c r="AM942" s="25"/>
      <c r="AN942" s="25"/>
      <c r="AO942" s="25"/>
      <c r="AP942" s="25"/>
      <c r="AQ942" s="25"/>
      <c r="AR942" s="25"/>
      <c r="AS942" s="25"/>
      <c r="AT942" s="25"/>
      <c r="AU942" s="25"/>
      <c r="AV942" s="25"/>
      <c r="AW942" s="25"/>
      <c r="AX942" s="25"/>
      <c r="AY942" s="25"/>
      <c r="AZ942" s="25"/>
      <c r="BA942" s="25"/>
      <c r="BB942" s="25"/>
      <c r="BC942" s="25"/>
      <c r="BD942" s="25"/>
      <c r="BE942" s="25"/>
      <c r="BF942" s="25"/>
      <c r="BG942" s="25"/>
      <c r="BH942" s="25"/>
      <c r="BI942" s="25"/>
      <c r="BJ942" s="25"/>
      <c r="BK942" s="25"/>
      <c r="BL942" s="25"/>
      <c r="BM942" s="25"/>
      <c r="BN942" s="25"/>
      <c r="BO942" s="25"/>
      <c r="BP942" s="25"/>
      <c r="BQ942" s="25"/>
      <c r="BR942" s="25"/>
      <c r="BS942" s="25"/>
      <c r="BT942" s="25"/>
      <c r="BU942" s="25"/>
      <c r="BV942" s="25"/>
      <c r="BW942" s="25"/>
      <c r="BX942" s="25"/>
      <c r="BY942" s="25"/>
      <c r="BZ942" s="25"/>
      <c r="CA942" s="25"/>
      <c r="CB942" s="25"/>
      <c r="CC942" s="25"/>
      <c r="CD942" s="25"/>
      <c r="CE942" s="25"/>
      <c r="CF942" s="25"/>
      <c r="CG942" s="25"/>
      <c r="CH942" s="25"/>
      <c r="CI942" s="25"/>
      <c r="CJ942" s="25"/>
      <c r="CK942" s="25"/>
      <c r="CL942" s="25"/>
      <c r="CM942" s="25"/>
      <c r="CN942" s="25"/>
      <c r="CO942" s="25"/>
      <c r="CP942" s="25"/>
      <c r="CQ942" s="25"/>
      <c r="CR942" s="25"/>
      <c r="CS942" s="25"/>
      <c r="CT942" s="25"/>
      <c r="CU942" s="25"/>
      <c r="CV942" s="25"/>
      <c r="CW942" s="25"/>
      <c r="CX942" s="25"/>
      <c r="CY942" s="25"/>
      <c r="CZ942" s="25"/>
      <c r="DA942" s="25"/>
      <c r="DB942" s="25"/>
      <c r="DC942" s="25"/>
      <c r="DD942" s="25"/>
      <c r="DE942" s="25"/>
      <c r="DF942" s="25"/>
      <c r="DG942" s="25"/>
      <c r="DH942" s="25"/>
      <c r="DI942" s="25"/>
      <c r="DJ942" s="25"/>
      <c r="DK942" s="25"/>
      <c r="DL942" s="25"/>
      <c r="DM942" s="25"/>
      <c r="DN942" s="25"/>
      <c r="DO942" s="25"/>
      <c r="DP942" s="25"/>
      <c r="DQ942" s="25"/>
      <c r="DR942" s="25"/>
      <c r="AEM942" s="2"/>
      <c r="AEN942" s="0"/>
      <c r="AEO942" s="0"/>
      <c r="AEP942" s="0"/>
      <c r="AEQ942" s="0"/>
      <c r="AER942" s="0"/>
      <c r="AES942" s="0"/>
      <c r="AET942" s="0"/>
      <c r="AEU942" s="0"/>
      <c r="AEV942" s="0"/>
      <c r="AEW942" s="0"/>
      <c r="AEX942" s="0"/>
      <c r="AEY942" s="0"/>
      <c r="AEZ942" s="0"/>
      <c r="AFA942" s="0"/>
      <c r="AFB942" s="0"/>
      <c r="AFC942" s="0"/>
      <c r="AFD942" s="0"/>
      <c r="AFE942" s="0"/>
      <c r="AFF942" s="0"/>
      <c r="AFG942" s="0"/>
      <c r="AFH942" s="0"/>
      <c r="AFI942" s="0"/>
      <c r="AFJ942" s="0"/>
      <c r="AFK942" s="0"/>
      <c r="AFL942" s="0"/>
      <c r="AFM942" s="0"/>
      <c r="AFN942" s="0"/>
      <c r="AFO942" s="0"/>
      <c r="AFP942" s="0"/>
      <c r="AFQ942" s="0"/>
      <c r="AFR942" s="0"/>
      <c r="AFS942" s="0"/>
      <c r="AFT942" s="0"/>
      <c r="AFU942" s="0"/>
      <c r="AFV942" s="0"/>
      <c r="AFW942" s="0"/>
      <c r="AFX942" s="0"/>
      <c r="AFY942" s="0"/>
      <c r="AFZ942" s="0"/>
      <c r="AGA942" s="0"/>
      <c r="AGB942" s="0"/>
      <c r="AGC942" s="0"/>
      <c r="AGD942" s="0"/>
      <c r="AGE942" s="0"/>
      <c r="AGF942" s="0"/>
      <c r="AGG942" s="0"/>
      <c r="AGH942" s="0"/>
      <c r="AGI942" s="0"/>
      <c r="AGJ942" s="0"/>
      <c r="AGK942" s="0"/>
      <c r="AGL942" s="0"/>
      <c r="AGM942" s="0"/>
      <c r="AGN942" s="0"/>
      <c r="AGO942" s="0"/>
      <c r="AGP942" s="0"/>
      <c r="AGQ942" s="0"/>
      <c r="AGR942" s="0"/>
      <c r="AGS942" s="0"/>
      <c r="AGT942" s="0"/>
      <c r="AGU942" s="0"/>
      <c r="AGV942" s="0"/>
      <c r="AGW942" s="0"/>
      <c r="AGX942" s="0"/>
      <c r="AGY942" s="0"/>
      <c r="AGZ942" s="0"/>
      <c r="AHA942" s="0"/>
      <c r="AHB942" s="0"/>
      <c r="AHC942" s="0"/>
      <c r="AHD942" s="0"/>
      <c r="AHE942" s="0"/>
      <c r="AHF942" s="0"/>
      <c r="AHG942" s="0"/>
      <c r="AHH942" s="0"/>
      <c r="AHI942" s="0"/>
      <c r="AHJ942" s="0"/>
      <c r="AHK942" s="0"/>
      <c r="AHL942" s="0"/>
      <c r="AHM942" s="0"/>
      <c r="AHN942" s="0"/>
      <c r="AHO942" s="0"/>
      <c r="AHP942" s="0"/>
      <c r="AHQ942" s="0"/>
      <c r="AHR942" s="0"/>
      <c r="AHS942" s="0"/>
      <c r="AHT942" s="0"/>
      <c r="AHU942" s="0"/>
      <c r="AHV942" s="0"/>
      <c r="AHW942" s="0"/>
      <c r="AHX942" s="0"/>
      <c r="AHY942" s="0"/>
      <c r="AHZ942" s="0"/>
      <c r="AIA942" s="0"/>
      <c r="AIB942" s="0"/>
      <c r="AIC942" s="0"/>
      <c r="AID942" s="0"/>
      <c r="AIE942" s="0"/>
      <c r="AIF942" s="0"/>
      <c r="AIG942" s="0"/>
      <c r="AIH942" s="0"/>
      <c r="AII942" s="0"/>
      <c r="AIJ942" s="0"/>
      <c r="AIK942" s="0"/>
      <c r="AIL942" s="0"/>
      <c r="AIM942" s="0"/>
      <c r="AIN942" s="0"/>
      <c r="AIO942" s="0"/>
      <c r="AIP942" s="0"/>
      <c r="AIQ942" s="0"/>
      <c r="AIR942" s="0"/>
      <c r="AIS942" s="0"/>
      <c r="AIT942" s="0"/>
      <c r="AIU942" s="0"/>
      <c r="AIV942" s="0"/>
      <c r="AIW942" s="0"/>
      <c r="AIX942" s="0"/>
      <c r="AIY942" s="0"/>
      <c r="AIZ942" s="0"/>
      <c r="AJA942" s="0"/>
      <c r="AJB942" s="0"/>
      <c r="AJC942" s="0"/>
      <c r="AJD942" s="0"/>
      <c r="AJE942" s="0"/>
      <c r="AJF942" s="0"/>
      <c r="AJG942" s="0"/>
      <c r="AJH942" s="0"/>
      <c r="AJI942" s="0"/>
      <c r="AJJ942" s="0"/>
      <c r="AJK942" s="0"/>
      <c r="AJL942" s="0"/>
      <c r="AJM942" s="0"/>
      <c r="AJN942" s="0"/>
      <c r="AJO942" s="0"/>
      <c r="AJP942" s="0"/>
      <c r="AJQ942" s="0"/>
      <c r="AJR942" s="0"/>
      <c r="AJS942" s="0"/>
      <c r="AJT942" s="0"/>
      <c r="AJU942" s="0"/>
      <c r="AJV942" s="0"/>
      <c r="AJW942" s="0"/>
      <c r="AJX942" s="0"/>
      <c r="AJY942" s="0"/>
      <c r="AJZ942" s="0"/>
      <c r="AKA942" s="0"/>
      <c r="AKB942" s="0"/>
      <c r="AKC942" s="0"/>
      <c r="AKD942" s="0"/>
      <c r="AKE942" s="0"/>
      <c r="AKF942" s="0"/>
      <c r="AKG942" s="0"/>
      <c r="AKH942" s="0"/>
      <c r="AKI942" s="0"/>
      <c r="AKJ942" s="0"/>
      <c r="AKK942" s="0"/>
      <c r="AKL942" s="0"/>
      <c r="AKM942" s="0"/>
      <c r="AKN942" s="0"/>
      <c r="AKO942" s="0"/>
      <c r="AKP942" s="0"/>
      <c r="AKQ942" s="0"/>
      <c r="AKR942" s="0"/>
      <c r="AKS942" s="0"/>
      <c r="AKT942" s="0"/>
      <c r="AKU942" s="0"/>
      <c r="AKV942" s="0"/>
      <c r="AKW942" s="0"/>
      <c r="AKX942" s="0"/>
      <c r="AKY942" s="0"/>
      <c r="AKZ942" s="0"/>
      <c r="ALA942" s="0"/>
      <c r="ALB942" s="0"/>
      <c r="ALC942" s="0"/>
      <c r="ALD942" s="0"/>
      <c r="ALE942" s="0"/>
      <c r="ALF942" s="0"/>
      <c r="ALG942" s="0"/>
      <c r="ALH942" s="0"/>
      <c r="ALI942" s="0"/>
      <c r="ALJ942" s="0"/>
      <c r="ALK942" s="0"/>
      <c r="ALL942" s="0"/>
      <c r="ALM942" s="0"/>
      <c r="ALN942" s="0"/>
      <c r="ALO942" s="0"/>
      <c r="ALP942" s="0"/>
      <c r="ALQ942" s="0"/>
      <c r="ALR942" s="0"/>
      <c r="ALS942" s="0"/>
      <c r="ALT942" s="0"/>
      <c r="ALU942" s="0"/>
      <c r="ALV942" s="0"/>
      <c r="ALW942" s="0"/>
      <c r="ALX942" s="0"/>
      <c r="ALY942" s="0"/>
      <c r="ALZ942" s="0"/>
      <c r="AMA942" s="0"/>
      <c r="AMB942" s="0"/>
      <c r="AMC942" s="0"/>
      <c r="AMD942" s="0"/>
      <c r="AME942" s="0"/>
      <c r="AMF942" s="0"/>
      <c r="AMG942" s="0"/>
      <c r="AMH942" s="0"/>
      <c r="AMI942" s="0"/>
      <c r="AMJ942" s="0"/>
    </row>
    <row r="943" s="23" customFormat="true" ht="16.4" hidden="false" customHeight="true" outlineLevel="0" collapsed="false">
      <c r="A943" s="26"/>
      <c r="P943" s="24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  <c r="AI943" s="25"/>
      <c r="AJ943" s="25"/>
      <c r="AK943" s="25"/>
      <c r="AL943" s="25"/>
      <c r="AM943" s="25"/>
      <c r="AN943" s="25"/>
      <c r="AO943" s="25"/>
      <c r="AP943" s="25"/>
      <c r="AQ943" s="25"/>
      <c r="AR943" s="25"/>
      <c r="AS943" s="25"/>
      <c r="AT943" s="25"/>
      <c r="AU943" s="25"/>
      <c r="AV943" s="25"/>
      <c r="AW943" s="25"/>
      <c r="AX943" s="25"/>
      <c r="AY943" s="25"/>
      <c r="AZ943" s="25"/>
      <c r="BA943" s="25"/>
      <c r="BB943" s="25"/>
      <c r="BC943" s="25"/>
      <c r="BD943" s="25"/>
      <c r="BE943" s="25"/>
      <c r="BF943" s="25"/>
      <c r="BG943" s="25"/>
      <c r="BH943" s="25"/>
      <c r="BI943" s="25"/>
      <c r="BJ943" s="25"/>
      <c r="BK943" s="25"/>
      <c r="BL943" s="25"/>
      <c r="BM943" s="25"/>
      <c r="BN943" s="25"/>
      <c r="BO943" s="25"/>
      <c r="BP943" s="25"/>
      <c r="BQ943" s="25"/>
      <c r="BR943" s="25"/>
      <c r="BS943" s="25"/>
      <c r="BT943" s="25"/>
      <c r="BU943" s="25"/>
      <c r="BV943" s="25"/>
      <c r="BW943" s="25"/>
      <c r="BX943" s="25"/>
      <c r="BY943" s="25"/>
      <c r="BZ943" s="25"/>
      <c r="CA943" s="25"/>
      <c r="CB943" s="25"/>
      <c r="CC943" s="25"/>
      <c r="CD943" s="25"/>
      <c r="CE943" s="25"/>
      <c r="CF943" s="25"/>
      <c r="CG943" s="25"/>
      <c r="CH943" s="25"/>
      <c r="CI943" s="25"/>
      <c r="CJ943" s="25"/>
      <c r="CK943" s="25"/>
      <c r="CL943" s="25"/>
      <c r="CM943" s="25"/>
      <c r="CN943" s="25"/>
      <c r="CO943" s="25"/>
      <c r="CP943" s="25"/>
      <c r="CQ943" s="25"/>
      <c r="CR943" s="25"/>
      <c r="CS943" s="25"/>
      <c r="CT943" s="25"/>
      <c r="CU943" s="25"/>
      <c r="CV943" s="25"/>
      <c r="CW943" s="25"/>
      <c r="CX943" s="25"/>
      <c r="CY943" s="25"/>
      <c r="CZ943" s="25"/>
      <c r="DA943" s="25"/>
      <c r="DB943" s="25"/>
      <c r="DC943" s="25"/>
      <c r="DD943" s="25"/>
      <c r="DE943" s="25"/>
      <c r="DF943" s="25"/>
      <c r="DG943" s="25"/>
      <c r="DH943" s="25"/>
      <c r="DI943" s="25"/>
      <c r="DJ943" s="25"/>
      <c r="DK943" s="25"/>
      <c r="DL943" s="25"/>
      <c r="DM943" s="25"/>
      <c r="DN943" s="25"/>
      <c r="DO943" s="25"/>
      <c r="DP943" s="25"/>
      <c r="DQ943" s="25"/>
      <c r="DR943" s="25"/>
      <c r="AEM943" s="2"/>
      <c r="AEN943" s="0"/>
      <c r="AEO943" s="0"/>
      <c r="AEP943" s="0"/>
      <c r="AEQ943" s="0"/>
      <c r="AER943" s="0"/>
      <c r="AES943" s="0"/>
      <c r="AET943" s="0"/>
      <c r="AEU943" s="0"/>
      <c r="AEV943" s="0"/>
      <c r="AEW943" s="0"/>
      <c r="AEX943" s="0"/>
      <c r="AEY943" s="0"/>
      <c r="AEZ943" s="0"/>
      <c r="AFA943" s="0"/>
      <c r="AFB943" s="0"/>
      <c r="AFC943" s="0"/>
      <c r="AFD943" s="0"/>
      <c r="AFE943" s="0"/>
      <c r="AFF943" s="0"/>
      <c r="AFG943" s="0"/>
      <c r="AFH943" s="0"/>
      <c r="AFI943" s="0"/>
      <c r="AFJ943" s="0"/>
      <c r="AFK943" s="0"/>
      <c r="AFL943" s="0"/>
      <c r="AFM943" s="0"/>
      <c r="AFN943" s="0"/>
      <c r="AFO943" s="0"/>
      <c r="AFP943" s="0"/>
      <c r="AFQ943" s="0"/>
      <c r="AFR943" s="0"/>
      <c r="AFS943" s="0"/>
      <c r="AFT943" s="0"/>
      <c r="AFU943" s="0"/>
      <c r="AFV943" s="0"/>
      <c r="AFW943" s="0"/>
      <c r="AFX943" s="0"/>
      <c r="AFY943" s="0"/>
      <c r="AFZ943" s="0"/>
      <c r="AGA943" s="0"/>
      <c r="AGB943" s="0"/>
      <c r="AGC943" s="0"/>
      <c r="AGD943" s="0"/>
      <c r="AGE943" s="0"/>
      <c r="AGF943" s="0"/>
      <c r="AGG943" s="0"/>
      <c r="AGH943" s="0"/>
      <c r="AGI943" s="0"/>
      <c r="AGJ943" s="0"/>
      <c r="AGK943" s="0"/>
      <c r="AGL943" s="0"/>
      <c r="AGM943" s="0"/>
      <c r="AGN943" s="0"/>
      <c r="AGO943" s="0"/>
      <c r="AGP943" s="0"/>
      <c r="AGQ943" s="0"/>
      <c r="AGR943" s="0"/>
      <c r="AGS943" s="0"/>
      <c r="AGT943" s="0"/>
      <c r="AGU943" s="0"/>
      <c r="AGV943" s="0"/>
      <c r="AGW943" s="0"/>
      <c r="AGX943" s="0"/>
      <c r="AGY943" s="0"/>
      <c r="AGZ943" s="0"/>
      <c r="AHA943" s="0"/>
      <c r="AHB943" s="0"/>
      <c r="AHC943" s="0"/>
      <c r="AHD943" s="0"/>
      <c r="AHE943" s="0"/>
      <c r="AHF943" s="0"/>
      <c r="AHG943" s="0"/>
      <c r="AHH943" s="0"/>
      <c r="AHI943" s="0"/>
      <c r="AHJ943" s="0"/>
      <c r="AHK943" s="0"/>
      <c r="AHL943" s="0"/>
      <c r="AHM943" s="0"/>
      <c r="AHN943" s="0"/>
      <c r="AHO943" s="0"/>
      <c r="AHP943" s="0"/>
      <c r="AHQ943" s="0"/>
      <c r="AHR943" s="0"/>
      <c r="AHS943" s="0"/>
      <c r="AHT943" s="0"/>
      <c r="AHU943" s="0"/>
      <c r="AHV943" s="0"/>
      <c r="AHW943" s="0"/>
      <c r="AHX943" s="0"/>
      <c r="AHY943" s="0"/>
      <c r="AHZ943" s="0"/>
      <c r="AIA943" s="0"/>
      <c r="AIB943" s="0"/>
      <c r="AIC943" s="0"/>
      <c r="AID943" s="0"/>
      <c r="AIE943" s="0"/>
      <c r="AIF943" s="0"/>
      <c r="AIG943" s="0"/>
      <c r="AIH943" s="0"/>
      <c r="AII943" s="0"/>
      <c r="AIJ943" s="0"/>
      <c r="AIK943" s="0"/>
      <c r="AIL943" s="0"/>
      <c r="AIM943" s="0"/>
      <c r="AIN943" s="0"/>
      <c r="AIO943" s="0"/>
      <c r="AIP943" s="0"/>
      <c r="AIQ943" s="0"/>
      <c r="AIR943" s="0"/>
      <c r="AIS943" s="0"/>
      <c r="AIT943" s="0"/>
      <c r="AIU943" s="0"/>
      <c r="AIV943" s="0"/>
      <c r="AIW943" s="0"/>
      <c r="AIX943" s="0"/>
      <c r="AIY943" s="0"/>
      <c r="AIZ943" s="0"/>
      <c r="AJA943" s="0"/>
      <c r="AJB943" s="0"/>
      <c r="AJC943" s="0"/>
      <c r="AJD943" s="0"/>
      <c r="AJE943" s="0"/>
      <c r="AJF943" s="0"/>
      <c r="AJG943" s="0"/>
      <c r="AJH943" s="0"/>
      <c r="AJI943" s="0"/>
      <c r="AJJ943" s="0"/>
      <c r="AJK943" s="0"/>
      <c r="AJL943" s="0"/>
      <c r="AJM943" s="0"/>
      <c r="AJN943" s="0"/>
      <c r="AJO943" s="0"/>
      <c r="AJP943" s="0"/>
      <c r="AJQ943" s="0"/>
      <c r="AJR943" s="0"/>
      <c r="AJS943" s="0"/>
      <c r="AJT943" s="0"/>
      <c r="AJU943" s="0"/>
      <c r="AJV943" s="0"/>
      <c r="AJW943" s="0"/>
      <c r="AJX943" s="0"/>
      <c r="AJY943" s="0"/>
      <c r="AJZ943" s="0"/>
      <c r="AKA943" s="0"/>
      <c r="AKB943" s="0"/>
      <c r="AKC943" s="0"/>
      <c r="AKD943" s="0"/>
      <c r="AKE943" s="0"/>
      <c r="AKF943" s="0"/>
      <c r="AKG943" s="0"/>
      <c r="AKH943" s="0"/>
      <c r="AKI943" s="0"/>
      <c r="AKJ943" s="0"/>
      <c r="AKK943" s="0"/>
      <c r="AKL943" s="0"/>
      <c r="AKM943" s="0"/>
      <c r="AKN943" s="0"/>
      <c r="AKO943" s="0"/>
      <c r="AKP943" s="0"/>
      <c r="AKQ943" s="0"/>
      <c r="AKR943" s="0"/>
      <c r="AKS943" s="0"/>
      <c r="AKT943" s="0"/>
      <c r="AKU943" s="0"/>
      <c r="AKV943" s="0"/>
      <c r="AKW943" s="0"/>
      <c r="AKX943" s="0"/>
      <c r="AKY943" s="0"/>
      <c r="AKZ943" s="0"/>
      <c r="ALA943" s="0"/>
      <c r="ALB943" s="0"/>
      <c r="ALC943" s="0"/>
      <c r="ALD943" s="0"/>
      <c r="ALE943" s="0"/>
      <c r="ALF943" s="0"/>
      <c r="ALG943" s="0"/>
      <c r="ALH943" s="0"/>
      <c r="ALI943" s="0"/>
      <c r="ALJ943" s="0"/>
      <c r="ALK943" s="0"/>
      <c r="ALL943" s="0"/>
      <c r="ALM943" s="0"/>
      <c r="ALN943" s="0"/>
      <c r="ALO943" s="0"/>
      <c r="ALP943" s="0"/>
      <c r="ALQ943" s="0"/>
      <c r="ALR943" s="0"/>
      <c r="ALS943" s="0"/>
      <c r="ALT943" s="0"/>
      <c r="ALU943" s="0"/>
      <c r="ALV943" s="0"/>
      <c r="ALW943" s="0"/>
      <c r="ALX943" s="0"/>
      <c r="ALY943" s="0"/>
      <c r="ALZ943" s="0"/>
      <c r="AMA943" s="0"/>
      <c r="AMB943" s="0"/>
      <c r="AMC943" s="0"/>
      <c r="AMD943" s="0"/>
      <c r="AME943" s="0"/>
      <c r="AMF943" s="0"/>
      <c r="AMG943" s="0"/>
      <c r="AMH943" s="0"/>
      <c r="AMI943" s="0"/>
      <c r="AMJ943" s="0"/>
    </row>
    <row r="944" s="23" customFormat="true" ht="16.4" hidden="false" customHeight="true" outlineLevel="0" collapsed="false">
      <c r="A944" s="26"/>
      <c r="P944" s="24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  <c r="AI944" s="25"/>
      <c r="AJ944" s="25"/>
      <c r="AK944" s="25"/>
      <c r="AL944" s="25"/>
      <c r="AM944" s="25"/>
      <c r="AN944" s="25"/>
      <c r="AO944" s="25"/>
      <c r="AP944" s="25"/>
      <c r="AQ944" s="25"/>
      <c r="AR944" s="25"/>
      <c r="AS944" s="25"/>
      <c r="AT944" s="25"/>
      <c r="AU944" s="25"/>
      <c r="AV944" s="25"/>
      <c r="AW944" s="25"/>
      <c r="AX944" s="25"/>
      <c r="AY944" s="25"/>
      <c r="AZ944" s="25"/>
      <c r="BA944" s="25"/>
      <c r="BB944" s="25"/>
      <c r="BC944" s="25"/>
      <c r="BD944" s="25"/>
      <c r="BE944" s="25"/>
      <c r="BF944" s="25"/>
      <c r="BG944" s="25"/>
      <c r="BH944" s="25"/>
      <c r="BI944" s="25"/>
      <c r="BJ944" s="25"/>
      <c r="BK944" s="25"/>
      <c r="BL944" s="25"/>
      <c r="BM944" s="25"/>
      <c r="BN944" s="25"/>
      <c r="BO944" s="25"/>
      <c r="BP944" s="25"/>
      <c r="BQ944" s="25"/>
      <c r="BR944" s="25"/>
      <c r="BS944" s="25"/>
      <c r="BT944" s="25"/>
      <c r="BU944" s="25"/>
      <c r="BV944" s="25"/>
      <c r="BW944" s="25"/>
      <c r="BX944" s="25"/>
      <c r="BY944" s="25"/>
      <c r="BZ944" s="25"/>
      <c r="CA944" s="25"/>
      <c r="CB944" s="25"/>
      <c r="CC944" s="25"/>
      <c r="CD944" s="25"/>
      <c r="CE944" s="25"/>
      <c r="CF944" s="25"/>
      <c r="CG944" s="25"/>
      <c r="CH944" s="25"/>
      <c r="CI944" s="25"/>
      <c r="CJ944" s="25"/>
      <c r="CK944" s="25"/>
      <c r="CL944" s="25"/>
      <c r="CM944" s="25"/>
      <c r="CN944" s="25"/>
      <c r="CO944" s="25"/>
      <c r="CP944" s="25"/>
      <c r="CQ944" s="25"/>
      <c r="CR944" s="25"/>
      <c r="CS944" s="25"/>
      <c r="CT944" s="25"/>
      <c r="CU944" s="25"/>
      <c r="CV944" s="25"/>
      <c r="CW944" s="25"/>
      <c r="CX944" s="25"/>
      <c r="CY944" s="25"/>
      <c r="CZ944" s="25"/>
      <c r="DA944" s="25"/>
      <c r="DB944" s="25"/>
      <c r="DC944" s="25"/>
      <c r="DD944" s="25"/>
      <c r="DE944" s="25"/>
      <c r="DF944" s="25"/>
      <c r="DG944" s="25"/>
      <c r="DH944" s="25"/>
      <c r="DI944" s="25"/>
      <c r="DJ944" s="25"/>
      <c r="DK944" s="25"/>
      <c r="DL944" s="25"/>
      <c r="DM944" s="25"/>
      <c r="DN944" s="25"/>
      <c r="DO944" s="25"/>
      <c r="DP944" s="25"/>
      <c r="DQ944" s="25"/>
      <c r="DR944" s="25"/>
      <c r="AEM944" s="2"/>
      <c r="AEN944" s="0"/>
      <c r="AEO944" s="0"/>
      <c r="AEP944" s="0"/>
      <c r="AEQ944" s="0"/>
      <c r="AER944" s="0"/>
      <c r="AES944" s="0"/>
      <c r="AET944" s="0"/>
      <c r="AEU944" s="0"/>
      <c r="AEV944" s="0"/>
      <c r="AEW944" s="0"/>
      <c r="AEX944" s="0"/>
      <c r="AEY944" s="0"/>
      <c r="AEZ944" s="0"/>
      <c r="AFA944" s="0"/>
      <c r="AFB944" s="0"/>
      <c r="AFC944" s="0"/>
      <c r="AFD944" s="0"/>
      <c r="AFE944" s="0"/>
      <c r="AFF944" s="0"/>
      <c r="AFG944" s="0"/>
      <c r="AFH944" s="0"/>
      <c r="AFI944" s="0"/>
      <c r="AFJ944" s="0"/>
      <c r="AFK944" s="0"/>
      <c r="AFL944" s="0"/>
      <c r="AFM944" s="0"/>
      <c r="AFN944" s="0"/>
      <c r="AFO944" s="0"/>
      <c r="AFP944" s="0"/>
      <c r="AFQ944" s="0"/>
      <c r="AFR944" s="0"/>
      <c r="AFS944" s="0"/>
      <c r="AFT944" s="0"/>
      <c r="AFU944" s="0"/>
      <c r="AFV944" s="0"/>
      <c r="AFW944" s="0"/>
      <c r="AFX944" s="0"/>
      <c r="AFY944" s="0"/>
      <c r="AFZ944" s="0"/>
      <c r="AGA944" s="0"/>
      <c r="AGB944" s="0"/>
      <c r="AGC944" s="0"/>
      <c r="AGD944" s="0"/>
      <c r="AGE944" s="0"/>
      <c r="AGF944" s="0"/>
      <c r="AGG944" s="0"/>
      <c r="AGH944" s="0"/>
      <c r="AGI944" s="0"/>
      <c r="AGJ944" s="0"/>
      <c r="AGK944" s="0"/>
      <c r="AGL944" s="0"/>
      <c r="AGM944" s="0"/>
      <c r="AGN944" s="0"/>
      <c r="AGO944" s="0"/>
      <c r="AGP944" s="0"/>
      <c r="AGQ944" s="0"/>
      <c r="AGR944" s="0"/>
      <c r="AGS944" s="0"/>
      <c r="AGT944" s="0"/>
      <c r="AGU944" s="0"/>
      <c r="AGV944" s="0"/>
      <c r="AGW944" s="0"/>
      <c r="AGX944" s="0"/>
      <c r="AGY944" s="0"/>
      <c r="AGZ944" s="0"/>
      <c r="AHA944" s="0"/>
      <c r="AHB944" s="0"/>
      <c r="AHC944" s="0"/>
      <c r="AHD944" s="0"/>
      <c r="AHE944" s="0"/>
      <c r="AHF944" s="0"/>
      <c r="AHG944" s="0"/>
      <c r="AHH944" s="0"/>
      <c r="AHI944" s="0"/>
      <c r="AHJ944" s="0"/>
      <c r="AHK944" s="0"/>
      <c r="AHL944" s="0"/>
      <c r="AHM944" s="0"/>
      <c r="AHN944" s="0"/>
      <c r="AHO944" s="0"/>
      <c r="AHP944" s="0"/>
      <c r="AHQ944" s="0"/>
      <c r="AHR944" s="0"/>
      <c r="AHS944" s="0"/>
      <c r="AHT944" s="0"/>
      <c r="AHU944" s="0"/>
      <c r="AHV944" s="0"/>
      <c r="AHW944" s="0"/>
      <c r="AHX944" s="0"/>
      <c r="AHY944" s="0"/>
      <c r="AHZ944" s="0"/>
      <c r="AIA944" s="0"/>
      <c r="AIB944" s="0"/>
      <c r="AIC944" s="0"/>
      <c r="AID944" s="0"/>
      <c r="AIE944" s="0"/>
      <c r="AIF944" s="0"/>
      <c r="AIG944" s="0"/>
      <c r="AIH944" s="0"/>
      <c r="AII944" s="0"/>
      <c r="AIJ944" s="0"/>
      <c r="AIK944" s="0"/>
      <c r="AIL944" s="0"/>
      <c r="AIM944" s="0"/>
      <c r="AIN944" s="0"/>
      <c r="AIO944" s="0"/>
      <c r="AIP944" s="0"/>
      <c r="AIQ944" s="0"/>
      <c r="AIR944" s="0"/>
      <c r="AIS944" s="0"/>
      <c r="AIT944" s="0"/>
      <c r="AIU944" s="0"/>
      <c r="AIV944" s="0"/>
      <c r="AIW944" s="0"/>
      <c r="AIX944" s="0"/>
      <c r="AIY944" s="0"/>
      <c r="AIZ944" s="0"/>
      <c r="AJA944" s="0"/>
      <c r="AJB944" s="0"/>
      <c r="AJC944" s="0"/>
      <c r="AJD944" s="0"/>
      <c r="AJE944" s="0"/>
      <c r="AJF944" s="0"/>
      <c r="AJG944" s="0"/>
      <c r="AJH944" s="0"/>
      <c r="AJI944" s="0"/>
      <c r="AJJ944" s="0"/>
      <c r="AJK944" s="0"/>
      <c r="AJL944" s="0"/>
      <c r="AJM944" s="0"/>
      <c r="AJN944" s="0"/>
      <c r="AJO944" s="0"/>
      <c r="AJP944" s="0"/>
      <c r="AJQ944" s="0"/>
      <c r="AJR944" s="0"/>
      <c r="AJS944" s="0"/>
      <c r="AJT944" s="0"/>
      <c r="AJU944" s="0"/>
      <c r="AJV944" s="0"/>
      <c r="AJW944" s="0"/>
      <c r="AJX944" s="0"/>
      <c r="AJY944" s="0"/>
      <c r="AJZ944" s="0"/>
      <c r="AKA944" s="0"/>
      <c r="AKB944" s="0"/>
      <c r="AKC944" s="0"/>
      <c r="AKD944" s="0"/>
      <c r="AKE944" s="0"/>
      <c r="AKF944" s="0"/>
      <c r="AKG944" s="0"/>
      <c r="AKH944" s="0"/>
      <c r="AKI944" s="0"/>
      <c r="AKJ944" s="0"/>
      <c r="AKK944" s="0"/>
      <c r="AKL944" s="0"/>
      <c r="AKM944" s="0"/>
      <c r="AKN944" s="0"/>
      <c r="AKO944" s="0"/>
      <c r="AKP944" s="0"/>
      <c r="AKQ944" s="0"/>
      <c r="AKR944" s="0"/>
      <c r="AKS944" s="0"/>
      <c r="AKT944" s="0"/>
      <c r="AKU944" s="0"/>
      <c r="AKV944" s="0"/>
      <c r="AKW944" s="0"/>
      <c r="AKX944" s="0"/>
      <c r="AKY944" s="0"/>
      <c r="AKZ944" s="0"/>
      <c r="ALA944" s="0"/>
      <c r="ALB944" s="0"/>
      <c r="ALC944" s="0"/>
      <c r="ALD944" s="0"/>
      <c r="ALE944" s="0"/>
      <c r="ALF944" s="0"/>
      <c r="ALG944" s="0"/>
      <c r="ALH944" s="0"/>
      <c r="ALI944" s="0"/>
      <c r="ALJ944" s="0"/>
      <c r="ALK944" s="0"/>
      <c r="ALL944" s="0"/>
      <c r="ALM944" s="0"/>
      <c r="ALN944" s="0"/>
      <c r="ALO944" s="0"/>
      <c r="ALP944" s="0"/>
      <c r="ALQ944" s="0"/>
      <c r="ALR944" s="0"/>
      <c r="ALS944" s="0"/>
      <c r="ALT944" s="0"/>
      <c r="ALU944" s="0"/>
      <c r="ALV944" s="0"/>
      <c r="ALW944" s="0"/>
      <c r="ALX944" s="0"/>
      <c r="ALY944" s="0"/>
      <c r="ALZ944" s="0"/>
      <c r="AMA944" s="0"/>
      <c r="AMB944" s="0"/>
      <c r="AMC944" s="0"/>
      <c r="AMD944" s="0"/>
      <c r="AME944" s="0"/>
      <c r="AMF944" s="0"/>
      <c r="AMG944" s="0"/>
      <c r="AMH944" s="0"/>
      <c r="AMI944" s="0"/>
      <c r="AMJ944" s="0"/>
    </row>
    <row r="945" s="23" customFormat="true" ht="16.4" hidden="false" customHeight="true" outlineLevel="0" collapsed="false">
      <c r="A945" s="26"/>
      <c r="P945" s="24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  <c r="AI945" s="25"/>
      <c r="AJ945" s="25"/>
      <c r="AK945" s="25"/>
      <c r="AL945" s="25"/>
      <c r="AM945" s="25"/>
      <c r="AN945" s="25"/>
      <c r="AO945" s="25"/>
      <c r="AP945" s="25"/>
      <c r="AQ945" s="25"/>
      <c r="AR945" s="25"/>
      <c r="AS945" s="25"/>
      <c r="AT945" s="25"/>
      <c r="AU945" s="25"/>
      <c r="AV945" s="25"/>
      <c r="AW945" s="25"/>
      <c r="AX945" s="25"/>
      <c r="AY945" s="25"/>
      <c r="AZ945" s="25"/>
      <c r="BA945" s="25"/>
      <c r="BB945" s="25"/>
      <c r="BC945" s="25"/>
      <c r="BD945" s="25"/>
      <c r="BE945" s="25"/>
      <c r="BF945" s="25"/>
      <c r="BG945" s="25"/>
      <c r="BH945" s="25"/>
      <c r="BI945" s="25"/>
      <c r="BJ945" s="25"/>
      <c r="BK945" s="25"/>
      <c r="BL945" s="25"/>
      <c r="BM945" s="25"/>
      <c r="BN945" s="25"/>
      <c r="BO945" s="25"/>
      <c r="BP945" s="25"/>
      <c r="BQ945" s="25"/>
      <c r="BR945" s="25"/>
      <c r="BS945" s="25"/>
      <c r="BT945" s="25"/>
      <c r="BU945" s="25"/>
      <c r="BV945" s="25"/>
      <c r="BW945" s="25"/>
      <c r="BX945" s="25"/>
      <c r="BY945" s="25"/>
      <c r="BZ945" s="25"/>
      <c r="CA945" s="25"/>
      <c r="CB945" s="25"/>
      <c r="CC945" s="25"/>
      <c r="CD945" s="25"/>
      <c r="CE945" s="25"/>
      <c r="CF945" s="25"/>
      <c r="CG945" s="25"/>
      <c r="CH945" s="25"/>
      <c r="CI945" s="25"/>
      <c r="CJ945" s="25"/>
      <c r="CK945" s="25"/>
      <c r="CL945" s="25"/>
      <c r="CM945" s="25"/>
      <c r="CN945" s="25"/>
      <c r="CO945" s="25"/>
      <c r="CP945" s="25"/>
      <c r="CQ945" s="25"/>
      <c r="CR945" s="25"/>
      <c r="CS945" s="25"/>
      <c r="CT945" s="25"/>
      <c r="CU945" s="25"/>
      <c r="CV945" s="25"/>
      <c r="CW945" s="25"/>
      <c r="CX945" s="25"/>
      <c r="CY945" s="25"/>
      <c r="CZ945" s="25"/>
      <c r="DA945" s="25"/>
      <c r="DB945" s="25"/>
      <c r="DC945" s="25"/>
      <c r="DD945" s="25"/>
      <c r="DE945" s="25"/>
      <c r="DF945" s="25"/>
      <c r="DG945" s="25"/>
      <c r="DH945" s="25"/>
      <c r="DI945" s="25"/>
      <c r="DJ945" s="25"/>
      <c r="DK945" s="25"/>
      <c r="DL945" s="25"/>
      <c r="DM945" s="25"/>
      <c r="DN945" s="25"/>
      <c r="DO945" s="25"/>
      <c r="DP945" s="25"/>
      <c r="DQ945" s="25"/>
      <c r="DR945" s="25"/>
      <c r="AEM945" s="2"/>
      <c r="AEN945" s="0"/>
      <c r="AEO945" s="0"/>
      <c r="AEP945" s="0"/>
      <c r="AEQ945" s="0"/>
      <c r="AER945" s="0"/>
      <c r="AES945" s="0"/>
      <c r="AET945" s="0"/>
      <c r="AEU945" s="0"/>
      <c r="AEV945" s="0"/>
      <c r="AEW945" s="0"/>
      <c r="AEX945" s="0"/>
      <c r="AEY945" s="0"/>
      <c r="AEZ945" s="0"/>
      <c r="AFA945" s="0"/>
      <c r="AFB945" s="0"/>
      <c r="AFC945" s="0"/>
      <c r="AFD945" s="0"/>
      <c r="AFE945" s="0"/>
      <c r="AFF945" s="0"/>
      <c r="AFG945" s="0"/>
      <c r="AFH945" s="0"/>
      <c r="AFI945" s="0"/>
      <c r="AFJ945" s="0"/>
      <c r="AFK945" s="0"/>
      <c r="AFL945" s="0"/>
      <c r="AFM945" s="0"/>
      <c r="AFN945" s="0"/>
      <c r="AFO945" s="0"/>
      <c r="AFP945" s="0"/>
      <c r="AFQ945" s="0"/>
      <c r="AFR945" s="0"/>
      <c r="AFS945" s="0"/>
      <c r="AFT945" s="0"/>
      <c r="AFU945" s="0"/>
      <c r="AFV945" s="0"/>
      <c r="AFW945" s="0"/>
      <c r="AFX945" s="0"/>
      <c r="AFY945" s="0"/>
      <c r="AFZ945" s="0"/>
      <c r="AGA945" s="0"/>
      <c r="AGB945" s="0"/>
      <c r="AGC945" s="0"/>
      <c r="AGD945" s="0"/>
      <c r="AGE945" s="0"/>
      <c r="AGF945" s="0"/>
      <c r="AGG945" s="0"/>
      <c r="AGH945" s="0"/>
      <c r="AGI945" s="0"/>
      <c r="AGJ945" s="0"/>
      <c r="AGK945" s="0"/>
      <c r="AGL945" s="0"/>
      <c r="AGM945" s="0"/>
      <c r="AGN945" s="0"/>
      <c r="AGO945" s="0"/>
      <c r="AGP945" s="0"/>
      <c r="AGQ945" s="0"/>
      <c r="AGR945" s="0"/>
      <c r="AGS945" s="0"/>
      <c r="AGT945" s="0"/>
      <c r="AGU945" s="0"/>
      <c r="AGV945" s="0"/>
      <c r="AGW945" s="0"/>
      <c r="AGX945" s="0"/>
      <c r="AGY945" s="0"/>
      <c r="AGZ945" s="0"/>
      <c r="AHA945" s="0"/>
      <c r="AHB945" s="0"/>
      <c r="AHC945" s="0"/>
      <c r="AHD945" s="0"/>
      <c r="AHE945" s="0"/>
      <c r="AHF945" s="0"/>
      <c r="AHG945" s="0"/>
      <c r="AHH945" s="0"/>
      <c r="AHI945" s="0"/>
      <c r="AHJ945" s="0"/>
      <c r="AHK945" s="0"/>
      <c r="AHL945" s="0"/>
      <c r="AHM945" s="0"/>
      <c r="AHN945" s="0"/>
      <c r="AHO945" s="0"/>
      <c r="AHP945" s="0"/>
      <c r="AHQ945" s="0"/>
      <c r="AHR945" s="0"/>
      <c r="AHS945" s="0"/>
      <c r="AHT945" s="0"/>
      <c r="AHU945" s="0"/>
      <c r="AHV945" s="0"/>
      <c r="AHW945" s="0"/>
      <c r="AHX945" s="0"/>
      <c r="AHY945" s="0"/>
      <c r="AHZ945" s="0"/>
      <c r="AIA945" s="0"/>
      <c r="AIB945" s="0"/>
      <c r="AIC945" s="0"/>
      <c r="AID945" s="0"/>
      <c r="AIE945" s="0"/>
      <c r="AIF945" s="0"/>
      <c r="AIG945" s="0"/>
      <c r="AIH945" s="0"/>
      <c r="AII945" s="0"/>
      <c r="AIJ945" s="0"/>
      <c r="AIK945" s="0"/>
      <c r="AIL945" s="0"/>
      <c r="AIM945" s="0"/>
      <c r="AIN945" s="0"/>
      <c r="AIO945" s="0"/>
      <c r="AIP945" s="0"/>
      <c r="AIQ945" s="0"/>
      <c r="AIR945" s="0"/>
      <c r="AIS945" s="0"/>
      <c r="AIT945" s="0"/>
      <c r="AIU945" s="0"/>
      <c r="AIV945" s="0"/>
      <c r="AIW945" s="0"/>
      <c r="AIX945" s="0"/>
      <c r="AIY945" s="0"/>
      <c r="AIZ945" s="0"/>
      <c r="AJA945" s="0"/>
      <c r="AJB945" s="0"/>
      <c r="AJC945" s="0"/>
      <c r="AJD945" s="0"/>
      <c r="AJE945" s="0"/>
      <c r="AJF945" s="0"/>
      <c r="AJG945" s="0"/>
      <c r="AJH945" s="0"/>
      <c r="AJI945" s="0"/>
      <c r="AJJ945" s="0"/>
      <c r="AJK945" s="0"/>
      <c r="AJL945" s="0"/>
      <c r="AJM945" s="0"/>
      <c r="AJN945" s="0"/>
      <c r="AJO945" s="0"/>
      <c r="AJP945" s="0"/>
      <c r="AJQ945" s="0"/>
      <c r="AJR945" s="0"/>
      <c r="AJS945" s="0"/>
      <c r="AJT945" s="0"/>
      <c r="AJU945" s="0"/>
      <c r="AJV945" s="0"/>
      <c r="AJW945" s="0"/>
      <c r="AJX945" s="0"/>
      <c r="AJY945" s="0"/>
      <c r="AJZ945" s="0"/>
      <c r="AKA945" s="0"/>
      <c r="AKB945" s="0"/>
      <c r="AKC945" s="0"/>
      <c r="AKD945" s="0"/>
      <c r="AKE945" s="0"/>
      <c r="AKF945" s="0"/>
      <c r="AKG945" s="0"/>
      <c r="AKH945" s="0"/>
      <c r="AKI945" s="0"/>
      <c r="AKJ945" s="0"/>
      <c r="AKK945" s="0"/>
      <c r="AKL945" s="0"/>
      <c r="AKM945" s="0"/>
      <c r="AKN945" s="0"/>
      <c r="AKO945" s="0"/>
      <c r="AKP945" s="0"/>
      <c r="AKQ945" s="0"/>
      <c r="AKR945" s="0"/>
      <c r="AKS945" s="0"/>
      <c r="AKT945" s="0"/>
      <c r="AKU945" s="0"/>
      <c r="AKV945" s="0"/>
      <c r="AKW945" s="0"/>
      <c r="AKX945" s="0"/>
      <c r="AKY945" s="0"/>
      <c r="AKZ945" s="0"/>
      <c r="ALA945" s="0"/>
      <c r="ALB945" s="0"/>
      <c r="ALC945" s="0"/>
      <c r="ALD945" s="0"/>
      <c r="ALE945" s="0"/>
      <c r="ALF945" s="0"/>
      <c r="ALG945" s="0"/>
      <c r="ALH945" s="0"/>
      <c r="ALI945" s="0"/>
      <c r="ALJ945" s="0"/>
      <c r="ALK945" s="0"/>
      <c r="ALL945" s="0"/>
      <c r="ALM945" s="0"/>
      <c r="ALN945" s="0"/>
      <c r="ALO945" s="0"/>
      <c r="ALP945" s="0"/>
      <c r="ALQ945" s="0"/>
      <c r="ALR945" s="0"/>
      <c r="ALS945" s="0"/>
      <c r="ALT945" s="0"/>
      <c r="ALU945" s="0"/>
      <c r="ALV945" s="0"/>
      <c r="ALW945" s="0"/>
      <c r="ALX945" s="0"/>
      <c r="ALY945" s="0"/>
      <c r="ALZ945" s="0"/>
      <c r="AMA945" s="0"/>
      <c r="AMB945" s="0"/>
      <c r="AMC945" s="0"/>
      <c r="AMD945" s="0"/>
      <c r="AME945" s="0"/>
      <c r="AMF945" s="0"/>
      <c r="AMG945" s="0"/>
      <c r="AMH945" s="0"/>
      <c r="AMI945" s="0"/>
      <c r="AMJ945" s="0"/>
    </row>
    <row r="946" s="23" customFormat="true" ht="16.4" hidden="false" customHeight="true" outlineLevel="0" collapsed="false">
      <c r="A946" s="26"/>
      <c r="P946" s="24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  <c r="AI946" s="25"/>
      <c r="AJ946" s="25"/>
      <c r="AK946" s="25"/>
      <c r="AL946" s="25"/>
      <c r="AM946" s="25"/>
      <c r="AN946" s="25"/>
      <c r="AO946" s="25"/>
      <c r="AP946" s="25"/>
      <c r="AQ946" s="25"/>
      <c r="AR946" s="25"/>
      <c r="AS946" s="25"/>
      <c r="AT946" s="25"/>
      <c r="AU946" s="25"/>
      <c r="AV946" s="25"/>
      <c r="AW946" s="25"/>
      <c r="AX946" s="25"/>
      <c r="AY946" s="25"/>
      <c r="AZ946" s="25"/>
      <c r="BA946" s="25"/>
      <c r="BB946" s="25"/>
      <c r="BC946" s="25"/>
      <c r="BD946" s="25"/>
      <c r="BE946" s="25"/>
      <c r="BF946" s="25"/>
      <c r="BG946" s="25"/>
      <c r="BH946" s="25"/>
      <c r="BI946" s="25"/>
      <c r="BJ946" s="25"/>
      <c r="BK946" s="25"/>
      <c r="BL946" s="25"/>
      <c r="BM946" s="25"/>
      <c r="BN946" s="25"/>
      <c r="BO946" s="25"/>
      <c r="BP946" s="25"/>
      <c r="BQ946" s="25"/>
      <c r="BR946" s="25"/>
      <c r="BS946" s="25"/>
      <c r="BT946" s="25"/>
      <c r="BU946" s="25"/>
      <c r="BV946" s="25"/>
      <c r="BW946" s="25"/>
      <c r="BX946" s="25"/>
      <c r="BY946" s="25"/>
      <c r="BZ946" s="25"/>
      <c r="CA946" s="25"/>
      <c r="CB946" s="25"/>
      <c r="CC946" s="25"/>
      <c r="CD946" s="25"/>
      <c r="CE946" s="25"/>
      <c r="CF946" s="25"/>
      <c r="CG946" s="25"/>
      <c r="CH946" s="25"/>
      <c r="CI946" s="25"/>
      <c r="CJ946" s="25"/>
      <c r="CK946" s="25"/>
      <c r="CL946" s="25"/>
      <c r="CM946" s="25"/>
      <c r="CN946" s="25"/>
      <c r="CO946" s="25"/>
      <c r="CP946" s="25"/>
      <c r="CQ946" s="25"/>
      <c r="CR946" s="25"/>
      <c r="CS946" s="25"/>
      <c r="CT946" s="25"/>
      <c r="CU946" s="25"/>
      <c r="CV946" s="25"/>
      <c r="CW946" s="25"/>
      <c r="CX946" s="25"/>
      <c r="CY946" s="25"/>
      <c r="CZ946" s="25"/>
      <c r="DA946" s="25"/>
      <c r="DB946" s="25"/>
      <c r="DC946" s="25"/>
      <c r="DD946" s="25"/>
      <c r="DE946" s="25"/>
      <c r="DF946" s="25"/>
      <c r="DG946" s="25"/>
      <c r="DH946" s="25"/>
      <c r="DI946" s="25"/>
      <c r="DJ946" s="25"/>
      <c r="DK946" s="25"/>
      <c r="DL946" s="25"/>
      <c r="DM946" s="25"/>
      <c r="DN946" s="25"/>
      <c r="DO946" s="25"/>
      <c r="DP946" s="25"/>
      <c r="DQ946" s="25"/>
      <c r="DR946" s="25"/>
      <c r="AEM946" s="2"/>
      <c r="AEN946" s="0"/>
      <c r="AEO946" s="0"/>
      <c r="AEP946" s="0"/>
      <c r="AEQ946" s="0"/>
      <c r="AER946" s="0"/>
      <c r="AES946" s="0"/>
      <c r="AET946" s="0"/>
      <c r="AEU946" s="0"/>
      <c r="AEV946" s="0"/>
      <c r="AEW946" s="0"/>
      <c r="AEX946" s="0"/>
      <c r="AEY946" s="0"/>
      <c r="AEZ946" s="0"/>
      <c r="AFA946" s="0"/>
      <c r="AFB946" s="0"/>
      <c r="AFC946" s="0"/>
      <c r="AFD946" s="0"/>
      <c r="AFE946" s="0"/>
      <c r="AFF946" s="0"/>
      <c r="AFG946" s="0"/>
      <c r="AFH946" s="0"/>
      <c r="AFI946" s="0"/>
      <c r="AFJ946" s="0"/>
      <c r="AFK946" s="0"/>
      <c r="AFL946" s="0"/>
      <c r="AFM946" s="0"/>
      <c r="AFN946" s="0"/>
      <c r="AFO946" s="0"/>
      <c r="AFP946" s="0"/>
      <c r="AFQ946" s="0"/>
      <c r="AFR946" s="0"/>
      <c r="AFS946" s="0"/>
      <c r="AFT946" s="0"/>
      <c r="AFU946" s="0"/>
      <c r="AFV946" s="0"/>
      <c r="AFW946" s="0"/>
      <c r="AFX946" s="0"/>
      <c r="AFY946" s="0"/>
      <c r="AFZ946" s="0"/>
      <c r="AGA946" s="0"/>
      <c r="AGB946" s="0"/>
      <c r="AGC946" s="0"/>
      <c r="AGD946" s="0"/>
      <c r="AGE946" s="0"/>
      <c r="AGF946" s="0"/>
      <c r="AGG946" s="0"/>
      <c r="AGH946" s="0"/>
      <c r="AGI946" s="0"/>
      <c r="AGJ946" s="0"/>
      <c r="AGK946" s="0"/>
      <c r="AGL946" s="0"/>
      <c r="AGM946" s="0"/>
      <c r="AGN946" s="0"/>
      <c r="AGO946" s="0"/>
      <c r="AGP946" s="0"/>
      <c r="AGQ946" s="0"/>
      <c r="AGR946" s="0"/>
      <c r="AGS946" s="0"/>
      <c r="AGT946" s="0"/>
      <c r="AGU946" s="0"/>
      <c r="AGV946" s="0"/>
      <c r="AGW946" s="0"/>
      <c r="AGX946" s="0"/>
      <c r="AGY946" s="0"/>
      <c r="AGZ946" s="0"/>
      <c r="AHA946" s="0"/>
      <c r="AHB946" s="0"/>
      <c r="AHC946" s="0"/>
      <c r="AHD946" s="0"/>
      <c r="AHE946" s="0"/>
      <c r="AHF946" s="0"/>
      <c r="AHG946" s="0"/>
      <c r="AHH946" s="0"/>
      <c r="AHI946" s="0"/>
      <c r="AHJ946" s="0"/>
      <c r="AHK946" s="0"/>
      <c r="AHL946" s="0"/>
      <c r="AHM946" s="0"/>
      <c r="AHN946" s="0"/>
      <c r="AHO946" s="0"/>
      <c r="AHP946" s="0"/>
      <c r="AHQ946" s="0"/>
      <c r="AHR946" s="0"/>
      <c r="AHS946" s="0"/>
      <c r="AHT946" s="0"/>
      <c r="AHU946" s="0"/>
      <c r="AHV946" s="0"/>
      <c r="AHW946" s="0"/>
      <c r="AHX946" s="0"/>
      <c r="AHY946" s="0"/>
      <c r="AHZ946" s="0"/>
      <c r="AIA946" s="0"/>
      <c r="AIB946" s="0"/>
      <c r="AIC946" s="0"/>
      <c r="AID946" s="0"/>
      <c r="AIE946" s="0"/>
      <c r="AIF946" s="0"/>
      <c r="AIG946" s="0"/>
      <c r="AIH946" s="0"/>
      <c r="AII946" s="0"/>
      <c r="AIJ946" s="0"/>
      <c r="AIK946" s="0"/>
      <c r="AIL946" s="0"/>
      <c r="AIM946" s="0"/>
      <c r="AIN946" s="0"/>
      <c r="AIO946" s="0"/>
      <c r="AIP946" s="0"/>
      <c r="AIQ946" s="0"/>
      <c r="AIR946" s="0"/>
      <c r="AIS946" s="0"/>
      <c r="AIT946" s="0"/>
      <c r="AIU946" s="0"/>
      <c r="AIV946" s="0"/>
      <c r="AIW946" s="0"/>
      <c r="AIX946" s="0"/>
      <c r="AIY946" s="0"/>
      <c r="AIZ946" s="0"/>
      <c r="AJA946" s="0"/>
      <c r="AJB946" s="0"/>
      <c r="AJC946" s="0"/>
      <c r="AJD946" s="0"/>
      <c r="AJE946" s="0"/>
      <c r="AJF946" s="0"/>
      <c r="AJG946" s="0"/>
      <c r="AJH946" s="0"/>
      <c r="AJI946" s="0"/>
      <c r="AJJ946" s="0"/>
      <c r="AJK946" s="0"/>
      <c r="AJL946" s="0"/>
      <c r="AJM946" s="0"/>
      <c r="AJN946" s="0"/>
      <c r="AJO946" s="0"/>
      <c r="AJP946" s="0"/>
      <c r="AJQ946" s="0"/>
      <c r="AJR946" s="0"/>
      <c r="AJS946" s="0"/>
      <c r="AJT946" s="0"/>
      <c r="AJU946" s="0"/>
      <c r="AJV946" s="0"/>
      <c r="AJW946" s="0"/>
      <c r="AJX946" s="0"/>
      <c r="AJY946" s="0"/>
      <c r="AJZ946" s="0"/>
      <c r="AKA946" s="0"/>
      <c r="AKB946" s="0"/>
      <c r="AKC946" s="0"/>
      <c r="AKD946" s="0"/>
      <c r="AKE946" s="0"/>
      <c r="AKF946" s="0"/>
      <c r="AKG946" s="0"/>
      <c r="AKH946" s="0"/>
      <c r="AKI946" s="0"/>
      <c r="AKJ946" s="0"/>
      <c r="AKK946" s="0"/>
      <c r="AKL946" s="0"/>
      <c r="AKM946" s="0"/>
      <c r="AKN946" s="0"/>
      <c r="AKO946" s="0"/>
      <c r="AKP946" s="0"/>
      <c r="AKQ946" s="0"/>
      <c r="AKR946" s="0"/>
      <c r="AKS946" s="0"/>
      <c r="AKT946" s="0"/>
      <c r="AKU946" s="0"/>
      <c r="AKV946" s="0"/>
      <c r="AKW946" s="0"/>
      <c r="AKX946" s="0"/>
      <c r="AKY946" s="0"/>
      <c r="AKZ946" s="0"/>
      <c r="ALA946" s="0"/>
      <c r="ALB946" s="0"/>
      <c r="ALC946" s="0"/>
      <c r="ALD946" s="0"/>
      <c r="ALE946" s="0"/>
      <c r="ALF946" s="0"/>
      <c r="ALG946" s="0"/>
      <c r="ALH946" s="0"/>
      <c r="ALI946" s="0"/>
      <c r="ALJ946" s="0"/>
      <c r="ALK946" s="0"/>
      <c r="ALL946" s="0"/>
      <c r="ALM946" s="0"/>
      <c r="ALN946" s="0"/>
      <c r="ALO946" s="0"/>
      <c r="ALP946" s="0"/>
      <c r="ALQ946" s="0"/>
      <c r="ALR946" s="0"/>
      <c r="ALS946" s="0"/>
      <c r="ALT946" s="0"/>
      <c r="ALU946" s="0"/>
      <c r="ALV946" s="0"/>
      <c r="ALW946" s="0"/>
      <c r="ALX946" s="0"/>
      <c r="ALY946" s="0"/>
      <c r="ALZ946" s="0"/>
      <c r="AMA946" s="0"/>
      <c r="AMB946" s="0"/>
      <c r="AMC946" s="0"/>
      <c r="AMD946" s="0"/>
      <c r="AME946" s="0"/>
      <c r="AMF946" s="0"/>
      <c r="AMG946" s="0"/>
      <c r="AMH946" s="0"/>
      <c r="AMI946" s="0"/>
      <c r="AMJ946" s="0"/>
    </row>
    <row r="947" s="23" customFormat="true" ht="16.4" hidden="false" customHeight="true" outlineLevel="0" collapsed="false">
      <c r="A947" s="26"/>
      <c r="P947" s="24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  <c r="AI947" s="25"/>
      <c r="AJ947" s="25"/>
      <c r="AK947" s="25"/>
      <c r="AL947" s="25"/>
      <c r="AM947" s="25"/>
      <c r="AN947" s="25"/>
      <c r="AO947" s="25"/>
      <c r="AP947" s="25"/>
      <c r="AQ947" s="25"/>
      <c r="AR947" s="25"/>
      <c r="AS947" s="25"/>
      <c r="AT947" s="25"/>
      <c r="AU947" s="25"/>
      <c r="AV947" s="25"/>
      <c r="AW947" s="25"/>
      <c r="AX947" s="25"/>
      <c r="AY947" s="25"/>
      <c r="AZ947" s="25"/>
      <c r="BA947" s="25"/>
      <c r="BB947" s="25"/>
      <c r="BC947" s="25"/>
      <c r="BD947" s="25"/>
      <c r="BE947" s="25"/>
      <c r="BF947" s="25"/>
      <c r="BG947" s="25"/>
      <c r="BH947" s="25"/>
      <c r="BI947" s="25"/>
      <c r="BJ947" s="25"/>
      <c r="BK947" s="25"/>
      <c r="BL947" s="25"/>
      <c r="BM947" s="25"/>
      <c r="BN947" s="25"/>
      <c r="BO947" s="25"/>
      <c r="BP947" s="25"/>
      <c r="BQ947" s="25"/>
      <c r="BR947" s="25"/>
      <c r="BS947" s="25"/>
      <c r="BT947" s="25"/>
      <c r="BU947" s="25"/>
      <c r="BV947" s="25"/>
      <c r="BW947" s="25"/>
      <c r="BX947" s="25"/>
      <c r="BY947" s="25"/>
      <c r="BZ947" s="25"/>
      <c r="CA947" s="25"/>
      <c r="CB947" s="25"/>
      <c r="CC947" s="25"/>
      <c r="CD947" s="25"/>
      <c r="CE947" s="25"/>
      <c r="CF947" s="25"/>
      <c r="CG947" s="25"/>
      <c r="CH947" s="25"/>
      <c r="CI947" s="25"/>
      <c r="CJ947" s="25"/>
      <c r="CK947" s="25"/>
      <c r="CL947" s="25"/>
      <c r="CM947" s="25"/>
      <c r="CN947" s="25"/>
      <c r="CO947" s="25"/>
      <c r="CP947" s="25"/>
      <c r="CQ947" s="25"/>
      <c r="CR947" s="25"/>
      <c r="CS947" s="25"/>
      <c r="CT947" s="25"/>
      <c r="CU947" s="25"/>
      <c r="CV947" s="25"/>
      <c r="CW947" s="25"/>
      <c r="CX947" s="25"/>
      <c r="CY947" s="25"/>
      <c r="CZ947" s="25"/>
      <c r="DA947" s="25"/>
      <c r="DB947" s="25"/>
      <c r="DC947" s="25"/>
      <c r="DD947" s="25"/>
      <c r="DE947" s="25"/>
      <c r="DF947" s="25"/>
      <c r="DG947" s="25"/>
      <c r="DH947" s="25"/>
      <c r="DI947" s="25"/>
      <c r="DJ947" s="25"/>
      <c r="DK947" s="25"/>
      <c r="DL947" s="25"/>
      <c r="DM947" s="25"/>
      <c r="DN947" s="25"/>
      <c r="DO947" s="25"/>
      <c r="DP947" s="25"/>
      <c r="DQ947" s="25"/>
      <c r="DR947" s="25"/>
      <c r="AEM947" s="2"/>
      <c r="AEN947" s="0"/>
      <c r="AEO947" s="0"/>
      <c r="AEP947" s="0"/>
      <c r="AEQ947" s="0"/>
      <c r="AER947" s="0"/>
      <c r="AES947" s="0"/>
      <c r="AET947" s="0"/>
      <c r="AEU947" s="0"/>
      <c r="AEV947" s="0"/>
      <c r="AEW947" s="0"/>
      <c r="AEX947" s="0"/>
      <c r="AEY947" s="0"/>
      <c r="AEZ947" s="0"/>
      <c r="AFA947" s="0"/>
      <c r="AFB947" s="0"/>
      <c r="AFC947" s="0"/>
      <c r="AFD947" s="0"/>
      <c r="AFE947" s="0"/>
      <c r="AFF947" s="0"/>
      <c r="AFG947" s="0"/>
      <c r="AFH947" s="0"/>
      <c r="AFI947" s="0"/>
      <c r="AFJ947" s="0"/>
      <c r="AFK947" s="0"/>
      <c r="AFL947" s="0"/>
      <c r="AFM947" s="0"/>
      <c r="AFN947" s="0"/>
      <c r="AFO947" s="0"/>
      <c r="AFP947" s="0"/>
      <c r="AFQ947" s="0"/>
      <c r="AFR947" s="0"/>
      <c r="AFS947" s="0"/>
      <c r="AFT947" s="0"/>
      <c r="AFU947" s="0"/>
      <c r="AFV947" s="0"/>
      <c r="AFW947" s="0"/>
      <c r="AFX947" s="0"/>
      <c r="AFY947" s="0"/>
      <c r="AFZ947" s="0"/>
      <c r="AGA947" s="0"/>
      <c r="AGB947" s="0"/>
      <c r="AGC947" s="0"/>
      <c r="AGD947" s="0"/>
      <c r="AGE947" s="0"/>
      <c r="AGF947" s="0"/>
      <c r="AGG947" s="0"/>
      <c r="AGH947" s="0"/>
      <c r="AGI947" s="0"/>
      <c r="AGJ947" s="0"/>
      <c r="AGK947" s="0"/>
      <c r="AGL947" s="0"/>
      <c r="AGM947" s="0"/>
      <c r="AGN947" s="0"/>
      <c r="AGO947" s="0"/>
      <c r="AGP947" s="0"/>
      <c r="AGQ947" s="0"/>
      <c r="AGR947" s="0"/>
      <c r="AGS947" s="0"/>
      <c r="AGT947" s="0"/>
      <c r="AGU947" s="0"/>
      <c r="AGV947" s="0"/>
      <c r="AGW947" s="0"/>
      <c r="AGX947" s="0"/>
      <c r="AGY947" s="0"/>
      <c r="AGZ947" s="0"/>
      <c r="AHA947" s="0"/>
      <c r="AHB947" s="0"/>
      <c r="AHC947" s="0"/>
      <c r="AHD947" s="0"/>
      <c r="AHE947" s="0"/>
      <c r="AHF947" s="0"/>
      <c r="AHG947" s="0"/>
      <c r="AHH947" s="0"/>
      <c r="AHI947" s="0"/>
      <c r="AHJ947" s="0"/>
      <c r="AHK947" s="0"/>
      <c r="AHL947" s="0"/>
      <c r="AHM947" s="0"/>
      <c r="AHN947" s="0"/>
      <c r="AHO947" s="0"/>
      <c r="AHP947" s="0"/>
      <c r="AHQ947" s="0"/>
      <c r="AHR947" s="0"/>
      <c r="AHS947" s="0"/>
      <c r="AHT947" s="0"/>
      <c r="AHU947" s="0"/>
      <c r="AHV947" s="0"/>
      <c r="AHW947" s="0"/>
      <c r="AHX947" s="0"/>
      <c r="AHY947" s="0"/>
      <c r="AHZ947" s="0"/>
      <c r="AIA947" s="0"/>
      <c r="AIB947" s="0"/>
      <c r="AIC947" s="0"/>
      <c r="AID947" s="0"/>
      <c r="AIE947" s="0"/>
      <c r="AIF947" s="0"/>
      <c r="AIG947" s="0"/>
      <c r="AIH947" s="0"/>
      <c r="AII947" s="0"/>
      <c r="AIJ947" s="0"/>
      <c r="AIK947" s="0"/>
      <c r="AIL947" s="0"/>
      <c r="AIM947" s="0"/>
      <c r="AIN947" s="0"/>
      <c r="AIO947" s="0"/>
      <c r="AIP947" s="0"/>
      <c r="AIQ947" s="0"/>
      <c r="AIR947" s="0"/>
      <c r="AIS947" s="0"/>
      <c r="AIT947" s="0"/>
      <c r="AIU947" s="0"/>
      <c r="AIV947" s="0"/>
      <c r="AIW947" s="0"/>
      <c r="AIX947" s="0"/>
      <c r="AIY947" s="0"/>
      <c r="AIZ947" s="0"/>
      <c r="AJA947" s="0"/>
      <c r="AJB947" s="0"/>
      <c r="AJC947" s="0"/>
      <c r="AJD947" s="0"/>
      <c r="AJE947" s="0"/>
      <c r="AJF947" s="0"/>
      <c r="AJG947" s="0"/>
      <c r="AJH947" s="0"/>
      <c r="AJI947" s="0"/>
      <c r="AJJ947" s="0"/>
      <c r="AJK947" s="0"/>
      <c r="AJL947" s="0"/>
      <c r="AJM947" s="0"/>
      <c r="AJN947" s="0"/>
      <c r="AJO947" s="0"/>
      <c r="AJP947" s="0"/>
      <c r="AJQ947" s="0"/>
      <c r="AJR947" s="0"/>
      <c r="AJS947" s="0"/>
      <c r="AJT947" s="0"/>
      <c r="AJU947" s="0"/>
      <c r="AJV947" s="0"/>
      <c r="AJW947" s="0"/>
      <c r="AJX947" s="0"/>
      <c r="AJY947" s="0"/>
      <c r="AJZ947" s="0"/>
      <c r="AKA947" s="0"/>
      <c r="AKB947" s="0"/>
      <c r="AKC947" s="0"/>
      <c r="AKD947" s="0"/>
      <c r="AKE947" s="0"/>
      <c r="AKF947" s="0"/>
      <c r="AKG947" s="0"/>
      <c r="AKH947" s="0"/>
      <c r="AKI947" s="0"/>
      <c r="AKJ947" s="0"/>
      <c r="AKK947" s="0"/>
      <c r="AKL947" s="0"/>
      <c r="AKM947" s="0"/>
      <c r="AKN947" s="0"/>
      <c r="AKO947" s="0"/>
      <c r="AKP947" s="0"/>
      <c r="AKQ947" s="0"/>
      <c r="AKR947" s="0"/>
      <c r="AKS947" s="0"/>
      <c r="AKT947" s="0"/>
      <c r="AKU947" s="0"/>
      <c r="AKV947" s="0"/>
      <c r="AKW947" s="0"/>
      <c r="AKX947" s="0"/>
      <c r="AKY947" s="0"/>
      <c r="AKZ947" s="0"/>
      <c r="ALA947" s="0"/>
      <c r="ALB947" s="0"/>
      <c r="ALC947" s="0"/>
      <c r="ALD947" s="0"/>
      <c r="ALE947" s="0"/>
      <c r="ALF947" s="0"/>
      <c r="ALG947" s="0"/>
      <c r="ALH947" s="0"/>
      <c r="ALI947" s="0"/>
      <c r="ALJ947" s="0"/>
      <c r="ALK947" s="0"/>
      <c r="ALL947" s="0"/>
      <c r="ALM947" s="0"/>
      <c r="ALN947" s="0"/>
      <c r="ALO947" s="0"/>
      <c r="ALP947" s="0"/>
      <c r="ALQ947" s="0"/>
      <c r="ALR947" s="0"/>
      <c r="ALS947" s="0"/>
      <c r="ALT947" s="0"/>
      <c r="ALU947" s="0"/>
      <c r="ALV947" s="0"/>
      <c r="ALW947" s="0"/>
      <c r="ALX947" s="0"/>
      <c r="ALY947" s="0"/>
      <c r="ALZ947" s="0"/>
      <c r="AMA947" s="0"/>
      <c r="AMB947" s="0"/>
      <c r="AMC947" s="0"/>
      <c r="AMD947" s="0"/>
      <c r="AME947" s="0"/>
      <c r="AMF947" s="0"/>
      <c r="AMG947" s="0"/>
      <c r="AMH947" s="0"/>
      <c r="AMI947" s="0"/>
      <c r="AMJ947" s="0"/>
    </row>
    <row r="948" s="23" customFormat="true" ht="16.4" hidden="false" customHeight="true" outlineLevel="0" collapsed="false">
      <c r="A948" s="26"/>
      <c r="P948" s="24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  <c r="AI948" s="25"/>
      <c r="AJ948" s="25"/>
      <c r="AK948" s="25"/>
      <c r="AL948" s="25"/>
      <c r="AM948" s="25"/>
      <c r="AN948" s="25"/>
      <c r="AO948" s="25"/>
      <c r="AP948" s="25"/>
      <c r="AQ948" s="25"/>
      <c r="AR948" s="25"/>
      <c r="AS948" s="25"/>
      <c r="AT948" s="25"/>
      <c r="AU948" s="25"/>
      <c r="AV948" s="25"/>
      <c r="AW948" s="25"/>
      <c r="AX948" s="25"/>
      <c r="AY948" s="25"/>
      <c r="AZ948" s="25"/>
      <c r="BA948" s="25"/>
      <c r="BB948" s="25"/>
      <c r="BC948" s="25"/>
      <c r="BD948" s="25"/>
      <c r="BE948" s="25"/>
      <c r="BF948" s="25"/>
      <c r="BG948" s="25"/>
      <c r="BH948" s="25"/>
      <c r="BI948" s="25"/>
      <c r="BJ948" s="25"/>
      <c r="BK948" s="25"/>
      <c r="BL948" s="25"/>
      <c r="BM948" s="25"/>
      <c r="BN948" s="25"/>
      <c r="BO948" s="25"/>
      <c r="BP948" s="25"/>
      <c r="BQ948" s="25"/>
      <c r="BR948" s="25"/>
      <c r="BS948" s="25"/>
      <c r="BT948" s="25"/>
      <c r="BU948" s="25"/>
      <c r="BV948" s="25"/>
      <c r="BW948" s="25"/>
      <c r="BX948" s="25"/>
      <c r="BY948" s="25"/>
      <c r="BZ948" s="25"/>
      <c r="CA948" s="25"/>
      <c r="CB948" s="25"/>
      <c r="CC948" s="25"/>
      <c r="CD948" s="25"/>
      <c r="CE948" s="25"/>
      <c r="CF948" s="25"/>
      <c r="CG948" s="25"/>
      <c r="CH948" s="25"/>
      <c r="CI948" s="25"/>
      <c r="CJ948" s="25"/>
      <c r="CK948" s="25"/>
      <c r="CL948" s="25"/>
      <c r="CM948" s="25"/>
      <c r="CN948" s="25"/>
      <c r="CO948" s="25"/>
      <c r="CP948" s="25"/>
      <c r="CQ948" s="25"/>
      <c r="CR948" s="25"/>
      <c r="CS948" s="25"/>
      <c r="CT948" s="25"/>
      <c r="CU948" s="25"/>
      <c r="CV948" s="25"/>
      <c r="CW948" s="25"/>
      <c r="CX948" s="25"/>
      <c r="CY948" s="25"/>
      <c r="CZ948" s="25"/>
      <c r="DA948" s="25"/>
      <c r="DB948" s="25"/>
      <c r="DC948" s="25"/>
      <c r="DD948" s="25"/>
      <c r="DE948" s="25"/>
      <c r="DF948" s="25"/>
      <c r="DG948" s="25"/>
      <c r="DH948" s="25"/>
      <c r="DI948" s="25"/>
      <c r="DJ948" s="25"/>
      <c r="DK948" s="25"/>
      <c r="DL948" s="25"/>
      <c r="DM948" s="25"/>
      <c r="DN948" s="25"/>
      <c r="DO948" s="25"/>
      <c r="DP948" s="25"/>
      <c r="DQ948" s="25"/>
      <c r="DR948" s="25"/>
      <c r="AEM948" s="2"/>
      <c r="AEN948" s="0"/>
      <c r="AEO948" s="0"/>
      <c r="AEP948" s="0"/>
      <c r="AEQ948" s="0"/>
      <c r="AER948" s="0"/>
      <c r="AES948" s="0"/>
      <c r="AET948" s="0"/>
      <c r="AEU948" s="0"/>
      <c r="AEV948" s="0"/>
      <c r="AEW948" s="0"/>
      <c r="AEX948" s="0"/>
      <c r="AEY948" s="0"/>
      <c r="AEZ948" s="0"/>
      <c r="AFA948" s="0"/>
      <c r="AFB948" s="0"/>
      <c r="AFC948" s="0"/>
      <c r="AFD948" s="0"/>
      <c r="AFE948" s="0"/>
      <c r="AFF948" s="0"/>
      <c r="AFG948" s="0"/>
      <c r="AFH948" s="0"/>
      <c r="AFI948" s="0"/>
      <c r="AFJ948" s="0"/>
      <c r="AFK948" s="0"/>
      <c r="AFL948" s="0"/>
      <c r="AFM948" s="0"/>
      <c r="AFN948" s="0"/>
      <c r="AFO948" s="0"/>
      <c r="AFP948" s="0"/>
      <c r="AFQ948" s="0"/>
      <c r="AFR948" s="0"/>
      <c r="AFS948" s="0"/>
      <c r="AFT948" s="0"/>
      <c r="AFU948" s="0"/>
      <c r="AFV948" s="0"/>
      <c r="AFW948" s="0"/>
      <c r="AFX948" s="0"/>
      <c r="AFY948" s="0"/>
      <c r="AFZ948" s="0"/>
      <c r="AGA948" s="0"/>
      <c r="AGB948" s="0"/>
      <c r="AGC948" s="0"/>
      <c r="AGD948" s="0"/>
      <c r="AGE948" s="0"/>
      <c r="AGF948" s="0"/>
      <c r="AGG948" s="0"/>
      <c r="AGH948" s="0"/>
      <c r="AGI948" s="0"/>
      <c r="AGJ948" s="0"/>
      <c r="AGK948" s="0"/>
      <c r="AGL948" s="0"/>
      <c r="AGM948" s="0"/>
      <c r="AGN948" s="0"/>
      <c r="AGO948" s="0"/>
      <c r="AGP948" s="0"/>
      <c r="AGQ948" s="0"/>
      <c r="AGR948" s="0"/>
      <c r="AGS948" s="0"/>
      <c r="AGT948" s="0"/>
      <c r="AGU948" s="0"/>
      <c r="AGV948" s="0"/>
      <c r="AGW948" s="0"/>
      <c r="AGX948" s="0"/>
      <c r="AGY948" s="0"/>
      <c r="AGZ948" s="0"/>
      <c r="AHA948" s="0"/>
      <c r="AHB948" s="0"/>
      <c r="AHC948" s="0"/>
      <c r="AHD948" s="0"/>
      <c r="AHE948" s="0"/>
      <c r="AHF948" s="0"/>
      <c r="AHG948" s="0"/>
      <c r="AHH948" s="0"/>
      <c r="AHI948" s="0"/>
      <c r="AHJ948" s="0"/>
      <c r="AHK948" s="0"/>
      <c r="AHL948" s="0"/>
      <c r="AHM948" s="0"/>
      <c r="AHN948" s="0"/>
      <c r="AHO948" s="0"/>
      <c r="AHP948" s="0"/>
      <c r="AHQ948" s="0"/>
      <c r="AHR948" s="0"/>
      <c r="AHS948" s="0"/>
      <c r="AHT948" s="0"/>
      <c r="AHU948" s="0"/>
      <c r="AHV948" s="0"/>
      <c r="AHW948" s="0"/>
      <c r="AHX948" s="0"/>
      <c r="AHY948" s="0"/>
      <c r="AHZ948" s="0"/>
      <c r="AIA948" s="0"/>
      <c r="AIB948" s="0"/>
      <c r="AIC948" s="0"/>
      <c r="AID948" s="0"/>
      <c r="AIE948" s="0"/>
      <c r="AIF948" s="0"/>
      <c r="AIG948" s="0"/>
      <c r="AIH948" s="0"/>
      <c r="AII948" s="0"/>
      <c r="AIJ948" s="0"/>
      <c r="AIK948" s="0"/>
      <c r="AIL948" s="0"/>
      <c r="AIM948" s="0"/>
      <c r="AIN948" s="0"/>
      <c r="AIO948" s="0"/>
      <c r="AIP948" s="0"/>
      <c r="AIQ948" s="0"/>
      <c r="AIR948" s="0"/>
      <c r="AIS948" s="0"/>
      <c r="AIT948" s="0"/>
      <c r="AIU948" s="0"/>
      <c r="AIV948" s="0"/>
      <c r="AIW948" s="0"/>
      <c r="AIX948" s="0"/>
      <c r="AIY948" s="0"/>
      <c r="AIZ948" s="0"/>
      <c r="AJA948" s="0"/>
      <c r="AJB948" s="0"/>
      <c r="AJC948" s="0"/>
      <c r="AJD948" s="0"/>
      <c r="AJE948" s="0"/>
      <c r="AJF948" s="0"/>
      <c r="AJG948" s="0"/>
      <c r="AJH948" s="0"/>
      <c r="AJI948" s="0"/>
      <c r="AJJ948" s="0"/>
      <c r="AJK948" s="0"/>
      <c r="AJL948" s="0"/>
      <c r="AJM948" s="0"/>
      <c r="AJN948" s="0"/>
      <c r="AJO948" s="0"/>
      <c r="AJP948" s="0"/>
      <c r="AJQ948" s="0"/>
      <c r="AJR948" s="0"/>
      <c r="AJS948" s="0"/>
      <c r="AJT948" s="0"/>
      <c r="AJU948" s="0"/>
      <c r="AJV948" s="0"/>
      <c r="AJW948" s="0"/>
      <c r="AJX948" s="0"/>
      <c r="AJY948" s="0"/>
      <c r="AJZ948" s="0"/>
      <c r="AKA948" s="0"/>
      <c r="AKB948" s="0"/>
      <c r="AKC948" s="0"/>
      <c r="AKD948" s="0"/>
      <c r="AKE948" s="0"/>
      <c r="AKF948" s="0"/>
      <c r="AKG948" s="0"/>
      <c r="AKH948" s="0"/>
      <c r="AKI948" s="0"/>
      <c r="AKJ948" s="0"/>
      <c r="AKK948" s="0"/>
      <c r="AKL948" s="0"/>
      <c r="AKM948" s="0"/>
      <c r="AKN948" s="0"/>
      <c r="AKO948" s="0"/>
      <c r="AKP948" s="0"/>
      <c r="AKQ948" s="0"/>
      <c r="AKR948" s="0"/>
      <c r="AKS948" s="0"/>
      <c r="AKT948" s="0"/>
      <c r="AKU948" s="0"/>
      <c r="AKV948" s="0"/>
      <c r="AKW948" s="0"/>
      <c r="AKX948" s="0"/>
      <c r="AKY948" s="0"/>
      <c r="AKZ948" s="0"/>
      <c r="ALA948" s="0"/>
      <c r="ALB948" s="0"/>
      <c r="ALC948" s="0"/>
      <c r="ALD948" s="0"/>
      <c r="ALE948" s="0"/>
      <c r="ALF948" s="0"/>
      <c r="ALG948" s="0"/>
      <c r="ALH948" s="0"/>
      <c r="ALI948" s="0"/>
      <c r="ALJ948" s="0"/>
      <c r="ALK948" s="0"/>
      <c r="ALL948" s="0"/>
      <c r="ALM948" s="0"/>
      <c r="ALN948" s="0"/>
      <c r="ALO948" s="0"/>
      <c r="ALP948" s="0"/>
      <c r="ALQ948" s="0"/>
      <c r="ALR948" s="0"/>
      <c r="ALS948" s="0"/>
      <c r="ALT948" s="0"/>
      <c r="ALU948" s="0"/>
      <c r="ALV948" s="0"/>
      <c r="ALW948" s="0"/>
      <c r="ALX948" s="0"/>
      <c r="ALY948" s="0"/>
      <c r="ALZ948" s="0"/>
      <c r="AMA948" s="0"/>
      <c r="AMB948" s="0"/>
      <c r="AMC948" s="0"/>
      <c r="AMD948" s="0"/>
      <c r="AME948" s="0"/>
      <c r="AMF948" s="0"/>
      <c r="AMG948" s="0"/>
      <c r="AMH948" s="0"/>
      <c r="AMI948" s="0"/>
      <c r="AMJ948" s="0"/>
    </row>
    <row r="949" s="23" customFormat="true" ht="16.4" hidden="false" customHeight="true" outlineLevel="0" collapsed="false">
      <c r="A949" s="26"/>
      <c r="P949" s="24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  <c r="AI949" s="25"/>
      <c r="AJ949" s="25"/>
      <c r="AK949" s="25"/>
      <c r="AL949" s="25"/>
      <c r="AM949" s="25"/>
      <c r="AN949" s="25"/>
      <c r="AO949" s="25"/>
      <c r="AP949" s="25"/>
      <c r="AQ949" s="25"/>
      <c r="AR949" s="25"/>
      <c r="AS949" s="25"/>
      <c r="AT949" s="25"/>
      <c r="AU949" s="25"/>
      <c r="AV949" s="25"/>
      <c r="AW949" s="25"/>
      <c r="AX949" s="25"/>
      <c r="AY949" s="25"/>
      <c r="AZ949" s="25"/>
      <c r="BA949" s="25"/>
      <c r="BB949" s="25"/>
      <c r="BC949" s="25"/>
      <c r="BD949" s="25"/>
      <c r="BE949" s="25"/>
      <c r="BF949" s="25"/>
      <c r="BG949" s="25"/>
      <c r="BH949" s="25"/>
      <c r="BI949" s="25"/>
      <c r="BJ949" s="25"/>
      <c r="BK949" s="25"/>
      <c r="BL949" s="25"/>
      <c r="BM949" s="25"/>
      <c r="BN949" s="25"/>
      <c r="BO949" s="25"/>
      <c r="BP949" s="25"/>
      <c r="BQ949" s="25"/>
      <c r="BR949" s="25"/>
      <c r="BS949" s="25"/>
      <c r="BT949" s="25"/>
      <c r="BU949" s="25"/>
      <c r="BV949" s="25"/>
      <c r="BW949" s="25"/>
      <c r="BX949" s="25"/>
      <c r="BY949" s="25"/>
      <c r="BZ949" s="25"/>
      <c r="CA949" s="25"/>
      <c r="CB949" s="25"/>
      <c r="CC949" s="25"/>
      <c r="CD949" s="25"/>
      <c r="CE949" s="25"/>
      <c r="CF949" s="25"/>
      <c r="CG949" s="25"/>
      <c r="CH949" s="25"/>
      <c r="CI949" s="25"/>
      <c r="CJ949" s="25"/>
      <c r="CK949" s="25"/>
      <c r="CL949" s="25"/>
      <c r="CM949" s="25"/>
      <c r="CN949" s="25"/>
      <c r="CO949" s="25"/>
      <c r="CP949" s="25"/>
      <c r="CQ949" s="25"/>
      <c r="CR949" s="25"/>
      <c r="CS949" s="25"/>
      <c r="CT949" s="25"/>
      <c r="CU949" s="25"/>
      <c r="CV949" s="25"/>
      <c r="CW949" s="25"/>
      <c r="CX949" s="25"/>
      <c r="CY949" s="25"/>
      <c r="CZ949" s="25"/>
      <c r="DA949" s="25"/>
      <c r="DB949" s="25"/>
      <c r="DC949" s="25"/>
      <c r="DD949" s="25"/>
      <c r="DE949" s="25"/>
      <c r="DF949" s="25"/>
      <c r="DG949" s="25"/>
      <c r="DH949" s="25"/>
      <c r="DI949" s="25"/>
      <c r="DJ949" s="25"/>
      <c r="DK949" s="25"/>
      <c r="DL949" s="25"/>
      <c r="DM949" s="25"/>
      <c r="DN949" s="25"/>
      <c r="DO949" s="25"/>
      <c r="DP949" s="25"/>
      <c r="DQ949" s="25"/>
      <c r="DR949" s="25"/>
      <c r="AEM949" s="2"/>
      <c r="AEN949" s="0"/>
      <c r="AEO949" s="0"/>
      <c r="AEP949" s="0"/>
      <c r="AEQ949" s="0"/>
      <c r="AER949" s="0"/>
      <c r="AES949" s="0"/>
      <c r="AET949" s="0"/>
      <c r="AEU949" s="0"/>
      <c r="AEV949" s="0"/>
      <c r="AEW949" s="0"/>
      <c r="AEX949" s="0"/>
      <c r="AEY949" s="0"/>
      <c r="AEZ949" s="0"/>
      <c r="AFA949" s="0"/>
      <c r="AFB949" s="0"/>
      <c r="AFC949" s="0"/>
      <c r="AFD949" s="0"/>
      <c r="AFE949" s="0"/>
      <c r="AFF949" s="0"/>
      <c r="AFG949" s="0"/>
      <c r="AFH949" s="0"/>
      <c r="AFI949" s="0"/>
      <c r="AFJ949" s="0"/>
      <c r="AFK949" s="0"/>
      <c r="AFL949" s="0"/>
      <c r="AFM949" s="0"/>
      <c r="AFN949" s="0"/>
      <c r="AFO949" s="0"/>
      <c r="AFP949" s="0"/>
      <c r="AFQ949" s="0"/>
      <c r="AFR949" s="0"/>
      <c r="AFS949" s="0"/>
      <c r="AFT949" s="0"/>
      <c r="AFU949" s="0"/>
      <c r="AFV949" s="0"/>
      <c r="AFW949" s="0"/>
      <c r="AFX949" s="0"/>
      <c r="AFY949" s="0"/>
      <c r="AFZ949" s="0"/>
      <c r="AGA949" s="0"/>
      <c r="AGB949" s="0"/>
      <c r="AGC949" s="0"/>
      <c r="AGD949" s="0"/>
      <c r="AGE949" s="0"/>
      <c r="AGF949" s="0"/>
      <c r="AGG949" s="0"/>
      <c r="AGH949" s="0"/>
      <c r="AGI949" s="0"/>
      <c r="AGJ949" s="0"/>
      <c r="AGK949" s="0"/>
      <c r="AGL949" s="0"/>
      <c r="AGM949" s="0"/>
      <c r="AGN949" s="0"/>
      <c r="AGO949" s="0"/>
      <c r="AGP949" s="0"/>
      <c r="AGQ949" s="0"/>
      <c r="AGR949" s="0"/>
      <c r="AGS949" s="0"/>
      <c r="AGT949" s="0"/>
      <c r="AGU949" s="0"/>
      <c r="AGV949" s="0"/>
      <c r="AGW949" s="0"/>
      <c r="AGX949" s="0"/>
      <c r="AGY949" s="0"/>
      <c r="AGZ949" s="0"/>
      <c r="AHA949" s="0"/>
      <c r="AHB949" s="0"/>
      <c r="AHC949" s="0"/>
      <c r="AHD949" s="0"/>
      <c r="AHE949" s="0"/>
      <c r="AHF949" s="0"/>
      <c r="AHG949" s="0"/>
      <c r="AHH949" s="0"/>
      <c r="AHI949" s="0"/>
      <c r="AHJ949" s="0"/>
      <c r="AHK949" s="0"/>
      <c r="AHL949" s="0"/>
      <c r="AHM949" s="0"/>
      <c r="AHN949" s="0"/>
      <c r="AHO949" s="0"/>
      <c r="AHP949" s="0"/>
      <c r="AHQ949" s="0"/>
      <c r="AHR949" s="0"/>
      <c r="AHS949" s="0"/>
      <c r="AHT949" s="0"/>
      <c r="AHU949" s="0"/>
      <c r="AHV949" s="0"/>
      <c r="AHW949" s="0"/>
      <c r="AHX949" s="0"/>
      <c r="AHY949" s="0"/>
      <c r="AHZ949" s="0"/>
      <c r="AIA949" s="0"/>
      <c r="AIB949" s="0"/>
      <c r="AIC949" s="0"/>
      <c r="AID949" s="0"/>
      <c r="AIE949" s="0"/>
      <c r="AIF949" s="0"/>
      <c r="AIG949" s="0"/>
      <c r="AIH949" s="0"/>
      <c r="AII949" s="0"/>
      <c r="AIJ949" s="0"/>
      <c r="AIK949" s="0"/>
      <c r="AIL949" s="0"/>
      <c r="AIM949" s="0"/>
      <c r="AIN949" s="0"/>
      <c r="AIO949" s="0"/>
      <c r="AIP949" s="0"/>
      <c r="AIQ949" s="0"/>
      <c r="AIR949" s="0"/>
      <c r="AIS949" s="0"/>
      <c r="AIT949" s="0"/>
      <c r="AIU949" s="0"/>
      <c r="AIV949" s="0"/>
      <c r="AIW949" s="0"/>
      <c r="AIX949" s="0"/>
      <c r="AIY949" s="0"/>
      <c r="AIZ949" s="0"/>
      <c r="AJA949" s="0"/>
      <c r="AJB949" s="0"/>
      <c r="AJC949" s="0"/>
      <c r="AJD949" s="0"/>
      <c r="AJE949" s="0"/>
      <c r="AJF949" s="0"/>
      <c r="AJG949" s="0"/>
      <c r="AJH949" s="0"/>
      <c r="AJI949" s="0"/>
      <c r="AJJ949" s="0"/>
      <c r="AJK949" s="0"/>
      <c r="AJL949" s="0"/>
      <c r="AJM949" s="0"/>
      <c r="AJN949" s="0"/>
      <c r="AJO949" s="0"/>
      <c r="AJP949" s="0"/>
      <c r="AJQ949" s="0"/>
      <c r="AJR949" s="0"/>
      <c r="AJS949" s="0"/>
      <c r="AJT949" s="0"/>
      <c r="AJU949" s="0"/>
      <c r="AJV949" s="0"/>
      <c r="AJW949" s="0"/>
      <c r="AJX949" s="0"/>
      <c r="AJY949" s="0"/>
      <c r="AJZ949" s="0"/>
      <c r="AKA949" s="0"/>
      <c r="AKB949" s="0"/>
      <c r="AKC949" s="0"/>
      <c r="AKD949" s="0"/>
      <c r="AKE949" s="0"/>
      <c r="AKF949" s="0"/>
      <c r="AKG949" s="0"/>
      <c r="AKH949" s="0"/>
      <c r="AKI949" s="0"/>
      <c r="AKJ949" s="0"/>
      <c r="AKK949" s="0"/>
      <c r="AKL949" s="0"/>
      <c r="AKM949" s="0"/>
      <c r="AKN949" s="0"/>
      <c r="AKO949" s="0"/>
      <c r="AKP949" s="0"/>
      <c r="AKQ949" s="0"/>
      <c r="AKR949" s="0"/>
      <c r="AKS949" s="0"/>
      <c r="AKT949" s="0"/>
      <c r="AKU949" s="0"/>
      <c r="AKV949" s="0"/>
      <c r="AKW949" s="0"/>
      <c r="AKX949" s="0"/>
      <c r="AKY949" s="0"/>
      <c r="AKZ949" s="0"/>
      <c r="ALA949" s="0"/>
      <c r="ALB949" s="0"/>
      <c r="ALC949" s="0"/>
      <c r="ALD949" s="0"/>
      <c r="ALE949" s="0"/>
      <c r="ALF949" s="0"/>
      <c r="ALG949" s="0"/>
      <c r="ALH949" s="0"/>
      <c r="ALI949" s="0"/>
      <c r="ALJ949" s="0"/>
      <c r="ALK949" s="0"/>
      <c r="ALL949" s="0"/>
      <c r="ALM949" s="0"/>
      <c r="ALN949" s="0"/>
      <c r="ALO949" s="0"/>
      <c r="ALP949" s="0"/>
      <c r="ALQ949" s="0"/>
      <c r="ALR949" s="0"/>
      <c r="ALS949" s="0"/>
      <c r="ALT949" s="0"/>
      <c r="ALU949" s="0"/>
      <c r="ALV949" s="0"/>
      <c r="ALW949" s="0"/>
      <c r="ALX949" s="0"/>
      <c r="ALY949" s="0"/>
      <c r="ALZ949" s="0"/>
      <c r="AMA949" s="0"/>
      <c r="AMB949" s="0"/>
      <c r="AMC949" s="0"/>
      <c r="AMD949" s="0"/>
      <c r="AME949" s="0"/>
      <c r="AMF949" s="0"/>
      <c r="AMG949" s="0"/>
      <c r="AMH949" s="0"/>
      <c r="AMI949" s="0"/>
      <c r="AMJ949" s="0"/>
    </row>
    <row r="950" s="23" customFormat="true" ht="16.4" hidden="false" customHeight="true" outlineLevel="0" collapsed="false">
      <c r="A950" s="26"/>
      <c r="P950" s="24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  <c r="AI950" s="25"/>
      <c r="AJ950" s="25"/>
      <c r="AK950" s="25"/>
      <c r="AL950" s="25"/>
      <c r="AM950" s="25"/>
      <c r="AN950" s="25"/>
      <c r="AO950" s="25"/>
      <c r="AP950" s="25"/>
      <c r="AQ950" s="25"/>
      <c r="AR950" s="25"/>
      <c r="AS950" s="25"/>
      <c r="AT950" s="25"/>
      <c r="AU950" s="25"/>
      <c r="AV950" s="25"/>
      <c r="AW950" s="25"/>
      <c r="AX950" s="25"/>
      <c r="AY950" s="25"/>
      <c r="AZ950" s="25"/>
      <c r="BA950" s="25"/>
      <c r="BB950" s="25"/>
      <c r="BC950" s="25"/>
      <c r="BD950" s="25"/>
      <c r="BE950" s="25"/>
      <c r="BF950" s="25"/>
      <c r="BG950" s="25"/>
      <c r="BH950" s="25"/>
      <c r="BI950" s="25"/>
      <c r="BJ950" s="25"/>
      <c r="BK950" s="25"/>
      <c r="BL950" s="25"/>
      <c r="BM950" s="25"/>
      <c r="BN950" s="25"/>
      <c r="BO950" s="25"/>
      <c r="BP950" s="25"/>
      <c r="BQ950" s="25"/>
      <c r="BR950" s="25"/>
      <c r="BS950" s="25"/>
      <c r="BT950" s="25"/>
      <c r="BU950" s="25"/>
      <c r="BV950" s="25"/>
      <c r="BW950" s="25"/>
      <c r="BX950" s="25"/>
      <c r="BY950" s="25"/>
      <c r="BZ950" s="25"/>
      <c r="CA950" s="25"/>
      <c r="CB950" s="25"/>
      <c r="CC950" s="25"/>
      <c r="CD950" s="25"/>
      <c r="CE950" s="25"/>
      <c r="CF950" s="25"/>
      <c r="CG950" s="25"/>
      <c r="CH950" s="25"/>
      <c r="CI950" s="25"/>
      <c r="CJ950" s="25"/>
      <c r="CK950" s="25"/>
      <c r="CL950" s="25"/>
      <c r="CM950" s="25"/>
      <c r="CN950" s="25"/>
      <c r="CO950" s="25"/>
      <c r="CP950" s="25"/>
      <c r="CQ950" s="25"/>
      <c r="CR950" s="25"/>
      <c r="CS950" s="25"/>
      <c r="CT950" s="25"/>
      <c r="CU950" s="25"/>
      <c r="CV950" s="25"/>
      <c r="CW950" s="25"/>
      <c r="CX950" s="25"/>
      <c r="CY950" s="25"/>
      <c r="CZ950" s="25"/>
      <c r="DA950" s="25"/>
      <c r="DB950" s="25"/>
      <c r="DC950" s="25"/>
      <c r="DD950" s="25"/>
      <c r="DE950" s="25"/>
      <c r="DF950" s="25"/>
      <c r="DG950" s="25"/>
      <c r="DH950" s="25"/>
      <c r="DI950" s="25"/>
      <c r="DJ950" s="25"/>
      <c r="DK950" s="25"/>
      <c r="DL950" s="25"/>
      <c r="DM950" s="25"/>
      <c r="DN950" s="25"/>
      <c r="DO950" s="25"/>
      <c r="DP950" s="25"/>
      <c r="DQ950" s="25"/>
      <c r="DR950" s="25"/>
      <c r="AEM950" s="2"/>
      <c r="AEN950" s="0"/>
      <c r="AEO950" s="0"/>
      <c r="AEP950" s="0"/>
      <c r="AEQ950" s="0"/>
      <c r="AER950" s="0"/>
      <c r="AES950" s="0"/>
      <c r="AET950" s="0"/>
      <c r="AEU950" s="0"/>
      <c r="AEV950" s="0"/>
      <c r="AEW950" s="0"/>
      <c r="AEX950" s="0"/>
      <c r="AEY950" s="0"/>
      <c r="AEZ950" s="0"/>
      <c r="AFA950" s="0"/>
      <c r="AFB950" s="0"/>
      <c r="AFC950" s="0"/>
      <c r="AFD950" s="0"/>
      <c r="AFE950" s="0"/>
      <c r="AFF950" s="0"/>
      <c r="AFG950" s="0"/>
      <c r="AFH950" s="0"/>
      <c r="AFI950" s="0"/>
      <c r="AFJ950" s="0"/>
      <c r="AFK950" s="0"/>
      <c r="AFL950" s="0"/>
      <c r="AFM950" s="0"/>
      <c r="AFN950" s="0"/>
      <c r="AFO950" s="0"/>
      <c r="AFP950" s="0"/>
      <c r="AFQ950" s="0"/>
      <c r="AFR950" s="0"/>
      <c r="AFS950" s="0"/>
      <c r="AFT950" s="0"/>
      <c r="AFU950" s="0"/>
      <c r="AFV950" s="0"/>
      <c r="AFW950" s="0"/>
      <c r="AFX950" s="0"/>
      <c r="AFY950" s="0"/>
      <c r="AFZ950" s="0"/>
      <c r="AGA950" s="0"/>
      <c r="AGB950" s="0"/>
      <c r="AGC950" s="0"/>
      <c r="AGD950" s="0"/>
      <c r="AGE950" s="0"/>
      <c r="AGF950" s="0"/>
      <c r="AGG950" s="0"/>
      <c r="AGH950" s="0"/>
      <c r="AGI950" s="0"/>
      <c r="AGJ950" s="0"/>
      <c r="AGK950" s="0"/>
      <c r="AGL950" s="0"/>
      <c r="AGM950" s="0"/>
      <c r="AGN950" s="0"/>
      <c r="AGO950" s="0"/>
      <c r="AGP950" s="0"/>
      <c r="AGQ950" s="0"/>
      <c r="AGR950" s="0"/>
      <c r="AGS950" s="0"/>
      <c r="AGT950" s="0"/>
      <c r="AGU950" s="0"/>
      <c r="AGV950" s="0"/>
      <c r="AGW950" s="0"/>
      <c r="AGX950" s="0"/>
      <c r="AGY950" s="0"/>
      <c r="AGZ950" s="0"/>
      <c r="AHA950" s="0"/>
      <c r="AHB950" s="0"/>
      <c r="AHC950" s="0"/>
      <c r="AHD950" s="0"/>
      <c r="AHE950" s="0"/>
      <c r="AHF950" s="0"/>
      <c r="AHG950" s="0"/>
      <c r="AHH950" s="0"/>
      <c r="AHI950" s="0"/>
      <c r="AHJ950" s="0"/>
      <c r="AHK950" s="0"/>
      <c r="AHL950" s="0"/>
      <c r="AHM950" s="0"/>
      <c r="AHN950" s="0"/>
      <c r="AHO950" s="0"/>
      <c r="AHP950" s="0"/>
      <c r="AHQ950" s="0"/>
      <c r="AHR950" s="0"/>
      <c r="AHS950" s="0"/>
      <c r="AHT950" s="0"/>
      <c r="AHU950" s="0"/>
      <c r="AHV950" s="0"/>
      <c r="AHW950" s="0"/>
      <c r="AHX950" s="0"/>
      <c r="AHY950" s="0"/>
      <c r="AHZ950" s="0"/>
      <c r="AIA950" s="0"/>
      <c r="AIB950" s="0"/>
      <c r="AIC950" s="0"/>
      <c r="AID950" s="0"/>
      <c r="AIE950" s="0"/>
      <c r="AIF950" s="0"/>
      <c r="AIG950" s="0"/>
      <c r="AIH950" s="0"/>
      <c r="AII950" s="0"/>
      <c r="AIJ950" s="0"/>
      <c r="AIK950" s="0"/>
      <c r="AIL950" s="0"/>
      <c r="AIM950" s="0"/>
      <c r="AIN950" s="0"/>
      <c r="AIO950" s="0"/>
      <c r="AIP950" s="0"/>
      <c r="AIQ950" s="0"/>
      <c r="AIR950" s="0"/>
      <c r="AIS950" s="0"/>
      <c r="AIT950" s="0"/>
      <c r="AIU950" s="0"/>
      <c r="AIV950" s="0"/>
      <c r="AIW950" s="0"/>
      <c r="AIX950" s="0"/>
      <c r="AIY950" s="0"/>
      <c r="AIZ950" s="0"/>
      <c r="AJA950" s="0"/>
      <c r="AJB950" s="0"/>
      <c r="AJC950" s="0"/>
      <c r="AJD950" s="0"/>
      <c r="AJE950" s="0"/>
      <c r="AJF950" s="0"/>
      <c r="AJG950" s="0"/>
      <c r="AJH950" s="0"/>
      <c r="AJI950" s="0"/>
      <c r="AJJ950" s="0"/>
      <c r="AJK950" s="0"/>
      <c r="AJL950" s="0"/>
      <c r="AJM950" s="0"/>
      <c r="AJN950" s="0"/>
      <c r="AJO950" s="0"/>
      <c r="AJP950" s="0"/>
      <c r="AJQ950" s="0"/>
      <c r="AJR950" s="0"/>
      <c r="AJS950" s="0"/>
      <c r="AJT950" s="0"/>
      <c r="AJU950" s="0"/>
      <c r="AJV950" s="0"/>
      <c r="AJW950" s="0"/>
      <c r="AJX950" s="0"/>
      <c r="AJY950" s="0"/>
      <c r="AJZ950" s="0"/>
      <c r="AKA950" s="0"/>
      <c r="AKB950" s="0"/>
      <c r="AKC950" s="0"/>
      <c r="AKD950" s="0"/>
      <c r="AKE950" s="0"/>
      <c r="AKF950" s="0"/>
      <c r="AKG950" s="0"/>
      <c r="AKH950" s="0"/>
      <c r="AKI950" s="0"/>
      <c r="AKJ950" s="0"/>
      <c r="AKK950" s="0"/>
      <c r="AKL950" s="0"/>
      <c r="AKM950" s="0"/>
      <c r="AKN950" s="0"/>
      <c r="AKO950" s="0"/>
      <c r="AKP950" s="0"/>
      <c r="AKQ950" s="0"/>
      <c r="AKR950" s="0"/>
      <c r="AKS950" s="0"/>
      <c r="AKT950" s="0"/>
      <c r="AKU950" s="0"/>
      <c r="AKV950" s="0"/>
      <c r="AKW950" s="0"/>
      <c r="AKX950" s="0"/>
      <c r="AKY950" s="0"/>
      <c r="AKZ950" s="0"/>
      <c r="ALA950" s="0"/>
      <c r="ALB950" s="0"/>
      <c r="ALC950" s="0"/>
      <c r="ALD950" s="0"/>
      <c r="ALE950" s="0"/>
      <c r="ALF950" s="0"/>
      <c r="ALG950" s="0"/>
      <c r="ALH950" s="0"/>
      <c r="ALI950" s="0"/>
      <c r="ALJ950" s="0"/>
      <c r="ALK950" s="0"/>
      <c r="ALL950" s="0"/>
      <c r="ALM950" s="0"/>
      <c r="ALN950" s="0"/>
      <c r="ALO950" s="0"/>
      <c r="ALP950" s="0"/>
      <c r="ALQ950" s="0"/>
      <c r="ALR950" s="0"/>
      <c r="ALS950" s="0"/>
      <c r="ALT950" s="0"/>
      <c r="ALU950" s="0"/>
      <c r="ALV950" s="0"/>
      <c r="ALW950" s="0"/>
      <c r="ALX950" s="0"/>
      <c r="ALY950" s="0"/>
      <c r="ALZ950" s="0"/>
      <c r="AMA950" s="0"/>
      <c r="AMB950" s="0"/>
      <c r="AMC950" s="0"/>
      <c r="AMD950" s="0"/>
      <c r="AME950" s="0"/>
      <c r="AMF950" s="0"/>
      <c r="AMG950" s="0"/>
      <c r="AMH950" s="0"/>
      <c r="AMI950" s="0"/>
      <c r="AMJ950" s="0"/>
    </row>
    <row r="951" s="23" customFormat="true" ht="16.4" hidden="false" customHeight="true" outlineLevel="0" collapsed="false">
      <c r="A951" s="26"/>
      <c r="P951" s="24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  <c r="AI951" s="25"/>
      <c r="AJ951" s="25"/>
      <c r="AK951" s="25"/>
      <c r="AL951" s="25"/>
      <c r="AM951" s="25"/>
      <c r="AN951" s="25"/>
      <c r="AO951" s="25"/>
      <c r="AP951" s="25"/>
      <c r="AQ951" s="25"/>
      <c r="AR951" s="25"/>
      <c r="AS951" s="25"/>
      <c r="AT951" s="25"/>
      <c r="AU951" s="25"/>
      <c r="AV951" s="25"/>
      <c r="AW951" s="25"/>
      <c r="AX951" s="25"/>
      <c r="AY951" s="25"/>
      <c r="AZ951" s="25"/>
      <c r="BA951" s="25"/>
      <c r="BB951" s="25"/>
      <c r="BC951" s="25"/>
      <c r="BD951" s="25"/>
      <c r="BE951" s="25"/>
      <c r="BF951" s="25"/>
      <c r="BG951" s="25"/>
      <c r="BH951" s="25"/>
      <c r="BI951" s="25"/>
      <c r="BJ951" s="25"/>
      <c r="BK951" s="25"/>
      <c r="BL951" s="25"/>
      <c r="BM951" s="25"/>
      <c r="BN951" s="25"/>
      <c r="BO951" s="25"/>
      <c r="BP951" s="25"/>
      <c r="BQ951" s="25"/>
      <c r="BR951" s="25"/>
      <c r="BS951" s="25"/>
      <c r="BT951" s="25"/>
      <c r="BU951" s="25"/>
      <c r="BV951" s="25"/>
      <c r="BW951" s="25"/>
      <c r="BX951" s="25"/>
      <c r="BY951" s="25"/>
      <c r="BZ951" s="25"/>
      <c r="CA951" s="25"/>
      <c r="CB951" s="25"/>
      <c r="CC951" s="25"/>
      <c r="CD951" s="25"/>
      <c r="CE951" s="25"/>
      <c r="CF951" s="25"/>
      <c r="CG951" s="25"/>
      <c r="CH951" s="25"/>
      <c r="CI951" s="25"/>
      <c r="CJ951" s="25"/>
      <c r="CK951" s="25"/>
      <c r="CL951" s="25"/>
      <c r="CM951" s="25"/>
      <c r="CN951" s="25"/>
      <c r="CO951" s="25"/>
      <c r="CP951" s="25"/>
      <c r="CQ951" s="25"/>
      <c r="CR951" s="25"/>
      <c r="CS951" s="25"/>
      <c r="CT951" s="25"/>
      <c r="CU951" s="25"/>
      <c r="CV951" s="25"/>
      <c r="CW951" s="25"/>
      <c r="CX951" s="25"/>
      <c r="CY951" s="25"/>
      <c r="CZ951" s="25"/>
      <c r="DA951" s="25"/>
      <c r="DB951" s="25"/>
      <c r="DC951" s="25"/>
      <c r="DD951" s="25"/>
      <c r="DE951" s="25"/>
      <c r="DF951" s="25"/>
      <c r="DG951" s="25"/>
      <c r="DH951" s="25"/>
      <c r="DI951" s="25"/>
      <c r="DJ951" s="25"/>
      <c r="DK951" s="25"/>
      <c r="DL951" s="25"/>
      <c r="DM951" s="25"/>
      <c r="DN951" s="25"/>
      <c r="DO951" s="25"/>
      <c r="DP951" s="25"/>
      <c r="DQ951" s="25"/>
      <c r="DR951" s="25"/>
      <c r="AEM951" s="2"/>
      <c r="AEN951" s="0"/>
      <c r="AEO951" s="0"/>
      <c r="AEP951" s="0"/>
      <c r="AEQ951" s="0"/>
      <c r="AER951" s="0"/>
      <c r="AES951" s="0"/>
      <c r="AET951" s="0"/>
      <c r="AEU951" s="0"/>
      <c r="AEV951" s="0"/>
      <c r="AEW951" s="0"/>
      <c r="AEX951" s="0"/>
      <c r="AEY951" s="0"/>
      <c r="AEZ951" s="0"/>
      <c r="AFA951" s="0"/>
      <c r="AFB951" s="0"/>
      <c r="AFC951" s="0"/>
      <c r="AFD951" s="0"/>
      <c r="AFE951" s="0"/>
      <c r="AFF951" s="0"/>
      <c r="AFG951" s="0"/>
      <c r="AFH951" s="0"/>
      <c r="AFI951" s="0"/>
      <c r="AFJ951" s="0"/>
      <c r="AFK951" s="0"/>
      <c r="AFL951" s="0"/>
      <c r="AFM951" s="0"/>
      <c r="AFN951" s="0"/>
      <c r="AFO951" s="0"/>
      <c r="AFP951" s="0"/>
      <c r="AFQ951" s="0"/>
      <c r="AFR951" s="0"/>
      <c r="AFS951" s="0"/>
      <c r="AFT951" s="0"/>
      <c r="AFU951" s="0"/>
      <c r="AFV951" s="0"/>
      <c r="AFW951" s="0"/>
      <c r="AFX951" s="0"/>
      <c r="AFY951" s="0"/>
      <c r="AFZ951" s="0"/>
      <c r="AGA951" s="0"/>
      <c r="AGB951" s="0"/>
      <c r="AGC951" s="0"/>
      <c r="AGD951" s="0"/>
      <c r="AGE951" s="0"/>
      <c r="AGF951" s="0"/>
      <c r="AGG951" s="0"/>
      <c r="AGH951" s="0"/>
      <c r="AGI951" s="0"/>
      <c r="AGJ951" s="0"/>
      <c r="AGK951" s="0"/>
      <c r="AGL951" s="0"/>
      <c r="AGM951" s="0"/>
      <c r="AGN951" s="0"/>
      <c r="AGO951" s="0"/>
      <c r="AGP951" s="0"/>
      <c r="AGQ951" s="0"/>
      <c r="AGR951" s="0"/>
      <c r="AGS951" s="0"/>
      <c r="AGT951" s="0"/>
      <c r="AGU951" s="0"/>
      <c r="AGV951" s="0"/>
      <c r="AGW951" s="0"/>
      <c r="AGX951" s="0"/>
      <c r="AGY951" s="0"/>
      <c r="AGZ951" s="0"/>
      <c r="AHA951" s="0"/>
      <c r="AHB951" s="0"/>
      <c r="AHC951" s="0"/>
      <c r="AHD951" s="0"/>
      <c r="AHE951" s="0"/>
      <c r="AHF951" s="0"/>
      <c r="AHG951" s="0"/>
      <c r="AHH951" s="0"/>
      <c r="AHI951" s="0"/>
      <c r="AHJ951" s="0"/>
      <c r="AHK951" s="0"/>
      <c r="AHL951" s="0"/>
      <c r="AHM951" s="0"/>
      <c r="AHN951" s="0"/>
      <c r="AHO951" s="0"/>
      <c r="AHP951" s="0"/>
      <c r="AHQ951" s="0"/>
      <c r="AHR951" s="0"/>
      <c r="AHS951" s="0"/>
      <c r="AHT951" s="0"/>
      <c r="AHU951" s="0"/>
      <c r="AHV951" s="0"/>
      <c r="AHW951" s="0"/>
      <c r="AHX951" s="0"/>
      <c r="AHY951" s="0"/>
      <c r="AHZ951" s="0"/>
      <c r="AIA951" s="0"/>
      <c r="AIB951" s="0"/>
      <c r="AIC951" s="0"/>
      <c r="AID951" s="0"/>
      <c r="AIE951" s="0"/>
      <c r="AIF951" s="0"/>
      <c r="AIG951" s="0"/>
      <c r="AIH951" s="0"/>
      <c r="AII951" s="0"/>
      <c r="AIJ951" s="0"/>
      <c r="AIK951" s="0"/>
      <c r="AIL951" s="0"/>
      <c r="AIM951" s="0"/>
      <c r="AIN951" s="0"/>
      <c r="AIO951" s="0"/>
      <c r="AIP951" s="0"/>
      <c r="AIQ951" s="0"/>
      <c r="AIR951" s="0"/>
      <c r="AIS951" s="0"/>
      <c r="AIT951" s="0"/>
      <c r="AIU951" s="0"/>
      <c r="AIV951" s="0"/>
      <c r="AIW951" s="0"/>
      <c r="AIX951" s="0"/>
      <c r="AIY951" s="0"/>
      <c r="AIZ951" s="0"/>
      <c r="AJA951" s="0"/>
      <c r="AJB951" s="0"/>
      <c r="AJC951" s="0"/>
      <c r="AJD951" s="0"/>
      <c r="AJE951" s="0"/>
      <c r="AJF951" s="0"/>
      <c r="AJG951" s="0"/>
      <c r="AJH951" s="0"/>
      <c r="AJI951" s="0"/>
      <c r="AJJ951" s="0"/>
      <c r="AJK951" s="0"/>
      <c r="AJL951" s="0"/>
      <c r="AJM951" s="0"/>
      <c r="AJN951" s="0"/>
      <c r="AJO951" s="0"/>
      <c r="AJP951" s="0"/>
      <c r="AJQ951" s="0"/>
      <c r="AJR951" s="0"/>
      <c r="AJS951" s="0"/>
      <c r="AJT951" s="0"/>
      <c r="AJU951" s="0"/>
      <c r="AJV951" s="0"/>
      <c r="AJW951" s="0"/>
      <c r="AJX951" s="0"/>
      <c r="AJY951" s="0"/>
      <c r="AJZ951" s="0"/>
      <c r="AKA951" s="0"/>
      <c r="AKB951" s="0"/>
      <c r="AKC951" s="0"/>
      <c r="AKD951" s="0"/>
      <c r="AKE951" s="0"/>
      <c r="AKF951" s="0"/>
      <c r="AKG951" s="0"/>
      <c r="AKH951" s="0"/>
      <c r="AKI951" s="0"/>
      <c r="AKJ951" s="0"/>
      <c r="AKK951" s="0"/>
      <c r="AKL951" s="0"/>
      <c r="AKM951" s="0"/>
      <c r="AKN951" s="0"/>
      <c r="AKO951" s="0"/>
      <c r="AKP951" s="0"/>
      <c r="AKQ951" s="0"/>
      <c r="AKR951" s="0"/>
      <c r="AKS951" s="0"/>
      <c r="AKT951" s="0"/>
      <c r="AKU951" s="0"/>
      <c r="AKV951" s="0"/>
      <c r="AKW951" s="0"/>
      <c r="AKX951" s="0"/>
      <c r="AKY951" s="0"/>
      <c r="AKZ951" s="0"/>
      <c r="ALA951" s="0"/>
      <c r="ALB951" s="0"/>
      <c r="ALC951" s="0"/>
      <c r="ALD951" s="0"/>
      <c r="ALE951" s="0"/>
      <c r="ALF951" s="0"/>
      <c r="ALG951" s="0"/>
      <c r="ALH951" s="0"/>
      <c r="ALI951" s="0"/>
      <c r="ALJ951" s="0"/>
      <c r="ALK951" s="0"/>
      <c r="ALL951" s="0"/>
      <c r="ALM951" s="0"/>
      <c r="ALN951" s="0"/>
      <c r="ALO951" s="0"/>
      <c r="ALP951" s="0"/>
      <c r="ALQ951" s="0"/>
      <c r="ALR951" s="0"/>
      <c r="ALS951" s="0"/>
      <c r="ALT951" s="0"/>
      <c r="ALU951" s="0"/>
      <c r="ALV951" s="0"/>
      <c r="ALW951" s="0"/>
      <c r="ALX951" s="0"/>
      <c r="ALY951" s="0"/>
      <c r="ALZ951" s="0"/>
      <c r="AMA951" s="0"/>
      <c r="AMB951" s="0"/>
      <c r="AMC951" s="0"/>
      <c r="AMD951" s="0"/>
      <c r="AME951" s="0"/>
      <c r="AMF951" s="0"/>
      <c r="AMG951" s="0"/>
      <c r="AMH951" s="0"/>
      <c r="AMI951" s="0"/>
      <c r="AMJ951" s="0"/>
    </row>
    <row r="952" s="23" customFormat="true" ht="16.4" hidden="false" customHeight="true" outlineLevel="0" collapsed="false">
      <c r="A952" s="26"/>
      <c r="P952" s="24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  <c r="AI952" s="25"/>
      <c r="AJ952" s="25"/>
      <c r="AK952" s="25"/>
      <c r="AL952" s="25"/>
      <c r="AM952" s="25"/>
      <c r="AN952" s="25"/>
      <c r="AO952" s="25"/>
      <c r="AP952" s="25"/>
      <c r="AQ952" s="25"/>
      <c r="AR952" s="25"/>
      <c r="AS952" s="25"/>
      <c r="AT952" s="25"/>
      <c r="AU952" s="25"/>
      <c r="AV952" s="25"/>
      <c r="AW952" s="25"/>
      <c r="AX952" s="25"/>
      <c r="AY952" s="25"/>
      <c r="AZ952" s="25"/>
      <c r="BA952" s="25"/>
      <c r="BB952" s="25"/>
      <c r="BC952" s="25"/>
      <c r="BD952" s="25"/>
      <c r="BE952" s="25"/>
      <c r="BF952" s="25"/>
      <c r="BG952" s="25"/>
      <c r="BH952" s="25"/>
      <c r="BI952" s="25"/>
      <c r="BJ952" s="25"/>
      <c r="BK952" s="25"/>
      <c r="BL952" s="25"/>
      <c r="BM952" s="25"/>
      <c r="BN952" s="25"/>
      <c r="BO952" s="25"/>
      <c r="BP952" s="25"/>
      <c r="BQ952" s="25"/>
      <c r="BR952" s="25"/>
      <c r="BS952" s="25"/>
      <c r="BT952" s="25"/>
      <c r="BU952" s="25"/>
      <c r="BV952" s="25"/>
      <c r="BW952" s="25"/>
      <c r="BX952" s="25"/>
      <c r="BY952" s="25"/>
      <c r="BZ952" s="25"/>
      <c r="CA952" s="25"/>
      <c r="CB952" s="25"/>
      <c r="CC952" s="25"/>
      <c r="CD952" s="25"/>
      <c r="CE952" s="25"/>
      <c r="CF952" s="25"/>
      <c r="CG952" s="25"/>
      <c r="CH952" s="25"/>
      <c r="CI952" s="25"/>
      <c r="CJ952" s="25"/>
      <c r="CK952" s="25"/>
      <c r="CL952" s="25"/>
      <c r="CM952" s="25"/>
      <c r="CN952" s="25"/>
      <c r="CO952" s="25"/>
      <c r="CP952" s="25"/>
      <c r="CQ952" s="25"/>
      <c r="CR952" s="25"/>
      <c r="CS952" s="25"/>
      <c r="CT952" s="25"/>
      <c r="CU952" s="25"/>
      <c r="CV952" s="25"/>
      <c r="CW952" s="25"/>
      <c r="CX952" s="25"/>
      <c r="CY952" s="25"/>
      <c r="CZ952" s="25"/>
      <c r="DA952" s="25"/>
      <c r="DB952" s="25"/>
      <c r="DC952" s="25"/>
      <c r="DD952" s="25"/>
      <c r="DE952" s="25"/>
      <c r="DF952" s="25"/>
      <c r="DG952" s="25"/>
      <c r="DH952" s="25"/>
      <c r="DI952" s="25"/>
      <c r="DJ952" s="25"/>
      <c r="DK952" s="25"/>
      <c r="DL952" s="25"/>
      <c r="DM952" s="25"/>
      <c r="DN952" s="25"/>
      <c r="DO952" s="25"/>
      <c r="DP952" s="25"/>
      <c r="DQ952" s="25"/>
      <c r="DR952" s="25"/>
      <c r="AEM952" s="2"/>
      <c r="AEN952" s="0"/>
      <c r="AEO952" s="0"/>
      <c r="AEP952" s="0"/>
      <c r="AEQ952" s="0"/>
      <c r="AER952" s="0"/>
      <c r="AES952" s="0"/>
      <c r="AET952" s="0"/>
      <c r="AEU952" s="0"/>
      <c r="AEV952" s="0"/>
      <c r="AEW952" s="0"/>
      <c r="AEX952" s="0"/>
      <c r="AEY952" s="0"/>
      <c r="AEZ952" s="0"/>
      <c r="AFA952" s="0"/>
      <c r="AFB952" s="0"/>
      <c r="AFC952" s="0"/>
      <c r="AFD952" s="0"/>
      <c r="AFE952" s="0"/>
      <c r="AFF952" s="0"/>
      <c r="AFG952" s="0"/>
      <c r="AFH952" s="0"/>
      <c r="AFI952" s="0"/>
      <c r="AFJ952" s="0"/>
      <c r="AFK952" s="0"/>
      <c r="AFL952" s="0"/>
      <c r="AFM952" s="0"/>
      <c r="AFN952" s="0"/>
      <c r="AFO952" s="0"/>
      <c r="AFP952" s="0"/>
      <c r="AFQ952" s="0"/>
      <c r="AFR952" s="0"/>
      <c r="AFS952" s="0"/>
      <c r="AFT952" s="0"/>
      <c r="AFU952" s="0"/>
      <c r="AFV952" s="0"/>
      <c r="AFW952" s="0"/>
      <c r="AFX952" s="0"/>
      <c r="AFY952" s="0"/>
      <c r="AFZ952" s="0"/>
      <c r="AGA952" s="0"/>
      <c r="AGB952" s="0"/>
      <c r="AGC952" s="0"/>
      <c r="AGD952" s="0"/>
      <c r="AGE952" s="0"/>
      <c r="AGF952" s="0"/>
      <c r="AGG952" s="0"/>
      <c r="AGH952" s="0"/>
      <c r="AGI952" s="0"/>
      <c r="AGJ952" s="0"/>
      <c r="AGK952" s="0"/>
      <c r="AGL952" s="0"/>
      <c r="AGM952" s="0"/>
      <c r="AGN952" s="0"/>
      <c r="AGO952" s="0"/>
      <c r="AGP952" s="0"/>
      <c r="AGQ952" s="0"/>
      <c r="AGR952" s="0"/>
      <c r="AGS952" s="0"/>
      <c r="AGT952" s="0"/>
      <c r="AGU952" s="0"/>
      <c r="AGV952" s="0"/>
      <c r="AGW952" s="0"/>
      <c r="AGX952" s="0"/>
      <c r="AGY952" s="0"/>
      <c r="AGZ952" s="0"/>
      <c r="AHA952" s="0"/>
      <c r="AHB952" s="0"/>
      <c r="AHC952" s="0"/>
      <c r="AHD952" s="0"/>
      <c r="AHE952" s="0"/>
      <c r="AHF952" s="0"/>
      <c r="AHG952" s="0"/>
      <c r="AHH952" s="0"/>
      <c r="AHI952" s="0"/>
      <c r="AHJ952" s="0"/>
      <c r="AHK952" s="0"/>
      <c r="AHL952" s="0"/>
      <c r="AHM952" s="0"/>
      <c r="AHN952" s="0"/>
      <c r="AHO952" s="0"/>
      <c r="AHP952" s="0"/>
      <c r="AHQ952" s="0"/>
      <c r="AHR952" s="0"/>
      <c r="AHS952" s="0"/>
      <c r="AHT952" s="0"/>
      <c r="AHU952" s="0"/>
      <c r="AHV952" s="0"/>
      <c r="AHW952" s="0"/>
      <c r="AHX952" s="0"/>
      <c r="AHY952" s="0"/>
      <c r="AHZ952" s="0"/>
      <c r="AIA952" s="0"/>
      <c r="AIB952" s="0"/>
      <c r="AIC952" s="0"/>
      <c r="AID952" s="0"/>
      <c r="AIE952" s="0"/>
      <c r="AIF952" s="0"/>
      <c r="AIG952" s="0"/>
      <c r="AIH952" s="0"/>
      <c r="AII952" s="0"/>
      <c r="AIJ952" s="0"/>
      <c r="AIK952" s="0"/>
      <c r="AIL952" s="0"/>
      <c r="AIM952" s="0"/>
      <c r="AIN952" s="0"/>
      <c r="AIO952" s="0"/>
      <c r="AIP952" s="0"/>
      <c r="AIQ952" s="0"/>
      <c r="AIR952" s="0"/>
      <c r="AIS952" s="0"/>
      <c r="AIT952" s="0"/>
      <c r="AIU952" s="0"/>
      <c r="AIV952" s="0"/>
      <c r="AIW952" s="0"/>
      <c r="AIX952" s="0"/>
      <c r="AIY952" s="0"/>
      <c r="AIZ952" s="0"/>
      <c r="AJA952" s="0"/>
      <c r="AJB952" s="0"/>
      <c r="AJC952" s="0"/>
      <c r="AJD952" s="0"/>
      <c r="AJE952" s="0"/>
      <c r="AJF952" s="0"/>
      <c r="AJG952" s="0"/>
      <c r="AJH952" s="0"/>
      <c r="AJI952" s="0"/>
      <c r="AJJ952" s="0"/>
      <c r="AJK952" s="0"/>
      <c r="AJL952" s="0"/>
      <c r="AJM952" s="0"/>
      <c r="AJN952" s="0"/>
      <c r="AJO952" s="0"/>
      <c r="AJP952" s="0"/>
      <c r="AJQ952" s="0"/>
      <c r="AJR952" s="0"/>
      <c r="AJS952" s="0"/>
      <c r="AJT952" s="0"/>
      <c r="AJU952" s="0"/>
      <c r="AJV952" s="0"/>
      <c r="AJW952" s="0"/>
      <c r="AJX952" s="0"/>
      <c r="AJY952" s="0"/>
      <c r="AJZ952" s="0"/>
      <c r="AKA952" s="0"/>
      <c r="AKB952" s="0"/>
      <c r="AKC952" s="0"/>
      <c r="AKD952" s="0"/>
      <c r="AKE952" s="0"/>
      <c r="AKF952" s="0"/>
      <c r="AKG952" s="0"/>
      <c r="AKH952" s="0"/>
      <c r="AKI952" s="0"/>
      <c r="AKJ952" s="0"/>
      <c r="AKK952" s="0"/>
      <c r="AKL952" s="0"/>
      <c r="AKM952" s="0"/>
      <c r="AKN952" s="0"/>
      <c r="AKO952" s="0"/>
      <c r="AKP952" s="0"/>
      <c r="AKQ952" s="0"/>
      <c r="AKR952" s="0"/>
      <c r="AKS952" s="0"/>
      <c r="AKT952" s="0"/>
      <c r="AKU952" s="0"/>
      <c r="AKV952" s="0"/>
      <c r="AKW952" s="0"/>
      <c r="AKX952" s="0"/>
      <c r="AKY952" s="0"/>
      <c r="AKZ952" s="0"/>
      <c r="ALA952" s="0"/>
      <c r="ALB952" s="0"/>
      <c r="ALC952" s="0"/>
      <c r="ALD952" s="0"/>
      <c r="ALE952" s="0"/>
      <c r="ALF952" s="0"/>
      <c r="ALG952" s="0"/>
      <c r="ALH952" s="0"/>
      <c r="ALI952" s="0"/>
      <c r="ALJ952" s="0"/>
      <c r="ALK952" s="0"/>
      <c r="ALL952" s="0"/>
      <c r="ALM952" s="0"/>
      <c r="ALN952" s="0"/>
      <c r="ALO952" s="0"/>
      <c r="ALP952" s="0"/>
      <c r="ALQ952" s="0"/>
      <c r="ALR952" s="0"/>
      <c r="ALS952" s="0"/>
      <c r="ALT952" s="0"/>
      <c r="ALU952" s="0"/>
      <c r="ALV952" s="0"/>
      <c r="ALW952" s="0"/>
      <c r="ALX952" s="0"/>
      <c r="ALY952" s="0"/>
      <c r="ALZ952" s="0"/>
      <c r="AMA952" s="0"/>
      <c r="AMB952" s="0"/>
      <c r="AMC952" s="0"/>
      <c r="AMD952" s="0"/>
      <c r="AME952" s="0"/>
      <c r="AMF952" s="0"/>
      <c r="AMG952" s="0"/>
      <c r="AMH952" s="0"/>
      <c r="AMI952" s="0"/>
      <c r="AMJ952" s="0"/>
    </row>
    <row r="953" s="23" customFormat="true" ht="16.4" hidden="false" customHeight="true" outlineLevel="0" collapsed="false">
      <c r="A953" s="26"/>
      <c r="P953" s="24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  <c r="AI953" s="25"/>
      <c r="AJ953" s="25"/>
      <c r="AK953" s="25"/>
      <c r="AL953" s="25"/>
      <c r="AM953" s="25"/>
      <c r="AN953" s="25"/>
      <c r="AO953" s="25"/>
      <c r="AP953" s="25"/>
      <c r="AQ953" s="25"/>
      <c r="AR953" s="25"/>
      <c r="AS953" s="25"/>
      <c r="AT953" s="25"/>
      <c r="AU953" s="25"/>
      <c r="AV953" s="25"/>
      <c r="AW953" s="25"/>
      <c r="AX953" s="25"/>
      <c r="AY953" s="25"/>
      <c r="AZ953" s="25"/>
      <c r="BA953" s="25"/>
      <c r="BB953" s="25"/>
      <c r="BC953" s="25"/>
      <c r="BD953" s="25"/>
      <c r="BE953" s="25"/>
      <c r="BF953" s="25"/>
      <c r="BG953" s="25"/>
      <c r="BH953" s="25"/>
      <c r="BI953" s="25"/>
      <c r="BJ953" s="25"/>
      <c r="BK953" s="25"/>
      <c r="BL953" s="25"/>
      <c r="BM953" s="25"/>
      <c r="BN953" s="25"/>
      <c r="BO953" s="25"/>
      <c r="BP953" s="25"/>
      <c r="BQ953" s="25"/>
      <c r="BR953" s="25"/>
      <c r="BS953" s="25"/>
      <c r="BT953" s="25"/>
      <c r="BU953" s="25"/>
      <c r="BV953" s="25"/>
      <c r="BW953" s="25"/>
      <c r="BX953" s="25"/>
      <c r="BY953" s="25"/>
      <c r="BZ953" s="25"/>
      <c r="CA953" s="25"/>
      <c r="CB953" s="25"/>
      <c r="CC953" s="25"/>
      <c r="CD953" s="25"/>
      <c r="CE953" s="25"/>
      <c r="CF953" s="25"/>
      <c r="CG953" s="25"/>
      <c r="CH953" s="25"/>
      <c r="CI953" s="25"/>
      <c r="CJ953" s="25"/>
      <c r="CK953" s="25"/>
      <c r="CL953" s="25"/>
      <c r="CM953" s="25"/>
      <c r="CN953" s="25"/>
      <c r="CO953" s="25"/>
      <c r="CP953" s="25"/>
      <c r="CQ953" s="25"/>
      <c r="CR953" s="25"/>
      <c r="CS953" s="25"/>
      <c r="CT953" s="25"/>
      <c r="CU953" s="25"/>
      <c r="CV953" s="25"/>
      <c r="CW953" s="25"/>
      <c r="CX953" s="25"/>
      <c r="CY953" s="25"/>
      <c r="CZ953" s="25"/>
      <c r="DA953" s="25"/>
      <c r="DB953" s="25"/>
      <c r="DC953" s="25"/>
      <c r="DD953" s="25"/>
      <c r="DE953" s="25"/>
      <c r="DF953" s="25"/>
      <c r="DG953" s="25"/>
      <c r="DH953" s="25"/>
      <c r="DI953" s="25"/>
      <c r="DJ953" s="25"/>
      <c r="DK953" s="25"/>
      <c r="DL953" s="25"/>
      <c r="DM953" s="25"/>
      <c r="DN953" s="25"/>
      <c r="DO953" s="25"/>
      <c r="DP953" s="25"/>
      <c r="DQ953" s="25"/>
      <c r="DR953" s="25"/>
      <c r="AEM953" s="2"/>
      <c r="AEN953" s="0"/>
      <c r="AEO953" s="0"/>
      <c r="AEP953" s="0"/>
      <c r="AEQ953" s="0"/>
      <c r="AER953" s="0"/>
      <c r="AES953" s="0"/>
      <c r="AET953" s="0"/>
      <c r="AEU953" s="0"/>
      <c r="AEV953" s="0"/>
      <c r="AEW953" s="0"/>
      <c r="AEX953" s="0"/>
      <c r="AEY953" s="0"/>
      <c r="AEZ953" s="0"/>
      <c r="AFA953" s="0"/>
      <c r="AFB953" s="0"/>
      <c r="AFC953" s="0"/>
      <c r="AFD953" s="0"/>
      <c r="AFE953" s="0"/>
      <c r="AFF953" s="0"/>
      <c r="AFG953" s="0"/>
      <c r="AFH953" s="0"/>
      <c r="AFI953" s="0"/>
      <c r="AFJ953" s="0"/>
      <c r="AFK953" s="0"/>
      <c r="AFL953" s="0"/>
      <c r="AFM953" s="0"/>
      <c r="AFN953" s="0"/>
      <c r="AFO953" s="0"/>
      <c r="AFP953" s="0"/>
      <c r="AFQ953" s="0"/>
      <c r="AFR953" s="0"/>
      <c r="AFS953" s="0"/>
      <c r="AFT953" s="0"/>
      <c r="AFU953" s="0"/>
      <c r="AFV953" s="0"/>
      <c r="AFW953" s="0"/>
      <c r="AFX953" s="0"/>
      <c r="AFY953" s="0"/>
      <c r="AFZ953" s="0"/>
      <c r="AGA953" s="0"/>
      <c r="AGB953" s="0"/>
      <c r="AGC953" s="0"/>
      <c r="AGD953" s="0"/>
      <c r="AGE953" s="0"/>
      <c r="AGF953" s="0"/>
      <c r="AGG953" s="0"/>
      <c r="AGH953" s="0"/>
      <c r="AGI953" s="0"/>
      <c r="AGJ953" s="0"/>
      <c r="AGK953" s="0"/>
      <c r="AGL953" s="0"/>
      <c r="AGM953" s="0"/>
      <c r="AGN953" s="0"/>
      <c r="AGO953" s="0"/>
      <c r="AGP953" s="0"/>
      <c r="AGQ953" s="0"/>
      <c r="AGR953" s="0"/>
      <c r="AGS953" s="0"/>
      <c r="AGT953" s="0"/>
      <c r="AGU953" s="0"/>
      <c r="AGV953" s="0"/>
      <c r="AGW953" s="0"/>
      <c r="AGX953" s="0"/>
      <c r="AGY953" s="0"/>
      <c r="AGZ953" s="0"/>
      <c r="AHA953" s="0"/>
      <c r="AHB953" s="0"/>
      <c r="AHC953" s="0"/>
      <c r="AHD953" s="0"/>
      <c r="AHE953" s="0"/>
      <c r="AHF953" s="0"/>
      <c r="AHG953" s="0"/>
      <c r="AHH953" s="0"/>
      <c r="AHI953" s="0"/>
      <c r="AHJ953" s="0"/>
      <c r="AHK953" s="0"/>
      <c r="AHL953" s="0"/>
      <c r="AHM953" s="0"/>
      <c r="AHN953" s="0"/>
      <c r="AHO953" s="0"/>
      <c r="AHP953" s="0"/>
      <c r="AHQ953" s="0"/>
      <c r="AHR953" s="0"/>
      <c r="AHS953" s="0"/>
      <c r="AHT953" s="0"/>
      <c r="AHU953" s="0"/>
      <c r="AHV953" s="0"/>
      <c r="AHW953" s="0"/>
      <c r="AHX953" s="0"/>
      <c r="AHY953" s="0"/>
      <c r="AHZ953" s="0"/>
      <c r="AIA953" s="0"/>
      <c r="AIB953" s="0"/>
      <c r="AIC953" s="0"/>
      <c r="AID953" s="0"/>
      <c r="AIE953" s="0"/>
      <c r="AIF953" s="0"/>
      <c r="AIG953" s="0"/>
      <c r="AIH953" s="0"/>
      <c r="AII953" s="0"/>
      <c r="AIJ953" s="0"/>
      <c r="AIK953" s="0"/>
      <c r="AIL953" s="0"/>
      <c r="AIM953" s="0"/>
      <c r="AIN953" s="0"/>
      <c r="AIO953" s="0"/>
      <c r="AIP953" s="0"/>
      <c r="AIQ953" s="0"/>
      <c r="AIR953" s="0"/>
      <c r="AIS953" s="0"/>
      <c r="AIT953" s="0"/>
      <c r="AIU953" s="0"/>
      <c r="AIV953" s="0"/>
      <c r="AIW953" s="0"/>
      <c r="AIX953" s="0"/>
      <c r="AIY953" s="0"/>
      <c r="AIZ953" s="0"/>
      <c r="AJA953" s="0"/>
      <c r="AJB953" s="0"/>
      <c r="AJC953" s="0"/>
      <c r="AJD953" s="0"/>
      <c r="AJE953" s="0"/>
      <c r="AJF953" s="0"/>
      <c r="AJG953" s="0"/>
      <c r="AJH953" s="0"/>
      <c r="AJI953" s="0"/>
      <c r="AJJ953" s="0"/>
      <c r="AJK953" s="0"/>
      <c r="AJL953" s="0"/>
      <c r="AJM953" s="0"/>
      <c r="AJN953" s="0"/>
      <c r="AJO953" s="0"/>
      <c r="AJP953" s="0"/>
      <c r="AJQ953" s="0"/>
      <c r="AJR953" s="0"/>
      <c r="AJS953" s="0"/>
      <c r="AJT953" s="0"/>
      <c r="AJU953" s="0"/>
      <c r="AJV953" s="0"/>
      <c r="AJW953" s="0"/>
      <c r="AJX953" s="0"/>
      <c r="AJY953" s="0"/>
      <c r="AJZ953" s="0"/>
      <c r="AKA953" s="0"/>
      <c r="AKB953" s="0"/>
      <c r="AKC953" s="0"/>
      <c r="AKD953" s="0"/>
      <c r="AKE953" s="0"/>
      <c r="AKF953" s="0"/>
      <c r="AKG953" s="0"/>
      <c r="AKH953" s="0"/>
      <c r="AKI953" s="0"/>
      <c r="AKJ953" s="0"/>
      <c r="AKK953" s="0"/>
      <c r="AKL953" s="0"/>
      <c r="AKM953" s="0"/>
      <c r="AKN953" s="0"/>
      <c r="AKO953" s="0"/>
      <c r="AKP953" s="0"/>
      <c r="AKQ953" s="0"/>
      <c r="AKR953" s="0"/>
      <c r="AKS953" s="0"/>
      <c r="AKT953" s="0"/>
      <c r="AKU953" s="0"/>
      <c r="AKV953" s="0"/>
      <c r="AKW953" s="0"/>
      <c r="AKX953" s="0"/>
      <c r="AKY953" s="0"/>
      <c r="AKZ953" s="0"/>
      <c r="ALA953" s="0"/>
      <c r="ALB953" s="0"/>
      <c r="ALC953" s="0"/>
      <c r="ALD953" s="0"/>
      <c r="ALE953" s="0"/>
      <c r="ALF953" s="0"/>
      <c r="ALG953" s="0"/>
      <c r="ALH953" s="0"/>
      <c r="ALI953" s="0"/>
      <c r="ALJ953" s="0"/>
      <c r="ALK953" s="0"/>
      <c r="ALL953" s="0"/>
      <c r="ALM953" s="0"/>
      <c r="ALN953" s="0"/>
      <c r="ALO953" s="0"/>
      <c r="ALP953" s="0"/>
      <c r="ALQ953" s="0"/>
      <c r="ALR953" s="0"/>
      <c r="ALS953" s="0"/>
      <c r="ALT953" s="0"/>
      <c r="ALU953" s="0"/>
      <c r="ALV953" s="0"/>
      <c r="ALW953" s="0"/>
      <c r="ALX953" s="0"/>
      <c r="ALY953" s="0"/>
      <c r="ALZ953" s="0"/>
      <c r="AMA953" s="0"/>
      <c r="AMB953" s="0"/>
      <c r="AMC953" s="0"/>
      <c r="AMD953" s="0"/>
      <c r="AME953" s="0"/>
      <c r="AMF953" s="0"/>
      <c r="AMG953" s="0"/>
      <c r="AMH953" s="0"/>
      <c r="AMI953" s="0"/>
      <c r="AMJ953" s="0"/>
    </row>
    <row r="954" s="23" customFormat="true" ht="16.4" hidden="false" customHeight="true" outlineLevel="0" collapsed="false">
      <c r="A954" s="26"/>
      <c r="P954" s="24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  <c r="AI954" s="25"/>
      <c r="AJ954" s="25"/>
      <c r="AK954" s="25"/>
      <c r="AL954" s="25"/>
      <c r="AM954" s="25"/>
      <c r="AN954" s="25"/>
      <c r="AO954" s="25"/>
      <c r="AP954" s="25"/>
      <c r="AQ954" s="25"/>
      <c r="AR954" s="25"/>
      <c r="AS954" s="25"/>
      <c r="AT954" s="25"/>
      <c r="AU954" s="25"/>
      <c r="AV954" s="25"/>
      <c r="AW954" s="25"/>
      <c r="AX954" s="25"/>
      <c r="AY954" s="25"/>
      <c r="AZ954" s="25"/>
      <c r="BA954" s="25"/>
      <c r="BB954" s="25"/>
      <c r="BC954" s="25"/>
      <c r="BD954" s="25"/>
      <c r="BE954" s="25"/>
      <c r="BF954" s="25"/>
      <c r="BG954" s="25"/>
      <c r="BH954" s="25"/>
      <c r="BI954" s="25"/>
      <c r="BJ954" s="25"/>
      <c r="BK954" s="25"/>
      <c r="BL954" s="25"/>
      <c r="BM954" s="25"/>
      <c r="BN954" s="25"/>
      <c r="BO954" s="25"/>
      <c r="BP954" s="25"/>
      <c r="BQ954" s="25"/>
      <c r="BR954" s="25"/>
      <c r="BS954" s="25"/>
      <c r="BT954" s="25"/>
      <c r="BU954" s="25"/>
      <c r="BV954" s="25"/>
      <c r="BW954" s="25"/>
      <c r="BX954" s="25"/>
      <c r="BY954" s="25"/>
      <c r="BZ954" s="25"/>
      <c r="CA954" s="25"/>
      <c r="CB954" s="25"/>
      <c r="CC954" s="25"/>
      <c r="CD954" s="25"/>
      <c r="CE954" s="25"/>
      <c r="CF954" s="25"/>
      <c r="CG954" s="25"/>
      <c r="CH954" s="25"/>
      <c r="CI954" s="25"/>
      <c r="CJ954" s="25"/>
      <c r="CK954" s="25"/>
      <c r="CL954" s="25"/>
      <c r="CM954" s="25"/>
      <c r="CN954" s="25"/>
      <c r="CO954" s="25"/>
      <c r="CP954" s="25"/>
      <c r="CQ954" s="25"/>
      <c r="CR954" s="25"/>
      <c r="CS954" s="25"/>
      <c r="CT954" s="25"/>
      <c r="CU954" s="25"/>
      <c r="CV954" s="25"/>
      <c r="CW954" s="25"/>
      <c r="CX954" s="25"/>
      <c r="CY954" s="25"/>
      <c r="CZ954" s="25"/>
      <c r="DA954" s="25"/>
      <c r="DB954" s="25"/>
      <c r="DC954" s="25"/>
      <c r="DD954" s="25"/>
      <c r="DE954" s="25"/>
      <c r="DF954" s="25"/>
      <c r="DG954" s="25"/>
      <c r="DH954" s="25"/>
      <c r="DI954" s="25"/>
      <c r="DJ954" s="25"/>
      <c r="DK954" s="25"/>
      <c r="DL954" s="25"/>
      <c r="DM954" s="25"/>
      <c r="DN954" s="25"/>
      <c r="DO954" s="25"/>
      <c r="DP954" s="25"/>
      <c r="DQ954" s="25"/>
      <c r="DR954" s="25"/>
      <c r="AEM954" s="2"/>
      <c r="AEN954" s="0"/>
      <c r="AEO954" s="0"/>
      <c r="AEP954" s="0"/>
      <c r="AEQ954" s="0"/>
      <c r="AER954" s="0"/>
      <c r="AES954" s="0"/>
      <c r="AET954" s="0"/>
      <c r="AEU954" s="0"/>
      <c r="AEV954" s="0"/>
      <c r="AEW954" s="0"/>
      <c r="AEX954" s="0"/>
      <c r="AEY954" s="0"/>
      <c r="AEZ954" s="0"/>
      <c r="AFA954" s="0"/>
      <c r="AFB954" s="0"/>
      <c r="AFC954" s="0"/>
      <c r="AFD954" s="0"/>
      <c r="AFE954" s="0"/>
      <c r="AFF954" s="0"/>
      <c r="AFG954" s="0"/>
      <c r="AFH954" s="0"/>
      <c r="AFI954" s="0"/>
      <c r="AFJ954" s="0"/>
      <c r="AFK954" s="0"/>
      <c r="AFL954" s="0"/>
      <c r="AFM954" s="0"/>
      <c r="AFN954" s="0"/>
      <c r="AFO954" s="0"/>
      <c r="AFP954" s="0"/>
      <c r="AFQ954" s="0"/>
      <c r="AFR954" s="0"/>
      <c r="AFS954" s="0"/>
      <c r="AFT954" s="0"/>
      <c r="AFU954" s="0"/>
      <c r="AFV954" s="0"/>
      <c r="AFW954" s="0"/>
      <c r="AFX954" s="0"/>
      <c r="AFY954" s="0"/>
      <c r="AFZ954" s="0"/>
      <c r="AGA954" s="0"/>
      <c r="AGB954" s="0"/>
      <c r="AGC954" s="0"/>
      <c r="AGD954" s="0"/>
      <c r="AGE954" s="0"/>
      <c r="AGF954" s="0"/>
      <c r="AGG954" s="0"/>
      <c r="AGH954" s="0"/>
      <c r="AGI954" s="0"/>
      <c r="AGJ954" s="0"/>
      <c r="AGK954" s="0"/>
      <c r="AGL954" s="0"/>
      <c r="AGM954" s="0"/>
      <c r="AGN954" s="0"/>
      <c r="AGO954" s="0"/>
      <c r="AGP954" s="0"/>
      <c r="AGQ954" s="0"/>
      <c r="AGR954" s="0"/>
      <c r="AGS954" s="0"/>
      <c r="AGT954" s="0"/>
      <c r="AGU954" s="0"/>
      <c r="AGV954" s="0"/>
      <c r="AGW954" s="0"/>
      <c r="AGX954" s="0"/>
      <c r="AGY954" s="0"/>
      <c r="AGZ954" s="0"/>
      <c r="AHA954" s="0"/>
      <c r="AHB954" s="0"/>
      <c r="AHC954" s="0"/>
      <c r="AHD954" s="0"/>
      <c r="AHE954" s="0"/>
      <c r="AHF954" s="0"/>
      <c r="AHG954" s="0"/>
      <c r="AHH954" s="0"/>
      <c r="AHI954" s="0"/>
      <c r="AHJ954" s="0"/>
      <c r="AHK954" s="0"/>
      <c r="AHL954" s="0"/>
      <c r="AHM954" s="0"/>
      <c r="AHN954" s="0"/>
      <c r="AHO954" s="0"/>
      <c r="AHP954" s="0"/>
      <c r="AHQ954" s="0"/>
      <c r="AHR954" s="0"/>
      <c r="AHS954" s="0"/>
      <c r="AHT954" s="0"/>
      <c r="AHU954" s="0"/>
      <c r="AHV954" s="0"/>
      <c r="AHW954" s="0"/>
      <c r="AHX954" s="0"/>
      <c r="AHY954" s="0"/>
      <c r="AHZ954" s="0"/>
      <c r="AIA954" s="0"/>
      <c r="AIB954" s="0"/>
      <c r="AIC954" s="0"/>
      <c r="AID954" s="0"/>
      <c r="AIE954" s="0"/>
      <c r="AIF954" s="0"/>
      <c r="AIG954" s="0"/>
      <c r="AIH954" s="0"/>
      <c r="AII954" s="0"/>
      <c r="AIJ954" s="0"/>
      <c r="AIK954" s="0"/>
      <c r="AIL954" s="0"/>
      <c r="AIM954" s="0"/>
      <c r="AIN954" s="0"/>
      <c r="AIO954" s="0"/>
      <c r="AIP954" s="0"/>
      <c r="AIQ954" s="0"/>
      <c r="AIR954" s="0"/>
      <c r="AIS954" s="0"/>
      <c r="AIT954" s="0"/>
      <c r="AIU954" s="0"/>
      <c r="AIV954" s="0"/>
      <c r="AIW954" s="0"/>
      <c r="AIX954" s="0"/>
      <c r="AIY954" s="0"/>
      <c r="AIZ954" s="0"/>
      <c r="AJA954" s="0"/>
      <c r="AJB954" s="0"/>
      <c r="AJC954" s="0"/>
      <c r="AJD954" s="0"/>
      <c r="AJE954" s="0"/>
      <c r="AJF954" s="0"/>
      <c r="AJG954" s="0"/>
      <c r="AJH954" s="0"/>
      <c r="AJI954" s="0"/>
      <c r="AJJ954" s="0"/>
      <c r="AJK954" s="0"/>
      <c r="AJL954" s="0"/>
      <c r="AJM954" s="0"/>
      <c r="AJN954" s="0"/>
      <c r="AJO954" s="0"/>
      <c r="AJP954" s="0"/>
      <c r="AJQ954" s="0"/>
      <c r="AJR954" s="0"/>
      <c r="AJS954" s="0"/>
      <c r="AJT954" s="0"/>
      <c r="AJU954" s="0"/>
      <c r="AJV954" s="0"/>
      <c r="AJW954" s="0"/>
      <c r="AJX954" s="0"/>
      <c r="AJY954" s="0"/>
      <c r="AJZ954" s="0"/>
      <c r="AKA954" s="0"/>
      <c r="AKB954" s="0"/>
      <c r="AKC954" s="0"/>
      <c r="AKD954" s="0"/>
      <c r="AKE954" s="0"/>
      <c r="AKF954" s="0"/>
      <c r="AKG954" s="0"/>
      <c r="AKH954" s="0"/>
      <c r="AKI954" s="0"/>
      <c r="AKJ954" s="0"/>
      <c r="AKK954" s="0"/>
      <c r="AKL954" s="0"/>
      <c r="AKM954" s="0"/>
      <c r="AKN954" s="0"/>
      <c r="AKO954" s="0"/>
      <c r="AKP954" s="0"/>
      <c r="AKQ954" s="0"/>
      <c r="AKR954" s="0"/>
      <c r="AKS954" s="0"/>
      <c r="AKT954" s="0"/>
      <c r="AKU954" s="0"/>
      <c r="AKV954" s="0"/>
      <c r="AKW954" s="0"/>
      <c r="AKX954" s="0"/>
      <c r="AKY954" s="0"/>
      <c r="AKZ954" s="0"/>
      <c r="ALA954" s="0"/>
      <c r="ALB954" s="0"/>
      <c r="ALC954" s="0"/>
      <c r="ALD954" s="0"/>
      <c r="ALE954" s="0"/>
      <c r="ALF954" s="0"/>
      <c r="ALG954" s="0"/>
      <c r="ALH954" s="0"/>
      <c r="ALI954" s="0"/>
      <c r="ALJ954" s="0"/>
      <c r="ALK954" s="0"/>
      <c r="ALL954" s="0"/>
      <c r="ALM954" s="0"/>
      <c r="ALN954" s="0"/>
      <c r="ALO954" s="0"/>
      <c r="ALP954" s="0"/>
      <c r="ALQ954" s="0"/>
      <c r="ALR954" s="0"/>
      <c r="ALS954" s="0"/>
      <c r="ALT954" s="0"/>
      <c r="ALU954" s="0"/>
      <c r="ALV954" s="0"/>
      <c r="ALW954" s="0"/>
      <c r="ALX954" s="0"/>
      <c r="ALY954" s="0"/>
      <c r="ALZ954" s="0"/>
      <c r="AMA954" s="0"/>
      <c r="AMB954" s="0"/>
      <c r="AMC954" s="0"/>
      <c r="AMD954" s="0"/>
      <c r="AME954" s="0"/>
      <c r="AMF954" s="0"/>
      <c r="AMG954" s="0"/>
      <c r="AMH954" s="0"/>
      <c r="AMI954" s="0"/>
      <c r="AMJ954" s="0"/>
    </row>
    <row r="955" s="23" customFormat="true" ht="16.4" hidden="false" customHeight="true" outlineLevel="0" collapsed="false">
      <c r="A955" s="26"/>
      <c r="P955" s="24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  <c r="AI955" s="25"/>
      <c r="AJ955" s="25"/>
      <c r="AK955" s="25"/>
      <c r="AL955" s="25"/>
      <c r="AM955" s="25"/>
      <c r="AN955" s="25"/>
      <c r="AO955" s="25"/>
      <c r="AP955" s="25"/>
      <c r="AQ955" s="25"/>
      <c r="AR955" s="25"/>
      <c r="AS955" s="25"/>
      <c r="AT955" s="25"/>
      <c r="AU955" s="25"/>
      <c r="AV955" s="25"/>
      <c r="AW955" s="25"/>
      <c r="AX955" s="25"/>
      <c r="AY955" s="25"/>
      <c r="AZ955" s="25"/>
      <c r="BA955" s="25"/>
      <c r="BB955" s="25"/>
      <c r="BC955" s="25"/>
      <c r="BD955" s="25"/>
      <c r="BE955" s="25"/>
      <c r="BF955" s="25"/>
      <c r="BG955" s="25"/>
      <c r="BH955" s="25"/>
      <c r="BI955" s="25"/>
      <c r="BJ955" s="25"/>
      <c r="BK955" s="25"/>
      <c r="BL955" s="25"/>
      <c r="BM955" s="25"/>
      <c r="BN955" s="25"/>
      <c r="BO955" s="25"/>
      <c r="BP955" s="25"/>
      <c r="BQ955" s="25"/>
      <c r="BR955" s="25"/>
      <c r="BS955" s="25"/>
      <c r="BT955" s="25"/>
      <c r="BU955" s="25"/>
      <c r="BV955" s="25"/>
      <c r="BW955" s="25"/>
      <c r="BX955" s="25"/>
      <c r="BY955" s="25"/>
      <c r="BZ955" s="25"/>
      <c r="CA955" s="25"/>
      <c r="CB955" s="25"/>
      <c r="CC955" s="25"/>
      <c r="CD955" s="25"/>
      <c r="CE955" s="25"/>
      <c r="CF955" s="25"/>
      <c r="CG955" s="25"/>
      <c r="CH955" s="25"/>
      <c r="CI955" s="25"/>
      <c r="CJ955" s="25"/>
      <c r="CK955" s="25"/>
      <c r="CL955" s="25"/>
      <c r="CM955" s="25"/>
      <c r="CN955" s="25"/>
      <c r="CO955" s="25"/>
      <c r="CP955" s="25"/>
      <c r="CQ955" s="25"/>
      <c r="CR955" s="25"/>
      <c r="CS955" s="25"/>
      <c r="CT955" s="25"/>
      <c r="CU955" s="25"/>
      <c r="CV955" s="25"/>
      <c r="CW955" s="25"/>
      <c r="CX955" s="25"/>
      <c r="CY955" s="25"/>
      <c r="CZ955" s="25"/>
      <c r="DA955" s="25"/>
      <c r="DB955" s="25"/>
      <c r="DC955" s="25"/>
      <c r="DD955" s="25"/>
      <c r="DE955" s="25"/>
      <c r="DF955" s="25"/>
      <c r="DG955" s="25"/>
      <c r="DH955" s="25"/>
      <c r="DI955" s="25"/>
      <c r="DJ955" s="25"/>
      <c r="DK955" s="25"/>
      <c r="DL955" s="25"/>
      <c r="DM955" s="25"/>
      <c r="DN955" s="25"/>
      <c r="DO955" s="25"/>
      <c r="DP955" s="25"/>
      <c r="DQ955" s="25"/>
      <c r="DR955" s="25"/>
      <c r="AEM955" s="2"/>
      <c r="AEN955" s="0"/>
      <c r="AEO955" s="0"/>
      <c r="AEP955" s="0"/>
      <c r="AEQ955" s="0"/>
      <c r="AER955" s="0"/>
      <c r="AES955" s="0"/>
      <c r="AET955" s="0"/>
      <c r="AEU955" s="0"/>
      <c r="AEV955" s="0"/>
      <c r="AEW955" s="0"/>
      <c r="AEX955" s="0"/>
      <c r="AEY955" s="0"/>
      <c r="AEZ955" s="0"/>
      <c r="AFA955" s="0"/>
      <c r="AFB955" s="0"/>
      <c r="AFC955" s="0"/>
      <c r="AFD955" s="0"/>
      <c r="AFE955" s="0"/>
      <c r="AFF955" s="0"/>
      <c r="AFG955" s="0"/>
      <c r="AFH955" s="0"/>
      <c r="AFI955" s="0"/>
      <c r="AFJ955" s="0"/>
      <c r="AFK955" s="0"/>
      <c r="AFL955" s="0"/>
      <c r="AFM955" s="0"/>
      <c r="AFN955" s="0"/>
      <c r="AFO955" s="0"/>
      <c r="AFP955" s="0"/>
      <c r="AFQ955" s="0"/>
      <c r="AFR955" s="0"/>
      <c r="AFS955" s="0"/>
      <c r="AFT955" s="0"/>
      <c r="AFU955" s="0"/>
      <c r="AFV955" s="0"/>
      <c r="AFW955" s="0"/>
      <c r="AFX955" s="0"/>
      <c r="AFY955" s="0"/>
      <c r="AFZ955" s="0"/>
      <c r="AGA955" s="0"/>
      <c r="AGB955" s="0"/>
      <c r="AGC955" s="0"/>
      <c r="AGD955" s="0"/>
      <c r="AGE955" s="0"/>
      <c r="AGF955" s="0"/>
      <c r="AGG955" s="0"/>
      <c r="AGH955" s="0"/>
      <c r="AGI955" s="0"/>
      <c r="AGJ955" s="0"/>
      <c r="AGK955" s="0"/>
      <c r="AGL955" s="0"/>
      <c r="AGM955" s="0"/>
      <c r="AGN955" s="0"/>
      <c r="AGO955" s="0"/>
      <c r="AGP955" s="0"/>
      <c r="AGQ955" s="0"/>
      <c r="AGR955" s="0"/>
      <c r="AGS955" s="0"/>
      <c r="AGT955" s="0"/>
      <c r="AGU955" s="0"/>
      <c r="AGV955" s="0"/>
      <c r="AGW955" s="0"/>
      <c r="AGX955" s="0"/>
      <c r="AGY955" s="0"/>
      <c r="AGZ955" s="0"/>
      <c r="AHA955" s="0"/>
      <c r="AHB955" s="0"/>
      <c r="AHC955" s="0"/>
      <c r="AHD955" s="0"/>
      <c r="AHE955" s="0"/>
      <c r="AHF955" s="0"/>
      <c r="AHG955" s="0"/>
      <c r="AHH955" s="0"/>
      <c r="AHI955" s="0"/>
      <c r="AHJ955" s="0"/>
      <c r="AHK955" s="0"/>
      <c r="AHL955" s="0"/>
      <c r="AHM955" s="0"/>
      <c r="AHN955" s="0"/>
      <c r="AHO955" s="0"/>
      <c r="AHP955" s="0"/>
      <c r="AHQ955" s="0"/>
      <c r="AHR955" s="0"/>
      <c r="AHS955" s="0"/>
      <c r="AHT955" s="0"/>
      <c r="AHU955" s="0"/>
      <c r="AHV955" s="0"/>
      <c r="AHW955" s="0"/>
      <c r="AHX955" s="0"/>
      <c r="AHY955" s="0"/>
      <c r="AHZ955" s="0"/>
      <c r="AIA955" s="0"/>
      <c r="AIB955" s="0"/>
      <c r="AIC955" s="0"/>
      <c r="AID955" s="0"/>
      <c r="AIE955" s="0"/>
      <c r="AIF955" s="0"/>
      <c r="AIG955" s="0"/>
      <c r="AIH955" s="0"/>
      <c r="AII955" s="0"/>
      <c r="AIJ955" s="0"/>
      <c r="AIK955" s="0"/>
      <c r="AIL955" s="0"/>
      <c r="AIM955" s="0"/>
      <c r="AIN955" s="0"/>
      <c r="AIO955" s="0"/>
      <c r="AIP955" s="0"/>
      <c r="AIQ955" s="0"/>
      <c r="AIR955" s="0"/>
      <c r="AIS955" s="0"/>
      <c r="AIT955" s="0"/>
      <c r="AIU955" s="0"/>
      <c r="AIV955" s="0"/>
      <c r="AIW955" s="0"/>
      <c r="AIX955" s="0"/>
      <c r="AIY955" s="0"/>
      <c r="AIZ955" s="0"/>
      <c r="AJA955" s="0"/>
      <c r="AJB955" s="0"/>
      <c r="AJC955" s="0"/>
      <c r="AJD955" s="0"/>
      <c r="AJE955" s="0"/>
      <c r="AJF955" s="0"/>
      <c r="AJG955" s="0"/>
      <c r="AJH955" s="0"/>
      <c r="AJI955" s="0"/>
      <c r="AJJ955" s="0"/>
      <c r="AJK955" s="0"/>
      <c r="AJL955" s="0"/>
      <c r="AJM955" s="0"/>
      <c r="AJN955" s="0"/>
      <c r="AJO955" s="0"/>
      <c r="AJP955" s="0"/>
      <c r="AJQ955" s="0"/>
      <c r="AJR955" s="0"/>
      <c r="AJS955" s="0"/>
      <c r="AJT955" s="0"/>
      <c r="AJU955" s="0"/>
      <c r="AJV955" s="0"/>
      <c r="AJW955" s="0"/>
      <c r="AJX955" s="0"/>
      <c r="AJY955" s="0"/>
      <c r="AJZ955" s="0"/>
      <c r="AKA955" s="0"/>
      <c r="AKB955" s="0"/>
      <c r="AKC955" s="0"/>
      <c r="AKD955" s="0"/>
      <c r="AKE955" s="0"/>
      <c r="AKF955" s="0"/>
      <c r="AKG955" s="0"/>
      <c r="AKH955" s="0"/>
      <c r="AKI955" s="0"/>
      <c r="AKJ955" s="0"/>
      <c r="AKK955" s="0"/>
      <c r="AKL955" s="0"/>
      <c r="AKM955" s="0"/>
      <c r="AKN955" s="0"/>
      <c r="AKO955" s="0"/>
      <c r="AKP955" s="0"/>
      <c r="AKQ955" s="0"/>
      <c r="AKR955" s="0"/>
      <c r="AKS955" s="0"/>
      <c r="AKT955" s="0"/>
      <c r="AKU955" s="0"/>
      <c r="AKV955" s="0"/>
      <c r="AKW955" s="0"/>
      <c r="AKX955" s="0"/>
      <c r="AKY955" s="0"/>
      <c r="AKZ955" s="0"/>
      <c r="ALA955" s="0"/>
      <c r="ALB955" s="0"/>
      <c r="ALC955" s="0"/>
      <c r="ALD955" s="0"/>
      <c r="ALE955" s="0"/>
      <c r="ALF955" s="0"/>
      <c r="ALG955" s="0"/>
      <c r="ALH955" s="0"/>
      <c r="ALI955" s="0"/>
      <c r="ALJ955" s="0"/>
      <c r="ALK955" s="0"/>
      <c r="ALL955" s="0"/>
      <c r="ALM955" s="0"/>
      <c r="ALN955" s="0"/>
      <c r="ALO955" s="0"/>
      <c r="ALP955" s="0"/>
      <c r="ALQ955" s="0"/>
      <c r="ALR955" s="0"/>
      <c r="ALS955" s="0"/>
      <c r="ALT955" s="0"/>
      <c r="ALU955" s="0"/>
      <c r="ALV955" s="0"/>
      <c r="ALW955" s="0"/>
      <c r="ALX955" s="0"/>
      <c r="ALY955" s="0"/>
      <c r="ALZ955" s="0"/>
      <c r="AMA955" s="0"/>
      <c r="AMB955" s="0"/>
      <c r="AMC955" s="0"/>
      <c r="AMD955" s="0"/>
      <c r="AME955" s="0"/>
      <c r="AMF955" s="0"/>
      <c r="AMG955" s="0"/>
      <c r="AMH955" s="0"/>
      <c r="AMI955" s="0"/>
      <c r="AMJ955" s="0"/>
    </row>
    <row r="956" s="23" customFormat="true" ht="16.4" hidden="false" customHeight="true" outlineLevel="0" collapsed="false">
      <c r="A956" s="26"/>
      <c r="P956" s="24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  <c r="AI956" s="25"/>
      <c r="AJ956" s="25"/>
      <c r="AK956" s="25"/>
      <c r="AL956" s="25"/>
      <c r="AM956" s="25"/>
      <c r="AN956" s="25"/>
      <c r="AO956" s="25"/>
      <c r="AP956" s="25"/>
      <c r="AQ956" s="25"/>
      <c r="AR956" s="25"/>
      <c r="AS956" s="25"/>
      <c r="AT956" s="25"/>
      <c r="AU956" s="25"/>
      <c r="AV956" s="25"/>
      <c r="AW956" s="25"/>
      <c r="AX956" s="25"/>
      <c r="AY956" s="25"/>
      <c r="AZ956" s="25"/>
      <c r="BA956" s="25"/>
      <c r="BB956" s="25"/>
      <c r="BC956" s="25"/>
      <c r="BD956" s="25"/>
      <c r="BE956" s="25"/>
      <c r="BF956" s="25"/>
      <c r="BG956" s="25"/>
      <c r="BH956" s="25"/>
      <c r="BI956" s="25"/>
      <c r="BJ956" s="25"/>
      <c r="BK956" s="25"/>
      <c r="BL956" s="25"/>
      <c r="BM956" s="25"/>
      <c r="BN956" s="25"/>
      <c r="BO956" s="25"/>
      <c r="BP956" s="25"/>
      <c r="BQ956" s="25"/>
      <c r="BR956" s="25"/>
      <c r="BS956" s="25"/>
      <c r="BT956" s="25"/>
      <c r="BU956" s="25"/>
      <c r="BV956" s="25"/>
      <c r="BW956" s="25"/>
      <c r="BX956" s="25"/>
      <c r="BY956" s="25"/>
      <c r="BZ956" s="25"/>
      <c r="CA956" s="25"/>
      <c r="CB956" s="25"/>
      <c r="CC956" s="25"/>
      <c r="CD956" s="25"/>
      <c r="CE956" s="25"/>
      <c r="CF956" s="25"/>
      <c r="CG956" s="25"/>
      <c r="CH956" s="25"/>
      <c r="CI956" s="25"/>
      <c r="CJ956" s="25"/>
      <c r="CK956" s="25"/>
      <c r="CL956" s="25"/>
      <c r="CM956" s="25"/>
      <c r="CN956" s="25"/>
      <c r="CO956" s="25"/>
      <c r="CP956" s="25"/>
      <c r="CQ956" s="25"/>
      <c r="CR956" s="25"/>
      <c r="CS956" s="25"/>
      <c r="CT956" s="25"/>
      <c r="CU956" s="25"/>
      <c r="CV956" s="25"/>
      <c r="CW956" s="25"/>
      <c r="CX956" s="25"/>
      <c r="CY956" s="25"/>
      <c r="CZ956" s="25"/>
      <c r="DA956" s="25"/>
      <c r="DB956" s="25"/>
      <c r="DC956" s="25"/>
      <c r="DD956" s="25"/>
      <c r="DE956" s="25"/>
      <c r="DF956" s="25"/>
      <c r="DG956" s="25"/>
      <c r="DH956" s="25"/>
      <c r="DI956" s="25"/>
      <c r="DJ956" s="25"/>
      <c r="DK956" s="25"/>
      <c r="DL956" s="25"/>
      <c r="DM956" s="25"/>
      <c r="DN956" s="25"/>
      <c r="DO956" s="25"/>
      <c r="DP956" s="25"/>
      <c r="DQ956" s="25"/>
      <c r="DR956" s="25"/>
      <c r="AEM956" s="2"/>
      <c r="AEN956" s="0"/>
      <c r="AEO956" s="0"/>
      <c r="AEP956" s="0"/>
      <c r="AEQ956" s="0"/>
      <c r="AER956" s="0"/>
      <c r="AES956" s="0"/>
      <c r="AET956" s="0"/>
      <c r="AEU956" s="0"/>
      <c r="AEV956" s="0"/>
      <c r="AEW956" s="0"/>
      <c r="AEX956" s="0"/>
      <c r="AEY956" s="0"/>
      <c r="AEZ956" s="0"/>
      <c r="AFA956" s="0"/>
      <c r="AFB956" s="0"/>
      <c r="AFC956" s="0"/>
      <c r="AFD956" s="0"/>
      <c r="AFE956" s="0"/>
      <c r="AFF956" s="0"/>
      <c r="AFG956" s="0"/>
      <c r="AFH956" s="0"/>
      <c r="AFI956" s="0"/>
      <c r="AFJ956" s="0"/>
      <c r="AFK956" s="0"/>
      <c r="AFL956" s="0"/>
      <c r="AFM956" s="0"/>
      <c r="AFN956" s="0"/>
      <c r="AFO956" s="0"/>
      <c r="AFP956" s="0"/>
      <c r="AFQ956" s="0"/>
      <c r="AFR956" s="0"/>
      <c r="AFS956" s="0"/>
      <c r="AFT956" s="0"/>
      <c r="AFU956" s="0"/>
      <c r="AFV956" s="0"/>
      <c r="AFW956" s="0"/>
      <c r="AFX956" s="0"/>
      <c r="AFY956" s="0"/>
      <c r="AFZ956" s="0"/>
      <c r="AGA956" s="0"/>
      <c r="AGB956" s="0"/>
      <c r="AGC956" s="0"/>
      <c r="AGD956" s="0"/>
      <c r="AGE956" s="0"/>
      <c r="AGF956" s="0"/>
      <c r="AGG956" s="0"/>
      <c r="AGH956" s="0"/>
      <c r="AGI956" s="0"/>
      <c r="AGJ956" s="0"/>
      <c r="AGK956" s="0"/>
      <c r="AGL956" s="0"/>
      <c r="AGM956" s="0"/>
      <c r="AGN956" s="0"/>
      <c r="AGO956" s="0"/>
      <c r="AGP956" s="0"/>
      <c r="AGQ956" s="0"/>
      <c r="AGR956" s="0"/>
      <c r="AGS956" s="0"/>
      <c r="AGT956" s="0"/>
      <c r="AGU956" s="0"/>
      <c r="AGV956" s="0"/>
      <c r="AGW956" s="0"/>
      <c r="AGX956" s="0"/>
      <c r="AGY956" s="0"/>
      <c r="AGZ956" s="0"/>
      <c r="AHA956" s="0"/>
      <c r="AHB956" s="0"/>
      <c r="AHC956" s="0"/>
      <c r="AHD956" s="0"/>
      <c r="AHE956" s="0"/>
      <c r="AHF956" s="0"/>
      <c r="AHG956" s="0"/>
      <c r="AHH956" s="0"/>
      <c r="AHI956" s="0"/>
      <c r="AHJ956" s="0"/>
      <c r="AHK956" s="0"/>
      <c r="AHL956" s="0"/>
      <c r="AHM956" s="0"/>
      <c r="AHN956" s="0"/>
      <c r="AHO956" s="0"/>
      <c r="AHP956" s="0"/>
      <c r="AHQ956" s="0"/>
      <c r="AHR956" s="0"/>
      <c r="AHS956" s="0"/>
      <c r="AHT956" s="0"/>
      <c r="AHU956" s="0"/>
      <c r="AHV956" s="0"/>
      <c r="AHW956" s="0"/>
      <c r="AHX956" s="0"/>
      <c r="AHY956" s="0"/>
      <c r="AHZ956" s="0"/>
      <c r="AIA956" s="0"/>
      <c r="AIB956" s="0"/>
      <c r="AIC956" s="0"/>
      <c r="AID956" s="0"/>
      <c r="AIE956" s="0"/>
      <c r="AIF956" s="0"/>
      <c r="AIG956" s="0"/>
      <c r="AIH956" s="0"/>
      <c r="AII956" s="0"/>
      <c r="AIJ956" s="0"/>
      <c r="AIK956" s="0"/>
      <c r="AIL956" s="0"/>
      <c r="AIM956" s="0"/>
      <c r="AIN956" s="0"/>
      <c r="AIO956" s="0"/>
      <c r="AIP956" s="0"/>
      <c r="AIQ956" s="0"/>
      <c r="AIR956" s="0"/>
      <c r="AIS956" s="0"/>
      <c r="AIT956" s="0"/>
      <c r="AIU956" s="0"/>
      <c r="AIV956" s="0"/>
      <c r="AIW956" s="0"/>
      <c r="AIX956" s="0"/>
      <c r="AIY956" s="0"/>
      <c r="AIZ956" s="0"/>
      <c r="AJA956" s="0"/>
      <c r="AJB956" s="0"/>
      <c r="AJC956" s="0"/>
      <c r="AJD956" s="0"/>
      <c r="AJE956" s="0"/>
      <c r="AJF956" s="0"/>
      <c r="AJG956" s="0"/>
      <c r="AJH956" s="0"/>
      <c r="AJI956" s="0"/>
      <c r="AJJ956" s="0"/>
      <c r="AJK956" s="0"/>
      <c r="AJL956" s="0"/>
      <c r="AJM956" s="0"/>
      <c r="AJN956" s="0"/>
      <c r="AJO956" s="0"/>
      <c r="AJP956" s="0"/>
      <c r="AJQ956" s="0"/>
      <c r="AJR956" s="0"/>
      <c r="AJS956" s="0"/>
      <c r="AJT956" s="0"/>
      <c r="AJU956" s="0"/>
      <c r="AJV956" s="0"/>
      <c r="AJW956" s="0"/>
      <c r="AJX956" s="0"/>
      <c r="AJY956" s="0"/>
      <c r="AJZ956" s="0"/>
      <c r="AKA956" s="0"/>
      <c r="AKB956" s="0"/>
      <c r="AKC956" s="0"/>
      <c r="AKD956" s="0"/>
      <c r="AKE956" s="0"/>
      <c r="AKF956" s="0"/>
      <c r="AKG956" s="0"/>
      <c r="AKH956" s="0"/>
      <c r="AKI956" s="0"/>
      <c r="AKJ956" s="0"/>
      <c r="AKK956" s="0"/>
      <c r="AKL956" s="0"/>
      <c r="AKM956" s="0"/>
      <c r="AKN956" s="0"/>
      <c r="AKO956" s="0"/>
      <c r="AKP956" s="0"/>
      <c r="AKQ956" s="0"/>
      <c r="AKR956" s="0"/>
      <c r="AKS956" s="0"/>
      <c r="AKT956" s="0"/>
      <c r="AKU956" s="0"/>
      <c r="AKV956" s="0"/>
      <c r="AKW956" s="0"/>
      <c r="AKX956" s="0"/>
      <c r="AKY956" s="0"/>
      <c r="AKZ956" s="0"/>
      <c r="ALA956" s="0"/>
      <c r="ALB956" s="0"/>
      <c r="ALC956" s="0"/>
      <c r="ALD956" s="0"/>
      <c r="ALE956" s="0"/>
      <c r="ALF956" s="0"/>
      <c r="ALG956" s="0"/>
      <c r="ALH956" s="0"/>
      <c r="ALI956" s="0"/>
      <c r="ALJ956" s="0"/>
      <c r="ALK956" s="0"/>
      <c r="ALL956" s="0"/>
      <c r="ALM956" s="0"/>
      <c r="ALN956" s="0"/>
      <c r="ALO956" s="0"/>
      <c r="ALP956" s="0"/>
      <c r="ALQ956" s="0"/>
      <c r="ALR956" s="0"/>
      <c r="ALS956" s="0"/>
      <c r="ALT956" s="0"/>
      <c r="ALU956" s="0"/>
      <c r="ALV956" s="0"/>
      <c r="ALW956" s="0"/>
      <c r="ALX956" s="0"/>
      <c r="ALY956" s="0"/>
      <c r="ALZ956" s="0"/>
      <c r="AMA956" s="0"/>
      <c r="AMB956" s="0"/>
      <c r="AMC956" s="0"/>
      <c r="AMD956" s="0"/>
      <c r="AME956" s="0"/>
      <c r="AMF956" s="0"/>
      <c r="AMG956" s="0"/>
      <c r="AMH956" s="0"/>
      <c r="AMI956" s="0"/>
      <c r="AMJ956" s="0"/>
    </row>
    <row r="957" s="23" customFormat="true" ht="16.4" hidden="false" customHeight="true" outlineLevel="0" collapsed="false">
      <c r="A957" s="26"/>
      <c r="P957" s="24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  <c r="AI957" s="25"/>
      <c r="AJ957" s="25"/>
      <c r="AK957" s="25"/>
      <c r="AL957" s="25"/>
      <c r="AM957" s="25"/>
      <c r="AN957" s="25"/>
      <c r="AO957" s="25"/>
      <c r="AP957" s="25"/>
      <c r="AQ957" s="25"/>
      <c r="AR957" s="25"/>
      <c r="AS957" s="25"/>
      <c r="AT957" s="25"/>
      <c r="AU957" s="25"/>
      <c r="AV957" s="25"/>
      <c r="AW957" s="25"/>
      <c r="AX957" s="25"/>
      <c r="AY957" s="25"/>
      <c r="AZ957" s="25"/>
      <c r="BA957" s="25"/>
      <c r="BB957" s="25"/>
      <c r="BC957" s="25"/>
      <c r="BD957" s="25"/>
      <c r="BE957" s="25"/>
      <c r="BF957" s="25"/>
      <c r="BG957" s="25"/>
      <c r="BH957" s="25"/>
      <c r="BI957" s="25"/>
      <c r="BJ957" s="25"/>
      <c r="BK957" s="25"/>
      <c r="BL957" s="25"/>
      <c r="BM957" s="25"/>
      <c r="BN957" s="25"/>
      <c r="BO957" s="25"/>
      <c r="BP957" s="25"/>
      <c r="BQ957" s="25"/>
      <c r="BR957" s="25"/>
      <c r="BS957" s="25"/>
      <c r="BT957" s="25"/>
      <c r="BU957" s="25"/>
      <c r="BV957" s="25"/>
      <c r="BW957" s="25"/>
      <c r="BX957" s="25"/>
      <c r="BY957" s="25"/>
      <c r="BZ957" s="25"/>
      <c r="CA957" s="25"/>
      <c r="CB957" s="25"/>
      <c r="CC957" s="25"/>
      <c r="CD957" s="25"/>
      <c r="CE957" s="25"/>
      <c r="CF957" s="25"/>
      <c r="CG957" s="25"/>
      <c r="CH957" s="25"/>
      <c r="CI957" s="25"/>
      <c r="CJ957" s="25"/>
      <c r="CK957" s="25"/>
      <c r="CL957" s="25"/>
      <c r="CM957" s="25"/>
      <c r="CN957" s="25"/>
      <c r="CO957" s="25"/>
      <c r="CP957" s="25"/>
      <c r="CQ957" s="25"/>
      <c r="CR957" s="25"/>
      <c r="CS957" s="25"/>
      <c r="CT957" s="25"/>
      <c r="CU957" s="25"/>
      <c r="CV957" s="25"/>
      <c r="CW957" s="25"/>
      <c r="CX957" s="25"/>
      <c r="CY957" s="25"/>
      <c r="CZ957" s="25"/>
      <c r="DA957" s="25"/>
      <c r="DB957" s="25"/>
      <c r="DC957" s="25"/>
      <c r="DD957" s="25"/>
      <c r="DE957" s="25"/>
      <c r="DF957" s="25"/>
      <c r="DG957" s="25"/>
      <c r="DH957" s="25"/>
      <c r="DI957" s="25"/>
      <c r="DJ957" s="25"/>
      <c r="DK957" s="25"/>
      <c r="DL957" s="25"/>
      <c r="DM957" s="25"/>
      <c r="DN957" s="25"/>
      <c r="DO957" s="25"/>
      <c r="DP957" s="25"/>
      <c r="DQ957" s="25"/>
      <c r="DR957" s="25"/>
      <c r="AEM957" s="2"/>
      <c r="AEN957" s="0"/>
      <c r="AEO957" s="0"/>
      <c r="AEP957" s="0"/>
      <c r="AEQ957" s="0"/>
      <c r="AER957" s="0"/>
      <c r="AES957" s="0"/>
      <c r="AET957" s="0"/>
      <c r="AEU957" s="0"/>
      <c r="AEV957" s="0"/>
      <c r="AEW957" s="0"/>
      <c r="AEX957" s="0"/>
      <c r="AEY957" s="0"/>
      <c r="AEZ957" s="0"/>
      <c r="AFA957" s="0"/>
      <c r="AFB957" s="0"/>
      <c r="AFC957" s="0"/>
      <c r="AFD957" s="0"/>
      <c r="AFE957" s="0"/>
      <c r="AFF957" s="0"/>
      <c r="AFG957" s="0"/>
      <c r="AFH957" s="0"/>
      <c r="AFI957" s="0"/>
      <c r="AFJ957" s="0"/>
      <c r="AFK957" s="0"/>
      <c r="AFL957" s="0"/>
      <c r="AFM957" s="0"/>
      <c r="AFN957" s="0"/>
      <c r="AFO957" s="0"/>
      <c r="AFP957" s="0"/>
      <c r="AFQ957" s="0"/>
      <c r="AFR957" s="0"/>
      <c r="AFS957" s="0"/>
      <c r="AFT957" s="0"/>
      <c r="AFU957" s="0"/>
      <c r="AFV957" s="0"/>
      <c r="AFW957" s="0"/>
      <c r="AFX957" s="0"/>
      <c r="AFY957" s="0"/>
      <c r="AFZ957" s="0"/>
      <c r="AGA957" s="0"/>
      <c r="AGB957" s="0"/>
      <c r="AGC957" s="0"/>
      <c r="AGD957" s="0"/>
      <c r="AGE957" s="0"/>
      <c r="AGF957" s="0"/>
      <c r="AGG957" s="0"/>
      <c r="AGH957" s="0"/>
      <c r="AGI957" s="0"/>
      <c r="AGJ957" s="0"/>
      <c r="AGK957" s="0"/>
      <c r="AGL957" s="0"/>
      <c r="AGM957" s="0"/>
      <c r="AGN957" s="0"/>
      <c r="AGO957" s="0"/>
      <c r="AGP957" s="0"/>
      <c r="AGQ957" s="0"/>
      <c r="AGR957" s="0"/>
      <c r="AGS957" s="0"/>
      <c r="AGT957" s="0"/>
      <c r="AGU957" s="0"/>
      <c r="AGV957" s="0"/>
      <c r="AGW957" s="0"/>
      <c r="AGX957" s="0"/>
      <c r="AGY957" s="0"/>
      <c r="AGZ957" s="0"/>
      <c r="AHA957" s="0"/>
      <c r="AHB957" s="0"/>
      <c r="AHC957" s="0"/>
      <c r="AHD957" s="0"/>
      <c r="AHE957" s="0"/>
      <c r="AHF957" s="0"/>
      <c r="AHG957" s="0"/>
      <c r="AHH957" s="0"/>
      <c r="AHI957" s="0"/>
      <c r="AHJ957" s="0"/>
      <c r="AHK957" s="0"/>
      <c r="AHL957" s="0"/>
      <c r="AHM957" s="0"/>
      <c r="AHN957" s="0"/>
      <c r="AHO957" s="0"/>
      <c r="AHP957" s="0"/>
      <c r="AHQ957" s="0"/>
      <c r="AHR957" s="0"/>
      <c r="AHS957" s="0"/>
      <c r="AHT957" s="0"/>
      <c r="AHU957" s="0"/>
      <c r="AHV957" s="0"/>
      <c r="AHW957" s="0"/>
      <c r="AHX957" s="0"/>
      <c r="AHY957" s="0"/>
      <c r="AHZ957" s="0"/>
      <c r="AIA957" s="0"/>
      <c r="AIB957" s="0"/>
      <c r="AIC957" s="0"/>
      <c r="AID957" s="0"/>
      <c r="AIE957" s="0"/>
      <c r="AIF957" s="0"/>
      <c r="AIG957" s="0"/>
      <c r="AIH957" s="0"/>
      <c r="AII957" s="0"/>
      <c r="AIJ957" s="0"/>
      <c r="AIK957" s="0"/>
      <c r="AIL957" s="0"/>
      <c r="AIM957" s="0"/>
      <c r="AIN957" s="0"/>
      <c r="AIO957" s="0"/>
      <c r="AIP957" s="0"/>
      <c r="AIQ957" s="0"/>
      <c r="AIR957" s="0"/>
      <c r="AIS957" s="0"/>
      <c r="AIT957" s="0"/>
      <c r="AIU957" s="0"/>
      <c r="AIV957" s="0"/>
      <c r="AIW957" s="0"/>
      <c r="AIX957" s="0"/>
      <c r="AIY957" s="0"/>
      <c r="AIZ957" s="0"/>
      <c r="AJA957" s="0"/>
      <c r="AJB957" s="0"/>
      <c r="AJC957" s="0"/>
      <c r="AJD957" s="0"/>
      <c r="AJE957" s="0"/>
      <c r="AJF957" s="0"/>
      <c r="AJG957" s="0"/>
      <c r="AJH957" s="0"/>
      <c r="AJI957" s="0"/>
      <c r="AJJ957" s="0"/>
      <c r="AJK957" s="0"/>
      <c r="AJL957" s="0"/>
      <c r="AJM957" s="0"/>
      <c r="AJN957" s="0"/>
      <c r="AJO957" s="0"/>
      <c r="AJP957" s="0"/>
      <c r="AJQ957" s="0"/>
      <c r="AJR957" s="0"/>
      <c r="AJS957" s="0"/>
      <c r="AJT957" s="0"/>
      <c r="AJU957" s="0"/>
      <c r="AJV957" s="0"/>
      <c r="AJW957" s="0"/>
      <c r="AJX957" s="0"/>
      <c r="AJY957" s="0"/>
      <c r="AJZ957" s="0"/>
      <c r="AKA957" s="0"/>
      <c r="AKB957" s="0"/>
      <c r="AKC957" s="0"/>
      <c r="AKD957" s="0"/>
      <c r="AKE957" s="0"/>
      <c r="AKF957" s="0"/>
      <c r="AKG957" s="0"/>
      <c r="AKH957" s="0"/>
      <c r="AKI957" s="0"/>
      <c r="AKJ957" s="0"/>
      <c r="AKK957" s="0"/>
      <c r="AKL957" s="0"/>
      <c r="AKM957" s="0"/>
      <c r="AKN957" s="0"/>
      <c r="AKO957" s="0"/>
      <c r="AKP957" s="0"/>
      <c r="AKQ957" s="0"/>
      <c r="AKR957" s="0"/>
      <c r="AKS957" s="0"/>
      <c r="AKT957" s="0"/>
      <c r="AKU957" s="0"/>
      <c r="AKV957" s="0"/>
      <c r="AKW957" s="0"/>
      <c r="AKX957" s="0"/>
      <c r="AKY957" s="0"/>
      <c r="AKZ957" s="0"/>
      <c r="ALA957" s="0"/>
      <c r="ALB957" s="0"/>
      <c r="ALC957" s="0"/>
      <c r="ALD957" s="0"/>
      <c r="ALE957" s="0"/>
      <c r="ALF957" s="0"/>
      <c r="ALG957" s="0"/>
      <c r="ALH957" s="0"/>
      <c r="ALI957" s="0"/>
      <c r="ALJ957" s="0"/>
      <c r="ALK957" s="0"/>
      <c r="ALL957" s="0"/>
      <c r="ALM957" s="0"/>
      <c r="ALN957" s="0"/>
      <c r="ALO957" s="0"/>
      <c r="ALP957" s="0"/>
      <c r="ALQ957" s="0"/>
      <c r="ALR957" s="0"/>
      <c r="ALS957" s="0"/>
      <c r="ALT957" s="0"/>
      <c r="ALU957" s="0"/>
      <c r="ALV957" s="0"/>
      <c r="ALW957" s="0"/>
      <c r="ALX957" s="0"/>
      <c r="ALY957" s="0"/>
      <c r="ALZ957" s="0"/>
      <c r="AMA957" s="0"/>
      <c r="AMB957" s="0"/>
      <c r="AMC957" s="0"/>
      <c r="AMD957" s="0"/>
      <c r="AME957" s="0"/>
      <c r="AMF957" s="0"/>
      <c r="AMG957" s="0"/>
      <c r="AMH957" s="0"/>
      <c r="AMI957" s="0"/>
      <c r="AMJ957" s="0"/>
    </row>
    <row r="958" s="23" customFormat="true" ht="16.4" hidden="false" customHeight="true" outlineLevel="0" collapsed="false">
      <c r="A958" s="26"/>
      <c r="P958" s="24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  <c r="AI958" s="25"/>
      <c r="AJ958" s="25"/>
      <c r="AK958" s="25"/>
      <c r="AL958" s="25"/>
      <c r="AM958" s="25"/>
      <c r="AN958" s="25"/>
      <c r="AO958" s="25"/>
      <c r="AP958" s="25"/>
      <c r="AQ958" s="25"/>
      <c r="AR958" s="25"/>
      <c r="AS958" s="25"/>
      <c r="AT958" s="25"/>
      <c r="AU958" s="25"/>
      <c r="AV958" s="25"/>
      <c r="AW958" s="25"/>
      <c r="AX958" s="25"/>
      <c r="AY958" s="25"/>
      <c r="AZ958" s="25"/>
      <c r="BA958" s="25"/>
      <c r="BB958" s="25"/>
      <c r="BC958" s="25"/>
      <c r="BD958" s="25"/>
      <c r="BE958" s="25"/>
      <c r="BF958" s="25"/>
      <c r="BG958" s="25"/>
      <c r="BH958" s="25"/>
      <c r="BI958" s="25"/>
      <c r="BJ958" s="25"/>
      <c r="BK958" s="25"/>
      <c r="BL958" s="25"/>
      <c r="BM958" s="25"/>
      <c r="BN958" s="25"/>
      <c r="BO958" s="25"/>
      <c r="BP958" s="25"/>
      <c r="BQ958" s="25"/>
      <c r="BR958" s="25"/>
      <c r="BS958" s="25"/>
      <c r="BT958" s="25"/>
      <c r="BU958" s="25"/>
      <c r="BV958" s="25"/>
      <c r="BW958" s="25"/>
      <c r="BX958" s="25"/>
      <c r="BY958" s="25"/>
      <c r="BZ958" s="25"/>
      <c r="CA958" s="25"/>
      <c r="CB958" s="25"/>
      <c r="CC958" s="25"/>
      <c r="CD958" s="25"/>
      <c r="CE958" s="25"/>
      <c r="CF958" s="25"/>
      <c r="CG958" s="25"/>
      <c r="CH958" s="25"/>
      <c r="CI958" s="25"/>
      <c r="CJ958" s="25"/>
      <c r="CK958" s="25"/>
      <c r="CL958" s="25"/>
      <c r="CM958" s="25"/>
      <c r="CN958" s="25"/>
      <c r="CO958" s="25"/>
      <c r="CP958" s="25"/>
      <c r="CQ958" s="25"/>
      <c r="CR958" s="25"/>
      <c r="CS958" s="25"/>
      <c r="CT958" s="25"/>
      <c r="CU958" s="25"/>
      <c r="CV958" s="25"/>
      <c r="CW958" s="25"/>
      <c r="CX958" s="25"/>
      <c r="CY958" s="25"/>
      <c r="CZ958" s="25"/>
      <c r="DA958" s="25"/>
      <c r="DB958" s="25"/>
      <c r="DC958" s="25"/>
      <c r="DD958" s="25"/>
      <c r="DE958" s="25"/>
      <c r="DF958" s="25"/>
      <c r="DG958" s="25"/>
      <c r="DH958" s="25"/>
      <c r="DI958" s="25"/>
      <c r="DJ958" s="25"/>
      <c r="DK958" s="25"/>
      <c r="DL958" s="25"/>
      <c r="DM958" s="25"/>
      <c r="DN958" s="25"/>
      <c r="DO958" s="25"/>
      <c r="DP958" s="25"/>
      <c r="DQ958" s="25"/>
      <c r="DR958" s="25"/>
      <c r="AEM958" s="2"/>
      <c r="AEN958" s="0"/>
      <c r="AEO958" s="0"/>
      <c r="AEP958" s="0"/>
      <c r="AEQ958" s="0"/>
      <c r="AER958" s="0"/>
      <c r="AES958" s="0"/>
      <c r="AET958" s="0"/>
      <c r="AEU958" s="0"/>
      <c r="AEV958" s="0"/>
      <c r="AEW958" s="0"/>
      <c r="AEX958" s="0"/>
      <c r="AEY958" s="0"/>
      <c r="AEZ958" s="0"/>
      <c r="AFA958" s="0"/>
      <c r="AFB958" s="0"/>
      <c r="AFC958" s="0"/>
      <c r="AFD958" s="0"/>
      <c r="AFE958" s="0"/>
      <c r="AFF958" s="0"/>
      <c r="AFG958" s="0"/>
      <c r="AFH958" s="0"/>
      <c r="AFI958" s="0"/>
      <c r="AFJ958" s="0"/>
      <c r="AFK958" s="0"/>
      <c r="AFL958" s="0"/>
      <c r="AFM958" s="0"/>
      <c r="AFN958" s="0"/>
      <c r="AFO958" s="0"/>
      <c r="AFP958" s="0"/>
      <c r="AFQ958" s="0"/>
      <c r="AFR958" s="0"/>
      <c r="AFS958" s="0"/>
      <c r="AFT958" s="0"/>
      <c r="AFU958" s="0"/>
      <c r="AFV958" s="0"/>
      <c r="AFW958" s="0"/>
      <c r="AFX958" s="0"/>
      <c r="AFY958" s="0"/>
      <c r="AFZ958" s="0"/>
      <c r="AGA958" s="0"/>
      <c r="AGB958" s="0"/>
      <c r="AGC958" s="0"/>
      <c r="AGD958" s="0"/>
      <c r="AGE958" s="0"/>
      <c r="AGF958" s="0"/>
      <c r="AGG958" s="0"/>
      <c r="AGH958" s="0"/>
      <c r="AGI958" s="0"/>
      <c r="AGJ958" s="0"/>
      <c r="AGK958" s="0"/>
      <c r="AGL958" s="0"/>
      <c r="AGM958" s="0"/>
      <c r="AGN958" s="0"/>
      <c r="AGO958" s="0"/>
      <c r="AGP958" s="0"/>
      <c r="AGQ958" s="0"/>
      <c r="AGR958" s="0"/>
      <c r="AGS958" s="0"/>
      <c r="AGT958" s="0"/>
      <c r="AGU958" s="0"/>
      <c r="AGV958" s="0"/>
      <c r="AGW958" s="0"/>
      <c r="AGX958" s="0"/>
      <c r="AGY958" s="0"/>
      <c r="AGZ958" s="0"/>
      <c r="AHA958" s="0"/>
      <c r="AHB958" s="0"/>
      <c r="AHC958" s="0"/>
      <c r="AHD958" s="0"/>
      <c r="AHE958" s="0"/>
      <c r="AHF958" s="0"/>
      <c r="AHG958" s="0"/>
      <c r="AHH958" s="0"/>
      <c r="AHI958" s="0"/>
      <c r="AHJ958" s="0"/>
      <c r="AHK958" s="0"/>
      <c r="AHL958" s="0"/>
      <c r="AHM958" s="0"/>
      <c r="AHN958" s="0"/>
      <c r="AHO958" s="0"/>
      <c r="AHP958" s="0"/>
      <c r="AHQ958" s="0"/>
      <c r="AHR958" s="0"/>
      <c r="AHS958" s="0"/>
      <c r="AHT958" s="0"/>
      <c r="AHU958" s="0"/>
      <c r="AHV958" s="0"/>
      <c r="AHW958" s="0"/>
      <c r="AHX958" s="0"/>
      <c r="AHY958" s="0"/>
      <c r="AHZ958" s="0"/>
      <c r="AIA958" s="0"/>
      <c r="AIB958" s="0"/>
      <c r="AIC958" s="0"/>
      <c r="AID958" s="0"/>
      <c r="AIE958" s="0"/>
      <c r="AIF958" s="0"/>
      <c r="AIG958" s="0"/>
      <c r="AIH958" s="0"/>
      <c r="AII958" s="0"/>
      <c r="AIJ958" s="0"/>
      <c r="AIK958" s="0"/>
      <c r="AIL958" s="0"/>
      <c r="AIM958" s="0"/>
      <c r="AIN958" s="0"/>
      <c r="AIO958" s="0"/>
      <c r="AIP958" s="0"/>
      <c r="AIQ958" s="0"/>
      <c r="AIR958" s="0"/>
      <c r="AIS958" s="0"/>
      <c r="AIT958" s="0"/>
      <c r="AIU958" s="0"/>
      <c r="AIV958" s="0"/>
      <c r="AIW958" s="0"/>
      <c r="AIX958" s="0"/>
      <c r="AIY958" s="0"/>
      <c r="AIZ958" s="0"/>
      <c r="AJA958" s="0"/>
      <c r="AJB958" s="0"/>
      <c r="AJC958" s="0"/>
      <c r="AJD958" s="0"/>
      <c r="AJE958" s="0"/>
      <c r="AJF958" s="0"/>
      <c r="AJG958" s="0"/>
      <c r="AJH958" s="0"/>
      <c r="AJI958" s="0"/>
      <c r="AJJ958" s="0"/>
      <c r="AJK958" s="0"/>
      <c r="AJL958" s="0"/>
      <c r="AJM958" s="0"/>
      <c r="AJN958" s="0"/>
      <c r="AJO958" s="0"/>
      <c r="AJP958" s="0"/>
      <c r="AJQ958" s="0"/>
      <c r="AJR958" s="0"/>
      <c r="AJS958" s="0"/>
      <c r="AJT958" s="0"/>
      <c r="AJU958" s="0"/>
      <c r="AJV958" s="0"/>
      <c r="AJW958" s="0"/>
      <c r="AJX958" s="0"/>
      <c r="AJY958" s="0"/>
      <c r="AJZ958" s="0"/>
      <c r="AKA958" s="0"/>
      <c r="AKB958" s="0"/>
      <c r="AKC958" s="0"/>
      <c r="AKD958" s="0"/>
      <c r="AKE958" s="0"/>
      <c r="AKF958" s="0"/>
      <c r="AKG958" s="0"/>
      <c r="AKH958" s="0"/>
      <c r="AKI958" s="0"/>
      <c r="AKJ958" s="0"/>
      <c r="AKK958" s="0"/>
      <c r="AKL958" s="0"/>
      <c r="AKM958" s="0"/>
      <c r="AKN958" s="0"/>
      <c r="AKO958" s="0"/>
      <c r="AKP958" s="0"/>
      <c r="AKQ958" s="0"/>
      <c r="AKR958" s="0"/>
      <c r="AKS958" s="0"/>
      <c r="AKT958" s="0"/>
      <c r="AKU958" s="0"/>
      <c r="AKV958" s="0"/>
      <c r="AKW958" s="0"/>
      <c r="AKX958" s="0"/>
      <c r="AKY958" s="0"/>
      <c r="AKZ958" s="0"/>
      <c r="ALA958" s="0"/>
      <c r="ALB958" s="0"/>
      <c r="ALC958" s="0"/>
      <c r="ALD958" s="0"/>
      <c r="ALE958" s="0"/>
      <c r="ALF958" s="0"/>
      <c r="ALG958" s="0"/>
      <c r="ALH958" s="0"/>
      <c r="ALI958" s="0"/>
      <c r="ALJ958" s="0"/>
      <c r="ALK958" s="0"/>
      <c r="ALL958" s="0"/>
      <c r="ALM958" s="0"/>
      <c r="ALN958" s="0"/>
      <c r="ALO958" s="0"/>
      <c r="ALP958" s="0"/>
      <c r="ALQ958" s="0"/>
      <c r="ALR958" s="0"/>
      <c r="ALS958" s="0"/>
      <c r="ALT958" s="0"/>
      <c r="ALU958" s="0"/>
      <c r="ALV958" s="0"/>
      <c r="ALW958" s="0"/>
      <c r="ALX958" s="0"/>
      <c r="ALY958" s="0"/>
      <c r="ALZ958" s="0"/>
      <c r="AMA958" s="0"/>
      <c r="AMB958" s="0"/>
      <c r="AMC958" s="0"/>
      <c r="AMD958" s="0"/>
      <c r="AME958" s="0"/>
      <c r="AMF958" s="0"/>
      <c r="AMG958" s="0"/>
      <c r="AMH958" s="0"/>
      <c r="AMI958" s="0"/>
      <c r="AMJ958" s="0"/>
    </row>
    <row r="959" s="23" customFormat="true" ht="16.4" hidden="false" customHeight="true" outlineLevel="0" collapsed="false">
      <c r="A959" s="26"/>
      <c r="P959" s="24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  <c r="AI959" s="25"/>
      <c r="AJ959" s="25"/>
      <c r="AK959" s="25"/>
      <c r="AL959" s="25"/>
      <c r="AM959" s="25"/>
      <c r="AN959" s="25"/>
      <c r="AO959" s="25"/>
      <c r="AP959" s="25"/>
      <c r="AQ959" s="25"/>
      <c r="AR959" s="25"/>
      <c r="AS959" s="25"/>
      <c r="AT959" s="25"/>
      <c r="AU959" s="25"/>
      <c r="AV959" s="25"/>
      <c r="AW959" s="25"/>
      <c r="AX959" s="25"/>
      <c r="AY959" s="25"/>
      <c r="AZ959" s="25"/>
      <c r="BA959" s="25"/>
      <c r="BB959" s="25"/>
      <c r="BC959" s="25"/>
      <c r="BD959" s="25"/>
      <c r="BE959" s="25"/>
      <c r="BF959" s="25"/>
      <c r="BG959" s="25"/>
      <c r="BH959" s="25"/>
      <c r="BI959" s="25"/>
      <c r="BJ959" s="25"/>
      <c r="BK959" s="25"/>
      <c r="BL959" s="25"/>
      <c r="BM959" s="25"/>
      <c r="BN959" s="25"/>
      <c r="BO959" s="25"/>
      <c r="BP959" s="25"/>
      <c r="BQ959" s="25"/>
      <c r="BR959" s="25"/>
      <c r="BS959" s="25"/>
      <c r="BT959" s="25"/>
      <c r="BU959" s="25"/>
      <c r="BV959" s="25"/>
      <c r="BW959" s="25"/>
      <c r="BX959" s="25"/>
      <c r="BY959" s="25"/>
      <c r="BZ959" s="25"/>
      <c r="CA959" s="25"/>
      <c r="CB959" s="25"/>
      <c r="CC959" s="25"/>
      <c r="CD959" s="25"/>
      <c r="CE959" s="25"/>
      <c r="CF959" s="25"/>
      <c r="CG959" s="25"/>
      <c r="CH959" s="25"/>
      <c r="CI959" s="25"/>
      <c r="CJ959" s="25"/>
      <c r="CK959" s="25"/>
      <c r="CL959" s="25"/>
      <c r="CM959" s="25"/>
      <c r="CN959" s="25"/>
      <c r="CO959" s="25"/>
      <c r="CP959" s="25"/>
      <c r="CQ959" s="25"/>
      <c r="CR959" s="25"/>
      <c r="CS959" s="25"/>
      <c r="CT959" s="25"/>
      <c r="CU959" s="25"/>
      <c r="CV959" s="25"/>
      <c r="CW959" s="25"/>
      <c r="CX959" s="25"/>
      <c r="CY959" s="25"/>
      <c r="CZ959" s="25"/>
      <c r="DA959" s="25"/>
      <c r="DB959" s="25"/>
      <c r="DC959" s="25"/>
      <c r="DD959" s="25"/>
      <c r="DE959" s="25"/>
      <c r="DF959" s="25"/>
      <c r="DG959" s="25"/>
      <c r="DH959" s="25"/>
      <c r="DI959" s="25"/>
      <c r="DJ959" s="25"/>
      <c r="DK959" s="25"/>
      <c r="DL959" s="25"/>
      <c r="DM959" s="25"/>
      <c r="DN959" s="25"/>
      <c r="DO959" s="25"/>
      <c r="DP959" s="25"/>
      <c r="DQ959" s="25"/>
      <c r="DR959" s="25"/>
      <c r="AEM959" s="2"/>
      <c r="AEN959" s="0"/>
      <c r="AEO959" s="0"/>
      <c r="AEP959" s="0"/>
      <c r="AEQ959" s="0"/>
      <c r="AER959" s="0"/>
      <c r="AES959" s="0"/>
      <c r="AET959" s="0"/>
      <c r="AEU959" s="0"/>
      <c r="AEV959" s="0"/>
      <c r="AEW959" s="0"/>
      <c r="AEX959" s="0"/>
      <c r="AEY959" s="0"/>
      <c r="AEZ959" s="0"/>
      <c r="AFA959" s="0"/>
      <c r="AFB959" s="0"/>
      <c r="AFC959" s="0"/>
      <c r="AFD959" s="0"/>
      <c r="AFE959" s="0"/>
      <c r="AFF959" s="0"/>
      <c r="AFG959" s="0"/>
      <c r="AFH959" s="0"/>
      <c r="AFI959" s="0"/>
      <c r="AFJ959" s="0"/>
      <c r="AFK959" s="0"/>
      <c r="AFL959" s="0"/>
      <c r="AFM959" s="0"/>
      <c r="AFN959" s="0"/>
      <c r="AFO959" s="0"/>
      <c r="AFP959" s="0"/>
      <c r="AFQ959" s="0"/>
      <c r="AFR959" s="0"/>
      <c r="AFS959" s="0"/>
      <c r="AFT959" s="0"/>
      <c r="AFU959" s="0"/>
      <c r="AFV959" s="0"/>
      <c r="AFW959" s="0"/>
      <c r="AFX959" s="0"/>
      <c r="AFY959" s="0"/>
      <c r="AFZ959" s="0"/>
      <c r="AGA959" s="0"/>
      <c r="AGB959" s="0"/>
      <c r="AGC959" s="0"/>
      <c r="AGD959" s="0"/>
      <c r="AGE959" s="0"/>
      <c r="AGF959" s="0"/>
      <c r="AGG959" s="0"/>
      <c r="AGH959" s="0"/>
      <c r="AGI959" s="0"/>
      <c r="AGJ959" s="0"/>
      <c r="AGK959" s="0"/>
      <c r="AGL959" s="0"/>
      <c r="AGM959" s="0"/>
      <c r="AGN959" s="0"/>
      <c r="AGO959" s="0"/>
      <c r="AGP959" s="0"/>
      <c r="AGQ959" s="0"/>
      <c r="AGR959" s="0"/>
      <c r="AGS959" s="0"/>
      <c r="AGT959" s="0"/>
      <c r="AGU959" s="0"/>
      <c r="AGV959" s="0"/>
      <c r="AGW959" s="0"/>
      <c r="AGX959" s="0"/>
      <c r="AGY959" s="0"/>
      <c r="AGZ959" s="0"/>
      <c r="AHA959" s="0"/>
      <c r="AHB959" s="0"/>
      <c r="AHC959" s="0"/>
      <c r="AHD959" s="0"/>
      <c r="AHE959" s="0"/>
      <c r="AHF959" s="0"/>
      <c r="AHG959" s="0"/>
      <c r="AHH959" s="0"/>
      <c r="AHI959" s="0"/>
      <c r="AHJ959" s="0"/>
      <c r="AHK959" s="0"/>
      <c r="AHL959" s="0"/>
      <c r="AHM959" s="0"/>
      <c r="AHN959" s="0"/>
      <c r="AHO959" s="0"/>
      <c r="AHP959" s="0"/>
      <c r="AHQ959" s="0"/>
      <c r="AHR959" s="0"/>
      <c r="AHS959" s="0"/>
      <c r="AHT959" s="0"/>
      <c r="AHU959" s="0"/>
      <c r="AHV959" s="0"/>
      <c r="AHW959" s="0"/>
      <c r="AHX959" s="0"/>
      <c r="AHY959" s="0"/>
      <c r="AHZ959" s="0"/>
      <c r="AIA959" s="0"/>
      <c r="AIB959" s="0"/>
      <c r="AIC959" s="0"/>
      <c r="AID959" s="0"/>
      <c r="AIE959" s="0"/>
      <c r="AIF959" s="0"/>
      <c r="AIG959" s="0"/>
      <c r="AIH959" s="0"/>
      <c r="AII959" s="0"/>
      <c r="AIJ959" s="0"/>
      <c r="AIK959" s="0"/>
      <c r="AIL959" s="0"/>
      <c r="AIM959" s="0"/>
      <c r="AIN959" s="0"/>
      <c r="AIO959" s="0"/>
      <c r="AIP959" s="0"/>
      <c r="AIQ959" s="0"/>
      <c r="AIR959" s="0"/>
      <c r="AIS959" s="0"/>
      <c r="AIT959" s="0"/>
      <c r="AIU959" s="0"/>
      <c r="AIV959" s="0"/>
      <c r="AIW959" s="0"/>
      <c r="AIX959" s="0"/>
      <c r="AIY959" s="0"/>
      <c r="AIZ959" s="0"/>
      <c r="AJA959" s="0"/>
      <c r="AJB959" s="0"/>
      <c r="AJC959" s="0"/>
      <c r="AJD959" s="0"/>
      <c r="AJE959" s="0"/>
      <c r="AJF959" s="0"/>
      <c r="AJG959" s="0"/>
      <c r="AJH959" s="0"/>
      <c r="AJI959" s="0"/>
      <c r="AJJ959" s="0"/>
      <c r="AJK959" s="0"/>
      <c r="AJL959" s="0"/>
      <c r="AJM959" s="0"/>
      <c r="AJN959" s="0"/>
      <c r="AJO959" s="0"/>
      <c r="AJP959" s="0"/>
      <c r="AJQ959" s="0"/>
      <c r="AJR959" s="0"/>
      <c r="AJS959" s="0"/>
      <c r="AJT959" s="0"/>
      <c r="AJU959" s="0"/>
      <c r="AJV959" s="0"/>
      <c r="AJW959" s="0"/>
      <c r="AJX959" s="0"/>
      <c r="AJY959" s="0"/>
      <c r="AJZ959" s="0"/>
      <c r="AKA959" s="0"/>
      <c r="AKB959" s="0"/>
      <c r="AKC959" s="0"/>
      <c r="AKD959" s="0"/>
      <c r="AKE959" s="0"/>
      <c r="AKF959" s="0"/>
      <c r="AKG959" s="0"/>
      <c r="AKH959" s="0"/>
      <c r="AKI959" s="0"/>
      <c r="AKJ959" s="0"/>
      <c r="AKK959" s="0"/>
      <c r="AKL959" s="0"/>
      <c r="AKM959" s="0"/>
      <c r="AKN959" s="0"/>
      <c r="AKO959" s="0"/>
      <c r="AKP959" s="0"/>
      <c r="AKQ959" s="0"/>
      <c r="AKR959" s="0"/>
      <c r="AKS959" s="0"/>
      <c r="AKT959" s="0"/>
      <c r="AKU959" s="0"/>
      <c r="AKV959" s="0"/>
      <c r="AKW959" s="0"/>
      <c r="AKX959" s="0"/>
      <c r="AKY959" s="0"/>
      <c r="AKZ959" s="0"/>
      <c r="ALA959" s="0"/>
      <c r="ALB959" s="0"/>
      <c r="ALC959" s="0"/>
      <c r="ALD959" s="0"/>
      <c r="ALE959" s="0"/>
      <c r="ALF959" s="0"/>
      <c r="ALG959" s="0"/>
      <c r="ALH959" s="0"/>
      <c r="ALI959" s="0"/>
      <c r="ALJ959" s="0"/>
      <c r="ALK959" s="0"/>
      <c r="ALL959" s="0"/>
      <c r="ALM959" s="0"/>
      <c r="ALN959" s="0"/>
      <c r="ALO959" s="0"/>
      <c r="ALP959" s="0"/>
      <c r="ALQ959" s="0"/>
      <c r="ALR959" s="0"/>
      <c r="ALS959" s="0"/>
      <c r="ALT959" s="0"/>
      <c r="ALU959" s="0"/>
      <c r="ALV959" s="0"/>
      <c r="ALW959" s="0"/>
      <c r="ALX959" s="0"/>
      <c r="ALY959" s="0"/>
      <c r="ALZ959" s="0"/>
      <c r="AMA959" s="0"/>
      <c r="AMB959" s="0"/>
      <c r="AMC959" s="0"/>
      <c r="AMD959" s="0"/>
      <c r="AME959" s="0"/>
      <c r="AMF959" s="0"/>
      <c r="AMG959" s="0"/>
      <c r="AMH959" s="0"/>
      <c r="AMI959" s="0"/>
      <c r="AMJ959" s="0"/>
    </row>
    <row r="960" s="23" customFormat="true" ht="16.4" hidden="false" customHeight="true" outlineLevel="0" collapsed="false">
      <c r="A960" s="26"/>
      <c r="P960" s="24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  <c r="AI960" s="25"/>
      <c r="AJ960" s="25"/>
      <c r="AK960" s="25"/>
      <c r="AL960" s="25"/>
      <c r="AM960" s="25"/>
      <c r="AN960" s="25"/>
      <c r="AO960" s="25"/>
      <c r="AP960" s="25"/>
      <c r="AQ960" s="25"/>
      <c r="AR960" s="25"/>
      <c r="AS960" s="25"/>
      <c r="AT960" s="25"/>
      <c r="AU960" s="25"/>
      <c r="AV960" s="25"/>
      <c r="AW960" s="25"/>
      <c r="AX960" s="25"/>
      <c r="AY960" s="25"/>
      <c r="AZ960" s="25"/>
      <c r="BA960" s="25"/>
      <c r="BB960" s="25"/>
      <c r="BC960" s="25"/>
      <c r="BD960" s="25"/>
      <c r="BE960" s="25"/>
      <c r="BF960" s="25"/>
      <c r="BG960" s="25"/>
      <c r="BH960" s="25"/>
      <c r="BI960" s="25"/>
      <c r="BJ960" s="25"/>
      <c r="BK960" s="25"/>
      <c r="BL960" s="25"/>
      <c r="BM960" s="25"/>
      <c r="BN960" s="25"/>
      <c r="BO960" s="25"/>
      <c r="BP960" s="25"/>
      <c r="BQ960" s="25"/>
      <c r="BR960" s="25"/>
      <c r="BS960" s="25"/>
      <c r="BT960" s="25"/>
      <c r="BU960" s="25"/>
      <c r="BV960" s="25"/>
      <c r="BW960" s="25"/>
      <c r="BX960" s="25"/>
      <c r="BY960" s="25"/>
      <c r="BZ960" s="25"/>
      <c r="CA960" s="25"/>
      <c r="CB960" s="25"/>
      <c r="CC960" s="25"/>
      <c r="CD960" s="25"/>
      <c r="CE960" s="25"/>
      <c r="CF960" s="25"/>
      <c r="CG960" s="25"/>
      <c r="CH960" s="25"/>
      <c r="CI960" s="25"/>
      <c r="CJ960" s="25"/>
      <c r="CK960" s="25"/>
      <c r="CL960" s="25"/>
      <c r="CM960" s="25"/>
      <c r="CN960" s="25"/>
      <c r="CO960" s="25"/>
      <c r="CP960" s="25"/>
      <c r="CQ960" s="25"/>
      <c r="CR960" s="25"/>
      <c r="CS960" s="25"/>
      <c r="CT960" s="25"/>
      <c r="CU960" s="25"/>
      <c r="CV960" s="25"/>
      <c r="CW960" s="25"/>
      <c r="CX960" s="25"/>
      <c r="CY960" s="25"/>
      <c r="CZ960" s="25"/>
      <c r="DA960" s="25"/>
      <c r="DB960" s="25"/>
      <c r="DC960" s="25"/>
      <c r="DD960" s="25"/>
      <c r="DE960" s="25"/>
      <c r="DF960" s="25"/>
      <c r="DG960" s="25"/>
      <c r="DH960" s="25"/>
      <c r="DI960" s="25"/>
      <c r="DJ960" s="25"/>
      <c r="DK960" s="25"/>
      <c r="DL960" s="25"/>
      <c r="DM960" s="25"/>
      <c r="DN960" s="25"/>
      <c r="DO960" s="25"/>
      <c r="DP960" s="25"/>
      <c r="DQ960" s="25"/>
      <c r="DR960" s="25"/>
      <c r="AEM960" s="2"/>
      <c r="AEN960" s="0"/>
      <c r="AEO960" s="0"/>
      <c r="AEP960" s="0"/>
      <c r="AEQ960" s="0"/>
      <c r="AER960" s="0"/>
      <c r="AES960" s="0"/>
      <c r="AET960" s="0"/>
      <c r="AEU960" s="0"/>
      <c r="AEV960" s="0"/>
      <c r="AEW960" s="0"/>
      <c r="AEX960" s="0"/>
      <c r="AEY960" s="0"/>
      <c r="AEZ960" s="0"/>
      <c r="AFA960" s="0"/>
      <c r="AFB960" s="0"/>
      <c r="AFC960" s="0"/>
      <c r="AFD960" s="0"/>
      <c r="AFE960" s="0"/>
      <c r="AFF960" s="0"/>
      <c r="AFG960" s="0"/>
      <c r="AFH960" s="0"/>
      <c r="AFI960" s="0"/>
      <c r="AFJ960" s="0"/>
      <c r="AFK960" s="0"/>
      <c r="AFL960" s="0"/>
      <c r="AFM960" s="0"/>
      <c r="AFN960" s="0"/>
      <c r="AFO960" s="0"/>
      <c r="AFP960" s="0"/>
      <c r="AFQ960" s="0"/>
      <c r="AFR960" s="0"/>
      <c r="AFS960" s="0"/>
      <c r="AFT960" s="0"/>
      <c r="AFU960" s="0"/>
      <c r="AFV960" s="0"/>
      <c r="AFW960" s="0"/>
      <c r="AFX960" s="0"/>
      <c r="AFY960" s="0"/>
      <c r="AFZ960" s="0"/>
      <c r="AGA960" s="0"/>
      <c r="AGB960" s="0"/>
      <c r="AGC960" s="0"/>
      <c r="AGD960" s="0"/>
      <c r="AGE960" s="0"/>
      <c r="AGF960" s="0"/>
      <c r="AGG960" s="0"/>
      <c r="AGH960" s="0"/>
      <c r="AGI960" s="0"/>
      <c r="AGJ960" s="0"/>
      <c r="AGK960" s="0"/>
      <c r="AGL960" s="0"/>
      <c r="AGM960" s="0"/>
      <c r="AGN960" s="0"/>
      <c r="AGO960" s="0"/>
      <c r="AGP960" s="0"/>
      <c r="AGQ960" s="0"/>
      <c r="AGR960" s="0"/>
      <c r="AGS960" s="0"/>
      <c r="AGT960" s="0"/>
      <c r="AGU960" s="0"/>
      <c r="AGV960" s="0"/>
      <c r="AGW960" s="0"/>
      <c r="AGX960" s="0"/>
      <c r="AGY960" s="0"/>
      <c r="AGZ960" s="0"/>
      <c r="AHA960" s="0"/>
      <c r="AHB960" s="0"/>
      <c r="AHC960" s="0"/>
      <c r="AHD960" s="0"/>
      <c r="AHE960" s="0"/>
      <c r="AHF960" s="0"/>
      <c r="AHG960" s="0"/>
      <c r="AHH960" s="0"/>
      <c r="AHI960" s="0"/>
      <c r="AHJ960" s="0"/>
      <c r="AHK960" s="0"/>
      <c r="AHL960" s="0"/>
      <c r="AHM960" s="0"/>
      <c r="AHN960" s="0"/>
      <c r="AHO960" s="0"/>
      <c r="AHP960" s="0"/>
      <c r="AHQ960" s="0"/>
      <c r="AHR960" s="0"/>
      <c r="AHS960" s="0"/>
      <c r="AHT960" s="0"/>
      <c r="AHU960" s="0"/>
      <c r="AHV960" s="0"/>
      <c r="AHW960" s="0"/>
      <c r="AHX960" s="0"/>
      <c r="AHY960" s="0"/>
      <c r="AHZ960" s="0"/>
      <c r="AIA960" s="0"/>
      <c r="AIB960" s="0"/>
      <c r="AIC960" s="0"/>
      <c r="AID960" s="0"/>
      <c r="AIE960" s="0"/>
      <c r="AIF960" s="0"/>
      <c r="AIG960" s="0"/>
      <c r="AIH960" s="0"/>
      <c r="AII960" s="0"/>
      <c r="AIJ960" s="0"/>
      <c r="AIK960" s="0"/>
      <c r="AIL960" s="0"/>
      <c r="AIM960" s="0"/>
      <c r="AIN960" s="0"/>
      <c r="AIO960" s="0"/>
      <c r="AIP960" s="0"/>
      <c r="AIQ960" s="0"/>
      <c r="AIR960" s="0"/>
      <c r="AIS960" s="0"/>
      <c r="AIT960" s="0"/>
      <c r="AIU960" s="0"/>
      <c r="AIV960" s="0"/>
      <c r="AIW960" s="0"/>
      <c r="AIX960" s="0"/>
      <c r="AIY960" s="0"/>
      <c r="AIZ960" s="0"/>
      <c r="AJA960" s="0"/>
      <c r="AJB960" s="0"/>
      <c r="AJC960" s="0"/>
      <c r="AJD960" s="0"/>
      <c r="AJE960" s="0"/>
      <c r="AJF960" s="0"/>
      <c r="AJG960" s="0"/>
      <c r="AJH960" s="0"/>
      <c r="AJI960" s="0"/>
      <c r="AJJ960" s="0"/>
      <c r="AJK960" s="0"/>
      <c r="AJL960" s="0"/>
      <c r="AJM960" s="0"/>
      <c r="AJN960" s="0"/>
      <c r="AJO960" s="0"/>
      <c r="AJP960" s="0"/>
      <c r="AJQ960" s="0"/>
      <c r="AJR960" s="0"/>
      <c r="AJS960" s="0"/>
      <c r="AJT960" s="0"/>
      <c r="AJU960" s="0"/>
      <c r="AJV960" s="0"/>
      <c r="AJW960" s="0"/>
      <c r="AJX960" s="0"/>
      <c r="AJY960" s="0"/>
      <c r="AJZ960" s="0"/>
      <c r="AKA960" s="0"/>
      <c r="AKB960" s="0"/>
      <c r="AKC960" s="0"/>
      <c r="AKD960" s="0"/>
      <c r="AKE960" s="0"/>
      <c r="AKF960" s="0"/>
      <c r="AKG960" s="0"/>
      <c r="AKH960" s="0"/>
      <c r="AKI960" s="0"/>
      <c r="AKJ960" s="0"/>
      <c r="AKK960" s="0"/>
      <c r="AKL960" s="0"/>
      <c r="AKM960" s="0"/>
      <c r="AKN960" s="0"/>
      <c r="AKO960" s="0"/>
      <c r="AKP960" s="0"/>
      <c r="AKQ960" s="0"/>
      <c r="AKR960" s="0"/>
      <c r="AKS960" s="0"/>
      <c r="AKT960" s="0"/>
      <c r="AKU960" s="0"/>
      <c r="AKV960" s="0"/>
      <c r="AKW960" s="0"/>
      <c r="AKX960" s="0"/>
      <c r="AKY960" s="0"/>
      <c r="AKZ960" s="0"/>
      <c r="ALA960" s="0"/>
      <c r="ALB960" s="0"/>
      <c r="ALC960" s="0"/>
      <c r="ALD960" s="0"/>
      <c r="ALE960" s="0"/>
      <c r="ALF960" s="0"/>
      <c r="ALG960" s="0"/>
      <c r="ALH960" s="0"/>
      <c r="ALI960" s="0"/>
      <c r="ALJ960" s="0"/>
      <c r="ALK960" s="0"/>
      <c r="ALL960" s="0"/>
      <c r="ALM960" s="0"/>
      <c r="ALN960" s="0"/>
      <c r="ALO960" s="0"/>
      <c r="ALP960" s="0"/>
      <c r="ALQ960" s="0"/>
      <c r="ALR960" s="0"/>
      <c r="ALS960" s="0"/>
      <c r="ALT960" s="0"/>
      <c r="ALU960" s="0"/>
      <c r="ALV960" s="0"/>
      <c r="ALW960" s="0"/>
      <c r="ALX960" s="0"/>
      <c r="ALY960" s="0"/>
      <c r="ALZ960" s="0"/>
      <c r="AMA960" s="0"/>
      <c r="AMB960" s="0"/>
      <c r="AMC960" s="0"/>
      <c r="AMD960" s="0"/>
      <c r="AME960" s="0"/>
      <c r="AMF960" s="0"/>
      <c r="AMG960" s="0"/>
      <c r="AMH960" s="0"/>
      <c r="AMI960" s="0"/>
      <c r="AMJ960" s="0"/>
    </row>
    <row r="961" s="23" customFormat="true" ht="16.4" hidden="false" customHeight="true" outlineLevel="0" collapsed="false">
      <c r="A961" s="26"/>
      <c r="P961" s="24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  <c r="AI961" s="25"/>
      <c r="AJ961" s="25"/>
      <c r="AK961" s="25"/>
      <c r="AL961" s="25"/>
      <c r="AM961" s="25"/>
      <c r="AN961" s="25"/>
      <c r="AO961" s="25"/>
      <c r="AP961" s="25"/>
      <c r="AQ961" s="25"/>
      <c r="AR961" s="25"/>
      <c r="AS961" s="25"/>
      <c r="AT961" s="25"/>
      <c r="AU961" s="25"/>
      <c r="AV961" s="25"/>
      <c r="AW961" s="25"/>
      <c r="AX961" s="25"/>
      <c r="AY961" s="25"/>
      <c r="AZ961" s="25"/>
      <c r="BA961" s="25"/>
      <c r="BB961" s="25"/>
      <c r="BC961" s="25"/>
      <c r="BD961" s="25"/>
      <c r="BE961" s="25"/>
      <c r="BF961" s="25"/>
      <c r="BG961" s="25"/>
      <c r="BH961" s="25"/>
      <c r="BI961" s="25"/>
      <c r="BJ961" s="25"/>
      <c r="BK961" s="25"/>
      <c r="BL961" s="25"/>
      <c r="BM961" s="25"/>
      <c r="BN961" s="25"/>
      <c r="BO961" s="25"/>
      <c r="BP961" s="25"/>
      <c r="BQ961" s="25"/>
      <c r="BR961" s="25"/>
      <c r="BS961" s="25"/>
      <c r="BT961" s="25"/>
      <c r="BU961" s="25"/>
      <c r="BV961" s="25"/>
      <c r="BW961" s="25"/>
      <c r="BX961" s="25"/>
      <c r="BY961" s="25"/>
      <c r="BZ961" s="25"/>
      <c r="CA961" s="25"/>
      <c r="CB961" s="25"/>
      <c r="CC961" s="25"/>
      <c r="CD961" s="25"/>
      <c r="CE961" s="25"/>
      <c r="CF961" s="25"/>
      <c r="CG961" s="25"/>
      <c r="CH961" s="25"/>
      <c r="CI961" s="25"/>
      <c r="CJ961" s="25"/>
      <c r="CK961" s="25"/>
      <c r="CL961" s="25"/>
      <c r="CM961" s="25"/>
      <c r="CN961" s="25"/>
      <c r="CO961" s="25"/>
      <c r="CP961" s="25"/>
      <c r="CQ961" s="25"/>
      <c r="CR961" s="25"/>
      <c r="CS961" s="25"/>
      <c r="CT961" s="25"/>
      <c r="CU961" s="25"/>
      <c r="CV961" s="25"/>
      <c r="CW961" s="25"/>
      <c r="CX961" s="25"/>
      <c r="CY961" s="25"/>
      <c r="CZ961" s="25"/>
      <c r="DA961" s="25"/>
      <c r="DB961" s="25"/>
      <c r="DC961" s="25"/>
      <c r="DD961" s="25"/>
      <c r="DE961" s="25"/>
      <c r="DF961" s="25"/>
      <c r="DG961" s="25"/>
      <c r="DH961" s="25"/>
      <c r="DI961" s="25"/>
      <c r="DJ961" s="25"/>
      <c r="DK961" s="25"/>
      <c r="DL961" s="25"/>
      <c r="DM961" s="25"/>
      <c r="DN961" s="25"/>
      <c r="DO961" s="25"/>
      <c r="DP961" s="25"/>
      <c r="DQ961" s="25"/>
      <c r="DR961" s="25"/>
      <c r="AEM961" s="2"/>
      <c r="AEN961" s="0"/>
      <c r="AEO961" s="0"/>
      <c r="AEP961" s="0"/>
      <c r="AEQ961" s="0"/>
      <c r="AER961" s="0"/>
      <c r="AES961" s="0"/>
      <c r="AET961" s="0"/>
      <c r="AEU961" s="0"/>
      <c r="AEV961" s="0"/>
      <c r="AEW961" s="0"/>
      <c r="AEX961" s="0"/>
      <c r="AEY961" s="0"/>
      <c r="AEZ961" s="0"/>
      <c r="AFA961" s="0"/>
      <c r="AFB961" s="0"/>
      <c r="AFC961" s="0"/>
      <c r="AFD961" s="0"/>
      <c r="AFE961" s="0"/>
      <c r="AFF961" s="0"/>
      <c r="AFG961" s="0"/>
      <c r="AFH961" s="0"/>
      <c r="AFI961" s="0"/>
      <c r="AFJ961" s="0"/>
      <c r="AFK961" s="0"/>
      <c r="AFL961" s="0"/>
      <c r="AFM961" s="0"/>
      <c r="AFN961" s="0"/>
      <c r="AFO961" s="0"/>
      <c r="AFP961" s="0"/>
      <c r="AFQ961" s="0"/>
      <c r="AFR961" s="0"/>
      <c r="AFS961" s="0"/>
      <c r="AFT961" s="0"/>
      <c r="AFU961" s="0"/>
      <c r="AFV961" s="0"/>
      <c r="AFW961" s="0"/>
      <c r="AFX961" s="0"/>
      <c r="AFY961" s="0"/>
      <c r="AFZ961" s="0"/>
      <c r="AGA961" s="0"/>
      <c r="AGB961" s="0"/>
      <c r="AGC961" s="0"/>
      <c r="AGD961" s="0"/>
      <c r="AGE961" s="0"/>
      <c r="AGF961" s="0"/>
      <c r="AGG961" s="0"/>
      <c r="AGH961" s="0"/>
      <c r="AGI961" s="0"/>
      <c r="AGJ961" s="0"/>
      <c r="AGK961" s="0"/>
      <c r="AGL961" s="0"/>
      <c r="AGM961" s="0"/>
      <c r="AGN961" s="0"/>
      <c r="AGO961" s="0"/>
      <c r="AGP961" s="0"/>
      <c r="AGQ961" s="0"/>
      <c r="AGR961" s="0"/>
      <c r="AGS961" s="0"/>
      <c r="AGT961" s="0"/>
      <c r="AGU961" s="0"/>
      <c r="AGV961" s="0"/>
      <c r="AGW961" s="0"/>
      <c r="AGX961" s="0"/>
      <c r="AGY961" s="0"/>
      <c r="AGZ961" s="0"/>
      <c r="AHA961" s="0"/>
      <c r="AHB961" s="0"/>
      <c r="AHC961" s="0"/>
      <c r="AHD961" s="0"/>
      <c r="AHE961" s="0"/>
      <c r="AHF961" s="0"/>
      <c r="AHG961" s="0"/>
      <c r="AHH961" s="0"/>
      <c r="AHI961" s="0"/>
      <c r="AHJ961" s="0"/>
      <c r="AHK961" s="0"/>
      <c r="AHL961" s="0"/>
      <c r="AHM961" s="0"/>
      <c r="AHN961" s="0"/>
      <c r="AHO961" s="0"/>
      <c r="AHP961" s="0"/>
      <c r="AHQ961" s="0"/>
      <c r="AHR961" s="0"/>
      <c r="AHS961" s="0"/>
      <c r="AHT961" s="0"/>
      <c r="AHU961" s="0"/>
      <c r="AHV961" s="0"/>
      <c r="AHW961" s="0"/>
      <c r="AHX961" s="0"/>
      <c r="AHY961" s="0"/>
      <c r="AHZ961" s="0"/>
      <c r="AIA961" s="0"/>
      <c r="AIB961" s="0"/>
      <c r="AIC961" s="0"/>
      <c r="AID961" s="0"/>
      <c r="AIE961" s="0"/>
      <c r="AIF961" s="0"/>
      <c r="AIG961" s="0"/>
      <c r="AIH961" s="0"/>
      <c r="AII961" s="0"/>
      <c r="AIJ961" s="0"/>
      <c r="AIK961" s="0"/>
      <c r="AIL961" s="0"/>
      <c r="AIM961" s="0"/>
      <c r="AIN961" s="0"/>
      <c r="AIO961" s="0"/>
      <c r="AIP961" s="0"/>
      <c r="AIQ961" s="0"/>
      <c r="AIR961" s="0"/>
      <c r="AIS961" s="0"/>
      <c r="AIT961" s="0"/>
      <c r="AIU961" s="0"/>
      <c r="AIV961" s="0"/>
      <c r="AIW961" s="0"/>
      <c r="AIX961" s="0"/>
      <c r="AIY961" s="0"/>
      <c r="AIZ961" s="0"/>
      <c r="AJA961" s="0"/>
      <c r="AJB961" s="0"/>
      <c r="AJC961" s="0"/>
      <c r="AJD961" s="0"/>
      <c r="AJE961" s="0"/>
      <c r="AJF961" s="0"/>
      <c r="AJG961" s="0"/>
      <c r="AJH961" s="0"/>
      <c r="AJI961" s="0"/>
      <c r="AJJ961" s="0"/>
      <c r="AJK961" s="0"/>
      <c r="AJL961" s="0"/>
      <c r="AJM961" s="0"/>
      <c r="AJN961" s="0"/>
      <c r="AJO961" s="0"/>
      <c r="AJP961" s="0"/>
      <c r="AJQ961" s="0"/>
      <c r="AJR961" s="0"/>
      <c r="AJS961" s="0"/>
      <c r="AJT961" s="0"/>
      <c r="AJU961" s="0"/>
      <c r="AJV961" s="0"/>
      <c r="AJW961" s="0"/>
      <c r="AJX961" s="0"/>
      <c r="AJY961" s="0"/>
      <c r="AJZ961" s="0"/>
      <c r="AKA961" s="0"/>
      <c r="AKB961" s="0"/>
      <c r="AKC961" s="0"/>
      <c r="AKD961" s="0"/>
      <c r="AKE961" s="0"/>
      <c r="AKF961" s="0"/>
      <c r="AKG961" s="0"/>
      <c r="AKH961" s="0"/>
      <c r="AKI961" s="0"/>
      <c r="AKJ961" s="0"/>
      <c r="AKK961" s="0"/>
      <c r="AKL961" s="0"/>
      <c r="AKM961" s="0"/>
      <c r="AKN961" s="0"/>
      <c r="AKO961" s="0"/>
      <c r="AKP961" s="0"/>
      <c r="AKQ961" s="0"/>
      <c r="AKR961" s="0"/>
      <c r="AKS961" s="0"/>
      <c r="AKT961" s="0"/>
      <c r="AKU961" s="0"/>
      <c r="AKV961" s="0"/>
      <c r="AKW961" s="0"/>
      <c r="AKX961" s="0"/>
      <c r="AKY961" s="0"/>
      <c r="AKZ961" s="0"/>
      <c r="ALA961" s="0"/>
      <c r="ALB961" s="0"/>
      <c r="ALC961" s="0"/>
      <c r="ALD961" s="0"/>
      <c r="ALE961" s="0"/>
      <c r="ALF961" s="0"/>
      <c r="ALG961" s="0"/>
      <c r="ALH961" s="0"/>
      <c r="ALI961" s="0"/>
      <c r="ALJ961" s="0"/>
      <c r="ALK961" s="0"/>
      <c r="ALL961" s="0"/>
      <c r="ALM961" s="0"/>
      <c r="ALN961" s="0"/>
      <c r="ALO961" s="0"/>
      <c r="ALP961" s="0"/>
      <c r="ALQ961" s="0"/>
      <c r="ALR961" s="0"/>
      <c r="ALS961" s="0"/>
      <c r="ALT961" s="0"/>
      <c r="ALU961" s="0"/>
      <c r="ALV961" s="0"/>
      <c r="ALW961" s="0"/>
      <c r="ALX961" s="0"/>
      <c r="ALY961" s="0"/>
      <c r="ALZ961" s="0"/>
      <c r="AMA961" s="0"/>
      <c r="AMB961" s="0"/>
      <c r="AMC961" s="0"/>
      <c r="AMD961" s="0"/>
      <c r="AME961" s="0"/>
      <c r="AMF961" s="0"/>
      <c r="AMG961" s="0"/>
      <c r="AMH961" s="0"/>
      <c r="AMI961" s="0"/>
      <c r="AMJ961" s="0"/>
    </row>
    <row r="962" s="23" customFormat="true" ht="16.4" hidden="false" customHeight="true" outlineLevel="0" collapsed="false">
      <c r="A962" s="26"/>
      <c r="P962" s="24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  <c r="AI962" s="25"/>
      <c r="AJ962" s="25"/>
      <c r="AK962" s="25"/>
      <c r="AL962" s="25"/>
      <c r="AM962" s="25"/>
      <c r="AN962" s="25"/>
      <c r="AO962" s="25"/>
      <c r="AP962" s="25"/>
      <c r="AQ962" s="25"/>
      <c r="AR962" s="25"/>
      <c r="AS962" s="25"/>
      <c r="AT962" s="25"/>
      <c r="AU962" s="25"/>
      <c r="AV962" s="25"/>
      <c r="AW962" s="25"/>
      <c r="AX962" s="25"/>
      <c r="AY962" s="25"/>
      <c r="AZ962" s="25"/>
      <c r="BA962" s="25"/>
      <c r="BB962" s="25"/>
      <c r="BC962" s="25"/>
      <c r="BD962" s="25"/>
      <c r="BE962" s="25"/>
      <c r="BF962" s="25"/>
      <c r="BG962" s="25"/>
      <c r="BH962" s="25"/>
      <c r="BI962" s="25"/>
      <c r="BJ962" s="25"/>
      <c r="BK962" s="25"/>
      <c r="BL962" s="25"/>
      <c r="BM962" s="25"/>
      <c r="BN962" s="25"/>
      <c r="BO962" s="25"/>
      <c r="BP962" s="25"/>
      <c r="BQ962" s="25"/>
      <c r="BR962" s="25"/>
      <c r="BS962" s="25"/>
      <c r="BT962" s="25"/>
      <c r="BU962" s="25"/>
      <c r="BV962" s="25"/>
      <c r="BW962" s="25"/>
      <c r="BX962" s="25"/>
      <c r="BY962" s="25"/>
      <c r="BZ962" s="25"/>
      <c r="CA962" s="25"/>
      <c r="CB962" s="25"/>
      <c r="CC962" s="25"/>
      <c r="CD962" s="25"/>
      <c r="CE962" s="25"/>
      <c r="CF962" s="25"/>
      <c r="CG962" s="25"/>
      <c r="CH962" s="25"/>
      <c r="CI962" s="25"/>
      <c r="CJ962" s="25"/>
      <c r="CK962" s="25"/>
      <c r="CL962" s="25"/>
      <c r="CM962" s="25"/>
      <c r="CN962" s="25"/>
      <c r="CO962" s="25"/>
      <c r="CP962" s="25"/>
      <c r="CQ962" s="25"/>
      <c r="CR962" s="25"/>
      <c r="CS962" s="25"/>
      <c r="CT962" s="25"/>
      <c r="CU962" s="25"/>
      <c r="CV962" s="25"/>
      <c r="CW962" s="25"/>
      <c r="CX962" s="25"/>
      <c r="CY962" s="25"/>
      <c r="CZ962" s="25"/>
      <c r="DA962" s="25"/>
      <c r="DB962" s="25"/>
      <c r="DC962" s="25"/>
      <c r="DD962" s="25"/>
      <c r="DE962" s="25"/>
      <c r="DF962" s="25"/>
      <c r="DG962" s="25"/>
      <c r="DH962" s="25"/>
      <c r="DI962" s="25"/>
      <c r="DJ962" s="25"/>
      <c r="DK962" s="25"/>
      <c r="DL962" s="25"/>
      <c r="DM962" s="25"/>
      <c r="DN962" s="25"/>
      <c r="DO962" s="25"/>
      <c r="DP962" s="25"/>
      <c r="DQ962" s="25"/>
      <c r="DR962" s="25"/>
      <c r="AEM962" s="2"/>
      <c r="AEN962" s="0"/>
      <c r="AEO962" s="0"/>
      <c r="AEP962" s="0"/>
      <c r="AEQ962" s="0"/>
      <c r="AER962" s="0"/>
      <c r="AES962" s="0"/>
      <c r="AET962" s="0"/>
      <c r="AEU962" s="0"/>
      <c r="AEV962" s="0"/>
      <c r="AEW962" s="0"/>
      <c r="AEX962" s="0"/>
      <c r="AEY962" s="0"/>
      <c r="AEZ962" s="0"/>
      <c r="AFA962" s="0"/>
      <c r="AFB962" s="0"/>
      <c r="AFC962" s="0"/>
      <c r="AFD962" s="0"/>
      <c r="AFE962" s="0"/>
      <c r="AFF962" s="0"/>
      <c r="AFG962" s="0"/>
      <c r="AFH962" s="0"/>
      <c r="AFI962" s="0"/>
      <c r="AFJ962" s="0"/>
      <c r="AFK962" s="0"/>
      <c r="AFL962" s="0"/>
      <c r="AFM962" s="0"/>
      <c r="AFN962" s="0"/>
      <c r="AFO962" s="0"/>
      <c r="AFP962" s="0"/>
      <c r="AFQ962" s="0"/>
      <c r="AFR962" s="0"/>
      <c r="AFS962" s="0"/>
      <c r="AFT962" s="0"/>
      <c r="AFU962" s="0"/>
      <c r="AFV962" s="0"/>
      <c r="AFW962" s="0"/>
      <c r="AFX962" s="0"/>
      <c r="AFY962" s="0"/>
      <c r="AFZ962" s="0"/>
      <c r="AGA962" s="0"/>
      <c r="AGB962" s="0"/>
      <c r="AGC962" s="0"/>
      <c r="AGD962" s="0"/>
      <c r="AGE962" s="0"/>
      <c r="AGF962" s="0"/>
      <c r="AGG962" s="0"/>
      <c r="AGH962" s="0"/>
      <c r="AGI962" s="0"/>
      <c r="AGJ962" s="0"/>
      <c r="AGK962" s="0"/>
      <c r="AGL962" s="0"/>
      <c r="AGM962" s="0"/>
      <c r="AGN962" s="0"/>
      <c r="AGO962" s="0"/>
      <c r="AGP962" s="0"/>
      <c r="AGQ962" s="0"/>
      <c r="AGR962" s="0"/>
      <c r="AGS962" s="0"/>
      <c r="AGT962" s="0"/>
      <c r="AGU962" s="0"/>
      <c r="AGV962" s="0"/>
      <c r="AGW962" s="0"/>
      <c r="AGX962" s="0"/>
      <c r="AGY962" s="0"/>
      <c r="AGZ962" s="0"/>
      <c r="AHA962" s="0"/>
      <c r="AHB962" s="0"/>
      <c r="AHC962" s="0"/>
      <c r="AHD962" s="0"/>
      <c r="AHE962" s="0"/>
      <c r="AHF962" s="0"/>
      <c r="AHG962" s="0"/>
      <c r="AHH962" s="0"/>
      <c r="AHI962" s="0"/>
      <c r="AHJ962" s="0"/>
      <c r="AHK962" s="0"/>
      <c r="AHL962" s="0"/>
      <c r="AHM962" s="0"/>
      <c r="AHN962" s="0"/>
      <c r="AHO962" s="0"/>
      <c r="AHP962" s="0"/>
      <c r="AHQ962" s="0"/>
      <c r="AHR962" s="0"/>
      <c r="AHS962" s="0"/>
      <c r="AHT962" s="0"/>
      <c r="AHU962" s="0"/>
      <c r="AHV962" s="0"/>
      <c r="AHW962" s="0"/>
      <c r="AHX962" s="0"/>
      <c r="AHY962" s="0"/>
      <c r="AHZ962" s="0"/>
      <c r="AIA962" s="0"/>
      <c r="AIB962" s="0"/>
      <c r="AIC962" s="0"/>
      <c r="AID962" s="0"/>
      <c r="AIE962" s="0"/>
      <c r="AIF962" s="0"/>
      <c r="AIG962" s="0"/>
      <c r="AIH962" s="0"/>
      <c r="AII962" s="0"/>
      <c r="AIJ962" s="0"/>
      <c r="AIK962" s="0"/>
      <c r="AIL962" s="0"/>
      <c r="AIM962" s="0"/>
      <c r="AIN962" s="0"/>
      <c r="AIO962" s="0"/>
      <c r="AIP962" s="0"/>
      <c r="AIQ962" s="0"/>
      <c r="AIR962" s="0"/>
      <c r="AIS962" s="0"/>
      <c r="AIT962" s="0"/>
      <c r="AIU962" s="0"/>
      <c r="AIV962" s="0"/>
      <c r="AIW962" s="0"/>
      <c r="AIX962" s="0"/>
      <c r="AIY962" s="0"/>
      <c r="AIZ962" s="0"/>
      <c r="AJA962" s="0"/>
      <c r="AJB962" s="0"/>
      <c r="AJC962" s="0"/>
      <c r="AJD962" s="0"/>
      <c r="AJE962" s="0"/>
      <c r="AJF962" s="0"/>
      <c r="AJG962" s="0"/>
      <c r="AJH962" s="0"/>
      <c r="AJI962" s="0"/>
      <c r="AJJ962" s="0"/>
      <c r="AJK962" s="0"/>
      <c r="AJL962" s="0"/>
      <c r="AJM962" s="0"/>
      <c r="AJN962" s="0"/>
      <c r="AJO962" s="0"/>
      <c r="AJP962" s="0"/>
      <c r="AJQ962" s="0"/>
      <c r="AJR962" s="0"/>
      <c r="AJS962" s="0"/>
      <c r="AJT962" s="0"/>
      <c r="AJU962" s="0"/>
      <c r="AJV962" s="0"/>
      <c r="AJW962" s="0"/>
      <c r="AJX962" s="0"/>
      <c r="AJY962" s="0"/>
      <c r="AJZ962" s="0"/>
      <c r="AKA962" s="0"/>
      <c r="AKB962" s="0"/>
      <c r="AKC962" s="0"/>
      <c r="AKD962" s="0"/>
      <c r="AKE962" s="0"/>
      <c r="AKF962" s="0"/>
      <c r="AKG962" s="0"/>
      <c r="AKH962" s="0"/>
      <c r="AKI962" s="0"/>
      <c r="AKJ962" s="0"/>
      <c r="AKK962" s="0"/>
      <c r="AKL962" s="0"/>
      <c r="AKM962" s="0"/>
      <c r="AKN962" s="0"/>
      <c r="AKO962" s="0"/>
      <c r="AKP962" s="0"/>
      <c r="AKQ962" s="0"/>
      <c r="AKR962" s="0"/>
      <c r="AKS962" s="0"/>
      <c r="AKT962" s="0"/>
      <c r="AKU962" s="0"/>
      <c r="AKV962" s="0"/>
      <c r="AKW962" s="0"/>
      <c r="AKX962" s="0"/>
      <c r="AKY962" s="0"/>
      <c r="AKZ962" s="0"/>
      <c r="ALA962" s="0"/>
      <c r="ALB962" s="0"/>
      <c r="ALC962" s="0"/>
      <c r="ALD962" s="0"/>
      <c r="ALE962" s="0"/>
      <c r="ALF962" s="0"/>
      <c r="ALG962" s="0"/>
      <c r="ALH962" s="0"/>
      <c r="ALI962" s="0"/>
      <c r="ALJ962" s="0"/>
      <c r="ALK962" s="0"/>
      <c r="ALL962" s="0"/>
      <c r="ALM962" s="0"/>
      <c r="ALN962" s="0"/>
      <c r="ALO962" s="0"/>
      <c r="ALP962" s="0"/>
      <c r="ALQ962" s="0"/>
      <c r="ALR962" s="0"/>
      <c r="ALS962" s="0"/>
      <c r="ALT962" s="0"/>
      <c r="ALU962" s="0"/>
      <c r="ALV962" s="0"/>
      <c r="ALW962" s="0"/>
      <c r="ALX962" s="0"/>
      <c r="ALY962" s="0"/>
      <c r="ALZ962" s="0"/>
      <c r="AMA962" s="0"/>
      <c r="AMB962" s="0"/>
      <c r="AMC962" s="0"/>
      <c r="AMD962" s="0"/>
      <c r="AME962" s="0"/>
      <c r="AMF962" s="0"/>
      <c r="AMG962" s="0"/>
      <c r="AMH962" s="0"/>
      <c r="AMI962" s="0"/>
      <c r="AMJ962" s="0"/>
    </row>
    <row r="963" s="23" customFormat="true" ht="16.4" hidden="false" customHeight="true" outlineLevel="0" collapsed="false">
      <c r="A963" s="26"/>
      <c r="P963" s="24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  <c r="AI963" s="25"/>
      <c r="AJ963" s="25"/>
      <c r="AK963" s="25"/>
      <c r="AL963" s="25"/>
      <c r="AM963" s="25"/>
      <c r="AN963" s="25"/>
      <c r="AO963" s="25"/>
      <c r="AP963" s="25"/>
      <c r="AQ963" s="25"/>
      <c r="AR963" s="25"/>
      <c r="AS963" s="25"/>
      <c r="AT963" s="25"/>
      <c r="AU963" s="25"/>
      <c r="AV963" s="25"/>
      <c r="AW963" s="25"/>
      <c r="AX963" s="25"/>
      <c r="AY963" s="25"/>
      <c r="AZ963" s="25"/>
      <c r="BA963" s="25"/>
      <c r="BB963" s="25"/>
      <c r="BC963" s="25"/>
      <c r="BD963" s="25"/>
      <c r="BE963" s="25"/>
      <c r="BF963" s="25"/>
      <c r="BG963" s="25"/>
      <c r="BH963" s="25"/>
      <c r="BI963" s="25"/>
      <c r="BJ963" s="25"/>
      <c r="BK963" s="25"/>
      <c r="BL963" s="25"/>
      <c r="BM963" s="25"/>
      <c r="BN963" s="25"/>
      <c r="BO963" s="25"/>
      <c r="BP963" s="25"/>
      <c r="BQ963" s="25"/>
      <c r="BR963" s="25"/>
      <c r="BS963" s="25"/>
      <c r="BT963" s="25"/>
      <c r="BU963" s="25"/>
      <c r="BV963" s="25"/>
      <c r="BW963" s="25"/>
      <c r="BX963" s="25"/>
      <c r="BY963" s="25"/>
      <c r="BZ963" s="25"/>
      <c r="CA963" s="25"/>
      <c r="CB963" s="25"/>
      <c r="CC963" s="25"/>
      <c r="CD963" s="25"/>
      <c r="CE963" s="25"/>
      <c r="CF963" s="25"/>
      <c r="CG963" s="25"/>
      <c r="CH963" s="25"/>
      <c r="CI963" s="25"/>
      <c r="CJ963" s="25"/>
      <c r="CK963" s="25"/>
      <c r="CL963" s="25"/>
      <c r="CM963" s="25"/>
      <c r="CN963" s="25"/>
      <c r="CO963" s="25"/>
      <c r="CP963" s="25"/>
      <c r="CQ963" s="25"/>
      <c r="CR963" s="25"/>
      <c r="CS963" s="25"/>
      <c r="CT963" s="25"/>
      <c r="CU963" s="25"/>
      <c r="CV963" s="25"/>
      <c r="CW963" s="25"/>
      <c r="CX963" s="25"/>
      <c r="CY963" s="25"/>
      <c r="CZ963" s="25"/>
      <c r="DA963" s="25"/>
      <c r="DB963" s="25"/>
      <c r="DC963" s="25"/>
      <c r="DD963" s="25"/>
      <c r="DE963" s="25"/>
      <c r="DF963" s="25"/>
      <c r="DG963" s="25"/>
      <c r="DH963" s="25"/>
      <c r="DI963" s="25"/>
      <c r="DJ963" s="25"/>
      <c r="DK963" s="25"/>
      <c r="DL963" s="25"/>
      <c r="DM963" s="25"/>
      <c r="DN963" s="25"/>
      <c r="DO963" s="25"/>
      <c r="DP963" s="25"/>
      <c r="DQ963" s="25"/>
      <c r="DR963" s="25"/>
      <c r="AEM963" s="2"/>
      <c r="AEN963" s="0"/>
      <c r="AEO963" s="0"/>
      <c r="AEP963" s="0"/>
      <c r="AEQ963" s="0"/>
      <c r="AER963" s="0"/>
      <c r="AES963" s="0"/>
      <c r="AET963" s="0"/>
      <c r="AEU963" s="0"/>
      <c r="AEV963" s="0"/>
      <c r="AEW963" s="0"/>
      <c r="AEX963" s="0"/>
      <c r="AEY963" s="0"/>
      <c r="AEZ963" s="0"/>
      <c r="AFA963" s="0"/>
      <c r="AFB963" s="0"/>
      <c r="AFC963" s="0"/>
      <c r="AFD963" s="0"/>
      <c r="AFE963" s="0"/>
      <c r="AFF963" s="0"/>
      <c r="AFG963" s="0"/>
      <c r="AFH963" s="0"/>
      <c r="AFI963" s="0"/>
      <c r="AFJ963" s="0"/>
      <c r="AFK963" s="0"/>
      <c r="AFL963" s="0"/>
      <c r="AFM963" s="0"/>
      <c r="AFN963" s="0"/>
      <c r="AFO963" s="0"/>
      <c r="AFP963" s="0"/>
      <c r="AFQ963" s="0"/>
      <c r="AFR963" s="0"/>
      <c r="AFS963" s="0"/>
      <c r="AFT963" s="0"/>
      <c r="AFU963" s="0"/>
      <c r="AFV963" s="0"/>
      <c r="AFW963" s="0"/>
      <c r="AFX963" s="0"/>
      <c r="AFY963" s="0"/>
      <c r="AFZ963" s="0"/>
      <c r="AGA963" s="0"/>
      <c r="AGB963" s="0"/>
      <c r="AGC963" s="0"/>
      <c r="AGD963" s="0"/>
      <c r="AGE963" s="0"/>
      <c r="AGF963" s="0"/>
      <c r="AGG963" s="0"/>
      <c r="AGH963" s="0"/>
      <c r="AGI963" s="0"/>
      <c r="AGJ963" s="0"/>
      <c r="AGK963" s="0"/>
      <c r="AGL963" s="0"/>
      <c r="AGM963" s="0"/>
      <c r="AGN963" s="0"/>
      <c r="AGO963" s="0"/>
      <c r="AGP963" s="0"/>
      <c r="AGQ963" s="0"/>
      <c r="AGR963" s="0"/>
      <c r="AGS963" s="0"/>
      <c r="AGT963" s="0"/>
      <c r="AGU963" s="0"/>
      <c r="AGV963" s="0"/>
      <c r="AGW963" s="0"/>
      <c r="AGX963" s="0"/>
      <c r="AGY963" s="0"/>
      <c r="AGZ963" s="0"/>
      <c r="AHA963" s="0"/>
      <c r="AHB963" s="0"/>
      <c r="AHC963" s="0"/>
      <c r="AHD963" s="0"/>
      <c r="AHE963" s="0"/>
      <c r="AHF963" s="0"/>
      <c r="AHG963" s="0"/>
      <c r="AHH963" s="0"/>
      <c r="AHI963" s="0"/>
      <c r="AHJ963" s="0"/>
      <c r="AHK963" s="0"/>
      <c r="AHL963" s="0"/>
      <c r="AHM963" s="0"/>
      <c r="AHN963" s="0"/>
      <c r="AHO963" s="0"/>
      <c r="AHP963" s="0"/>
      <c r="AHQ963" s="0"/>
      <c r="AHR963" s="0"/>
      <c r="AHS963" s="0"/>
      <c r="AHT963" s="0"/>
      <c r="AHU963" s="0"/>
      <c r="AHV963" s="0"/>
      <c r="AHW963" s="0"/>
      <c r="AHX963" s="0"/>
      <c r="AHY963" s="0"/>
      <c r="AHZ963" s="0"/>
      <c r="AIA963" s="0"/>
      <c r="AIB963" s="0"/>
      <c r="AIC963" s="0"/>
      <c r="AID963" s="0"/>
      <c r="AIE963" s="0"/>
      <c r="AIF963" s="0"/>
      <c r="AIG963" s="0"/>
      <c r="AIH963" s="0"/>
      <c r="AII963" s="0"/>
      <c r="AIJ963" s="0"/>
      <c r="AIK963" s="0"/>
      <c r="AIL963" s="0"/>
      <c r="AIM963" s="0"/>
      <c r="AIN963" s="0"/>
      <c r="AIO963" s="0"/>
      <c r="AIP963" s="0"/>
      <c r="AIQ963" s="0"/>
      <c r="AIR963" s="0"/>
      <c r="AIS963" s="0"/>
      <c r="AIT963" s="0"/>
      <c r="AIU963" s="0"/>
      <c r="AIV963" s="0"/>
      <c r="AIW963" s="0"/>
      <c r="AIX963" s="0"/>
      <c r="AIY963" s="0"/>
      <c r="AIZ963" s="0"/>
      <c r="AJA963" s="0"/>
      <c r="AJB963" s="0"/>
      <c r="AJC963" s="0"/>
      <c r="AJD963" s="0"/>
      <c r="AJE963" s="0"/>
      <c r="AJF963" s="0"/>
      <c r="AJG963" s="0"/>
      <c r="AJH963" s="0"/>
      <c r="AJI963" s="0"/>
      <c r="AJJ963" s="0"/>
      <c r="AJK963" s="0"/>
      <c r="AJL963" s="0"/>
      <c r="AJM963" s="0"/>
      <c r="AJN963" s="0"/>
      <c r="AJO963" s="0"/>
      <c r="AJP963" s="0"/>
      <c r="AJQ963" s="0"/>
      <c r="AJR963" s="0"/>
      <c r="AJS963" s="0"/>
      <c r="AJT963" s="0"/>
      <c r="AJU963" s="0"/>
      <c r="AJV963" s="0"/>
      <c r="AJW963" s="0"/>
      <c r="AJX963" s="0"/>
      <c r="AJY963" s="0"/>
      <c r="AJZ963" s="0"/>
      <c r="AKA963" s="0"/>
      <c r="AKB963" s="0"/>
      <c r="AKC963" s="0"/>
      <c r="AKD963" s="0"/>
      <c r="AKE963" s="0"/>
      <c r="AKF963" s="0"/>
      <c r="AKG963" s="0"/>
      <c r="AKH963" s="0"/>
      <c r="AKI963" s="0"/>
      <c r="AKJ963" s="0"/>
      <c r="AKK963" s="0"/>
      <c r="AKL963" s="0"/>
      <c r="AKM963" s="0"/>
      <c r="AKN963" s="0"/>
      <c r="AKO963" s="0"/>
      <c r="AKP963" s="0"/>
      <c r="AKQ963" s="0"/>
      <c r="AKR963" s="0"/>
      <c r="AKS963" s="0"/>
      <c r="AKT963" s="0"/>
      <c r="AKU963" s="0"/>
      <c r="AKV963" s="0"/>
      <c r="AKW963" s="0"/>
      <c r="AKX963" s="0"/>
      <c r="AKY963" s="0"/>
      <c r="AKZ963" s="0"/>
      <c r="ALA963" s="0"/>
      <c r="ALB963" s="0"/>
      <c r="ALC963" s="0"/>
      <c r="ALD963" s="0"/>
      <c r="ALE963" s="0"/>
      <c r="ALF963" s="0"/>
      <c r="ALG963" s="0"/>
      <c r="ALH963" s="0"/>
      <c r="ALI963" s="0"/>
      <c r="ALJ963" s="0"/>
      <c r="ALK963" s="0"/>
      <c r="ALL963" s="0"/>
      <c r="ALM963" s="0"/>
      <c r="ALN963" s="0"/>
      <c r="ALO963" s="0"/>
      <c r="ALP963" s="0"/>
      <c r="ALQ963" s="0"/>
      <c r="ALR963" s="0"/>
      <c r="ALS963" s="0"/>
      <c r="ALT963" s="0"/>
      <c r="ALU963" s="0"/>
      <c r="ALV963" s="0"/>
      <c r="ALW963" s="0"/>
      <c r="ALX963" s="0"/>
      <c r="ALY963" s="0"/>
      <c r="ALZ963" s="0"/>
      <c r="AMA963" s="0"/>
      <c r="AMB963" s="0"/>
      <c r="AMC963" s="0"/>
      <c r="AMD963" s="0"/>
      <c r="AME963" s="0"/>
      <c r="AMF963" s="0"/>
      <c r="AMG963" s="0"/>
      <c r="AMH963" s="0"/>
      <c r="AMI963" s="0"/>
      <c r="AMJ963" s="0"/>
    </row>
    <row r="964" s="23" customFormat="true" ht="16.4" hidden="false" customHeight="true" outlineLevel="0" collapsed="false">
      <c r="A964" s="26"/>
      <c r="P964" s="24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  <c r="AI964" s="25"/>
      <c r="AJ964" s="25"/>
      <c r="AK964" s="25"/>
      <c r="AL964" s="25"/>
      <c r="AM964" s="25"/>
      <c r="AN964" s="25"/>
      <c r="AO964" s="25"/>
      <c r="AP964" s="25"/>
      <c r="AQ964" s="25"/>
      <c r="AR964" s="25"/>
      <c r="AS964" s="25"/>
      <c r="AT964" s="25"/>
      <c r="AU964" s="25"/>
      <c r="AV964" s="25"/>
      <c r="AW964" s="25"/>
      <c r="AX964" s="25"/>
      <c r="AY964" s="25"/>
      <c r="AZ964" s="25"/>
      <c r="BA964" s="25"/>
      <c r="BB964" s="25"/>
      <c r="BC964" s="25"/>
      <c r="BD964" s="25"/>
      <c r="BE964" s="25"/>
      <c r="BF964" s="25"/>
      <c r="BG964" s="25"/>
      <c r="BH964" s="25"/>
      <c r="BI964" s="25"/>
      <c r="BJ964" s="25"/>
      <c r="BK964" s="25"/>
      <c r="BL964" s="25"/>
      <c r="BM964" s="25"/>
      <c r="BN964" s="25"/>
      <c r="BO964" s="25"/>
      <c r="BP964" s="25"/>
      <c r="BQ964" s="25"/>
      <c r="BR964" s="25"/>
      <c r="BS964" s="25"/>
      <c r="BT964" s="25"/>
      <c r="BU964" s="25"/>
      <c r="BV964" s="25"/>
      <c r="BW964" s="25"/>
      <c r="BX964" s="25"/>
      <c r="BY964" s="25"/>
      <c r="BZ964" s="25"/>
      <c r="CA964" s="25"/>
      <c r="CB964" s="25"/>
      <c r="CC964" s="25"/>
      <c r="CD964" s="25"/>
      <c r="CE964" s="25"/>
      <c r="CF964" s="25"/>
      <c r="CG964" s="25"/>
      <c r="CH964" s="25"/>
      <c r="CI964" s="25"/>
      <c r="CJ964" s="25"/>
      <c r="CK964" s="25"/>
      <c r="CL964" s="25"/>
      <c r="CM964" s="25"/>
      <c r="CN964" s="25"/>
      <c r="CO964" s="25"/>
      <c r="CP964" s="25"/>
      <c r="CQ964" s="25"/>
      <c r="CR964" s="25"/>
      <c r="CS964" s="25"/>
      <c r="CT964" s="25"/>
      <c r="CU964" s="25"/>
      <c r="CV964" s="25"/>
      <c r="CW964" s="25"/>
      <c r="CX964" s="25"/>
      <c r="CY964" s="25"/>
      <c r="CZ964" s="25"/>
      <c r="DA964" s="25"/>
      <c r="DB964" s="25"/>
      <c r="DC964" s="25"/>
      <c r="DD964" s="25"/>
      <c r="DE964" s="25"/>
      <c r="DF964" s="25"/>
      <c r="DG964" s="25"/>
      <c r="DH964" s="25"/>
      <c r="DI964" s="25"/>
      <c r="DJ964" s="25"/>
      <c r="DK964" s="25"/>
      <c r="DL964" s="25"/>
      <c r="DM964" s="25"/>
      <c r="DN964" s="25"/>
      <c r="DO964" s="25"/>
      <c r="DP964" s="25"/>
      <c r="DQ964" s="25"/>
      <c r="DR964" s="25"/>
      <c r="AEM964" s="2"/>
      <c r="AEN964" s="0"/>
      <c r="AEO964" s="0"/>
      <c r="AEP964" s="0"/>
      <c r="AEQ964" s="0"/>
      <c r="AER964" s="0"/>
      <c r="AES964" s="0"/>
      <c r="AET964" s="0"/>
      <c r="AEU964" s="0"/>
      <c r="AEV964" s="0"/>
      <c r="AEW964" s="0"/>
      <c r="AEX964" s="0"/>
      <c r="AEY964" s="0"/>
      <c r="AEZ964" s="0"/>
      <c r="AFA964" s="0"/>
      <c r="AFB964" s="0"/>
      <c r="AFC964" s="0"/>
      <c r="AFD964" s="0"/>
      <c r="AFE964" s="0"/>
      <c r="AFF964" s="0"/>
      <c r="AFG964" s="0"/>
      <c r="AFH964" s="0"/>
      <c r="AFI964" s="0"/>
      <c r="AFJ964" s="0"/>
      <c r="AFK964" s="0"/>
      <c r="AFL964" s="0"/>
      <c r="AFM964" s="0"/>
      <c r="AFN964" s="0"/>
      <c r="AFO964" s="0"/>
      <c r="AFP964" s="0"/>
      <c r="AFQ964" s="0"/>
      <c r="AFR964" s="0"/>
      <c r="AFS964" s="0"/>
      <c r="AFT964" s="0"/>
      <c r="AFU964" s="0"/>
      <c r="AFV964" s="0"/>
      <c r="AFW964" s="0"/>
      <c r="AFX964" s="0"/>
      <c r="AFY964" s="0"/>
      <c r="AFZ964" s="0"/>
      <c r="AGA964" s="0"/>
      <c r="AGB964" s="0"/>
      <c r="AGC964" s="0"/>
      <c r="AGD964" s="0"/>
      <c r="AGE964" s="0"/>
      <c r="AGF964" s="0"/>
      <c r="AGG964" s="0"/>
      <c r="AGH964" s="0"/>
      <c r="AGI964" s="0"/>
      <c r="AGJ964" s="0"/>
      <c r="AGK964" s="0"/>
      <c r="AGL964" s="0"/>
      <c r="AGM964" s="0"/>
      <c r="AGN964" s="0"/>
      <c r="AGO964" s="0"/>
      <c r="AGP964" s="0"/>
      <c r="AGQ964" s="0"/>
      <c r="AGR964" s="0"/>
      <c r="AGS964" s="0"/>
      <c r="AGT964" s="0"/>
      <c r="AGU964" s="0"/>
      <c r="AGV964" s="0"/>
      <c r="AGW964" s="0"/>
      <c r="AGX964" s="0"/>
      <c r="AGY964" s="0"/>
      <c r="AGZ964" s="0"/>
      <c r="AHA964" s="0"/>
      <c r="AHB964" s="0"/>
      <c r="AHC964" s="0"/>
      <c r="AHD964" s="0"/>
      <c r="AHE964" s="0"/>
      <c r="AHF964" s="0"/>
      <c r="AHG964" s="0"/>
      <c r="AHH964" s="0"/>
      <c r="AHI964" s="0"/>
      <c r="AHJ964" s="0"/>
      <c r="AHK964" s="0"/>
      <c r="AHL964" s="0"/>
      <c r="AHM964" s="0"/>
      <c r="AHN964" s="0"/>
      <c r="AHO964" s="0"/>
      <c r="AHP964" s="0"/>
      <c r="AHQ964" s="0"/>
      <c r="AHR964" s="0"/>
      <c r="AHS964" s="0"/>
      <c r="AHT964" s="0"/>
      <c r="AHU964" s="0"/>
      <c r="AHV964" s="0"/>
      <c r="AHW964" s="0"/>
      <c r="AHX964" s="0"/>
      <c r="AHY964" s="0"/>
      <c r="AHZ964" s="0"/>
      <c r="AIA964" s="0"/>
      <c r="AIB964" s="0"/>
      <c r="AIC964" s="0"/>
      <c r="AID964" s="0"/>
      <c r="AIE964" s="0"/>
      <c r="AIF964" s="0"/>
      <c r="AIG964" s="0"/>
      <c r="AIH964" s="0"/>
      <c r="AII964" s="0"/>
      <c r="AIJ964" s="0"/>
      <c r="AIK964" s="0"/>
      <c r="AIL964" s="0"/>
      <c r="AIM964" s="0"/>
      <c r="AIN964" s="0"/>
      <c r="AIO964" s="0"/>
      <c r="AIP964" s="0"/>
      <c r="AIQ964" s="0"/>
      <c r="AIR964" s="0"/>
      <c r="AIS964" s="0"/>
      <c r="AIT964" s="0"/>
      <c r="AIU964" s="0"/>
      <c r="AIV964" s="0"/>
      <c r="AIW964" s="0"/>
      <c r="AIX964" s="0"/>
      <c r="AIY964" s="0"/>
      <c r="AIZ964" s="0"/>
      <c r="AJA964" s="0"/>
      <c r="AJB964" s="0"/>
      <c r="AJC964" s="0"/>
      <c r="AJD964" s="0"/>
      <c r="AJE964" s="0"/>
      <c r="AJF964" s="0"/>
      <c r="AJG964" s="0"/>
      <c r="AJH964" s="0"/>
      <c r="AJI964" s="0"/>
      <c r="AJJ964" s="0"/>
      <c r="AJK964" s="0"/>
      <c r="AJL964" s="0"/>
      <c r="AJM964" s="0"/>
      <c r="AJN964" s="0"/>
      <c r="AJO964" s="0"/>
      <c r="AJP964" s="0"/>
      <c r="AJQ964" s="0"/>
      <c r="AJR964" s="0"/>
      <c r="AJS964" s="0"/>
      <c r="AJT964" s="0"/>
      <c r="AJU964" s="0"/>
      <c r="AJV964" s="0"/>
      <c r="AJW964" s="0"/>
      <c r="AJX964" s="0"/>
      <c r="AJY964" s="0"/>
      <c r="AJZ964" s="0"/>
      <c r="AKA964" s="0"/>
      <c r="AKB964" s="0"/>
      <c r="AKC964" s="0"/>
      <c r="AKD964" s="0"/>
      <c r="AKE964" s="0"/>
      <c r="AKF964" s="0"/>
      <c r="AKG964" s="0"/>
      <c r="AKH964" s="0"/>
      <c r="AKI964" s="0"/>
      <c r="AKJ964" s="0"/>
      <c r="AKK964" s="0"/>
      <c r="AKL964" s="0"/>
      <c r="AKM964" s="0"/>
      <c r="AKN964" s="0"/>
      <c r="AKO964" s="0"/>
      <c r="AKP964" s="0"/>
      <c r="AKQ964" s="0"/>
      <c r="AKR964" s="0"/>
      <c r="AKS964" s="0"/>
      <c r="AKT964" s="0"/>
      <c r="AKU964" s="0"/>
      <c r="AKV964" s="0"/>
      <c r="AKW964" s="0"/>
      <c r="AKX964" s="0"/>
      <c r="AKY964" s="0"/>
      <c r="AKZ964" s="0"/>
      <c r="ALA964" s="0"/>
      <c r="ALB964" s="0"/>
      <c r="ALC964" s="0"/>
      <c r="ALD964" s="0"/>
      <c r="ALE964" s="0"/>
      <c r="ALF964" s="0"/>
      <c r="ALG964" s="0"/>
      <c r="ALH964" s="0"/>
      <c r="ALI964" s="0"/>
      <c r="ALJ964" s="0"/>
      <c r="ALK964" s="0"/>
      <c r="ALL964" s="0"/>
      <c r="ALM964" s="0"/>
      <c r="ALN964" s="0"/>
      <c r="ALO964" s="0"/>
      <c r="ALP964" s="0"/>
      <c r="ALQ964" s="0"/>
      <c r="ALR964" s="0"/>
      <c r="ALS964" s="0"/>
      <c r="ALT964" s="0"/>
      <c r="ALU964" s="0"/>
      <c r="ALV964" s="0"/>
      <c r="ALW964" s="0"/>
      <c r="ALX964" s="0"/>
      <c r="ALY964" s="0"/>
      <c r="ALZ964" s="0"/>
      <c r="AMA964" s="0"/>
      <c r="AMB964" s="0"/>
      <c r="AMC964" s="0"/>
      <c r="AMD964" s="0"/>
      <c r="AME964" s="0"/>
      <c r="AMF964" s="0"/>
      <c r="AMG964" s="0"/>
      <c r="AMH964" s="0"/>
      <c r="AMI964" s="0"/>
      <c r="AMJ964" s="0"/>
    </row>
    <row r="965" s="23" customFormat="true" ht="16.4" hidden="false" customHeight="true" outlineLevel="0" collapsed="false">
      <c r="A965" s="26"/>
      <c r="P965" s="24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  <c r="AI965" s="25"/>
      <c r="AJ965" s="25"/>
      <c r="AK965" s="25"/>
      <c r="AL965" s="25"/>
      <c r="AM965" s="25"/>
      <c r="AN965" s="25"/>
      <c r="AO965" s="25"/>
      <c r="AP965" s="25"/>
      <c r="AQ965" s="25"/>
      <c r="AR965" s="25"/>
      <c r="AS965" s="25"/>
      <c r="AT965" s="25"/>
      <c r="AU965" s="25"/>
      <c r="AV965" s="25"/>
      <c r="AW965" s="25"/>
      <c r="AX965" s="25"/>
      <c r="AY965" s="25"/>
      <c r="AZ965" s="25"/>
      <c r="BA965" s="25"/>
      <c r="BB965" s="25"/>
      <c r="BC965" s="25"/>
      <c r="BD965" s="25"/>
      <c r="BE965" s="25"/>
      <c r="BF965" s="25"/>
      <c r="BG965" s="25"/>
      <c r="BH965" s="25"/>
      <c r="BI965" s="25"/>
      <c r="BJ965" s="25"/>
      <c r="BK965" s="25"/>
      <c r="BL965" s="25"/>
      <c r="BM965" s="25"/>
      <c r="BN965" s="25"/>
      <c r="BO965" s="25"/>
      <c r="BP965" s="25"/>
      <c r="BQ965" s="25"/>
      <c r="BR965" s="25"/>
      <c r="BS965" s="25"/>
      <c r="BT965" s="25"/>
      <c r="BU965" s="25"/>
      <c r="BV965" s="25"/>
      <c r="BW965" s="25"/>
      <c r="BX965" s="25"/>
      <c r="BY965" s="25"/>
      <c r="BZ965" s="25"/>
      <c r="CA965" s="25"/>
      <c r="CB965" s="25"/>
      <c r="CC965" s="25"/>
      <c r="CD965" s="25"/>
      <c r="CE965" s="25"/>
      <c r="CF965" s="25"/>
      <c r="CG965" s="25"/>
      <c r="CH965" s="25"/>
      <c r="CI965" s="25"/>
      <c r="CJ965" s="25"/>
      <c r="CK965" s="25"/>
      <c r="CL965" s="25"/>
      <c r="CM965" s="25"/>
      <c r="CN965" s="25"/>
      <c r="CO965" s="25"/>
      <c r="CP965" s="25"/>
      <c r="CQ965" s="25"/>
      <c r="CR965" s="25"/>
      <c r="CS965" s="25"/>
      <c r="CT965" s="25"/>
      <c r="CU965" s="25"/>
      <c r="CV965" s="25"/>
      <c r="CW965" s="25"/>
      <c r="CX965" s="25"/>
      <c r="CY965" s="25"/>
      <c r="CZ965" s="25"/>
      <c r="DA965" s="25"/>
      <c r="DB965" s="25"/>
      <c r="DC965" s="25"/>
      <c r="DD965" s="25"/>
      <c r="DE965" s="25"/>
      <c r="DF965" s="25"/>
      <c r="DG965" s="25"/>
      <c r="DH965" s="25"/>
      <c r="DI965" s="25"/>
      <c r="DJ965" s="25"/>
      <c r="DK965" s="25"/>
      <c r="DL965" s="25"/>
      <c r="DM965" s="25"/>
      <c r="DN965" s="25"/>
      <c r="DO965" s="25"/>
      <c r="DP965" s="25"/>
      <c r="DQ965" s="25"/>
      <c r="DR965" s="25"/>
      <c r="AEM965" s="2"/>
      <c r="AEN965" s="0"/>
      <c r="AEO965" s="0"/>
      <c r="AEP965" s="0"/>
      <c r="AEQ965" s="0"/>
      <c r="AER965" s="0"/>
      <c r="AES965" s="0"/>
      <c r="AET965" s="0"/>
      <c r="AEU965" s="0"/>
      <c r="AEV965" s="0"/>
      <c r="AEW965" s="0"/>
      <c r="AEX965" s="0"/>
      <c r="AEY965" s="0"/>
      <c r="AEZ965" s="0"/>
      <c r="AFA965" s="0"/>
      <c r="AFB965" s="0"/>
      <c r="AFC965" s="0"/>
      <c r="AFD965" s="0"/>
      <c r="AFE965" s="0"/>
      <c r="AFF965" s="0"/>
      <c r="AFG965" s="0"/>
      <c r="AFH965" s="0"/>
      <c r="AFI965" s="0"/>
      <c r="AFJ965" s="0"/>
      <c r="AFK965" s="0"/>
      <c r="AFL965" s="0"/>
      <c r="AFM965" s="0"/>
      <c r="AFN965" s="0"/>
      <c r="AFO965" s="0"/>
      <c r="AFP965" s="0"/>
      <c r="AFQ965" s="0"/>
      <c r="AFR965" s="0"/>
      <c r="AFS965" s="0"/>
      <c r="AFT965" s="0"/>
      <c r="AFU965" s="0"/>
      <c r="AFV965" s="0"/>
      <c r="AFW965" s="0"/>
      <c r="AFX965" s="0"/>
      <c r="AFY965" s="0"/>
      <c r="AFZ965" s="0"/>
      <c r="AGA965" s="0"/>
      <c r="AGB965" s="0"/>
      <c r="AGC965" s="0"/>
      <c r="AGD965" s="0"/>
      <c r="AGE965" s="0"/>
      <c r="AGF965" s="0"/>
      <c r="AGG965" s="0"/>
      <c r="AGH965" s="0"/>
      <c r="AGI965" s="0"/>
      <c r="AGJ965" s="0"/>
      <c r="AGK965" s="0"/>
      <c r="AGL965" s="0"/>
      <c r="AGM965" s="0"/>
      <c r="AGN965" s="0"/>
      <c r="AGO965" s="0"/>
      <c r="AGP965" s="0"/>
      <c r="AGQ965" s="0"/>
      <c r="AGR965" s="0"/>
      <c r="AGS965" s="0"/>
      <c r="AGT965" s="0"/>
      <c r="AGU965" s="0"/>
      <c r="AGV965" s="0"/>
      <c r="AGW965" s="0"/>
      <c r="AGX965" s="0"/>
      <c r="AGY965" s="0"/>
      <c r="AGZ965" s="0"/>
      <c r="AHA965" s="0"/>
      <c r="AHB965" s="0"/>
      <c r="AHC965" s="0"/>
      <c r="AHD965" s="0"/>
      <c r="AHE965" s="0"/>
      <c r="AHF965" s="0"/>
      <c r="AHG965" s="0"/>
      <c r="AHH965" s="0"/>
      <c r="AHI965" s="0"/>
      <c r="AHJ965" s="0"/>
      <c r="AHK965" s="0"/>
      <c r="AHL965" s="0"/>
      <c r="AHM965" s="0"/>
      <c r="AHN965" s="0"/>
      <c r="AHO965" s="0"/>
      <c r="AHP965" s="0"/>
      <c r="AHQ965" s="0"/>
      <c r="AHR965" s="0"/>
      <c r="AHS965" s="0"/>
      <c r="AHT965" s="0"/>
      <c r="AHU965" s="0"/>
      <c r="AHV965" s="0"/>
      <c r="AHW965" s="0"/>
      <c r="AHX965" s="0"/>
      <c r="AHY965" s="0"/>
      <c r="AHZ965" s="0"/>
      <c r="AIA965" s="0"/>
      <c r="AIB965" s="0"/>
      <c r="AIC965" s="0"/>
      <c r="AID965" s="0"/>
      <c r="AIE965" s="0"/>
      <c r="AIF965" s="0"/>
      <c r="AIG965" s="0"/>
      <c r="AIH965" s="0"/>
      <c r="AII965" s="0"/>
      <c r="AIJ965" s="0"/>
      <c r="AIK965" s="0"/>
      <c r="AIL965" s="0"/>
      <c r="AIM965" s="0"/>
      <c r="AIN965" s="0"/>
      <c r="AIO965" s="0"/>
      <c r="AIP965" s="0"/>
      <c r="AIQ965" s="0"/>
      <c r="AIR965" s="0"/>
      <c r="AIS965" s="0"/>
      <c r="AIT965" s="0"/>
      <c r="AIU965" s="0"/>
      <c r="AIV965" s="0"/>
      <c r="AIW965" s="0"/>
      <c r="AIX965" s="0"/>
      <c r="AIY965" s="0"/>
      <c r="AIZ965" s="0"/>
      <c r="AJA965" s="0"/>
      <c r="AJB965" s="0"/>
      <c r="AJC965" s="0"/>
      <c r="AJD965" s="0"/>
      <c r="AJE965" s="0"/>
      <c r="AJF965" s="0"/>
      <c r="AJG965" s="0"/>
      <c r="AJH965" s="0"/>
      <c r="AJI965" s="0"/>
      <c r="AJJ965" s="0"/>
      <c r="AJK965" s="0"/>
      <c r="AJL965" s="0"/>
      <c r="AJM965" s="0"/>
      <c r="AJN965" s="0"/>
      <c r="AJO965" s="0"/>
      <c r="AJP965" s="0"/>
      <c r="AJQ965" s="0"/>
      <c r="AJR965" s="0"/>
      <c r="AJS965" s="0"/>
      <c r="AJT965" s="0"/>
      <c r="AJU965" s="0"/>
      <c r="AJV965" s="0"/>
      <c r="AJW965" s="0"/>
      <c r="AJX965" s="0"/>
      <c r="AJY965" s="0"/>
      <c r="AJZ965" s="0"/>
      <c r="AKA965" s="0"/>
      <c r="AKB965" s="0"/>
      <c r="AKC965" s="0"/>
      <c r="AKD965" s="0"/>
      <c r="AKE965" s="0"/>
      <c r="AKF965" s="0"/>
      <c r="AKG965" s="0"/>
      <c r="AKH965" s="0"/>
      <c r="AKI965" s="0"/>
      <c r="AKJ965" s="0"/>
      <c r="AKK965" s="0"/>
      <c r="AKL965" s="0"/>
      <c r="AKM965" s="0"/>
      <c r="AKN965" s="0"/>
      <c r="AKO965" s="0"/>
      <c r="AKP965" s="0"/>
      <c r="AKQ965" s="0"/>
      <c r="AKR965" s="0"/>
      <c r="AKS965" s="0"/>
      <c r="AKT965" s="0"/>
      <c r="AKU965" s="0"/>
      <c r="AKV965" s="0"/>
      <c r="AKW965" s="0"/>
      <c r="AKX965" s="0"/>
      <c r="AKY965" s="0"/>
      <c r="AKZ965" s="0"/>
      <c r="ALA965" s="0"/>
      <c r="ALB965" s="0"/>
      <c r="ALC965" s="0"/>
      <c r="ALD965" s="0"/>
      <c r="ALE965" s="0"/>
      <c r="ALF965" s="0"/>
      <c r="ALG965" s="0"/>
      <c r="ALH965" s="0"/>
      <c r="ALI965" s="0"/>
      <c r="ALJ965" s="0"/>
      <c r="ALK965" s="0"/>
      <c r="ALL965" s="0"/>
      <c r="ALM965" s="0"/>
      <c r="ALN965" s="0"/>
      <c r="ALO965" s="0"/>
      <c r="ALP965" s="0"/>
      <c r="ALQ965" s="0"/>
      <c r="ALR965" s="0"/>
      <c r="ALS965" s="0"/>
      <c r="ALT965" s="0"/>
      <c r="ALU965" s="0"/>
      <c r="ALV965" s="0"/>
      <c r="ALW965" s="0"/>
      <c r="ALX965" s="0"/>
      <c r="ALY965" s="0"/>
      <c r="ALZ965" s="0"/>
      <c r="AMA965" s="0"/>
      <c r="AMB965" s="0"/>
      <c r="AMC965" s="0"/>
      <c r="AMD965" s="0"/>
      <c r="AME965" s="0"/>
      <c r="AMF965" s="0"/>
      <c r="AMG965" s="0"/>
      <c r="AMH965" s="0"/>
      <c r="AMI965" s="0"/>
      <c r="AMJ965" s="0"/>
    </row>
    <row r="966" s="23" customFormat="true" ht="16.4" hidden="false" customHeight="true" outlineLevel="0" collapsed="false">
      <c r="A966" s="26"/>
      <c r="P966" s="24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  <c r="AI966" s="25"/>
      <c r="AJ966" s="25"/>
      <c r="AK966" s="25"/>
      <c r="AL966" s="25"/>
      <c r="AM966" s="25"/>
      <c r="AN966" s="25"/>
      <c r="AO966" s="25"/>
      <c r="AP966" s="25"/>
      <c r="AQ966" s="25"/>
      <c r="AR966" s="25"/>
      <c r="AS966" s="25"/>
      <c r="AT966" s="25"/>
      <c r="AU966" s="25"/>
      <c r="AV966" s="25"/>
      <c r="AW966" s="25"/>
      <c r="AX966" s="25"/>
      <c r="AY966" s="25"/>
      <c r="AZ966" s="25"/>
      <c r="BA966" s="25"/>
      <c r="BB966" s="25"/>
      <c r="BC966" s="25"/>
      <c r="BD966" s="25"/>
      <c r="BE966" s="25"/>
      <c r="BF966" s="25"/>
      <c r="BG966" s="25"/>
      <c r="BH966" s="25"/>
      <c r="BI966" s="25"/>
      <c r="BJ966" s="25"/>
      <c r="BK966" s="25"/>
      <c r="BL966" s="25"/>
      <c r="BM966" s="25"/>
      <c r="BN966" s="25"/>
      <c r="BO966" s="25"/>
      <c r="BP966" s="25"/>
      <c r="BQ966" s="25"/>
      <c r="BR966" s="25"/>
      <c r="BS966" s="25"/>
      <c r="BT966" s="25"/>
      <c r="BU966" s="25"/>
      <c r="BV966" s="25"/>
      <c r="BW966" s="25"/>
      <c r="BX966" s="25"/>
      <c r="BY966" s="25"/>
      <c r="BZ966" s="25"/>
      <c r="CA966" s="25"/>
      <c r="CB966" s="25"/>
      <c r="CC966" s="25"/>
      <c r="CD966" s="25"/>
      <c r="CE966" s="25"/>
      <c r="CF966" s="25"/>
      <c r="CG966" s="25"/>
      <c r="CH966" s="25"/>
      <c r="CI966" s="25"/>
      <c r="CJ966" s="25"/>
      <c r="CK966" s="25"/>
      <c r="CL966" s="25"/>
      <c r="CM966" s="25"/>
      <c r="CN966" s="25"/>
      <c r="CO966" s="25"/>
      <c r="CP966" s="25"/>
      <c r="CQ966" s="25"/>
      <c r="CR966" s="25"/>
      <c r="CS966" s="25"/>
      <c r="CT966" s="25"/>
      <c r="CU966" s="25"/>
      <c r="CV966" s="25"/>
      <c r="CW966" s="25"/>
      <c r="CX966" s="25"/>
      <c r="CY966" s="25"/>
      <c r="CZ966" s="25"/>
      <c r="DA966" s="25"/>
      <c r="DB966" s="25"/>
      <c r="DC966" s="25"/>
      <c r="DD966" s="25"/>
      <c r="DE966" s="25"/>
      <c r="DF966" s="25"/>
      <c r="DG966" s="25"/>
      <c r="DH966" s="25"/>
      <c r="DI966" s="25"/>
      <c r="DJ966" s="25"/>
      <c r="DK966" s="25"/>
      <c r="DL966" s="25"/>
      <c r="DM966" s="25"/>
      <c r="DN966" s="25"/>
      <c r="DO966" s="25"/>
      <c r="DP966" s="25"/>
      <c r="DQ966" s="25"/>
      <c r="DR966" s="25"/>
      <c r="AEM966" s="2"/>
      <c r="AEN966" s="0"/>
      <c r="AEO966" s="0"/>
      <c r="AEP966" s="0"/>
      <c r="AEQ966" s="0"/>
      <c r="AER966" s="0"/>
      <c r="AES966" s="0"/>
      <c r="AET966" s="0"/>
      <c r="AEU966" s="0"/>
      <c r="AEV966" s="0"/>
      <c r="AEW966" s="0"/>
      <c r="AEX966" s="0"/>
      <c r="AEY966" s="0"/>
      <c r="AEZ966" s="0"/>
      <c r="AFA966" s="0"/>
      <c r="AFB966" s="0"/>
      <c r="AFC966" s="0"/>
      <c r="AFD966" s="0"/>
      <c r="AFE966" s="0"/>
      <c r="AFF966" s="0"/>
      <c r="AFG966" s="0"/>
      <c r="AFH966" s="0"/>
      <c r="AFI966" s="0"/>
      <c r="AFJ966" s="0"/>
      <c r="AFK966" s="0"/>
      <c r="AFL966" s="0"/>
      <c r="AFM966" s="0"/>
      <c r="AFN966" s="0"/>
      <c r="AFO966" s="0"/>
      <c r="AFP966" s="0"/>
      <c r="AFQ966" s="0"/>
      <c r="AFR966" s="0"/>
      <c r="AFS966" s="0"/>
      <c r="AFT966" s="0"/>
      <c r="AFU966" s="0"/>
      <c r="AFV966" s="0"/>
      <c r="AFW966" s="0"/>
      <c r="AFX966" s="0"/>
      <c r="AFY966" s="0"/>
      <c r="AFZ966" s="0"/>
      <c r="AGA966" s="0"/>
      <c r="AGB966" s="0"/>
      <c r="AGC966" s="0"/>
      <c r="AGD966" s="0"/>
      <c r="AGE966" s="0"/>
      <c r="AGF966" s="0"/>
      <c r="AGG966" s="0"/>
      <c r="AGH966" s="0"/>
      <c r="AGI966" s="0"/>
      <c r="AGJ966" s="0"/>
      <c r="AGK966" s="0"/>
      <c r="AGL966" s="0"/>
      <c r="AGM966" s="0"/>
      <c r="AGN966" s="0"/>
      <c r="AGO966" s="0"/>
      <c r="AGP966" s="0"/>
      <c r="AGQ966" s="0"/>
      <c r="AGR966" s="0"/>
      <c r="AGS966" s="0"/>
      <c r="AGT966" s="0"/>
      <c r="AGU966" s="0"/>
      <c r="AGV966" s="0"/>
      <c r="AGW966" s="0"/>
      <c r="AGX966" s="0"/>
      <c r="AGY966" s="0"/>
      <c r="AGZ966" s="0"/>
      <c r="AHA966" s="0"/>
      <c r="AHB966" s="0"/>
      <c r="AHC966" s="0"/>
      <c r="AHD966" s="0"/>
      <c r="AHE966" s="0"/>
      <c r="AHF966" s="0"/>
      <c r="AHG966" s="0"/>
      <c r="AHH966" s="0"/>
      <c r="AHI966" s="0"/>
      <c r="AHJ966" s="0"/>
      <c r="AHK966" s="0"/>
      <c r="AHL966" s="0"/>
      <c r="AHM966" s="0"/>
      <c r="AHN966" s="0"/>
      <c r="AHO966" s="0"/>
      <c r="AHP966" s="0"/>
      <c r="AHQ966" s="0"/>
      <c r="AHR966" s="0"/>
      <c r="AHS966" s="0"/>
      <c r="AHT966" s="0"/>
      <c r="AHU966" s="0"/>
      <c r="AHV966" s="0"/>
      <c r="AHW966" s="0"/>
      <c r="AHX966" s="0"/>
      <c r="AHY966" s="0"/>
      <c r="AHZ966" s="0"/>
      <c r="AIA966" s="0"/>
      <c r="AIB966" s="0"/>
      <c r="AIC966" s="0"/>
      <c r="AID966" s="0"/>
      <c r="AIE966" s="0"/>
      <c r="AIF966" s="0"/>
      <c r="AIG966" s="0"/>
      <c r="AIH966" s="0"/>
      <c r="AII966" s="0"/>
      <c r="AIJ966" s="0"/>
      <c r="AIK966" s="0"/>
      <c r="AIL966" s="0"/>
      <c r="AIM966" s="0"/>
      <c r="AIN966" s="0"/>
      <c r="AIO966" s="0"/>
      <c r="AIP966" s="0"/>
      <c r="AIQ966" s="0"/>
      <c r="AIR966" s="0"/>
      <c r="AIS966" s="0"/>
      <c r="AIT966" s="0"/>
      <c r="AIU966" s="0"/>
      <c r="AIV966" s="0"/>
      <c r="AIW966" s="0"/>
      <c r="AIX966" s="0"/>
      <c r="AIY966" s="0"/>
      <c r="AIZ966" s="0"/>
      <c r="AJA966" s="0"/>
      <c r="AJB966" s="0"/>
      <c r="AJC966" s="0"/>
      <c r="AJD966" s="0"/>
      <c r="AJE966" s="0"/>
      <c r="AJF966" s="0"/>
      <c r="AJG966" s="0"/>
      <c r="AJH966" s="0"/>
      <c r="AJI966" s="0"/>
      <c r="AJJ966" s="0"/>
      <c r="AJK966" s="0"/>
      <c r="AJL966" s="0"/>
      <c r="AJM966" s="0"/>
      <c r="AJN966" s="0"/>
      <c r="AJO966" s="0"/>
      <c r="AJP966" s="0"/>
      <c r="AJQ966" s="0"/>
      <c r="AJR966" s="0"/>
      <c r="AJS966" s="0"/>
      <c r="AJT966" s="0"/>
      <c r="AJU966" s="0"/>
      <c r="AJV966" s="0"/>
      <c r="AJW966" s="0"/>
      <c r="AJX966" s="0"/>
      <c r="AJY966" s="0"/>
      <c r="AJZ966" s="0"/>
      <c r="AKA966" s="0"/>
      <c r="AKB966" s="0"/>
      <c r="AKC966" s="0"/>
      <c r="AKD966" s="0"/>
      <c r="AKE966" s="0"/>
      <c r="AKF966" s="0"/>
      <c r="AKG966" s="0"/>
      <c r="AKH966" s="0"/>
      <c r="AKI966" s="0"/>
      <c r="AKJ966" s="0"/>
      <c r="AKK966" s="0"/>
      <c r="AKL966" s="0"/>
      <c r="AKM966" s="0"/>
      <c r="AKN966" s="0"/>
      <c r="AKO966" s="0"/>
      <c r="AKP966" s="0"/>
      <c r="AKQ966" s="0"/>
      <c r="AKR966" s="0"/>
      <c r="AKS966" s="0"/>
      <c r="AKT966" s="0"/>
      <c r="AKU966" s="0"/>
      <c r="AKV966" s="0"/>
      <c r="AKW966" s="0"/>
      <c r="AKX966" s="0"/>
      <c r="AKY966" s="0"/>
      <c r="AKZ966" s="0"/>
      <c r="ALA966" s="0"/>
      <c r="ALB966" s="0"/>
      <c r="ALC966" s="0"/>
      <c r="ALD966" s="0"/>
      <c r="ALE966" s="0"/>
      <c r="ALF966" s="0"/>
      <c r="ALG966" s="0"/>
      <c r="ALH966" s="0"/>
      <c r="ALI966" s="0"/>
      <c r="ALJ966" s="0"/>
      <c r="ALK966" s="0"/>
      <c r="ALL966" s="0"/>
      <c r="ALM966" s="0"/>
      <c r="ALN966" s="0"/>
      <c r="ALO966" s="0"/>
      <c r="ALP966" s="0"/>
      <c r="ALQ966" s="0"/>
      <c r="ALR966" s="0"/>
      <c r="ALS966" s="0"/>
      <c r="ALT966" s="0"/>
      <c r="ALU966" s="0"/>
      <c r="ALV966" s="0"/>
      <c r="ALW966" s="0"/>
      <c r="ALX966" s="0"/>
      <c r="ALY966" s="0"/>
      <c r="ALZ966" s="0"/>
      <c r="AMA966" s="0"/>
      <c r="AMB966" s="0"/>
      <c r="AMC966" s="0"/>
      <c r="AMD966" s="0"/>
      <c r="AME966" s="0"/>
      <c r="AMF966" s="0"/>
      <c r="AMG966" s="0"/>
      <c r="AMH966" s="0"/>
      <c r="AMI966" s="0"/>
      <c r="AMJ966" s="0"/>
    </row>
    <row r="967" s="23" customFormat="true" ht="16.4" hidden="false" customHeight="true" outlineLevel="0" collapsed="false">
      <c r="A967" s="26"/>
      <c r="P967" s="24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  <c r="AI967" s="25"/>
      <c r="AJ967" s="25"/>
      <c r="AK967" s="25"/>
      <c r="AL967" s="25"/>
      <c r="AM967" s="25"/>
      <c r="AN967" s="25"/>
      <c r="AO967" s="25"/>
      <c r="AP967" s="25"/>
      <c r="AQ967" s="25"/>
      <c r="AR967" s="25"/>
      <c r="AS967" s="25"/>
      <c r="AT967" s="25"/>
      <c r="AU967" s="25"/>
      <c r="AV967" s="25"/>
      <c r="AW967" s="25"/>
      <c r="AX967" s="25"/>
      <c r="AY967" s="25"/>
      <c r="AZ967" s="25"/>
      <c r="BA967" s="25"/>
      <c r="BB967" s="25"/>
      <c r="BC967" s="25"/>
      <c r="BD967" s="25"/>
      <c r="BE967" s="25"/>
      <c r="BF967" s="25"/>
      <c r="BG967" s="25"/>
      <c r="BH967" s="25"/>
      <c r="BI967" s="25"/>
      <c r="BJ967" s="25"/>
      <c r="BK967" s="25"/>
      <c r="BL967" s="25"/>
      <c r="BM967" s="25"/>
      <c r="BN967" s="25"/>
      <c r="BO967" s="25"/>
      <c r="BP967" s="25"/>
      <c r="BQ967" s="25"/>
      <c r="BR967" s="25"/>
      <c r="BS967" s="25"/>
      <c r="BT967" s="25"/>
      <c r="BU967" s="25"/>
      <c r="BV967" s="25"/>
      <c r="BW967" s="25"/>
      <c r="BX967" s="25"/>
      <c r="BY967" s="25"/>
      <c r="BZ967" s="25"/>
      <c r="CA967" s="25"/>
      <c r="CB967" s="25"/>
      <c r="CC967" s="25"/>
      <c r="CD967" s="25"/>
      <c r="CE967" s="25"/>
      <c r="CF967" s="25"/>
      <c r="CG967" s="25"/>
      <c r="CH967" s="25"/>
      <c r="CI967" s="25"/>
      <c r="CJ967" s="25"/>
      <c r="CK967" s="25"/>
      <c r="CL967" s="25"/>
      <c r="CM967" s="25"/>
      <c r="CN967" s="25"/>
      <c r="CO967" s="25"/>
      <c r="CP967" s="25"/>
      <c r="CQ967" s="25"/>
      <c r="CR967" s="25"/>
      <c r="CS967" s="25"/>
      <c r="CT967" s="25"/>
      <c r="CU967" s="25"/>
      <c r="CV967" s="25"/>
      <c r="CW967" s="25"/>
      <c r="CX967" s="25"/>
      <c r="CY967" s="25"/>
      <c r="CZ967" s="25"/>
      <c r="DA967" s="25"/>
      <c r="DB967" s="25"/>
      <c r="DC967" s="25"/>
      <c r="DD967" s="25"/>
      <c r="DE967" s="25"/>
      <c r="DF967" s="25"/>
      <c r="DG967" s="25"/>
      <c r="DH967" s="25"/>
      <c r="DI967" s="25"/>
      <c r="DJ967" s="25"/>
      <c r="DK967" s="25"/>
      <c r="DL967" s="25"/>
      <c r="DM967" s="25"/>
      <c r="DN967" s="25"/>
      <c r="DO967" s="25"/>
      <c r="DP967" s="25"/>
      <c r="DQ967" s="25"/>
      <c r="DR967" s="25"/>
      <c r="AEM967" s="2"/>
      <c r="AEN967" s="0"/>
      <c r="AEO967" s="0"/>
      <c r="AEP967" s="0"/>
      <c r="AEQ967" s="0"/>
      <c r="AER967" s="0"/>
      <c r="AES967" s="0"/>
      <c r="AET967" s="0"/>
      <c r="AEU967" s="0"/>
      <c r="AEV967" s="0"/>
      <c r="AEW967" s="0"/>
      <c r="AEX967" s="0"/>
      <c r="AEY967" s="0"/>
      <c r="AEZ967" s="0"/>
      <c r="AFA967" s="0"/>
      <c r="AFB967" s="0"/>
      <c r="AFC967" s="0"/>
      <c r="AFD967" s="0"/>
      <c r="AFE967" s="0"/>
      <c r="AFF967" s="0"/>
      <c r="AFG967" s="0"/>
      <c r="AFH967" s="0"/>
      <c r="AFI967" s="0"/>
      <c r="AFJ967" s="0"/>
      <c r="AFK967" s="0"/>
      <c r="AFL967" s="0"/>
      <c r="AFM967" s="0"/>
      <c r="AFN967" s="0"/>
      <c r="AFO967" s="0"/>
      <c r="AFP967" s="0"/>
      <c r="AFQ967" s="0"/>
      <c r="AFR967" s="0"/>
      <c r="AFS967" s="0"/>
      <c r="AFT967" s="0"/>
      <c r="AFU967" s="0"/>
      <c r="AFV967" s="0"/>
      <c r="AFW967" s="0"/>
      <c r="AFX967" s="0"/>
      <c r="AFY967" s="0"/>
      <c r="AFZ967" s="0"/>
      <c r="AGA967" s="0"/>
      <c r="AGB967" s="0"/>
      <c r="AGC967" s="0"/>
      <c r="AGD967" s="0"/>
      <c r="AGE967" s="0"/>
      <c r="AGF967" s="0"/>
      <c r="AGG967" s="0"/>
      <c r="AGH967" s="0"/>
      <c r="AGI967" s="0"/>
      <c r="AGJ967" s="0"/>
      <c r="AGK967" s="0"/>
      <c r="AGL967" s="0"/>
      <c r="AGM967" s="0"/>
      <c r="AGN967" s="0"/>
      <c r="AGO967" s="0"/>
      <c r="AGP967" s="0"/>
      <c r="AGQ967" s="0"/>
      <c r="AGR967" s="0"/>
      <c r="AGS967" s="0"/>
      <c r="AGT967" s="0"/>
      <c r="AGU967" s="0"/>
      <c r="AGV967" s="0"/>
      <c r="AGW967" s="0"/>
      <c r="AGX967" s="0"/>
      <c r="AGY967" s="0"/>
      <c r="AGZ967" s="0"/>
      <c r="AHA967" s="0"/>
      <c r="AHB967" s="0"/>
      <c r="AHC967" s="0"/>
      <c r="AHD967" s="0"/>
      <c r="AHE967" s="0"/>
      <c r="AHF967" s="0"/>
      <c r="AHG967" s="0"/>
      <c r="AHH967" s="0"/>
      <c r="AHI967" s="0"/>
      <c r="AHJ967" s="0"/>
      <c r="AHK967" s="0"/>
      <c r="AHL967" s="0"/>
      <c r="AHM967" s="0"/>
      <c r="AHN967" s="0"/>
      <c r="AHO967" s="0"/>
      <c r="AHP967" s="0"/>
      <c r="AHQ967" s="0"/>
      <c r="AHR967" s="0"/>
      <c r="AHS967" s="0"/>
      <c r="AHT967" s="0"/>
      <c r="AHU967" s="0"/>
      <c r="AHV967" s="0"/>
      <c r="AHW967" s="0"/>
      <c r="AHX967" s="0"/>
      <c r="AHY967" s="0"/>
      <c r="AHZ967" s="0"/>
      <c r="AIA967" s="0"/>
      <c r="AIB967" s="0"/>
      <c r="AIC967" s="0"/>
      <c r="AID967" s="0"/>
      <c r="AIE967" s="0"/>
      <c r="AIF967" s="0"/>
      <c r="AIG967" s="0"/>
      <c r="AIH967" s="0"/>
      <c r="AII967" s="0"/>
      <c r="AIJ967" s="0"/>
      <c r="AIK967" s="0"/>
      <c r="AIL967" s="0"/>
      <c r="AIM967" s="0"/>
      <c r="AIN967" s="0"/>
      <c r="AIO967" s="0"/>
      <c r="AIP967" s="0"/>
      <c r="AIQ967" s="0"/>
      <c r="AIR967" s="0"/>
      <c r="AIS967" s="0"/>
      <c r="AIT967" s="0"/>
      <c r="AIU967" s="0"/>
      <c r="AIV967" s="0"/>
      <c r="AIW967" s="0"/>
      <c r="AIX967" s="0"/>
      <c r="AIY967" s="0"/>
      <c r="AIZ967" s="0"/>
      <c r="AJA967" s="0"/>
      <c r="AJB967" s="0"/>
      <c r="AJC967" s="0"/>
      <c r="AJD967" s="0"/>
      <c r="AJE967" s="0"/>
      <c r="AJF967" s="0"/>
      <c r="AJG967" s="0"/>
      <c r="AJH967" s="0"/>
      <c r="AJI967" s="0"/>
      <c r="AJJ967" s="0"/>
      <c r="AJK967" s="0"/>
      <c r="AJL967" s="0"/>
      <c r="AJM967" s="0"/>
      <c r="AJN967" s="0"/>
      <c r="AJO967" s="0"/>
      <c r="AJP967" s="0"/>
      <c r="AJQ967" s="0"/>
      <c r="AJR967" s="0"/>
      <c r="AJS967" s="0"/>
      <c r="AJT967" s="0"/>
      <c r="AJU967" s="0"/>
      <c r="AJV967" s="0"/>
      <c r="AJW967" s="0"/>
      <c r="AJX967" s="0"/>
      <c r="AJY967" s="0"/>
      <c r="AJZ967" s="0"/>
      <c r="AKA967" s="0"/>
      <c r="AKB967" s="0"/>
      <c r="AKC967" s="0"/>
      <c r="AKD967" s="0"/>
      <c r="AKE967" s="0"/>
      <c r="AKF967" s="0"/>
      <c r="AKG967" s="0"/>
      <c r="AKH967" s="0"/>
      <c r="AKI967" s="0"/>
      <c r="AKJ967" s="0"/>
      <c r="AKK967" s="0"/>
      <c r="AKL967" s="0"/>
      <c r="AKM967" s="0"/>
      <c r="AKN967" s="0"/>
      <c r="AKO967" s="0"/>
      <c r="AKP967" s="0"/>
      <c r="AKQ967" s="0"/>
      <c r="AKR967" s="0"/>
      <c r="AKS967" s="0"/>
      <c r="AKT967" s="0"/>
      <c r="AKU967" s="0"/>
      <c r="AKV967" s="0"/>
      <c r="AKW967" s="0"/>
      <c r="AKX967" s="0"/>
      <c r="AKY967" s="0"/>
      <c r="AKZ967" s="0"/>
      <c r="ALA967" s="0"/>
      <c r="ALB967" s="0"/>
      <c r="ALC967" s="0"/>
      <c r="ALD967" s="0"/>
      <c r="ALE967" s="0"/>
      <c r="ALF967" s="0"/>
      <c r="ALG967" s="0"/>
      <c r="ALH967" s="0"/>
      <c r="ALI967" s="0"/>
      <c r="ALJ967" s="0"/>
      <c r="ALK967" s="0"/>
      <c r="ALL967" s="0"/>
      <c r="ALM967" s="0"/>
      <c r="ALN967" s="0"/>
      <c r="ALO967" s="0"/>
      <c r="ALP967" s="0"/>
      <c r="ALQ967" s="0"/>
      <c r="ALR967" s="0"/>
      <c r="ALS967" s="0"/>
      <c r="ALT967" s="0"/>
      <c r="ALU967" s="0"/>
      <c r="ALV967" s="0"/>
      <c r="ALW967" s="0"/>
      <c r="ALX967" s="0"/>
      <c r="ALY967" s="0"/>
      <c r="ALZ967" s="0"/>
      <c r="AMA967" s="0"/>
      <c r="AMB967" s="0"/>
      <c r="AMC967" s="0"/>
      <c r="AMD967" s="0"/>
      <c r="AME967" s="0"/>
      <c r="AMF967" s="0"/>
      <c r="AMG967" s="0"/>
      <c r="AMH967" s="0"/>
      <c r="AMI967" s="0"/>
      <c r="AMJ967" s="0"/>
    </row>
    <row r="968" s="23" customFormat="true" ht="16.4" hidden="false" customHeight="true" outlineLevel="0" collapsed="false">
      <c r="A968" s="26"/>
      <c r="P968" s="24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  <c r="AI968" s="25"/>
      <c r="AJ968" s="25"/>
      <c r="AK968" s="25"/>
      <c r="AL968" s="25"/>
      <c r="AM968" s="25"/>
      <c r="AN968" s="25"/>
      <c r="AO968" s="25"/>
      <c r="AP968" s="25"/>
      <c r="AQ968" s="25"/>
      <c r="AR968" s="25"/>
      <c r="AS968" s="25"/>
      <c r="AT968" s="25"/>
      <c r="AU968" s="25"/>
      <c r="AV968" s="25"/>
      <c r="AW968" s="25"/>
      <c r="AX968" s="25"/>
      <c r="AY968" s="25"/>
      <c r="AZ968" s="25"/>
      <c r="BA968" s="25"/>
      <c r="BB968" s="25"/>
      <c r="BC968" s="25"/>
      <c r="BD968" s="25"/>
      <c r="BE968" s="25"/>
      <c r="BF968" s="25"/>
      <c r="BG968" s="25"/>
      <c r="BH968" s="25"/>
      <c r="BI968" s="25"/>
      <c r="BJ968" s="25"/>
      <c r="BK968" s="25"/>
      <c r="BL968" s="25"/>
      <c r="BM968" s="25"/>
      <c r="BN968" s="25"/>
      <c r="BO968" s="25"/>
      <c r="BP968" s="25"/>
      <c r="BQ968" s="25"/>
      <c r="BR968" s="25"/>
      <c r="BS968" s="25"/>
      <c r="BT968" s="25"/>
      <c r="BU968" s="25"/>
      <c r="BV968" s="25"/>
      <c r="BW968" s="25"/>
      <c r="BX968" s="25"/>
      <c r="BY968" s="25"/>
      <c r="BZ968" s="25"/>
      <c r="CA968" s="25"/>
      <c r="CB968" s="25"/>
      <c r="CC968" s="25"/>
      <c r="CD968" s="25"/>
      <c r="CE968" s="25"/>
      <c r="CF968" s="25"/>
      <c r="CG968" s="25"/>
      <c r="CH968" s="25"/>
      <c r="CI968" s="25"/>
      <c r="CJ968" s="25"/>
      <c r="CK968" s="25"/>
      <c r="CL968" s="25"/>
      <c r="CM968" s="25"/>
      <c r="CN968" s="25"/>
      <c r="CO968" s="25"/>
      <c r="CP968" s="25"/>
      <c r="CQ968" s="25"/>
      <c r="CR968" s="25"/>
      <c r="CS968" s="25"/>
      <c r="CT968" s="25"/>
      <c r="CU968" s="25"/>
      <c r="CV968" s="25"/>
      <c r="CW968" s="25"/>
      <c r="CX968" s="25"/>
      <c r="CY968" s="25"/>
      <c r="CZ968" s="25"/>
      <c r="DA968" s="25"/>
      <c r="DB968" s="25"/>
      <c r="DC968" s="25"/>
      <c r="DD968" s="25"/>
      <c r="DE968" s="25"/>
      <c r="DF968" s="25"/>
      <c r="DG968" s="25"/>
      <c r="DH968" s="25"/>
      <c r="DI968" s="25"/>
      <c r="DJ968" s="25"/>
      <c r="DK968" s="25"/>
      <c r="DL968" s="25"/>
      <c r="DM968" s="25"/>
      <c r="DN968" s="25"/>
      <c r="DO968" s="25"/>
      <c r="DP968" s="25"/>
      <c r="DQ968" s="25"/>
      <c r="DR968" s="25"/>
      <c r="AEM968" s="2"/>
      <c r="AEN968" s="0"/>
      <c r="AEO968" s="0"/>
      <c r="AEP968" s="0"/>
      <c r="AEQ968" s="0"/>
      <c r="AER968" s="0"/>
      <c r="AES968" s="0"/>
      <c r="AET968" s="0"/>
      <c r="AEU968" s="0"/>
      <c r="AEV968" s="0"/>
      <c r="AEW968" s="0"/>
      <c r="AEX968" s="0"/>
      <c r="AEY968" s="0"/>
      <c r="AEZ968" s="0"/>
      <c r="AFA968" s="0"/>
      <c r="AFB968" s="0"/>
      <c r="AFC968" s="0"/>
      <c r="AFD968" s="0"/>
      <c r="AFE968" s="0"/>
      <c r="AFF968" s="0"/>
      <c r="AFG968" s="0"/>
      <c r="AFH968" s="0"/>
      <c r="AFI968" s="0"/>
      <c r="AFJ968" s="0"/>
      <c r="AFK968" s="0"/>
      <c r="AFL968" s="0"/>
      <c r="AFM968" s="0"/>
      <c r="AFN968" s="0"/>
      <c r="AFO968" s="0"/>
      <c r="AFP968" s="0"/>
      <c r="AFQ968" s="0"/>
      <c r="AFR968" s="0"/>
      <c r="AFS968" s="0"/>
      <c r="AFT968" s="0"/>
      <c r="AFU968" s="0"/>
      <c r="AFV968" s="0"/>
      <c r="AFW968" s="0"/>
      <c r="AFX968" s="0"/>
      <c r="AFY968" s="0"/>
      <c r="AFZ968" s="0"/>
      <c r="AGA968" s="0"/>
      <c r="AGB968" s="0"/>
      <c r="AGC968" s="0"/>
      <c r="AGD968" s="0"/>
      <c r="AGE968" s="0"/>
      <c r="AGF968" s="0"/>
      <c r="AGG968" s="0"/>
      <c r="AGH968" s="0"/>
      <c r="AGI968" s="0"/>
      <c r="AGJ968" s="0"/>
      <c r="AGK968" s="0"/>
      <c r="AGL968" s="0"/>
      <c r="AGM968" s="0"/>
      <c r="AGN968" s="0"/>
      <c r="AGO968" s="0"/>
      <c r="AGP968" s="0"/>
      <c r="AGQ968" s="0"/>
      <c r="AGR968" s="0"/>
      <c r="AGS968" s="0"/>
      <c r="AGT968" s="0"/>
      <c r="AGU968" s="0"/>
      <c r="AGV968" s="0"/>
      <c r="AGW968" s="0"/>
      <c r="AGX968" s="0"/>
      <c r="AGY968" s="0"/>
      <c r="AGZ968" s="0"/>
      <c r="AHA968" s="0"/>
      <c r="AHB968" s="0"/>
      <c r="AHC968" s="0"/>
      <c r="AHD968" s="0"/>
      <c r="AHE968" s="0"/>
      <c r="AHF968" s="0"/>
      <c r="AHG968" s="0"/>
      <c r="AHH968" s="0"/>
      <c r="AHI968" s="0"/>
      <c r="AHJ968" s="0"/>
      <c r="AHK968" s="0"/>
      <c r="AHL968" s="0"/>
      <c r="AHM968" s="0"/>
      <c r="AHN968" s="0"/>
      <c r="AHO968" s="0"/>
      <c r="AHP968" s="0"/>
      <c r="AHQ968" s="0"/>
      <c r="AHR968" s="0"/>
      <c r="AHS968" s="0"/>
      <c r="AHT968" s="0"/>
      <c r="AHU968" s="0"/>
      <c r="AHV968" s="0"/>
      <c r="AHW968" s="0"/>
      <c r="AHX968" s="0"/>
      <c r="AHY968" s="0"/>
      <c r="AHZ968" s="0"/>
      <c r="AIA968" s="0"/>
      <c r="AIB968" s="0"/>
      <c r="AIC968" s="0"/>
      <c r="AID968" s="0"/>
      <c r="AIE968" s="0"/>
      <c r="AIF968" s="0"/>
      <c r="AIG968" s="0"/>
      <c r="AIH968" s="0"/>
      <c r="AII968" s="0"/>
      <c r="AIJ968" s="0"/>
      <c r="AIK968" s="0"/>
      <c r="AIL968" s="0"/>
      <c r="AIM968" s="0"/>
      <c r="AIN968" s="0"/>
      <c r="AIO968" s="0"/>
      <c r="AIP968" s="0"/>
      <c r="AIQ968" s="0"/>
      <c r="AIR968" s="0"/>
      <c r="AIS968" s="0"/>
      <c r="AIT968" s="0"/>
      <c r="AIU968" s="0"/>
      <c r="AIV968" s="0"/>
      <c r="AIW968" s="0"/>
      <c r="AIX968" s="0"/>
      <c r="AIY968" s="0"/>
      <c r="AIZ968" s="0"/>
      <c r="AJA968" s="0"/>
      <c r="AJB968" s="0"/>
      <c r="AJC968" s="0"/>
      <c r="AJD968" s="0"/>
      <c r="AJE968" s="0"/>
      <c r="AJF968" s="0"/>
      <c r="AJG968" s="0"/>
      <c r="AJH968" s="0"/>
      <c r="AJI968" s="0"/>
      <c r="AJJ968" s="0"/>
      <c r="AJK968" s="0"/>
      <c r="AJL968" s="0"/>
      <c r="AJM968" s="0"/>
      <c r="AJN968" s="0"/>
      <c r="AJO968" s="0"/>
      <c r="AJP968" s="0"/>
      <c r="AJQ968" s="0"/>
      <c r="AJR968" s="0"/>
      <c r="AJS968" s="0"/>
      <c r="AJT968" s="0"/>
      <c r="AJU968" s="0"/>
      <c r="AJV968" s="0"/>
      <c r="AJW968" s="0"/>
      <c r="AJX968" s="0"/>
      <c r="AJY968" s="0"/>
      <c r="AJZ968" s="0"/>
      <c r="AKA968" s="0"/>
      <c r="AKB968" s="0"/>
      <c r="AKC968" s="0"/>
      <c r="AKD968" s="0"/>
      <c r="AKE968" s="0"/>
      <c r="AKF968" s="0"/>
      <c r="AKG968" s="0"/>
      <c r="AKH968" s="0"/>
      <c r="AKI968" s="0"/>
      <c r="AKJ968" s="0"/>
      <c r="AKK968" s="0"/>
      <c r="AKL968" s="0"/>
      <c r="AKM968" s="0"/>
      <c r="AKN968" s="0"/>
      <c r="AKO968" s="0"/>
      <c r="AKP968" s="0"/>
      <c r="AKQ968" s="0"/>
      <c r="AKR968" s="0"/>
      <c r="AKS968" s="0"/>
      <c r="AKT968" s="0"/>
      <c r="AKU968" s="0"/>
      <c r="AKV968" s="0"/>
      <c r="AKW968" s="0"/>
      <c r="AKX968" s="0"/>
      <c r="AKY968" s="0"/>
      <c r="AKZ968" s="0"/>
      <c r="ALA968" s="0"/>
      <c r="ALB968" s="0"/>
      <c r="ALC968" s="0"/>
      <c r="ALD968" s="0"/>
      <c r="ALE968" s="0"/>
      <c r="ALF968" s="0"/>
      <c r="ALG968" s="0"/>
      <c r="ALH968" s="0"/>
      <c r="ALI968" s="0"/>
      <c r="ALJ968" s="0"/>
      <c r="ALK968" s="0"/>
      <c r="ALL968" s="0"/>
      <c r="ALM968" s="0"/>
      <c r="ALN968" s="0"/>
      <c r="ALO968" s="0"/>
      <c r="ALP968" s="0"/>
      <c r="ALQ968" s="0"/>
      <c r="ALR968" s="0"/>
      <c r="ALS968" s="0"/>
      <c r="ALT968" s="0"/>
      <c r="ALU968" s="0"/>
      <c r="ALV968" s="0"/>
      <c r="ALW968" s="0"/>
      <c r="ALX968" s="0"/>
      <c r="ALY968" s="0"/>
      <c r="ALZ968" s="0"/>
      <c r="AMA968" s="0"/>
      <c r="AMB968" s="0"/>
      <c r="AMC968" s="0"/>
      <c r="AMD968" s="0"/>
      <c r="AME968" s="0"/>
      <c r="AMF968" s="0"/>
      <c r="AMG968" s="0"/>
      <c r="AMH968" s="0"/>
      <c r="AMI968" s="0"/>
      <c r="AMJ968" s="0"/>
    </row>
    <row r="969" s="23" customFormat="true" ht="16.4" hidden="false" customHeight="true" outlineLevel="0" collapsed="false">
      <c r="A969" s="26"/>
      <c r="P969" s="24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  <c r="AI969" s="25"/>
      <c r="AJ969" s="25"/>
      <c r="AK969" s="25"/>
      <c r="AL969" s="25"/>
      <c r="AM969" s="25"/>
      <c r="AN969" s="25"/>
      <c r="AO969" s="25"/>
      <c r="AP969" s="25"/>
      <c r="AQ969" s="25"/>
      <c r="AR969" s="25"/>
      <c r="AS969" s="25"/>
      <c r="AT969" s="25"/>
      <c r="AU969" s="25"/>
      <c r="AV969" s="25"/>
      <c r="AW969" s="25"/>
      <c r="AX969" s="25"/>
      <c r="AY969" s="25"/>
      <c r="AZ969" s="25"/>
      <c r="BA969" s="25"/>
      <c r="BB969" s="25"/>
      <c r="BC969" s="25"/>
      <c r="BD969" s="25"/>
      <c r="BE969" s="25"/>
      <c r="BF969" s="25"/>
      <c r="BG969" s="25"/>
      <c r="BH969" s="25"/>
      <c r="BI969" s="25"/>
      <c r="BJ969" s="25"/>
      <c r="BK969" s="25"/>
      <c r="BL969" s="25"/>
      <c r="BM969" s="25"/>
      <c r="BN969" s="25"/>
      <c r="BO969" s="25"/>
      <c r="BP969" s="25"/>
      <c r="BQ969" s="25"/>
      <c r="BR969" s="25"/>
      <c r="BS969" s="25"/>
      <c r="BT969" s="25"/>
      <c r="BU969" s="25"/>
      <c r="BV969" s="25"/>
      <c r="BW969" s="25"/>
      <c r="BX969" s="25"/>
      <c r="BY969" s="25"/>
      <c r="BZ969" s="25"/>
      <c r="CA969" s="25"/>
      <c r="CB969" s="25"/>
      <c r="CC969" s="25"/>
      <c r="CD969" s="25"/>
      <c r="CE969" s="25"/>
      <c r="CF969" s="25"/>
      <c r="CG969" s="25"/>
      <c r="CH969" s="25"/>
      <c r="CI969" s="25"/>
      <c r="CJ969" s="25"/>
      <c r="CK969" s="25"/>
      <c r="CL969" s="25"/>
      <c r="CM969" s="25"/>
      <c r="CN969" s="25"/>
      <c r="CO969" s="25"/>
      <c r="CP969" s="25"/>
      <c r="CQ969" s="25"/>
      <c r="CR969" s="25"/>
      <c r="CS969" s="25"/>
      <c r="CT969" s="25"/>
      <c r="CU969" s="25"/>
      <c r="CV969" s="25"/>
      <c r="CW969" s="25"/>
      <c r="CX969" s="25"/>
      <c r="CY969" s="25"/>
      <c r="CZ969" s="25"/>
      <c r="DA969" s="25"/>
      <c r="DB969" s="25"/>
      <c r="DC969" s="25"/>
      <c r="DD969" s="25"/>
      <c r="DE969" s="25"/>
      <c r="DF969" s="25"/>
      <c r="DG969" s="25"/>
      <c r="DH969" s="25"/>
      <c r="DI969" s="25"/>
      <c r="DJ969" s="25"/>
      <c r="DK969" s="25"/>
      <c r="DL969" s="25"/>
      <c r="DM969" s="25"/>
      <c r="DN969" s="25"/>
      <c r="DO969" s="25"/>
      <c r="DP969" s="25"/>
      <c r="DQ969" s="25"/>
      <c r="DR969" s="25"/>
      <c r="AEM969" s="2"/>
      <c r="AEN969" s="0"/>
      <c r="AEO969" s="0"/>
      <c r="AEP969" s="0"/>
      <c r="AEQ969" s="0"/>
      <c r="AER969" s="0"/>
      <c r="AES969" s="0"/>
      <c r="AET969" s="0"/>
      <c r="AEU969" s="0"/>
      <c r="AEV969" s="0"/>
      <c r="AEW969" s="0"/>
      <c r="AEX969" s="0"/>
      <c r="AEY969" s="0"/>
      <c r="AEZ969" s="0"/>
      <c r="AFA969" s="0"/>
      <c r="AFB969" s="0"/>
      <c r="AFC969" s="0"/>
      <c r="AFD969" s="0"/>
      <c r="AFE969" s="0"/>
      <c r="AFF969" s="0"/>
      <c r="AFG969" s="0"/>
      <c r="AFH969" s="0"/>
      <c r="AFI969" s="0"/>
      <c r="AFJ969" s="0"/>
      <c r="AFK969" s="0"/>
      <c r="AFL969" s="0"/>
      <c r="AFM969" s="0"/>
      <c r="AFN969" s="0"/>
      <c r="AFO969" s="0"/>
      <c r="AFP969" s="0"/>
      <c r="AFQ969" s="0"/>
      <c r="AFR969" s="0"/>
      <c r="AFS969" s="0"/>
      <c r="AFT969" s="0"/>
      <c r="AFU969" s="0"/>
      <c r="AFV969" s="0"/>
      <c r="AFW969" s="0"/>
      <c r="AFX969" s="0"/>
      <c r="AFY969" s="0"/>
      <c r="AFZ969" s="0"/>
      <c r="AGA969" s="0"/>
      <c r="AGB969" s="0"/>
      <c r="AGC969" s="0"/>
      <c r="AGD969" s="0"/>
      <c r="AGE969" s="0"/>
      <c r="AGF969" s="0"/>
      <c r="AGG969" s="0"/>
      <c r="AGH969" s="0"/>
      <c r="AGI969" s="0"/>
      <c r="AGJ969" s="0"/>
      <c r="AGK969" s="0"/>
      <c r="AGL969" s="0"/>
      <c r="AGM969" s="0"/>
      <c r="AGN969" s="0"/>
      <c r="AGO969" s="0"/>
      <c r="AGP969" s="0"/>
      <c r="AGQ969" s="0"/>
      <c r="AGR969" s="0"/>
      <c r="AGS969" s="0"/>
      <c r="AGT969" s="0"/>
      <c r="AGU969" s="0"/>
      <c r="AGV969" s="0"/>
      <c r="AGW969" s="0"/>
      <c r="AGX969" s="0"/>
      <c r="AGY969" s="0"/>
      <c r="AGZ969" s="0"/>
      <c r="AHA969" s="0"/>
      <c r="AHB969" s="0"/>
      <c r="AHC969" s="0"/>
      <c r="AHD969" s="0"/>
      <c r="AHE969" s="0"/>
      <c r="AHF969" s="0"/>
      <c r="AHG969" s="0"/>
      <c r="AHH969" s="0"/>
      <c r="AHI969" s="0"/>
      <c r="AHJ969" s="0"/>
      <c r="AHK969" s="0"/>
      <c r="AHL969" s="0"/>
      <c r="AHM969" s="0"/>
      <c r="AHN969" s="0"/>
      <c r="AHO969" s="0"/>
      <c r="AHP969" s="0"/>
      <c r="AHQ969" s="0"/>
      <c r="AHR969" s="0"/>
      <c r="AHS969" s="0"/>
      <c r="AHT969" s="0"/>
      <c r="AHU969" s="0"/>
      <c r="AHV969" s="0"/>
      <c r="AHW969" s="0"/>
      <c r="AHX969" s="0"/>
      <c r="AHY969" s="0"/>
      <c r="AHZ969" s="0"/>
      <c r="AIA969" s="0"/>
      <c r="AIB969" s="0"/>
      <c r="AIC969" s="0"/>
      <c r="AID969" s="0"/>
      <c r="AIE969" s="0"/>
      <c r="AIF969" s="0"/>
      <c r="AIG969" s="0"/>
      <c r="AIH969" s="0"/>
      <c r="AII969" s="0"/>
      <c r="AIJ969" s="0"/>
      <c r="AIK969" s="0"/>
      <c r="AIL969" s="0"/>
      <c r="AIM969" s="0"/>
      <c r="AIN969" s="0"/>
      <c r="AIO969" s="0"/>
      <c r="AIP969" s="0"/>
      <c r="AIQ969" s="0"/>
      <c r="AIR969" s="0"/>
      <c r="AIS969" s="0"/>
      <c r="AIT969" s="0"/>
      <c r="AIU969" s="0"/>
      <c r="AIV969" s="0"/>
      <c r="AIW969" s="0"/>
      <c r="AIX969" s="0"/>
      <c r="AIY969" s="0"/>
      <c r="AIZ969" s="0"/>
      <c r="AJA969" s="0"/>
      <c r="AJB969" s="0"/>
      <c r="AJC969" s="0"/>
      <c r="AJD969" s="0"/>
      <c r="AJE969" s="0"/>
      <c r="AJF969" s="0"/>
      <c r="AJG969" s="0"/>
      <c r="AJH969" s="0"/>
      <c r="AJI969" s="0"/>
      <c r="AJJ969" s="0"/>
      <c r="AJK969" s="0"/>
      <c r="AJL969" s="0"/>
      <c r="AJM969" s="0"/>
      <c r="AJN969" s="0"/>
      <c r="AJO969" s="0"/>
      <c r="AJP969" s="0"/>
      <c r="AJQ969" s="0"/>
      <c r="AJR969" s="0"/>
      <c r="AJS969" s="0"/>
      <c r="AJT969" s="0"/>
      <c r="AJU969" s="0"/>
      <c r="AJV969" s="0"/>
      <c r="AJW969" s="0"/>
      <c r="AJX969" s="0"/>
      <c r="AJY969" s="0"/>
      <c r="AJZ969" s="0"/>
      <c r="AKA969" s="0"/>
      <c r="AKB969" s="0"/>
      <c r="AKC969" s="0"/>
      <c r="AKD969" s="0"/>
      <c r="AKE969" s="0"/>
      <c r="AKF969" s="0"/>
      <c r="AKG969" s="0"/>
      <c r="AKH969" s="0"/>
      <c r="AKI969" s="0"/>
      <c r="AKJ969" s="0"/>
      <c r="AKK969" s="0"/>
      <c r="AKL969" s="0"/>
      <c r="AKM969" s="0"/>
      <c r="AKN969" s="0"/>
      <c r="AKO969" s="0"/>
      <c r="AKP969" s="0"/>
      <c r="AKQ969" s="0"/>
      <c r="AKR969" s="0"/>
      <c r="AKS969" s="0"/>
      <c r="AKT969" s="0"/>
      <c r="AKU969" s="0"/>
      <c r="AKV969" s="0"/>
      <c r="AKW969" s="0"/>
      <c r="AKX969" s="0"/>
      <c r="AKY969" s="0"/>
      <c r="AKZ969" s="0"/>
      <c r="ALA969" s="0"/>
      <c r="ALB969" s="0"/>
      <c r="ALC969" s="0"/>
      <c r="ALD969" s="0"/>
      <c r="ALE969" s="0"/>
      <c r="ALF969" s="0"/>
      <c r="ALG969" s="0"/>
      <c r="ALH969" s="0"/>
      <c r="ALI969" s="0"/>
      <c r="ALJ969" s="0"/>
      <c r="ALK969" s="0"/>
      <c r="ALL969" s="0"/>
      <c r="ALM969" s="0"/>
      <c r="ALN969" s="0"/>
      <c r="ALO969" s="0"/>
      <c r="ALP969" s="0"/>
      <c r="ALQ969" s="0"/>
      <c r="ALR969" s="0"/>
      <c r="ALS969" s="0"/>
      <c r="ALT969" s="0"/>
      <c r="ALU969" s="0"/>
      <c r="ALV969" s="0"/>
      <c r="ALW969" s="0"/>
      <c r="ALX969" s="0"/>
      <c r="ALY969" s="0"/>
      <c r="ALZ969" s="0"/>
      <c r="AMA969" s="0"/>
      <c r="AMB969" s="0"/>
      <c r="AMC969" s="0"/>
      <c r="AMD969" s="0"/>
      <c r="AME969" s="0"/>
      <c r="AMF969" s="0"/>
      <c r="AMG969" s="0"/>
      <c r="AMH969" s="0"/>
      <c r="AMI969" s="0"/>
      <c r="AMJ969" s="0"/>
    </row>
    <row r="970" s="23" customFormat="true" ht="16.4" hidden="false" customHeight="true" outlineLevel="0" collapsed="false">
      <c r="A970" s="26"/>
      <c r="P970" s="24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  <c r="AI970" s="25"/>
      <c r="AJ970" s="25"/>
      <c r="AK970" s="25"/>
      <c r="AL970" s="25"/>
      <c r="AM970" s="25"/>
      <c r="AN970" s="25"/>
      <c r="AO970" s="25"/>
      <c r="AP970" s="25"/>
      <c r="AQ970" s="25"/>
      <c r="AR970" s="25"/>
      <c r="AS970" s="25"/>
      <c r="AT970" s="25"/>
      <c r="AU970" s="25"/>
      <c r="AV970" s="25"/>
      <c r="AW970" s="25"/>
      <c r="AX970" s="25"/>
      <c r="AY970" s="25"/>
      <c r="AZ970" s="25"/>
      <c r="BA970" s="25"/>
      <c r="BB970" s="25"/>
      <c r="BC970" s="25"/>
      <c r="BD970" s="25"/>
      <c r="BE970" s="25"/>
      <c r="BF970" s="25"/>
      <c r="BG970" s="25"/>
      <c r="BH970" s="25"/>
      <c r="BI970" s="25"/>
      <c r="BJ970" s="25"/>
      <c r="BK970" s="25"/>
      <c r="BL970" s="25"/>
      <c r="BM970" s="25"/>
      <c r="BN970" s="25"/>
      <c r="BO970" s="25"/>
      <c r="BP970" s="25"/>
      <c r="BQ970" s="25"/>
      <c r="BR970" s="25"/>
      <c r="BS970" s="25"/>
      <c r="BT970" s="25"/>
      <c r="BU970" s="25"/>
      <c r="BV970" s="25"/>
      <c r="BW970" s="25"/>
      <c r="BX970" s="25"/>
      <c r="BY970" s="25"/>
      <c r="BZ970" s="25"/>
      <c r="CA970" s="25"/>
      <c r="CB970" s="25"/>
      <c r="CC970" s="25"/>
      <c r="CD970" s="25"/>
      <c r="CE970" s="25"/>
      <c r="CF970" s="25"/>
      <c r="CG970" s="25"/>
      <c r="CH970" s="25"/>
      <c r="CI970" s="25"/>
      <c r="CJ970" s="25"/>
      <c r="CK970" s="25"/>
      <c r="CL970" s="25"/>
      <c r="CM970" s="25"/>
      <c r="CN970" s="25"/>
      <c r="CO970" s="25"/>
      <c r="CP970" s="25"/>
      <c r="CQ970" s="25"/>
      <c r="CR970" s="25"/>
      <c r="CS970" s="25"/>
      <c r="CT970" s="25"/>
      <c r="CU970" s="25"/>
      <c r="CV970" s="25"/>
      <c r="CW970" s="25"/>
      <c r="CX970" s="25"/>
      <c r="CY970" s="25"/>
      <c r="CZ970" s="25"/>
      <c r="DA970" s="25"/>
      <c r="DB970" s="25"/>
      <c r="DC970" s="25"/>
      <c r="DD970" s="25"/>
      <c r="DE970" s="25"/>
      <c r="DF970" s="25"/>
      <c r="DG970" s="25"/>
      <c r="DH970" s="25"/>
      <c r="DI970" s="25"/>
      <c r="DJ970" s="25"/>
      <c r="DK970" s="25"/>
      <c r="DL970" s="25"/>
      <c r="DM970" s="25"/>
      <c r="DN970" s="25"/>
      <c r="DO970" s="25"/>
      <c r="DP970" s="25"/>
      <c r="DQ970" s="25"/>
      <c r="DR970" s="25"/>
      <c r="AEM970" s="2"/>
      <c r="AEN970" s="0"/>
      <c r="AEO970" s="0"/>
      <c r="AEP970" s="0"/>
      <c r="AEQ970" s="0"/>
      <c r="AER970" s="0"/>
      <c r="AES970" s="0"/>
      <c r="AET970" s="0"/>
      <c r="AEU970" s="0"/>
      <c r="AEV970" s="0"/>
      <c r="AEW970" s="0"/>
      <c r="AEX970" s="0"/>
      <c r="AEY970" s="0"/>
      <c r="AEZ970" s="0"/>
      <c r="AFA970" s="0"/>
      <c r="AFB970" s="0"/>
      <c r="AFC970" s="0"/>
      <c r="AFD970" s="0"/>
      <c r="AFE970" s="0"/>
      <c r="AFF970" s="0"/>
      <c r="AFG970" s="0"/>
      <c r="AFH970" s="0"/>
      <c r="AFI970" s="0"/>
      <c r="AFJ970" s="0"/>
      <c r="AFK970" s="0"/>
      <c r="AFL970" s="0"/>
      <c r="AFM970" s="0"/>
      <c r="AFN970" s="0"/>
      <c r="AFO970" s="0"/>
      <c r="AFP970" s="0"/>
      <c r="AFQ970" s="0"/>
      <c r="AFR970" s="0"/>
      <c r="AFS970" s="0"/>
      <c r="AFT970" s="0"/>
      <c r="AFU970" s="0"/>
      <c r="AFV970" s="0"/>
      <c r="AFW970" s="0"/>
      <c r="AFX970" s="0"/>
      <c r="AFY970" s="0"/>
      <c r="AFZ970" s="0"/>
      <c r="AGA970" s="0"/>
      <c r="AGB970" s="0"/>
      <c r="AGC970" s="0"/>
      <c r="AGD970" s="0"/>
      <c r="AGE970" s="0"/>
      <c r="AGF970" s="0"/>
      <c r="AGG970" s="0"/>
      <c r="AGH970" s="0"/>
      <c r="AGI970" s="0"/>
      <c r="AGJ970" s="0"/>
      <c r="AGK970" s="0"/>
      <c r="AGL970" s="0"/>
      <c r="AGM970" s="0"/>
      <c r="AGN970" s="0"/>
      <c r="AGO970" s="0"/>
      <c r="AGP970" s="0"/>
      <c r="AGQ970" s="0"/>
      <c r="AGR970" s="0"/>
      <c r="AGS970" s="0"/>
      <c r="AGT970" s="0"/>
      <c r="AGU970" s="0"/>
      <c r="AGV970" s="0"/>
      <c r="AGW970" s="0"/>
      <c r="AGX970" s="0"/>
      <c r="AGY970" s="0"/>
      <c r="AGZ970" s="0"/>
      <c r="AHA970" s="0"/>
      <c r="AHB970" s="0"/>
      <c r="AHC970" s="0"/>
      <c r="AHD970" s="0"/>
      <c r="AHE970" s="0"/>
      <c r="AHF970" s="0"/>
      <c r="AHG970" s="0"/>
      <c r="AHH970" s="0"/>
      <c r="AHI970" s="0"/>
      <c r="AHJ970" s="0"/>
      <c r="AHK970" s="0"/>
      <c r="AHL970" s="0"/>
      <c r="AHM970" s="0"/>
      <c r="AHN970" s="0"/>
      <c r="AHO970" s="0"/>
      <c r="AHP970" s="0"/>
      <c r="AHQ970" s="0"/>
      <c r="AHR970" s="0"/>
      <c r="AHS970" s="0"/>
      <c r="AHT970" s="0"/>
      <c r="AHU970" s="0"/>
      <c r="AHV970" s="0"/>
      <c r="AHW970" s="0"/>
      <c r="AHX970" s="0"/>
      <c r="AHY970" s="0"/>
      <c r="AHZ970" s="0"/>
      <c r="AIA970" s="0"/>
      <c r="AIB970" s="0"/>
      <c r="AIC970" s="0"/>
      <c r="AID970" s="0"/>
      <c r="AIE970" s="0"/>
      <c r="AIF970" s="0"/>
      <c r="AIG970" s="0"/>
      <c r="AIH970" s="0"/>
      <c r="AII970" s="0"/>
      <c r="AIJ970" s="0"/>
      <c r="AIK970" s="0"/>
      <c r="AIL970" s="0"/>
      <c r="AIM970" s="0"/>
      <c r="AIN970" s="0"/>
      <c r="AIO970" s="0"/>
      <c r="AIP970" s="0"/>
      <c r="AIQ970" s="0"/>
      <c r="AIR970" s="0"/>
      <c r="AIS970" s="0"/>
      <c r="AIT970" s="0"/>
      <c r="AIU970" s="0"/>
      <c r="AIV970" s="0"/>
      <c r="AIW970" s="0"/>
      <c r="AIX970" s="0"/>
      <c r="AIY970" s="0"/>
      <c r="AIZ970" s="0"/>
      <c r="AJA970" s="0"/>
      <c r="AJB970" s="0"/>
      <c r="AJC970" s="0"/>
      <c r="AJD970" s="0"/>
      <c r="AJE970" s="0"/>
      <c r="AJF970" s="0"/>
      <c r="AJG970" s="0"/>
      <c r="AJH970" s="0"/>
      <c r="AJI970" s="0"/>
      <c r="AJJ970" s="0"/>
      <c r="AJK970" s="0"/>
      <c r="AJL970" s="0"/>
      <c r="AJM970" s="0"/>
      <c r="AJN970" s="0"/>
      <c r="AJO970" s="0"/>
      <c r="AJP970" s="0"/>
      <c r="AJQ970" s="0"/>
      <c r="AJR970" s="0"/>
      <c r="AJS970" s="0"/>
      <c r="AJT970" s="0"/>
      <c r="AJU970" s="0"/>
      <c r="AJV970" s="0"/>
      <c r="AJW970" s="0"/>
      <c r="AJX970" s="0"/>
      <c r="AJY970" s="0"/>
      <c r="AJZ970" s="0"/>
      <c r="AKA970" s="0"/>
      <c r="AKB970" s="0"/>
      <c r="AKC970" s="0"/>
      <c r="AKD970" s="0"/>
      <c r="AKE970" s="0"/>
      <c r="AKF970" s="0"/>
      <c r="AKG970" s="0"/>
      <c r="AKH970" s="0"/>
      <c r="AKI970" s="0"/>
      <c r="AKJ970" s="0"/>
      <c r="AKK970" s="0"/>
      <c r="AKL970" s="0"/>
      <c r="AKM970" s="0"/>
      <c r="AKN970" s="0"/>
      <c r="AKO970" s="0"/>
      <c r="AKP970" s="0"/>
      <c r="AKQ970" s="0"/>
      <c r="AKR970" s="0"/>
      <c r="AKS970" s="0"/>
      <c r="AKT970" s="0"/>
      <c r="AKU970" s="0"/>
      <c r="AKV970" s="0"/>
      <c r="AKW970" s="0"/>
      <c r="AKX970" s="0"/>
      <c r="AKY970" s="0"/>
      <c r="AKZ970" s="0"/>
      <c r="ALA970" s="0"/>
      <c r="ALB970" s="0"/>
      <c r="ALC970" s="0"/>
      <c r="ALD970" s="0"/>
      <c r="ALE970" s="0"/>
      <c r="ALF970" s="0"/>
      <c r="ALG970" s="0"/>
      <c r="ALH970" s="0"/>
      <c r="ALI970" s="0"/>
      <c r="ALJ970" s="0"/>
      <c r="ALK970" s="0"/>
      <c r="ALL970" s="0"/>
      <c r="ALM970" s="0"/>
      <c r="ALN970" s="0"/>
      <c r="ALO970" s="0"/>
      <c r="ALP970" s="0"/>
      <c r="ALQ970" s="0"/>
      <c r="ALR970" s="0"/>
      <c r="ALS970" s="0"/>
      <c r="ALT970" s="0"/>
      <c r="ALU970" s="0"/>
      <c r="ALV970" s="0"/>
      <c r="ALW970" s="0"/>
      <c r="ALX970" s="0"/>
      <c r="ALY970" s="0"/>
      <c r="ALZ970" s="0"/>
      <c r="AMA970" s="0"/>
      <c r="AMB970" s="0"/>
      <c r="AMC970" s="0"/>
      <c r="AMD970" s="0"/>
      <c r="AME970" s="0"/>
      <c r="AMF970" s="0"/>
      <c r="AMG970" s="0"/>
      <c r="AMH970" s="0"/>
      <c r="AMI970" s="0"/>
      <c r="AMJ970" s="0"/>
    </row>
    <row r="971" s="23" customFormat="true" ht="16.4" hidden="false" customHeight="true" outlineLevel="0" collapsed="false">
      <c r="A971" s="26"/>
      <c r="P971" s="24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  <c r="AI971" s="25"/>
      <c r="AJ971" s="25"/>
      <c r="AK971" s="25"/>
      <c r="AL971" s="25"/>
      <c r="AM971" s="25"/>
      <c r="AN971" s="25"/>
      <c r="AO971" s="25"/>
      <c r="AP971" s="25"/>
      <c r="AQ971" s="25"/>
      <c r="AR971" s="25"/>
      <c r="AS971" s="25"/>
      <c r="AT971" s="25"/>
      <c r="AU971" s="25"/>
      <c r="AV971" s="25"/>
      <c r="AW971" s="25"/>
      <c r="AX971" s="25"/>
      <c r="AY971" s="25"/>
      <c r="AZ971" s="25"/>
      <c r="BA971" s="25"/>
      <c r="BB971" s="25"/>
      <c r="BC971" s="25"/>
      <c r="BD971" s="25"/>
      <c r="BE971" s="25"/>
      <c r="BF971" s="25"/>
      <c r="BG971" s="25"/>
      <c r="BH971" s="25"/>
      <c r="BI971" s="25"/>
      <c r="BJ971" s="25"/>
      <c r="BK971" s="25"/>
      <c r="BL971" s="25"/>
      <c r="BM971" s="25"/>
      <c r="BN971" s="25"/>
      <c r="BO971" s="25"/>
      <c r="BP971" s="25"/>
      <c r="BQ971" s="25"/>
      <c r="BR971" s="25"/>
      <c r="BS971" s="25"/>
      <c r="BT971" s="25"/>
      <c r="BU971" s="25"/>
      <c r="BV971" s="25"/>
      <c r="BW971" s="25"/>
      <c r="BX971" s="25"/>
      <c r="BY971" s="25"/>
      <c r="BZ971" s="25"/>
      <c r="CA971" s="25"/>
      <c r="CB971" s="25"/>
      <c r="CC971" s="25"/>
      <c r="CD971" s="25"/>
      <c r="CE971" s="25"/>
      <c r="CF971" s="25"/>
      <c r="CG971" s="25"/>
      <c r="CH971" s="25"/>
      <c r="CI971" s="25"/>
      <c r="CJ971" s="25"/>
      <c r="CK971" s="25"/>
      <c r="CL971" s="25"/>
      <c r="CM971" s="25"/>
      <c r="CN971" s="25"/>
      <c r="CO971" s="25"/>
      <c r="CP971" s="25"/>
      <c r="CQ971" s="25"/>
      <c r="CR971" s="25"/>
      <c r="CS971" s="25"/>
      <c r="CT971" s="25"/>
      <c r="CU971" s="25"/>
      <c r="CV971" s="25"/>
      <c r="CW971" s="25"/>
      <c r="CX971" s="25"/>
      <c r="CY971" s="25"/>
      <c r="CZ971" s="25"/>
      <c r="DA971" s="25"/>
      <c r="DB971" s="25"/>
      <c r="DC971" s="25"/>
      <c r="DD971" s="25"/>
      <c r="DE971" s="25"/>
      <c r="DF971" s="25"/>
      <c r="DG971" s="25"/>
      <c r="DH971" s="25"/>
      <c r="DI971" s="25"/>
      <c r="DJ971" s="25"/>
      <c r="DK971" s="25"/>
      <c r="DL971" s="25"/>
      <c r="DM971" s="25"/>
      <c r="DN971" s="25"/>
      <c r="DO971" s="25"/>
      <c r="DP971" s="25"/>
      <c r="DQ971" s="25"/>
      <c r="DR971" s="25"/>
      <c r="AEM971" s="2"/>
      <c r="AEN971" s="0"/>
      <c r="AEO971" s="0"/>
      <c r="AEP971" s="0"/>
      <c r="AEQ971" s="0"/>
      <c r="AER971" s="0"/>
      <c r="AES971" s="0"/>
      <c r="AET971" s="0"/>
      <c r="AEU971" s="0"/>
      <c r="AEV971" s="0"/>
      <c r="AEW971" s="0"/>
      <c r="AEX971" s="0"/>
      <c r="AEY971" s="0"/>
      <c r="AEZ971" s="0"/>
      <c r="AFA971" s="0"/>
      <c r="AFB971" s="0"/>
      <c r="AFC971" s="0"/>
      <c r="AFD971" s="0"/>
      <c r="AFE971" s="0"/>
      <c r="AFF971" s="0"/>
      <c r="AFG971" s="0"/>
      <c r="AFH971" s="0"/>
      <c r="AFI971" s="0"/>
      <c r="AFJ971" s="0"/>
      <c r="AFK971" s="0"/>
      <c r="AFL971" s="0"/>
      <c r="AFM971" s="0"/>
      <c r="AFN971" s="0"/>
      <c r="AFO971" s="0"/>
      <c r="AFP971" s="0"/>
      <c r="AFQ971" s="0"/>
      <c r="AFR971" s="0"/>
      <c r="AFS971" s="0"/>
      <c r="AFT971" s="0"/>
      <c r="AFU971" s="0"/>
      <c r="AFV971" s="0"/>
      <c r="AFW971" s="0"/>
      <c r="AFX971" s="0"/>
      <c r="AFY971" s="0"/>
      <c r="AFZ971" s="0"/>
      <c r="AGA971" s="0"/>
      <c r="AGB971" s="0"/>
      <c r="AGC971" s="0"/>
      <c r="AGD971" s="0"/>
      <c r="AGE971" s="0"/>
      <c r="AGF971" s="0"/>
      <c r="AGG971" s="0"/>
      <c r="AGH971" s="0"/>
      <c r="AGI971" s="0"/>
      <c r="AGJ971" s="0"/>
      <c r="AGK971" s="0"/>
      <c r="AGL971" s="0"/>
      <c r="AGM971" s="0"/>
      <c r="AGN971" s="0"/>
      <c r="AGO971" s="0"/>
      <c r="AGP971" s="0"/>
      <c r="AGQ971" s="0"/>
      <c r="AGR971" s="0"/>
      <c r="AGS971" s="0"/>
      <c r="AGT971" s="0"/>
      <c r="AGU971" s="0"/>
      <c r="AGV971" s="0"/>
      <c r="AGW971" s="0"/>
      <c r="AGX971" s="0"/>
      <c r="AGY971" s="0"/>
      <c r="AGZ971" s="0"/>
      <c r="AHA971" s="0"/>
      <c r="AHB971" s="0"/>
      <c r="AHC971" s="0"/>
      <c r="AHD971" s="0"/>
      <c r="AHE971" s="0"/>
      <c r="AHF971" s="0"/>
      <c r="AHG971" s="0"/>
      <c r="AHH971" s="0"/>
      <c r="AHI971" s="0"/>
      <c r="AHJ971" s="0"/>
      <c r="AHK971" s="0"/>
      <c r="AHL971" s="0"/>
      <c r="AHM971" s="0"/>
      <c r="AHN971" s="0"/>
      <c r="AHO971" s="0"/>
      <c r="AHP971" s="0"/>
      <c r="AHQ971" s="0"/>
      <c r="AHR971" s="0"/>
      <c r="AHS971" s="0"/>
      <c r="AHT971" s="0"/>
      <c r="AHU971" s="0"/>
      <c r="AHV971" s="0"/>
      <c r="AHW971" s="0"/>
      <c r="AHX971" s="0"/>
      <c r="AHY971" s="0"/>
      <c r="AHZ971" s="0"/>
      <c r="AIA971" s="0"/>
      <c r="AIB971" s="0"/>
      <c r="AIC971" s="0"/>
      <c r="AID971" s="0"/>
      <c r="AIE971" s="0"/>
      <c r="AIF971" s="0"/>
      <c r="AIG971" s="0"/>
      <c r="AIH971" s="0"/>
      <c r="AII971" s="0"/>
      <c r="AIJ971" s="0"/>
      <c r="AIK971" s="0"/>
      <c r="AIL971" s="0"/>
      <c r="AIM971" s="0"/>
      <c r="AIN971" s="0"/>
      <c r="AIO971" s="0"/>
      <c r="AIP971" s="0"/>
      <c r="AIQ971" s="0"/>
      <c r="AIR971" s="0"/>
      <c r="AIS971" s="0"/>
      <c r="AIT971" s="0"/>
      <c r="AIU971" s="0"/>
      <c r="AIV971" s="0"/>
      <c r="AIW971" s="0"/>
      <c r="AIX971" s="0"/>
      <c r="AIY971" s="0"/>
      <c r="AIZ971" s="0"/>
      <c r="AJA971" s="0"/>
      <c r="AJB971" s="0"/>
      <c r="AJC971" s="0"/>
      <c r="AJD971" s="0"/>
      <c r="AJE971" s="0"/>
      <c r="AJF971" s="0"/>
      <c r="AJG971" s="0"/>
      <c r="AJH971" s="0"/>
      <c r="AJI971" s="0"/>
      <c r="AJJ971" s="0"/>
      <c r="AJK971" s="0"/>
      <c r="AJL971" s="0"/>
      <c r="AJM971" s="0"/>
      <c r="AJN971" s="0"/>
      <c r="AJO971" s="0"/>
      <c r="AJP971" s="0"/>
      <c r="AJQ971" s="0"/>
      <c r="AJR971" s="0"/>
      <c r="AJS971" s="0"/>
      <c r="AJT971" s="0"/>
      <c r="AJU971" s="0"/>
      <c r="AJV971" s="0"/>
      <c r="AJW971" s="0"/>
      <c r="AJX971" s="0"/>
      <c r="AJY971" s="0"/>
      <c r="AJZ971" s="0"/>
      <c r="AKA971" s="0"/>
      <c r="AKB971" s="0"/>
      <c r="AKC971" s="0"/>
      <c r="AKD971" s="0"/>
      <c r="AKE971" s="0"/>
      <c r="AKF971" s="0"/>
      <c r="AKG971" s="0"/>
      <c r="AKH971" s="0"/>
      <c r="AKI971" s="0"/>
      <c r="AKJ971" s="0"/>
      <c r="AKK971" s="0"/>
      <c r="AKL971" s="0"/>
      <c r="AKM971" s="0"/>
      <c r="AKN971" s="0"/>
      <c r="AKO971" s="0"/>
      <c r="AKP971" s="0"/>
      <c r="AKQ971" s="0"/>
      <c r="AKR971" s="0"/>
      <c r="AKS971" s="0"/>
      <c r="AKT971" s="0"/>
      <c r="AKU971" s="0"/>
      <c r="AKV971" s="0"/>
      <c r="AKW971" s="0"/>
      <c r="AKX971" s="0"/>
      <c r="AKY971" s="0"/>
      <c r="AKZ971" s="0"/>
      <c r="ALA971" s="0"/>
      <c r="ALB971" s="0"/>
      <c r="ALC971" s="0"/>
      <c r="ALD971" s="0"/>
      <c r="ALE971" s="0"/>
      <c r="ALF971" s="0"/>
      <c r="ALG971" s="0"/>
      <c r="ALH971" s="0"/>
      <c r="ALI971" s="0"/>
      <c r="ALJ971" s="0"/>
      <c r="ALK971" s="0"/>
      <c r="ALL971" s="0"/>
      <c r="ALM971" s="0"/>
      <c r="ALN971" s="0"/>
      <c r="ALO971" s="0"/>
      <c r="ALP971" s="0"/>
      <c r="ALQ971" s="0"/>
      <c r="ALR971" s="0"/>
      <c r="ALS971" s="0"/>
      <c r="ALT971" s="0"/>
      <c r="ALU971" s="0"/>
      <c r="ALV971" s="0"/>
      <c r="ALW971" s="0"/>
      <c r="ALX971" s="0"/>
      <c r="ALY971" s="0"/>
      <c r="ALZ971" s="0"/>
      <c r="AMA971" s="0"/>
      <c r="AMB971" s="0"/>
      <c r="AMC971" s="0"/>
      <c r="AMD971" s="0"/>
      <c r="AME971" s="0"/>
      <c r="AMF971" s="0"/>
      <c r="AMG971" s="0"/>
      <c r="AMH971" s="0"/>
      <c r="AMI971" s="0"/>
      <c r="AMJ971" s="0"/>
    </row>
    <row r="972" s="23" customFormat="true" ht="16.4" hidden="false" customHeight="true" outlineLevel="0" collapsed="false">
      <c r="A972" s="26"/>
      <c r="P972" s="24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  <c r="AI972" s="25"/>
      <c r="AJ972" s="25"/>
      <c r="AK972" s="25"/>
      <c r="AL972" s="25"/>
      <c r="AM972" s="25"/>
      <c r="AN972" s="25"/>
      <c r="AO972" s="25"/>
      <c r="AP972" s="25"/>
      <c r="AQ972" s="25"/>
      <c r="AR972" s="25"/>
      <c r="AS972" s="25"/>
      <c r="AT972" s="25"/>
      <c r="AU972" s="25"/>
      <c r="AV972" s="25"/>
      <c r="AW972" s="25"/>
      <c r="AX972" s="25"/>
      <c r="AY972" s="25"/>
      <c r="AZ972" s="25"/>
      <c r="BA972" s="25"/>
      <c r="BB972" s="25"/>
      <c r="BC972" s="25"/>
      <c r="BD972" s="25"/>
      <c r="BE972" s="25"/>
      <c r="BF972" s="25"/>
      <c r="BG972" s="25"/>
      <c r="BH972" s="25"/>
      <c r="BI972" s="25"/>
      <c r="BJ972" s="25"/>
      <c r="BK972" s="25"/>
      <c r="BL972" s="25"/>
      <c r="BM972" s="25"/>
      <c r="BN972" s="25"/>
      <c r="BO972" s="25"/>
      <c r="BP972" s="25"/>
      <c r="BQ972" s="25"/>
      <c r="BR972" s="25"/>
      <c r="BS972" s="25"/>
      <c r="BT972" s="25"/>
      <c r="BU972" s="25"/>
      <c r="BV972" s="25"/>
      <c r="BW972" s="25"/>
      <c r="BX972" s="25"/>
      <c r="BY972" s="25"/>
      <c r="BZ972" s="25"/>
      <c r="CA972" s="25"/>
      <c r="CB972" s="25"/>
      <c r="CC972" s="25"/>
      <c r="CD972" s="25"/>
      <c r="CE972" s="25"/>
      <c r="CF972" s="25"/>
      <c r="CG972" s="25"/>
      <c r="CH972" s="25"/>
      <c r="CI972" s="25"/>
      <c r="CJ972" s="25"/>
      <c r="CK972" s="25"/>
      <c r="CL972" s="25"/>
      <c r="CM972" s="25"/>
      <c r="CN972" s="25"/>
      <c r="CO972" s="25"/>
      <c r="CP972" s="25"/>
      <c r="CQ972" s="25"/>
      <c r="CR972" s="25"/>
      <c r="CS972" s="25"/>
      <c r="CT972" s="25"/>
      <c r="CU972" s="25"/>
      <c r="CV972" s="25"/>
      <c r="CW972" s="25"/>
      <c r="CX972" s="25"/>
      <c r="CY972" s="25"/>
      <c r="CZ972" s="25"/>
      <c r="DA972" s="25"/>
      <c r="DB972" s="25"/>
      <c r="DC972" s="25"/>
      <c r="DD972" s="25"/>
      <c r="DE972" s="25"/>
      <c r="DF972" s="25"/>
      <c r="DG972" s="25"/>
      <c r="DH972" s="25"/>
      <c r="DI972" s="25"/>
      <c r="DJ972" s="25"/>
      <c r="DK972" s="25"/>
      <c r="DL972" s="25"/>
      <c r="DM972" s="25"/>
      <c r="DN972" s="25"/>
      <c r="DO972" s="25"/>
      <c r="DP972" s="25"/>
      <c r="DQ972" s="25"/>
      <c r="DR972" s="25"/>
      <c r="AEM972" s="2"/>
      <c r="AEN972" s="0"/>
      <c r="AEO972" s="0"/>
      <c r="AEP972" s="0"/>
      <c r="AEQ972" s="0"/>
      <c r="AER972" s="0"/>
      <c r="AES972" s="0"/>
      <c r="AET972" s="0"/>
      <c r="AEU972" s="0"/>
      <c r="AEV972" s="0"/>
      <c r="AEW972" s="0"/>
      <c r="AEX972" s="0"/>
      <c r="AEY972" s="0"/>
      <c r="AEZ972" s="0"/>
      <c r="AFA972" s="0"/>
      <c r="AFB972" s="0"/>
      <c r="AFC972" s="0"/>
      <c r="AFD972" s="0"/>
      <c r="AFE972" s="0"/>
      <c r="AFF972" s="0"/>
      <c r="AFG972" s="0"/>
      <c r="AFH972" s="0"/>
      <c r="AFI972" s="0"/>
      <c r="AFJ972" s="0"/>
      <c r="AFK972" s="0"/>
      <c r="AFL972" s="0"/>
      <c r="AFM972" s="0"/>
      <c r="AFN972" s="0"/>
      <c r="AFO972" s="0"/>
      <c r="AFP972" s="0"/>
      <c r="AFQ972" s="0"/>
      <c r="AFR972" s="0"/>
      <c r="AFS972" s="0"/>
      <c r="AFT972" s="0"/>
      <c r="AFU972" s="0"/>
      <c r="AFV972" s="0"/>
      <c r="AFW972" s="0"/>
      <c r="AFX972" s="0"/>
      <c r="AFY972" s="0"/>
      <c r="AFZ972" s="0"/>
      <c r="AGA972" s="0"/>
      <c r="AGB972" s="0"/>
      <c r="AGC972" s="0"/>
      <c r="AGD972" s="0"/>
      <c r="AGE972" s="0"/>
      <c r="AGF972" s="0"/>
      <c r="AGG972" s="0"/>
      <c r="AGH972" s="0"/>
      <c r="AGI972" s="0"/>
      <c r="AGJ972" s="0"/>
      <c r="AGK972" s="0"/>
      <c r="AGL972" s="0"/>
      <c r="AGM972" s="0"/>
      <c r="AGN972" s="0"/>
      <c r="AGO972" s="0"/>
      <c r="AGP972" s="0"/>
      <c r="AGQ972" s="0"/>
      <c r="AGR972" s="0"/>
      <c r="AGS972" s="0"/>
      <c r="AGT972" s="0"/>
      <c r="AGU972" s="0"/>
      <c r="AGV972" s="0"/>
      <c r="AGW972" s="0"/>
      <c r="AGX972" s="0"/>
      <c r="AGY972" s="0"/>
      <c r="AGZ972" s="0"/>
      <c r="AHA972" s="0"/>
      <c r="AHB972" s="0"/>
      <c r="AHC972" s="0"/>
      <c r="AHD972" s="0"/>
      <c r="AHE972" s="0"/>
      <c r="AHF972" s="0"/>
      <c r="AHG972" s="0"/>
      <c r="AHH972" s="0"/>
      <c r="AHI972" s="0"/>
      <c r="AHJ972" s="0"/>
      <c r="AHK972" s="0"/>
      <c r="AHL972" s="0"/>
      <c r="AHM972" s="0"/>
      <c r="AHN972" s="0"/>
      <c r="AHO972" s="0"/>
      <c r="AHP972" s="0"/>
      <c r="AHQ972" s="0"/>
      <c r="AHR972" s="0"/>
      <c r="AHS972" s="0"/>
      <c r="AHT972" s="0"/>
      <c r="AHU972" s="0"/>
      <c r="AHV972" s="0"/>
      <c r="AHW972" s="0"/>
      <c r="AHX972" s="0"/>
      <c r="AHY972" s="0"/>
      <c r="AHZ972" s="0"/>
      <c r="AIA972" s="0"/>
      <c r="AIB972" s="0"/>
      <c r="AIC972" s="0"/>
      <c r="AID972" s="0"/>
      <c r="AIE972" s="0"/>
      <c r="AIF972" s="0"/>
      <c r="AIG972" s="0"/>
      <c r="AIH972" s="0"/>
      <c r="AII972" s="0"/>
      <c r="AIJ972" s="0"/>
      <c r="AIK972" s="0"/>
      <c r="AIL972" s="0"/>
      <c r="AIM972" s="0"/>
      <c r="AIN972" s="0"/>
      <c r="AIO972" s="0"/>
      <c r="AIP972" s="0"/>
      <c r="AIQ972" s="0"/>
      <c r="AIR972" s="0"/>
      <c r="AIS972" s="0"/>
      <c r="AIT972" s="0"/>
      <c r="AIU972" s="0"/>
      <c r="AIV972" s="0"/>
      <c r="AIW972" s="0"/>
      <c r="AIX972" s="0"/>
      <c r="AIY972" s="0"/>
      <c r="AIZ972" s="0"/>
      <c r="AJA972" s="0"/>
      <c r="AJB972" s="0"/>
      <c r="AJC972" s="0"/>
      <c r="AJD972" s="0"/>
      <c r="AJE972" s="0"/>
      <c r="AJF972" s="0"/>
      <c r="AJG972" s="0"/>
      <c r="AJH972" s="0"/>
      <c r="AJI972" s="0"/>
      <c r="AJJ972" s="0"/>
      <c r="AJK972" s="0"/>
      <c r="AJL972" s="0"/>
      <c r="AJM972" s="0"/>
      <c r="AJN972" s="0"/>
      <c r="AJO972" s="0"/>
      <c r="AJP972" s="0"/>
      <c r="AJQ972" s="0"/>
      <c r="AJR972" s="0"/>
      <c r="AJS972" s="0"/>
      <c r="AJT972" s="0"/>
      <c r="AJU972" s="0"/>
      <c r="AJV972" s="0"/>
      <c r="AJW972" s="0"/>
      <c r="AJX972" s="0"/>
      <c r="AJY972" s="0"/>
      <c r="AJZ972" s="0"/>
      <c r="AKA972" s="0"/>
      <c r="AKB972" s="0"/>
      <c r="AKC972" s="0"/>
      <c r="AKD972" s="0"/>
      <c r="AKE972" s="0"/>
      <c r="AKF972" s="0"/>
      <c r="AKG972" s="0"/>
      <c r="AKH972" s="0"/>
      <c r="AKI972" s="0"/>
      <c r="AKJ972" s="0"/>
      <c r="AKK972" s="0"/>
      <c r="AKL972" s="0"/>
      <c r="AKM972" s="0"/>
      <c r="AKN972" s="0"/>
      <c r="AKO972" s="0"/>
      <c r="AKP972" s="0"/>
      <c r="AKQ972" s="0"/>
      <c r="AKR972" s="0"/>
      <c r="AKS972" s="0"/>
      <c r="AKT972" s="0"/>
      <c r="AKU972" s="0"/>
      <c r="AKV972" s="0"/>
      <c r="AKW972" s="0"/>
      <c r="AKX972" s="0"/>
      <c r="AKY972" s="0"/>
      <c r="AKZ972" s="0"/>
      <c r="ALA972" s="0"/>
      <c r="ALB972" s="0"/>
      <c r="ALC972" s="0"/>
      <c r="ALD972" s="0"/>
      <c r="ALE972" s="0"/>
      <c r="ALF972" s="0"/>
      <c r="ALG972" s="0"/>
      <c r="ALH972" s="0"/>
      <c r="ALI972" s="0"/>
      <c r="ALJ972" s="0"/>
      <c r="ALK972" s="0"/>
      <c r="ALL972" s="0"/>
      <c r="ALM972" s="0"/>
      <c r="ALN972" s="0"/>
      <c r="ALO972" s="0"/>
      <c r="ALP972" s="0"/>
      <c r="ALQ972" s="0"/>
      <c r="ALR972" s="0"/>
      <c r="ALS972" s="0"/>
      <c r="ALT972" s="0"/>
      <c r="ALU972" s="0"/>
      <c r="ALV972" s="0"/>
      <c r="ALW972" s="0"/>
      <c r="ALX972" s="0"/>
      <c r="ALY972" s="0"/>
      <c r="ALZ972" s="0"/>
      <c r="AMA972" s="0"/>
      <c r="AMB972" s="0"/>
      <c r="AMC972" s="0"/>
      <c r="AMD972" s="0"/>
      <c r="AME972" s="0"/>
      <c r="AMF972" s="0"/>
      <c r="AMG972" s="0"/>
      <c r="AMH972" s="0"/>
      <c r="AMI972" s="0"/>
      <c r="AMJ972" s="0"/>
    </row>
    <row r="973" s="23" customFormat="true" ht="16.4" hidden="false" customHeight="true" outlineLevel="0" collapsed="false">
      <c r="A973" s="26"/>
      <c r="P973" s="24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  <c r="AI973" s="25"/>
      <c r="AJ973" s="25"/>
      <c r="AK973" s="25"/>
      <c r="AL973" s="25"/>
      <c r="AM973" s="25"/>
      <c r="AN973" s="25"/>
      <c r="AO973" s="25"/>
      <c r="AP973" s="25"/>
      <c r="AQ973" s="25"/>
      <c r="AR973" s="25"/>
      <c r="AS973" s="25"/>
      <c r="AT973" s="25"/>
      <c r="AU973" s="25"/>
      <c r="AV973" s="25"/>
      <c r="AW973" s="25"/>
      <c r="AX973" s="25"/>
      <c r="AY973" s="25"/>
      <c r="AZ973" s="25"/>
      <c r="BA973" s="25"/>
      <c r="BB973" s="25"/>
      <c r="BC973" s="25"/>
      <c r="BD973" s="25"/>
      <c r="BE973" s="25"/>
      <c r="BF973" s="25"/>
      <c r="BG973" s="25"/>
      <c r="BH973" s="25"/>
      <c r="BI973" s="25"/>
      <c r="BJ973" s="25"/>
      <c r="BK973" s="25"/>
      <c r="BL973" s="25"/>
      <c r="BM973" s="25"/>
      <c r="BN973" s="25"/>
      <c r="BO973" s="25"/>
      <c r="BP973" s="25"/>
      <c r="BQ973" s="25"/>
      <c r="BR973" s="25"/>
      <c r="BS973" s="25"/>
      <c r="BT973" s="25"/>
      <c r="BU973" s="25"/>
      <c r="BV973" s="25"/>
      <c r="BW973" s="25"/>
      <c r="BX973" s="25"/>
      <c r="BY973" s="25"/>
      <c r="BZ973" s="25"/>
      <c r="CA973" s="25"/>
      <c r="CB973" s="25"/>
      <c r="CC973" s="25"/>
      <c r="CD973" s="25"/>
      <c r="CE973" s="25"/>
      <c r="CF973" s="25"/>
      <c r="CG973" s="25"/>
      <c r="CH973" s="25"/>
      <c r="CI973" s="25"/>
      <c r="CJ973" s="25"/>
      <c r="CK973" s="25"/>
      <c r="CL973" s="25"/>
      <c r="CM973" s="25"/>
      <c r="CN973" s="25"/>
      <c r="CO973" s="25"/>
      <c r="CP973" s="25"/>
      <c r="CQ973" s="25"/>
      <c r="CR973" s="25"/>
      <c r="CS973" s="25"/>
      <c r="CT973" s="25"/>
      <c r="CU973" s="25"/>
      <c r="CV973" s="25"/>
      <c r="CW973" s="25"/>
      <c r="CX973" s="25"/>
      <c r="CY973" s="25"/>
      <c r="CZ973" s="25"/>
      <c r="DA973" s="25"/>
      <c r="DB973" s="25"/>
      <c r="DC973" s="25"/>
      <c r="DD973" s="25"/>
      <c r="DE973" s="25"/>
      <c r="DF973" s="25"/>
      <c r="DG973" s="25"/>
      <c r="DH973" s="25"/>
      <c r="DI973" s="25"/>
      <c r="DJ973" s="25"/>
      <c r="DK973" s="25"/>
      <c r="DL973" s="25"/>
      <c r="DM973" s="25"/>
      <c r="DN973" s="25"/>
      <c r="DO973" s="25"/>
      <c r="DP973" s="25"/>
      <c r="DQ973" s="25"/>
      <c r="DR973" s="25"/>
      <c r="AEM973" s="2"/>
      <c r="AEN973" s="0"/>
      <c r="AEO973" s="0"/>
      <c r="AEP973" s="0"/>
      <c r="AEQ973" s="0"/>
      <c r="AER973" s="0"/>
      <c r="AES973" s="0"/>
      <c r="AET973" s="0"/>
      <c r="AEU973" s="0"/>
      <c r="AEV973" s="0"/>
      <c r="AEW973" s="0"/>
      <c r="AEX973" s="0"/>
      <c r="AEY973" s="0"/>
      <c r="AEZ973" s="0"/>
      <c r="AFA973" s="0"/>
      <c r="AFB973" s="0"/>
      <c r="AFC973" s="0"/>
      <c r="AFD973" s="0"/>
      <c r="AFE973" s="0"/>
      <c r="AFF973" s="0"/>
      <c r="AFG973" s="0"/>
      <c r="AFH973" s="0"/>
      <c r="AFI973" s="0"/>
      <c r="AFJ973" s="0"/>
      <c r="AFK973" s="0"/>
      <c r="AFL973" s="0"/>
      <c r="AFM973" s="0"/>
      <c r="AFN973" s="0"/>
      <c r="AFO973" s="0"/>
      <c r="AFP973" s="0"/>
      <c r="AFQ973" s="0"/>
      <c r="AFR973" s="0"/>
      <c r="AFS973" s="0"/>
      <c r="AFT973" s="0"/>
      <c r="AFU973" s="0"/>
      <c r="AFV973" s="0"/>
      <c r="AFW973" s="0"/>
      <c r="AFX973" s="0"/>
      <c r="AFY973" s="0"/>
      <c r="AFZ973" s="0"/>
      <c r="AGA973" s="0"/>
      <c r="AGB973" s="0"/>
      <c r="AGC973" s="0"/>
      <c r="AGD973" s="0"/>
      <c r="AGE973" s="0"/>
      <c r="AGF973" s="0"/>
      <c r="AGG973" s="0"/>
      <c r="AGH973" s="0"/>
      <c r="AGI973" s="0"/>
      <c r="AGJ973" s="0"/>
      <c r="AGK973" s="0"/>
      <c r="AGL973" s="0"/>
      <c r="AGM973" s="0"/>
      <c r="AGN973" s="0"/>
      <c r="AGO973" s="0"/>
      <c r="AGP973" s="0"/>
      <c r="AGQ973" s="0"/>
      <c r="AGR973" s="0"/>
      <c r="AGS973" s="0"/>
      <c r="AGT973" s="0"/>
      <c r="AGU973" s="0"/>
      <c r="AGV973" s="0"/>
      <c r="AGW973" s="0"/>
      <c r="AGX973" s="0"/>
      <c r="AGY973" s="0"/>
      <c r="AGZ973" s="0"/>
      <c r="AHA973" s="0"/>
      <c r="AHB973" s="0"/>
      <c r="AHC973" s="0"/>
      <c r="AHD973" s="0"/>
      <c r="AHE973" s="0"/>
      <c r="AHF973" s="0"/>
      <c r="AHG973" s="0"/>
      <c r="AHH973" s="0"/>
      <c r="AHI973" s="0"/>
      <c r="AHJ973" s="0"/>
      <c r="AHK973" s="0"/>
      <c r="AHL973" s="0"/>
      <c r="AHM973" s="0"/>
      <c r="AHN973" s="0"/>
      <c r="AHO973" s="0"/>
      <c r="AHP973" s="0"/>
      <c r="AHQ973" s="0"/>
      <c r="AHR973" s="0"/>
      <c r="AHS973" s="0"/>
      <c r="AHT973" s="0"/>
      <c r="AHU973" s="0"/>
      <c r="AHV973" s="0"/>
      <c r="AHW973" s="0"/>
      <c r="AHX973" s="0"/>
      <c r="AHY973" s="0"/>
      <c r="AHZ973" s="0"/>
      <c r="AIA973" s="0"/>
      <c r="AIB973" s="0"/>
      <c r="AIC973" s="0"/>
      <c r="AID973" s="0"/>
      <c r="AIE973" s="0"/>
      <c r="AIF973" s="0"/>
      <c r="AIG973" s="0"/>
      <c r="AIH973" s="0"/>
      <c r="AII973" s="0"/>
      <c r="AIJ973" s="0"/>
      <c r="AIK973" s="0"/>
      <c r="AIL973" s="0"/>
      <c r="AIM973" s="0"/>
      <c r="AIN973" s="0"/>
      <c r="AIO973" s="0"/>
      <c r="AIP973" s="0"/>
      <c r="AIQ973" s="0"/>
      <c r="AIR973" s="0"/>
      <c r="AIS973" s="0"/>
      <c r="AIT973" s="0"/>
      <c r="AIU973" s="0"/>
      <c r="AIV973" s="0"/>
      <c r="AIW973" s="0"/>
      <c r="AIX973" s="0"/>
      <c r="AIY973" s="0"/>
      <c r="AIZ973" s="0"/>
      <c r="AJA973" s="0"/>
      <c r="AJB973" s="0"/>
      <c r="AJC973" s="0"/>
      <c r="AJD973" s="0"/>
      <c r="AJE973" s="0"/>
      <c r="AJF973" s="0"/>
      <c r="AJG973" s="0"/>
      <c r="AJH973" s="0"/>
      <c r="AJI973" s="0"/>
      <c r="AJJ973" s="0"/>
      <c r="AJK973" s="0"/>
      <c r="AJL973" s="0"/>
      <c r="AJM973" s="0"/>
      <c r="AJN973" s="0"/>
      <c r="AJO973" s="0"/>
      <c r="AJP973" s="0"/>
      <c r="AJQ973" s="0"/>
      <c r="AJR973" s="0"/>
      <c r="AJS973" s="0"/>
      <c r="AJT973" s="0"/>
      <c r="AJU973" s="0"/>
      <c r="AJV973" s="0"/>
      <c r="AJW973" s="0"/>
      <c r="AJX973" s="0"/>
      <c r="AJY973" s="0"/>
      <c r="AJZ973" s="0"/>
      <c r="AKA973" s="0"/>
      <c r="AKB973" s="0"/>
      <c r="AKC973" s="0"/>
      <c r="AKD973" s="0"/>
      <c r="AKE973" s="0"/>
      <c r="AKF973" s="0"/>
      <c r="AKG973" s="0"/>
      <c r="AKH973" s="0"/>
      <c r="AKI973" s="0"/>
      <c r="AKJ973" s="0"/>
      <c r="AKK973" s="0"/>
      <c r="AKL973" s="0"/>
      <c r="AKM973" s="0"/>
      <c r="AKN973" s="0"/>
      <c r="AKO973" s="0"/>
      <c r="AKP973" s="0"/>
      <c r="AKQ973" s="0"/>
      <c r="AKR973" s="0"/>
      <c r="AKS973" s="0"/>
      <c r="AKT973" s="0"/>
      <c r="AKU973" s="0"/>
      <c r="AKV973" s="0"/>
      <c r="AKW973" s="0"/>
      <c r="AKX973" s="0"/>
      <c r="AKY973" s="0"/>
      <c r="AKZ973" s="0"/>
      <c r="ALA973" s="0"/>
      <c r="ALB973" s="0"/>
      <c r="ALC973" s="0"/>
      <c r="ALD973" s="0"/>
      <c r="ALE973" s="0"/>
      <c r="ALF973" s="0"/>
      <c r="ALG973" s="0"/>
      <c r="ALH973" s="0"/>
      <c r="ALI973" s="0"/>
      <c r="ALJ973" s="0"/>
      <c r="ALK973" s="0"/>
      <c r="ALL973" s="0"/>
      <c r="ALM973" s="0"/>
      <c r="ALN973" s="0"/>
      <c r="ALO973" s="0"/>
      <c r="ALP973" s="0"/>
      <c r="ALQ973" s="0"/>
      <c r="ALR973" s="0"/>
      <c r="ALS973" s="0"/>
      <c r="ALT973" s="0"/>
      <c r="ALU973" s="0"/>
      <c r="ALV973" s="0"/>
      <c r="ALW973" s="0"/>
      <c r="ALX973" s="0"/>
      <c r="ALY973" s="0"/>
      <c r="ALZ973" s="0"/>
      <c r="AMA973" s="0"/>
      <c r="AMB973" s="0"/>
      <c r="AMC973" s="0"/>
      <c r="AMD973" s="0"/>
      <c r="AME973" s="0"/>
      <c r="AMF973" s="0"/>
      <c r="AMG973" s="0"/>
      <c r="AMH973" s="0"/>
      <c r="AMI973" s="0"/>
      <c r="AMJ973" s="0"/>
    </row>
    <row r="974" s="23" customFormat="true" ht="16.4" hidden="false" customHeight="true" outlineLevel="0" collapsed="false">
      <c r="A974" s="26"/>
      <c r="P974" s="24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  <c r="AI974" s="25"/>
      <c r="AJ974" s="25"/>
      <c r="AK974" s="25"/>
      <c r="AL974" s="25"/>
      <c r="AM974" s="25"/>
      <c r="AN974" s="25"/>
      <c r="AO974" s="25"/>
      <c r="AP974" s="25"/>
      <c r="AQ974" s="25"/>
      <c r="AR974" s="25"/>
      <c r="AS974" s="25"/>
      <c r="AT974" s="25"/>
      <c r="AU974" s="25"/>
      <c r="AV974" s="25"/>
      <c r="AW974" s="25"/>
      <c r="AX974" s="25"/>
      <c r="AY974" s="25"/>
      <c r="AZ974" s="25"/>
      <c r="BA974" s="25"/>
      <c r="BB974" s="25"/>
      <c r="BC974" s="25"/>
      <c r="BD974" s="25"/>
      <c r="BE974" s="25"/>
      <c r="BF974" s="25"/>
      <c r="BG974" s="25"/>
      <c r="BH974" s="25"/>
      <c r="BI974" s="25"/>
      <c r="BJ974" s="25"/>
      <c r="BK974" s="25"/>
      <c r="BL974" s="25"/>
      <c r="BM974" s="25"/>
      <c r="BN974" s="25"/>
      <c r="BO974" s="25"/>
      <c r="BP974" s="25"/>
      <c r="BQ974" s="25"/>
      <c r="BR974" s="25"/>
      <c r="BS974" s="25"/>
      <c r="BT974" s="25"/>
      <c r="BU974" s="25"/>
      <c r="BV974" s="25"/>
      <c r="BW974" s="25"/>
      <c r="BX974" s="25"/>
      <c r="BY974" s="25"/>
      <c r="BZ974" s="25"/>
      <c r="CA974" s="25"/>
      <c r="CB974" s="25"/>
      <c r="CC974" s="25"/>
      <c r="CD974" s="25"/>
      <c r="CE974" s="25"/>
      <c r="CF974" s="25"/>
      <c r="CG974" s="25"/>
      <c r="CH974" s="25"/>
      <c r="CI974" s="25"/>
      <c r="CJ974" s="25"/>
      <c r="CK974" s="25"/>
      <c r="CL974" s="25"/>
      <c r="CM974" s="25"/>
      <c r="CN974" s="25"/>
      <c r="CO974" s="25"/>
      <c r="CP974" s="25"/>
      <c r="CQ974" s="25"/>
      <c r="CR974" s="25"/>
      <c r="CS974" s="25"/>
      <c r="CT974" s="25"/>
      <c r="CU974" s="25"/>
      <c r="CV974" s="25"/>
      <c r="CW974" s="25"/>
      <c r="CX974" s="25"/>
      <c r="CY974" s="25"/>
      <c r="CZ974" s="25"/>
      <c r="DA974" s="25"/>
      <c r="DB974" s="25"/>
      <c r="DC974" s="25"/>
      <c r="DD974" s="25"/>
      <c r="DE974" s="25"/>
      <c r="DF974" s="25"/>
      <c r="DG974" s="25"/>
      <c r="DH974" s="25"/>
      <c r="DI974" s="25"/>
      <c r="DJ974" s="25"/>
      <c r="DK974" s="25"/>
      <c r="DL974" s="25"/>
      <c r="DM974" s="25"/>
      <c r="DN974" s="25"/>
      <c r="DO974" s="25"/>
      <c r="DP974" s="25"/>
      <c r="DQ974" s="25"/>
      <c r="DR974" s="25"/>
      <c r="AEM974" s="2"/>
      <c r="AEN974" s="0"/>
      <c r="AEO974" s="0"/>
      <c r="AEP974" s="0"/>
      <c r="AEQ974" s="0"/>
      <c r="AER974" s="0"/>
      <c r="AES974" s="0"/>
      <c r="AET974" s="0"/>
      <c r="AEU974" s="0"/>
      <c r="AEV974" s="0"/>
      <c r="AEW974" s="0"/>
      <c r="AEX974" s="0"/>
      <c r="AEY974" s="0"/>
      <c r="AEZ974" s="0"/>
      <c r="AFA974" s="0"/>
      <c r="AFB974" s="0"/>
      <c r="AFC974" s="0"/>
      <c r="AFD974" s="0"/>
      <c r="AFE974" s="0"/>
      <c r="AFF974" s="0"/>
      <c r="AFG974" s="0"/>
      <c r="AFH974" s="0"/>
      <c r="AFI974" s="0"/>
      <c r="AFJ974" s="0"/>
      <c r="AFK974" s="0"/>
      <c r="AFL974" s="0"/>
      <c r="AFM974" s="0"/>
      <c r="AFN974" s="0"/>
      <c r="AFO974" s="0"/>
      <c r="AFP974" s="0"/>
      <c r="AFQ974" s="0"/>
      <c r="AFR974" s="0"/>
      <c r="AFS974" s="0"/>
      <c r="AFT974" s="0"/>
      <c r="AFU974" s="0"/>
      <c r="AFV974" s="0"/>
      <c r="AFW974" s="0"/>
      <c r="AFX974" s="0"/>
      <c r="AFY974" s="0"/>
      <c r="AFZ974" s="0"/>
      <c r="AGA974" s="0"/>
      <c r="AGB974" s="0"/>
      <c r="AGC974" s="0"/>
      <c r="AGD974" s="0"/>
      <c r="AGE974" s="0"/>
      <c r="AGF974" s="0"/>
      <c r="AGG974" s="0"/>
      <c r="AGH974" s="0"/>
      <c r="AGI974" s="0"/>
      <c r="AGJ974" s="0"/>
      <c r="AGK974" s="0"/>
      <c r="AGL974" s="0"/>
      <c r="AGM974" s="0"/>
      <c r="AGN974" s="0"/>
      <c r="AGO974" s="0"/>
      <c r="AGP974" s="0"/>
      <c r="AGQ974" s="0"/>
      <c r="AGR974" s="0"/>
      <c r="AGS974" s="0"/>
      <c r="AGT974" s="0"/>
      <c r="AGU974" s="0"/>
      <c r="AGV974" s="0"/>
      <c r="AGW974" s="0"/>
      <c r="AGX974" s="0"/>
      <c r="AGY974" s="0"/>
      <c r="AGZ974" s="0"/>
      <c r="AHA974" s="0"/>
      <c r="AHB974" s="0"/>
      <c r="AHC974" s="0"/>
      <c r="AHD974" s="0"/>
      <c r="AHE974" s="0"/>
      <c r="AHF974" s="0"/>
      <c r="AHG974" s="0"/>
      <c r="AHH974" s="0"/>
      <c r="AHI974" s="0"/>
      <c r="AHJ974" s="0"/>
      <c r="AHK974" s="0"/>
      <c r="AHL974" s="0"/>
      <c r="AHM974" s="0"/>
      <c r="AHN974" s="0"/>
      <c r="AHO974" s="0"/>
      <c r="AHP974" s="0"/>
      <c r="AHQ974" s="0"/>
      <c r="AHR974" s="0"/>
      <c r="AHS974" s="0"/>
      <c r="AHT974" s="0"/>
      <c r="AHU974" s="0"/>
      <c r="AHV974" s="0"/>
      <c r="AHW974" s="0"/>
      <c r="AHX974" s="0"/>
      <c r="AHY974" s="0"/>
      <c r="AHZ974" s="0"/>
      <c r="AIA974" s="0"/>
      <c r="AIB974" s="0"/>
      <c r="AIC974" s="0"/>
      <c r="AID974" s="0"/>
      <c r="AIE974" s="0"/>
      <c r="AIF974" s="0"/>
      <c r="AIG974" s="0"/>
      <c r="AIH974" s="0"/>
      <c r="AII974" s="0"/>
      <c r="AIJ974" s="0"/>
      <c r="AIK974" s="0"/>
      <c r="AIL974" s="0"/>
      <c r="AIM974" s="0"/>
      <c r="AIN974" s="0"/>
      <c r="AIO974" s="0"/>
      <c r="AIP974" s="0"/>
      <c r="AIQ974" s="0"/>
      <c r="AIR974" s="0"/>
      <c r="AIS974" s="0"/>
      <c r="AIT974" s="0"/>
      <c r="AIU974" s="0"/>
      <c r="AIV974" s="0"/>
      <c r="AIW974" s="0"/>
      <c r="AIX974" s="0"/>
      <c r="AIY974" s="0"/>
      <c r="AIZ974" s="0"/>
      <c r="AJA974" s="0"/>
      <c r="AJB974" s="0"/>
      <c r="AJC974" s="0"/>
      <c r="AJD974" s="0"/>
      <c r="AJE974" s="0"/>
      <c r="AJF974" s="0"/>
      <c r="AJG974" s="0"/>
      <c r="AJH974" s="0"/>
      <c r="AJI974" s="0"/>
      <c r="AJJ974" s="0"/>
      <c r="AJK974" s="0"/>
      <c r="AJL974" s="0"/>
      <c r="AJM974" s="0"/>
      <c r="AJN974" s="0"/>
      <c r="AJO974" s="0"/>
      <c r="AJP974" s="0"/>
      <c r="AJQ974" s="0"/>
      <c r="AJR974" s="0"/>
      <c r="AJS974" s="0"/>
      <c r="AJT974" s="0"/>
      <c r="AJU974" s="0"/>
      <c r="AJV974" s="0"/>
      <c r="AJW974" s="0"/>
      <c r="AJX974" s="0"/>
      <c r="AJY974" s="0"/>
      <c r="AJZ974" s="0"/>
      <c r="AKA974" s="0"/>
      <c r="AKB974" s="0"/>
      <c r="AKC974" s="0"/>
      <c r="AKD974" s="0"/>
      <c r="AKE974" s="0"/>
      <c r="AKF974" s="0"/>
      <c r="AKG974" s="0"/>
      <c r="AKH974" s="0"/>
      <c r="AKI974" s="0"/>
      <c r="AKJ974" s="0"/>
      <c r="AKK974" s="0"/>
      <c r="AKL974" s="0"/>
      <c r="AKM974" s="0"/>
      <c r="AKN974" s="0"/>
      <c r="AKO974" s="0"/>
      <c r="AKP974" s="0"/>
      <c r="AKQ974" s="0"/>
      <c r="AKR974" s="0"/>
      <c r="AKS974" s="0"/>
      <c r="AKT974" s="0"/>
      <c r="AKU974" s="0"/>
      <c r="AKV974" s="0"/>
      <c r="AKW974" s="0"/>
      <c r="AKX974" s="0"/>
      <c r="AKY974" s="0"/>
      <c r="AKZ974" s="0"/>
      <c r="ALA974" s="0"/>
      <c r="ALB974" s="0"/>
      <c r="ALC974" s="0"/>
      <c r="ALD974" s="0"/>
      <c r="ALE974" s="0"/>
      <c r="ALF974" s="0"/>
      <c r="ALG974" s="0"/>
      <c r="ALH974" s="0"/>
      <c r="ALI974" s="0"/>
      <c r="ALJ974" s="0"/>
      <c r="ALK974" s="0"/>
      <c r="ALL974" s="0"/>
      <c r="ALM974" s="0"/>
      <c r="ALN974" s="0"/>
      <c r="ALO974" s="0"/>
      <c r="ALP974" s="0"/>
      <c r="ALQ974" s="0"/>
      <c r="ALR974" s="0"/>
      <c r="ALS974" s="0"/>
      <c r="ALT974" s="0"/>
      <c r="ALU974" s="0"/>
      <c r="ALV974" s="0"/>
      <c r="ALW974" s="0"/>
      <c r="ALX974" s="0"/>
      <c r="ALY974" s="0"/>
      <c r="ALZ974" s="0"/>
      <c r="AMA974" s="0"/>
      <c r="AMB974" s="0"/>
      <c r="AMC974" s="0"/>
      <c r="AMD974" s="0"/>
      <c r="AME974" s="0"/>
      <c r="AMF974" s="0"/>
      <c r="AMG974" s="0"/>
      <c r="AMH974" s="0"/>
      <c r="AMI974" s="0"/>
      <c r="AMJ974" s="0"/>
    </row>
    <row r="975" s="23" customFormat="true" ht="16.4" hidden="false" customHeight="true" outlineLevel="0" collapsed="false">
      <c r="A975" s="26"/>
      <c r="P975" s="24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  <c r="AI975" s="25"/>
      <c r="AJ975" s="25"/>
      <c r="AK975" s="25"/>
      <c r="AL975" s="25"/>
      <c r="AM975" s="25"/>
      <c r="AN975" s="25"/>
      <c r="AO975" s="25"/>
      <c r="AP975" s="25"/>
      <c r="AQ975" s="25"/>
      <c r="AR975" s="25"/>
      <c r="AS975" s="25"/>
      <c r="AT975" s="25"/>
      <c r="AU975" s="25"/>
      <c r="AV975" s="25"/>
      <c r="AW975" s="25"/>
      <c r="AX975" s="25"/>
      <c r="AY975" s="25"/>
      <c r="AZ975" s="25"/>
      <c r="BA975" s="25"/>
      <c r="BB975" s="25"/>
      <c r="BC975" s="25"/>
      <c r="BD975" s="25"/>
      <c r="BE975" s="25"/>
      <c r="BF975" s="25"/>
      <c r="BG975" s="25"/>
      <c r="BH975" s="25"/>
      <c r="BI975" s="25"/>
      <c r="BJ975" s="25"/>
      <c r="BK975" s="25"/>
      <c r="BL975" s="25"/>
      <c r="BM975" s="25"/>
      <c r="BN975" s="25"/>
      <c r="BO975" s="25"/>
      <c r="BP975" s="25"/>
      <c r="BQ975" s="25"/>
      <c r="BR975" s="25"/>
      <c r="BS975" s="25"/>
      <c r="BT975" s="25"/>
      <c r="BU975" s="25"/>
      <c r="BV975" s="25"/>
      <c r="BW975" s="25"/>
      <c r="BX975" s="25"/>
      <c r="BY975" s="25"/>
      <c r="BZ975" s="25"/>
      <c r="CA975" s="25"/>
      <c r="CB975" s="25"/>
      <c r="CC975" s="25"/>
      <c r="CD975" s="25"/>
      <c r="CE975" s="25"/>
      <c r="CF975" s="25"/>
      <c r="CG975" s="25"/>
      <c r="CH975" s="25"/>
      <c r="CI975" s="25"/>
      <c r="CJ975" s="25"/>
      <c r="CK975" s="25"/>
      <c r="CL975" s="25"/>
      <c r="CM975" s="25"/>
      <c r="CN975" s="25"/>
      <c r="CO975" s="25"/>
      <c r="CP975" s="25"/>
      <c r="CQ975" s="25"/>
      <c r="CR975" s="25"/>
      <c r="CS975" s="25"/>
      <c r="CT975" s="25"/>
      <c r="CU975" s="25"/>
      <c r="CV975" s="25"/>
      <c r="CW975" s="25"/>
      <c r="CX975" s="25"/>
      <c r="CY975" s="25"/>
      <c r="CZ975" s="25"/>
      <c r="DA975" s="25"/>
      <c r="DB975" s="25"/>
      <c r="DC975" s="25"/>
      <c r="DD975" s="25"/>
      <c r="DE975" s="25"/>
      <c r="DF975" s="25"/>
      <c r="DG975" s="25"/>
      <c r="DH975" s="25"/>
      <c r="DI975" s="25"/>
      <c r="DJ975" s="25"/>
      <c r="DK975" s="25"/>
      <c r="DL975" s="25"/>
      <c r="DM975" s="25"/>
      <c r="DN975" s="25"/>
      <c r="DO975" s="25"/>
      <c r="DP975" s="25"/>
      <c r="DQ975" s="25"/>
      <c r="DR975" s="25"/>
      <c r="AEM975" s="2"/>
      <c r="AEN975" s="0"/>
      <c r="AEO975" s="0"/>
      <c r="AEP975" s="0"/>
      <c r="AEQ975" s="0"/>
      <c r="AER975" s="0"/>
      <c r="AES975" s="0"/>
      <c r="AET975" s="0"/>
      <c r="AEU975" s="0"/>
      <c r="AEV975" s="0"/>
      <c r="AEW975" s="0"/>
      <c r="AEX975" s="0"/>
      <c r="AEY975" s="0"/>
      <c r="AEZ975" s="0"/>
      <c r="AFA975" s="0"/>
      <c r="AFB975" s="0"/>
      <c r="AFC975" s="0"/>
      <c r="AFD975" s="0"/>
      <c r="AFE975" s="0"/>
      <c r="AFF975" s="0"/>
      <c r="AFG975" s="0"/>
      <c r="AFH975" s="0"/>
      <c r="AFI975" s="0"/>
      <c r="AFJ975" s="0"/>
      <c r="AFK975" s="0"/>
      <c r="AFL975" s="0"/>
      <c r="AFM975" s="0"/>
      <c r="AFN975" s="0"/>
      <c r="AFO975" s="0"/>
      <c r="AFP975" s="0"/>
      <c r="AFQ975" s="0"/>
      <c r="AFR975" s="0"/>
      <c r="AFS975" s="0"/>
      <c r="AFT975" s="0"/>
      <c r="AFU975" s="0"/>
      <c r="AFV975" s="0"/>
      <c r="AFW975" s="0"/>
      <c r="AFX975" s="0"/>
      <c r="AFY975" s="0"/>
      <c r="AFZ975" s="0"/>
      <c r="AGA975" s="0"/>
      <c r="AGB975" s="0"/>
      <c r="AGC975" s="0"/>
      <c r="AGD975" s="0"/>
      <c r="AGE975" s="0"/>
      <c r="AGF975" s="0"/>
      <c r="AGG975" s="0"/>
      <c r="AGH975" s="0"/>
      <c r="AGI975" s="0"/>
      <c r="AGJ975" s="0"/>
      <c r="AGK975" s="0"/>
      <c r="AGL975" s="0"/>
      <c r="AGM975" s="0"/>
      <c r="AGN975" s="0"/>
      <c r="AGO975" s="0"/>
      <c r="AGP975" s="0"/>
      <c r="AGQ975" s="0"/>
      <c r="AGR975" s="0"/>
      <c r="AGS975" s="0"/>
      <c r="AGT975" s="0"/>
      <c r="AGU975" s="0"/>
      <c r="AGV975" s="0"/>
      <c r="AGW975" s="0"/>
      <c r="AGX975" s="0"/>
      <c r="AGY975" s="0"/>
      <c r="AGZ975" s="0"/>
      <c r="AHA975" s="0"/>
      <c r="AHB975" s="0"/>
      <c r="AHC975" s="0"/>
      <c r="AHD975" s="0"/>
      <c r="AHE975" s="0"/>
      <c r="AHF975" s="0"/>
      <c r="AHG975" s="0"/>
      <c r="AHH975" s="0"/>
      <c r="AHI975" s="0"/>
      <c r="AHJ975" s="0"/>
      <c r="AHK975" s="0"/>
      <c r="AHL975" s="0"/>
      <c r="AHM975" s="0"/>
      <c r="AHN975" s="0"/>
      <c r="AHO975" s="0"/>
      <c r="AHP975" s="0"/>
      <c r="AHQ975" s="0"/>
      <c r="AHR975" s="0"/>
      <c r="AHS975" s="0"/>
      <c r="AHT975" s="0"/>
      <c r="AHU975" s="0"/>
      <c r="AHV975" s="0"/>
      <c r="AHW975" s="0"/>
      <c r="AHX975" s="0"/>
      <c r="AHY975" s="0"/>
      <c r="AHZ975" s="0"/>
      <c r="AIA975" s="0"/>
      <c r="AIB975" s="0"/>
      <c r="AIC975" s="0"/>
      <c r="AID975" s="0"/>
      <c r="AIE975" s="0"/>
      <c r="AIF975" s="0"/>
      <c r="AIG975" s="0"/>
      <c r="AIH975" s="0"/>
      <c r="AII975" s="0"/>
      <c r="AIJ975" s="0"/>
      <c r="AIK975" s="0"/>
      <c r="AIL975" s="0"/>
      <c r="AIM975" s="0"/>
      <c r="AIN975" s="0"/>
      <c r="AIO975" s="0"/>
      <c r="AIP975" s="0"/>
      <c r="AIQ975" s="0"/>
      <c r="AIR975" s="0"/>
      <c r="AIS975" s="0"/>
      <c r="AIT975" s="0"/>
      <c r="AIU975" s="0"/>
      <c r="AIV975" s="0"/>
      <c r="AIW975" s="0"/>
      <c r="AIX975" s="0"/>
      <c r="AIY975" s="0"/>
      <c r="AIZ975" s="0"/>
      <c r="AJA975" s="0"/>
      <c r="AJB975" s="0"/>
      <c r="AJC975" s="0"/>
      <c r="AJD975" s="0"/>
      <c r="AJE975" s="0"/>
      <c r="AJF975" s="0"/>
      <c r="AJG975" s="0"/>
      <c r="AJH975" s="0"/>
      <c r="AJI975" s="0"/>
      <c r="AJJ975" s="0"/>
      <c r="AJK975" s="0"/>
      <c r="AJL975" s="0"/>
      <c r="AJM975" s="0"/>
      <c r="AJN975" s="0"/>
      <c r="AJO975" s="0"/>
      <c r="AJP975" s="0"/>
      <c r="AJQ975" s="0"/>
      <c r="AJR975" s="0"/>
      <c r="AJS975" s="0"/>
      <c r="AJT975" s="0"/>
      <c r="AJU975" s="0"/>
      <c r="AJV975" s="0"/>
      <c r="AJW975" s="0"/>
      <c r="AJX975" s="0"/>
      <c r="AJY975" s="0"/>
      <c r="AJZ975" s="0"/>
      <c r="AKA975" s="0"/>
      <c r="AKB975" s="0"/>
      <c r="AKC975" s="0"/>
      <c r="AKD975" s="0"/>
      <c r="AKE975" s="0"/>
      <c r="AKF975" s="0"/>
      <c r="AKG975" s="0"/>
      <c r="AKH975" s="0"/>
      <c r="AKI975" s="0"/>
      <c r="AKJ975" s="0"/>
      <c r="AKK975" s="0"/>
      <c r="AKL975" s="0"/>
      <c r="AKM975" s="0"/>
      <c r="AKN975" s="0"/>
      <c r="AKO975" s="0"/>
      <c r="AKP975" s="0"/>
      <c r="AKQ975" s="0"/>
      <c r="AKR975" s="0"/>
      <c r="AKS975" s="0"/>
      <c r="AKT975" s="0"/>
      <c r="AKU975" s="0"/>
      <c r="AKV975" s="0"/>
      <c r="AKW975" s="0"/>
      <c r="AKX975" s="0"/>
      <c r="AKY975" s="0"/>
      <c r="AKZ975" s="0"/>
      <c r="ALA975" s="0"/>
      <c r="ALB975" s="0"/>
      <c r="ALC975" s="0"/>
      <c r="ALD975" s="0"/>
      <c r="ALE975" s="0"/>
      <c r="ALF975" s="0"/>
      <c r="ALG975" s="0"/>
      <c r="ALH975" s="0"/>
      <c r="ALI975" s="0"/>
      <c r="ALJ975" s="0"/>
      <c r="ALK975" s="0"/>
      <c r="ALL975" s="0"/>
      <c r="ALM975" s="0"/>
      <c r="ALN975" s="0"/>
      <c r="ALO975" s="0"/>
      <c r="ALP975" s="0"/>
      <c r="ALQ975" s="0"/>
      <c r="ALR975" s="0"/>
      <c r="ALS975" s="0"/>
      <c r="ALT975" s="0"/>
      <c r="ALU975" s="0"/>
      <c r="ALV975" s="0"/>
      <c r="ALW975" s="0"/>
      <c r="ALX975" s="0"/>
      <c r="ALY975" s="0"/>
      <c r="ALZ975" s="0"/>
      <c r="AMA975" s="0"/>
      <c r="AMB975" s="0"/>
      <c r="AMC975" s="0"/>
      <c r="AMD975" s="0"/>
      <c r="AME975" s="0"/>
      <c r="AMF975" s="0"/>
      <c r="AMG975" s="0"/>
      <c r="AMH975" s="0"/>
      <c r="AMI975" s="0"/>
      <c r="AMJ975" s="0"/>
    </row>
    <row r="976" s="23" customFormat="true" ht="16.4" hidden="false" customHeight="true" outlineLevel="0" collapsed="false">
      <c r="A976" s="26"/>
      <c r="P976" s="24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  <c r="AI976" s="25"/>
      <c r="AJ976" s="25"/>
      <c r="AK976" s="25"/>
      <c r="AL976" s="25"/>
      <c r="AM976" s="25"/>
      <c r="AN976" s="25"/>
      <c r="AO976" s="25"/>
      <c r="AP976" s="25"/>
      <c r="AQ976" s="25"/>
      <c r="AR976" s="25"/>
      <c r="AS976" s="25"/>
      <c r="AT976" s="25"/>
      <c r="AU976" s="25"/>
      <c r="AV976" s="25"/>
      <c r="AW976" s="25"/>
      <c r="AX976" s="25"/>
      <c r="AY976" s="25"/>
      <c r="AZ976" s="25"/>
      <c r="BA976" s="25"/>
      <c r="BB976" s="25"/>
      <c r="BC976" s="25"/>
      <c r="BD976" s="25"/>
      <c r="BE976" s="25"/>
      <c r="BF976" s="25"/>
      <c r="BG976" s="25"/>
      <c r="BH976" s="25"/>
      <c r="BI976" s="25"/>
      <c r="BJ976" s="25"/>
      <c r="BK976" s="25"/>
      <c r="BL976" s="25"/>
      <c r="BM976" s="25"/>
      <c r="BN976" s="25"/>
      <c r="BO976" s="25"/>
      <c r="BP976" s="25"/>
      <c r="BQ976" s="25"/>
      <c r="BR976" s="25"/>
      <c r="BS976" s="25"/>
      <c r="BT976" s="25"/>
      <c r="BU976" s="25"/>
      <c r="BV976" s="25"/>
      <c r="BW976" s="25"/>
      <c r="BX976" s="25"/>
      <c r="BY976" s="25"/>
      <c r="BZ976" s="25"/>
      <c r="CA976" s="25"/>
      <c r="CB976" s="25"/>
      <c r="CC976" s="25"/>
      <c r="CD976" s="25"/>
      <c r="CE976" s="25"/>
      <c r="CF976" s="25"/>
      <c r="CG976" s="25"/>
      <c r="CH976" s="25"/>
      <c r="CI976" s="25"/>
      <c r="CJ976" s="25"/>
      <c r="CK976" s="25"/>
      <c r="CL976" s="25"/>
      <c r="CM976" s="25"/>
      <c r="CN976" s="25"/>
      <c r="CO976" s="25"/>
      <c r="CP976" s="25"/>
      <c r="CQ976" s="25"/>
      <c r="CR976" s="25"/>
      <c r="CS976" s="25"/>
      <c r="CT976" s="25"/>
      <c r="CU976" s="25"/>
      <c r="CV976" s="25"/>
      <c r="CW976" s="25"/>
      <c r="CX976" s="25"/>
      <c r="CY976" s="25"/>
      <c r="CZ976" s="25"/>
      <c r="DA976" s="25"/>
      <c r="DB976" s="25"/>
      <c r="DC976" s="25"/>
      <c r="DD976" s="25"/>
      <c r="DE976" s="25"/>
      <c r="DF976" s="25"/>
      <c r="DG976" s="25"/>
      <c r="DH976" s="25"/>
      <c r="DI976" s="25"/>
      <c r="DJ976" s="25"/>
      <c r="DK976" s="25"/>
      <c r="DL976" s="25"/>
      <c r="DM976" s="25"/>
      <c r="DN976" s="25"/>
      <c r="DO976" s="25"/>
      <c r="DP976" s="25"/>
      <c r="DQ976" s="25"/>
      <c r="DR976" s="25"/>
      <c r="AEM976" s="2"/>
      <c r="AEN976" s="0"/>
      <c r="AEO976" s="0"/>
      <c r="AEP976" s="0"/>
      <c r="AEQ976" s="0"/>
      <c r="AER976" s="0"/>
      <c r="AES976" s="0"/>
      <c r="AET976" s="0"/>
      <c r="AEU976" s="0"/>
      <c r="AEV976" s="0"/>
      <c r="AEW976" s="0"/>
      <c r="AEX976" s="0"/>
      <c r="AEY976" s="0"/>
      <c r="AEZ976" s="0"/>
      <c r="AFA976" s="0"/>
      <c r="AFB976" s="0"/>
      <c r="AFC976" s="0"/>
      <c r="AFD976" s="0"/>
      <c r="AFE976" s="0"/>
      <c r="AFF976" s="0"/>
      <c r="AFG976" s="0"/>
      <c r="AFH976" s="0"/>
      <c r="AFI976" s="0"/>
      <c r="AFJ976" s="0"/>
      <c r="AFK976" s="0"/>
      <c r="AFL976" s="0"/>
      <c r="AFM976" s="0"/>
      <c r="AFN976" s="0"/>
      <c r="AFO976" s="0"/>
      <c r="AFP976" s="0"/>
      <c r="AFQ976" s="0"/>
      <c r="AFR976" s="0"/>
      <c r="AFS976" s="0"/>
      <c r="AFT976" s="0"/>
      <c r="AFU976" s="0"/>
      <c r="AFV976" s="0"/>
      <c r="AFW976" s="0"/>
      <c r="AFX976" s="0"/>
      <c r="AFY976" s="0"/>
      <c r="AFZ976" s="0"/>
      <c r="AGA976" s="0"/>
      <c r="AGB976" s="0"/>
      <c r="AGC976" s="0"/>
      <c r="AGD976" s="0"/>
      <c r="AGE976" s="0"/>
      <c r="AGF976" s="0"/>
      <c r="AGG976" s="0"/>
      <c r="AGH976" s="0"/>
      <c r="AGI976" s="0"/>
      <c r="AGJ976" s="0"/>
      <c r="AGK976" s="0"/>
      <c r="AGL976" s="0"/>
      <c r="AGM976" s="0"/>
      <c r="AGN976" s="0"/>
      <c r="AGO976" s="0"/>
      <c r="AGP976" s="0"/>
      <c r="AGQ976" s="0"/>
      <c r="AGR976" s="0"/>
      <c r="AGS976" s="0"/>
      <c r="AGT976" s="0"/>
      <c r="AGU976" s="0"/>
      <c r="AGV976" s="0"/>
      <c r="AGW976" s="0"/>
      <c r="AGX976" s="0"/>
      <c r="AGY976" s="0"/>
      <c r="AGZ976" s="0"/>
      <c r="AHA976" s="0"/>
      <c r="AHB976" s="0"/>
      <c r="AHC976" s="0"/>
      <c r="AHD976" s="0"/>
      <c r="AHE976" s="0"/>
      <c r="AHF976" s="0"/>
      <c r="AHG976" s="0"/>
      <c r="AHH976" s="0"/>
      <c r="AHI976" s="0"/>
      <c r="AHJ976" s="0"/>
      <c r="AHK976" s="0"/>
      <c r="AHL976" s="0"/>
      <c r="AHM976" s="0"/>
      <c r="AHN976" s="0"/>
      <c r="AHO976" s="0"/>
      <c r="AHP976" s="0"/>
      <c r="AHQ976" s="0"/>
      <c r="AHR976" s="0"/>
      <c r="AHS976" s="0"/>
      <c r="AHT976" s="0"/>
      <c r="AHU976" s="0"/>
      <c r="AHV976" s="0"/>
      <c r="AHW976" s="0"/>
      <c r="AHX976" s="0"/>
      <c r="AHY976" s="0"/>
      <c r="AHZ976" s="0"/>
      <c r="AIA976" s="0"/>
      <c r="AIB976" s="0"/>
      <c r="AIC976" s="0"/>
      <c r="AID976" s="0"/>
      <c r="AIE976" s="0"/>
      <c r="AIF976" s="0"/>
      <c r="AIG976" s="0"/>
      <c r="AIH976" s="0"/>
      <c r="AII976" s="0"/>
      <c r="AIJ976" s="0"/>
      <c r="AIK976" s="0"/>
      <c r="AIL976" s="0"/>
      <c r="AIM976" s="0"/>
      <c r="AIN976" s="0"/>
      <c r="AIO976" s="0"/>
      <c r="AIP976" s="0"/>
      <c r="AIQ976" s="0"/>
      <c r="AIR976" s="0"/>
      <c r="AIS976" s="0"/>
      <c r="AIT976" s="0"/>
      <c r="AIU976" s="0"/>
      <c r="AIV976" s="0"/>
      <c r="AIW976" s="0"/>
      <c r="AIX976" s="0"/>
      <c r="AIY976" s="0"/>
      <c r="AIZ976" s="0"/>
      <c r="AJA976" s="0"/>
      <c r="AJB976" s="0"/>
      <c r="AJC976" s="0"/>
      <c r="AJD976" s="0"/>
      <c r="AJE976" s="0"/>
      <c r="AJF976" s="0"/>
      <c r="AJG976" s="0"/>
      <c r="AJH976" s="0"/>
      <c r="AJI976" s="0"/>
      <c r="AJJ976" s="0"/>
      <c r="AJK976" s="0"/>
      <c r="AJL976" s="0"/>
      <c r="AJM976" s="0"/>
      <c r="AJN976" s="0"/>
      <c r="AJO976" s="0"/>
      <c r="AJP976" s="0"/>
      <c r="AJQ976" s="0"/>
      <c r="AJR976" s="0"/>
      <c r="AJS976" s="0"/>
      <c r="AJT976" s="0"/>
      <c r="AJU976" s="0"/>
      <c r="AJV976" s="0"/>
      <c r="AJW976" s="0"/>
      <c r="AJX976" s="0"/>
      <c r="AJY976" s="0"/>
      <c r="AJZ976" s="0"/>
      <c r="AKA976" s="0"/>
      <c r="AKB976" s="0"/>
      <c r="AKC976" s="0"/>
      <c r="AKD976" s="0"/>
      <c r="AKE976" s="0"/>
      <c r="AKF976" s="0"/>
      <c r="AKG976" s="0"/>
      <c r="AKH976" s="0"/>
      <c r="AKI976" s="0"/>
      <c r="AKJ976" s="0"/>
      <c r="AKK976" s="0"/>
      <c r="AKL976" s="0"/>
      <c r="AKM976" s="0"/>
      <c r="AKN976" s="0"/>
      <c r="AKO976" s="0"/>
      <c r="AKP976" s="0"/>
      <c r="AKQ976" s="0"/>
      <c r="AKR976" s="0"/>
      <c r="AKS976" s="0"/>
      <c r="AKT976" s="0"/>
      <c r="AKU976" s="0"/>
      <c r="AKV976" s="0"/>
      <c r="AKW976" s="0"/>
      <c r="AKX976" s="0"/>
      <c r="AKY976" s="0"/>
      <c r="AKZ976" s="0"/>
      <c r="ALA976" s="0"/>
      <c r="ALB976" s="0"/>
      <c r="ALC976" s="0"/>
      <c r="ALD976" s="0"/>
      <c r="ALE976" s="0"/>
      <c r="ALF976" s="0"/>
      <c r="ALG976" s="0"/>
      <c r="ALH976" s="0"/>
      <c r="ALI976" s="0"/>
      <c r="ALJ976" s="0"/>
      <c r="ALK976" s="0"/>
      <c r="ALL976" s="0"/>
      <c r="ALM976" s="0"/>
      <c r="ALN976" s="0"/>
      <c r="ALO976" s="0"/>
      <c r="ALP976" s="0"/>
      <c r="ALQ976" s="0"/>
      <c r="ALR976" s="0"/>
      <c r="ALS976" s="0"/>
      <c r="ALT976" s="0"/>
      <c r="ALU976" s="0"/>
      <c r="ALV976" s="0"/>
      <c r="ALW976" s="0"/>
      <c r="ALX976" s="0"/>
      <c r="ALY976" s="0"/>
      <c r="ALZ976" s="0"/>
      <c r="AMA976" s="0"/>
      <c r="AMB976" s="0"/>
      <c r="AMC976" s="0"/>
      <c r="AMD976" s="0"/>
      <c r="AME976" s="0"/>
      <c r="AMF976" s="0"/>
      <c r="AMG976" s="0"/>
      <c r="AMH976" s="0"/>
      <c r="AMI976" s="0"/>
      <c r="AMJ976" s="0"/>
    </row>
    <row r="977" s="23" customFormat="true" ht="16.4" hidden="false" customHeight="true" outlineLevel="0" collapsed="false">
      <c r="A977" s="26"/>
      <c r="P977" s="24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  <c r="AI977" s="25"/>
      <c r="AJ977" s="25"/>
      <c r="AK977" s="25"/>
      <c r="AL977" s="25"/>
      <c r="AM977" s="25"/>
      <c r="AN977" s="25"/>
      <c r="AO977" s="25"/>
      <c r="AP977" s="25"/>
      <c r="AQ977" s="25"/>
      <c r="AR977" s="25"/>
      <c r="AS977" s="25"/>
      <c r="AT977" s="25"/>
      <c r="AU977" s="25"/>
      <c r="AV977" s="25"/>
      <c r="AW977" s="25"/>
      <c r="AX977" s="25"/>
      <c r="AY977" s="25"/>
      <c r="AZ977" s="25"/>
      <c r="BA977" s="25"/>
      <c r="BB977" s="25"/>
      <c r="BC977" s="25"/>
      <c r="BD977" s="25"/>
      <c r="BE977" s="25"/>
      <c r="BF977" s="25"/>
      <c r="BG977" s="25"/>
      <c r="BH977" s="25"/>
      <c r="BI977" s="25"/>
      <c r="BJ977" s="25"/>
      <c r="BK977" s="25"/>
      <c r="BL977" s="25"/>
      <c r="BM977" s="25"/>
      <c r="BN977" s="25"/>
      <c r="BO977" s="25"/>
      <c r="BP977" s="25"/>
      <c r="BQ977" s="25"/>
      <c r="BR977" s="25"/>
      <c r="BS977" s="25"/>
      <c r="BT977" s="25"/>
      <c r="BU977" s="25"/>
      <c r="BV977" s="25"/>
      <c r="BW977" s="25"/>
      <c r="BX977" s="25"/>
      <c r="BY977" s="25"/>
      <c r="BZ977" s="25"/>
      <c r="CA977" s="25"/>
      <c r="CB977" s="25"/>
      <c r="CC977" s="25"/>
      <c r="CD977" s="25"/>
      <c r="CE977" s="25"/>
      <c r="CF977" s="25"/>
      <c r="CG977" s="25"/>
      <c r="CH977" s="25"/>
      <c r="CI977" s="25"/>
      <c r="CJ977" s="25"/>
      <c r="CK977" s="25"/>
      <c r="CL977" s="25"/>
      <c r="CM977" s="25"/>
      <c r="CN977" s="25"/>
      <c r="CO977" s="25"/>
      <c r="CP977" s="25"/>
      <c r="CQ977" s="25"/>
      <c r="CR977" s="25"/>
      <c r="CS977" s="25"/>
      <c r="CT977" s="25"/>
      <c r="CU977" s="25"/>
      <c r="CV977" s="25"/>
      <c r="CW977" s="25"/>
      <c r="CX977" s="25"/>
      <c r="CY977" s="25"/>
      <c r="CZ977" s="25"/>
      <c r="DA977" s="25"/>
      <c r="DB977" s="25"/>
      <c r="DC977" s="25"/>
      <c r="DD977" s="25"/>
      <c r="DE977" s="25"/>
      <c r="DF977" s="25"/>
      <c r="DG977" s="25"/>
      <c r="DH977" s="25"/>
      <c r="DI977" s="25"/>
      <c r="DJ977" s="25"/>
      <c r="DK977" s="25"/>
      <c r="DL977" s="25"/>
      <c r="DM977" s="25"/>
      <c r="DN977" s="25"/>
      <c r="DO977" s="25"/>
      <c r="DP977" s="25"/>
      <c r="DQ977" s="25"/>
      <c r="DR977" s="25"/>
      <c r="AEM977" s="2"/>
      <c r="AEN977" s="0"/>
      <c r="AEO977" s="0"/>
      <c r="AEP977" s="0"/>
      <c r="AEQ977" s="0"/>
      <c r="AER977" s="0"/>
      <c r="AES977" s="0"/>
      <c r="AET977" s="0"/>
      <c r="AEU977" s="0"/>
      <c r="AEV977" s="0"/>
      <c r="AEW977" s="0"/>
      <c r="AEX977" s="0"/>
      <c r="AEY977" s="0"/>
      <c r="AEZ977" s="0"/>
      <c r="AFA977" s="0"/>
      <c r="AFB977" s="0"/>
      <c r="AFC977" s="0"/>
      <c r="AFD977" s="0"/>
      <c r="AFE977" s="0"/>
      <c r="AFF977" s="0"/>
      <c r="AFG977" s="0"/>
      <c r="AFH977" s="0"/>
      <c r="AFI977" s="0"/>
      <c r="AFJ977" s="0"/>
      <c r="AFK977" s="0"/>
      <c r="AFL977" s="0"/>
      <c r="AFM977" s="0"/>
      <c r="AFN977" s="0"/>
      <c r="AFO977" s="0"/>
      <c r="AFP977" s="0"/>
      <c r="AFQ977" s="0"/>
      <c r="AFR977" s="0"/>
      <c r="AFS977" s="0"/>
      <c r="AFT977" s="0"/>
      <c r="AFU977" s="0"/>
      <c r="AFV977" s="0"/>
      <c r="AFW977" s="0"/>
      <c r="AFX977" s="0"/>
      <c r="AFY977" s="0"/>
      <c r="AFZ977" s="0"/>
      <c r="AGA977" s="0"/>
      <c r="AGB977" s="0"/>
      <c r="AGC977" s="0"/>
      <c r="AGD977" s="0"/>
      <c r="AGE977" s="0"/>
      <c r="AGF977" s="0"/>
      <c r="AGG977" s="0"/>
      <c r="AGH977" s="0"/>
      <c r="AGI977" s="0"/>
      <c r="AGJ977" s="0"/>
      <c r="AGK977" s="0"/>
      <c r="AGL977" s="0"/>
      <c r="AGM977" s="0"/>
      <c r="AGN977" s="0"/>
      <c r="AGO977" s="0"/>
      <c r="AGP977" s="0"/>
      <c r="AGQ977" s="0"/>
      <c r="AGR977" s="0"/>
      <c r="AGS977" s="0"/>
      <c r="AGT977" s="0"/>
      <c r="AGU977" s="0"/>
      <c r="AGV977" s="0"/>
      <c r="AGW977" s="0"/>
      <c r="AGX977" s="0"/>
      <c r="AGY977" s="0"/>
      <c r="AGZ977" s="0"/>
      <c r="AHA977" s="0"/>
      <c r="AHB977" s="0"/>
      <c r="AHC977" s="0"/>
      <c r="AHD977" s="0"/>
      <c r="AHE977" s="0"/>
      <c r="AHF977" s="0"/>
      <c r="AHG977" s="0"/>
      <c r="AHH977" s="0"/>
      <c r="AHI977" s="0"/>
      <c r="AHJ977" s="0"/>
      <c r="AHK977" s="0"/>
      <c r="AHL977" s="0"/>
      <c r="AHM977" s="0"/>
      <c r="AHN977" s="0"/>
      <c r="AHO977" s="0"/>
      <c r="AHP977" s="0"/>
      <c r="AHQ977" s="0"/>
      <c r="AHR977" s="0"/>
      <c r="AHS977" s="0"/>
      <c r="AHT977" s="0"/>
      <c r="AHU977" s="0"/>
      <c r="AHV977" s="0"/>
      <c r="AHW977" s="0"/>
      <c r="AHX977" s="0"/>
      <c r="AHY977" s="0"/>
      <c r="AHZ977" s="0"/>
      <c r="AIA977" s="0"/>
      <c r="AIB977" s="0"/>
      <c r="AIC977" s="0"/>
      <c r="AID977" s="0"/>
      <c r="AIE977" s="0"/>
      <c r="AIF977" s="0"/>
      <c r="AIG977" s="0"/>
      <c r="AIH977" s="0"/>
      <c r="AII977" s="0"/>
      <c r="AIJ977" s="0"/>
      <c r="AIK977" s="0"/>
      <c r="AIL977" s="0"/>
      <c r="AIM977" s="0"/>
      <c r="AIN977" s="0"/>
      <c r="AIO977" s="0"/>
      <c r="AIP977" s="0"/>
      <c r="AIQ977" s="0"/>
      <c r="AIR977" s="0"/>
      <c r="AIS977" s="0"/>
      <c r="AIT977" s="0"/>
      <c r="AIU977" s="0"/>
      <c r="AIV977" s="0"/>
      <c r="AIW977" s="0"/>
      <c r="AIX977" s="0"/>
      <c r="AIY977" s="0"/>
      <c r="AIZ977" s="0"/>
      <c r="AJA977" s="0"/>
      <c r="AJB977" s="0"/>
      <c r="AJC977" s="0"/>
      <c r="AJD977" s="0"/>
      <c r="AJE977" s="0"/>
      <c r="AJF977" s="0"/>
      <c r="AJG977" s="0"/>
      <c r="AJH977" s="0"/>
      <c r="AJI977" s="0"/>
      <c r="AJJ977" s="0"/>
      <c r="AJK977" s="0"/>
      <c r="AJL977" s="0"/>
      <c r="AJM977" s="0"/>
      <c r="AJN977" s="0"/>
      <c r="AJO977" s="0"/>
      <c r="AJP977" s="0"/>
      <c r="AJQ977" s="0"/>
      <c r="AJR977" s="0"/>
      <c r="AJS977" s="0"/>
      <c r="AJT977" s="0"/>
      <c r="AJU977" s="0"/>
      <c r="AJV977" s="0"/>
      <c r="AJW977" s="0"/>
      <c r="AJX977" s="0"/>
      <c r="AJY977" s="0"/>
      <c r="AJZ977" s="0"/>
      <c r="AKA977" s="0"/>
      <c r="AKB977" s="0"/>
      <c r="AKC977" s="0"/>
      <c r="AKD977" s="0"/>
      <c r="AKE977" s="0"/>
      <c r="AKF977" s="0"/>
      <c r="AKG977" s="0"/>
      <c r="AKH977" s="0"/>
      <c r="AKI977" s="0"/>
      <c r="AKJ977" s="0"/>
      <c r="AKK977" s="0"/>
      <c r="AKL977" s="0"/>
      <c r="AKM977" s="0"/>
      <c r="AKN977" s="0"/>
      <c r="AKO977" s="0"/>
      <c r="AKP977" s="0"/>
      <c r="AKQ977" s="0"/>
      <c r="AKR977" s="0"/>
      <c r="AKS977" s="0"/>
      <c r="AKT977" s="0"/>
      <c r="AKU977" s="0"/>
      <c r="AKV977" s="0"/>
      <c r="AKW977" s="0"/>
      <c r="AKX977" s="0"/>
      <c r="AKY977" s="0"/>
      <c r="AKZ977" s="0"/>
      <c r="ALA977" s="0"/>
      <c r="ALB977" s="0"/>
      <c r="ALC977" s="0"/>
      <c r="ALD977" s="0"/>
      <c r="ALE977" s="0"/>
      <c r="ALF977" s="0"/>
      <c r="ALG977" s="0"/>
      <c r="ALH977" s="0"/>
      <c r="ALI977" s="0"/>
      <c r="ALJ977" s="0"/>
      <c r="ALK977" s="0"/>
      <c r="ALL977" s="0"/>
      <c r="ALM977" s="0"/>
      <c r="ALN977" s="0"/>
      <c r="ALO977" s="0"/>
      <c r="ALP977" s="0"/>
      <c r="ALQ977" s="0"/>
      <c r="ALR977" s="0"/>
      <c r="ALS977" s="0"/>
      <c r="ALT977" s="0"/>
      <c r="ALU977" s="0"/>
      <c r="ALV977" s="0"/>
      <c r="ALW977" s="0"/>
      <c r="ALX977" s="0"/>
      <c r="ALY977" s="0"/>
      <c r="ALZ977" s="0"/>
      <c r="AMA977" s="0"/>
      <c r="AMB977" s="0"/>
      <c r="AMC977" s="0"/>
      <c r="AMD977" s="0"/>
      <c r="AME977" s="0"/>
      <c r="AMF977" s="0"/>
      <c r="AMG977" s="0"/>
      <c r="AMH977" s="0"/>
      <c r="AMI977" s="0"/>
      <c r="AMJ977" s="0"/>
    </row>
    <row r="978" s="23" customFormat="true" ht="16.4" hidden="false" customHeight="true" outlineLevel="0" collapsed="false">
      <c r="A978" s="26"/>
      <c r="P978" s="24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  <c r="AI978" s="25"/>
      <c r="AJ978" s="25"/>
      <c r="AK978" s="25"/>
      <c r="AL978" s="25"/>
      <c r="AM978" s="25"/>
      <c r="AN978" s="25"/>
      <c r="AO978" s="25"/>
      <c r="AP978" s="25"/>
      <c r="AQ978" s="25"/>
      <c r="AR978" s="25"/>
      <c r="AS978" s="25"/>
      <c r="AT978" s="25"/>
      <c r="AU978" s="25"/>
      <c r="AV978" s="25"/>
      <c r="AW978" s="25"/>
      <c r="AX978" s="25"/>
      <c r="AY978" s="25"/>
      <c r="AZ978" s="25"/>
      <c r="BA978" s="25"/>
      <c r="BB978" s="25"/>
      <c r="BC978" s="25"/>
      <c r="BD978" s="25"/>
      <c r="BE978" s="25"/>
      <c r="BF978" s="25"/>
      <c r="BG978" s="25"/>
      <c r="BH978" s="25"/>
      <c r="BI978" s="25"/>
      <c r="BJ978" s="25"/>
      <c r="BK978" s="25"/>
      <c r="BL978" s="25"/>
      <c r="BM978" s="25"/>
      <c r="BN978" s="25"/>
      <c r="BO978" s="25"/>
      <c r="BP978" s="25"/>
      <c r="BQ978" s="25"/>
      <c r="BR978" s="25"/>
      <c r="BS978" s="25"/>
      <c r="BT978" s="25"/>
      <c r="BU978" s="25"/>
      <c r="BV978" s="25"/>
      <c r="BW978" s="25"/>
      <c r="BX978" s="25"/>
      <c r="BY978" s="25"/>
      <c r="BZ978" s="25"/>
      <c r="CA978" s="25"/>
      <c r="CB978" s="25"/>
      <c r="CC978" s="25"/>
      <c r="CD978" s="25"/>
      <c r="CE978" s="25"/>
      <c r="CF978" s="25"/>
      <c r="CG978" s="25"/>
      <c r="CH978" s="25"/>
      <c r="CI978" s="25"/>
      <c r="CJ978" s="25"/>
      <c r="CK978" s="25"/>
      <c r="CL978" s="25"/>
      <c r="CM978" s="25"/>
      <c r="CN978" s="25"/>
      <c r="CO978" s="25"/>
      <c r="CP978" s="25"/>
      <c r="CQ978" s="25"/>
      <c r="CR978" s="25"/>
      <c r="CS978" s="25"/>
      <c r="CT978" s="25"/>
      <c r="CU978" s="25"/>
      <c r="CV978" s="25"/>
      <c r="CW978" s="25"/>
      <c r="CX978" s="25"/>
      <c r="CY978" s="25"/>
      <c r="CZ978" s="25"/>
      <c r="DA978" s="25"/>
      <c r="DB978" s="25"/>
      <c r="DC978" s="25"/>
      <c r="DD978" s="25"/>
      <c r="DE978" s="25"/>
      <c r="DF978" s="25"/>
      <c r="DG978" s="25"/>
      <c r="DH978" s="25"/>
      <c r="DI978" s="25"/>
      <c r="DJ978" s="25"/>
      <c r="DK978" s="25"/>
      <c r="DL978" s="25"/>
      <c r="DM978" s="25"/>
      <c r="DN978" s="25"/>
      <c r="DO978" s="25"/>
      <c r="DP978" s="25"/>
      <c r="DQ978" s="25"/>
      <c r="DR978" s="25"/>
      <c r="AEM978" s="2"/>
      <c r="AEN978" s="0"/>
      <c r="AEO978" s="0"/>
      <c r="AEP978" s="0"/>
      <c r="AEQ978" s="0"/>
      <c r="AER978" s="0"/>
      <c r="AES978" s="0"/>
      <c r="AET978" s="0"/>
      <c r="AEU978" s="0"/>
      <c r="AEV978" s="0"/>
      <c r="AEW978" s="0"/>
      <c r="AEX978" s="0"/>
      <c r="AEY978" s="0"/>
      <c r="AEZ978" s="0"/>
      <c r="AFA978" s="0"/>
      <c r="AFB978" s="0"/>
      <c r="AFC978" s="0"/>
      <c r="AFD978" s="0"/>
      <c r="AFE978" s="0"/>
      <c r="AFF978" s="0"/>
      <c r="AFG978" s="0"/>
      <c r="AFH978" s="0"/>
      <c r="AFI978" s="0"/>
      <c r="AFJ978" s="0"/>
      <c r="AFK978" s="0"/>
      <c r="AFL978" s="0"/>
      <c r="AFM978" s="0"/>
      <c r="AFN978" s="0"/>
      <c r="AFO978" s="0"/>
      <c r="AFP978" s="0"/>
      <c r="AFQ978" s="0"/>
      <c r="AFR978" s="0"/>
      <c r="AFS978" s="0"/>
      <c r="AFT978" s="0"/>
      <c r="AFU978" s="0"/>
      <c r="AFV978" s="0"/>
      <c r="AFW978" s="0"/>
      <c r="AFX978" s="0"/>
      <c r="AFY978" s="0"/>
      <c r="AFZ978" s="0"/>
      <c r="AGA978" s="0"/>
      <c r="AGB978" s="0"/>
      <c r="AGC978" s="0"/>
      <c r="AGD978" s="0"/>
      <c r="AGE978" s="0"/>
      <c r="AGF978" s="0"/>
      <c r="AGG978" s="0"/>
      <c r="AGH978" s="0"/>
      <c r="AGI978" s="0"/>
      <c r="AGJ978" s="0"/>
      <c r="AGK978" s="0"/>
      <c r="AGL978" s="0"/>
      <c r="AGM978" s="0"/>
      <c r="AGN978" s="0"/>
      <c r="AGO978" s="0"/>
      <c r="AGP978" s="0"/>
      <c r="AGQ978" s="0"/>
      <c r="AGR978" s="0"/>
      <c r="AGS978" s="0"/>
      <c r="AGT978" s="0"/>
      <c r="AGU978" s="0"/>
      <c r="AGV978" s="0"/>
      <c r="AGW978" s="0"/>
      <c r="AGX978" s="0"/>
      <c r="AGY978" s="0"/>
      <c r="AGZ978" s="0"/>
      <c r="AHA978" s="0"/>
      <c r="AHB978" s="0"/>
      <c r="AHC978" s="0"/>
      <c r="AHD978" s="0"/>
      <c r="AHE978" s="0"/>
      <c r="AHF978" s="0"/>
      <c r="AHG978" s="0"/>
      <c r="AHH978" s="0"/>
      <c r="AHI978" s="0"/>
      <c r="AHJ978" s="0"/>
      <c r="AHK978" s="0"/>
      <c r="AHL978" s="0"/>
      <c r="AHM978" s="0"/>
      <c r="AHN978" s="0"/>
      <c r="AHO978" s="0"/>
      <c r="AHP978" s="0"/>
      <c r="AHQ978" s="0"/>
      <c r="AHR978" s="0"/>
      <c r="AHS978" s="0"/>
      <c r="AHT978" s="0"/>
      <c r="AHU978" s="0"/>
      <c r="AHV978" s="0"/>
      <c r="AHW978" s="0"/>
      <c r="AHX978" s="0"/>
      <c r="AHY978" s="0"/>
      <c r="AHZ978" s="0"/>
      <c r="AIA978" s="0"/>
      <c r="AIB978" s="0"/>
      <c r="AIC978" s="0"/>
      <c r="AID978" s="0"/>
      <c r="AIE978" s="0"/>
      <c r="AIF978" s="0"/>
      <c r="AIG978" s="0"/>
      <c r="AIH978" s="0"/>
      <c r="AII978" s="0"/>
      <c r="AIJ978" s="0"/>
      <c r="AIK978" s="0"/>
      <c r="AIL978" s="0"/>
      <c r="AIM978" s="0"/>
      <c r="AIN978" s="0"/>
      <c r="AIO978" s="0"/>
      <c r="AIP978" s="0"/>
      <c r="AIQ978" s="0"/>
      <c r="AIR978" s="0"/>
      <c r="AIS978" s="0"/>
      <c r="AIT978" s="0"/>
      <c r="AIU978" s="0"/>
      <c r="AIV978" s="0"/>
      <c r="AIW978" s="0"/>
      <c r="AIX978" s="0"/>
      <c r="AIY978" s="0"/>
      <c r="AIZ978" s="0"/>
      <c r="AJA978" s="0"/>
      <c r="AJB978" s="0"/>
      <c r="AJC978" s="0"/>
      <c r="AJD978" s="0"/>
      <c r="AJE978" s="0"/>
      <c r="AJF978" s="0"/>
      <c r="AJG978" s="0"/>
      <c r="AJH978" s="0"/>
      <c r="AJI978" s="0"/>
      <c r="AJJ978" s="0"/>
      <c r="AJK978" s="0"/>
      <c r="AJL978" s="0"/>
      <c r="AJM978" s="0"/>
      <c r="AJN978" s="0"/>
      <c r="AJO978" s="0"/>
      <c r="AJP978" s="0"/>
      <c r="AJQ978" s="0"/>
      <c r="AJR978" s="0"/>
      <c r="AJS978" s="0"/>
      <c r="AJT978" s="0"/>
      <c r="AJU978" s="0"/>
      <c r="AJV978" s="0"/>
      <c r="AJW978" s="0"/>
      <c r="AJX978" s="0"/>
      <c r="AJY978" s="0"/>
      <c r="AJZ978" s="0"/>
      <c r="AKA978" s="0"/>
      <c r="AKB978" s="0"/>
      <c r="AKC978" s="0"/>
      <c r="AKD978" s="0"/>
      <c r="AKE978" s="0"/>
      <c r="AKF978" s="0"/>
      <c r="AKG978" s="0"/>
      <c r="AKH978" s="0"/>
      <c r="AKI978" s="0"/>
      <c r="AKJ978" s="0"/>
      <c r="AKK978" s="0"/>
      <c r="AKL978" s="0"/>
      <c r="AKM978" s="0"/>
      <c r="AKN978" s="0"/>
      <c r="AKO978" s="0"/>
      <c r="AKP978" s="0"/>
      <c r="AKQ978" s="0"/>
      <c r="AKR978" s="0"/>
      <c r="AKS978" s="0"/>
      <c r="AKT978" s="0"/>
      <c r="AKU978" s="0"/>
      <c r="AKV978" s="0"/>
      <c r="AKW978" s="0"/>
      <c r="AKX978" s="0"/>
      <c r="AKY978" s="0"/>
      <c r="AKZ978" s="0"/>
      <c r="ALA978" s="0"/>
      <c r="ALB978" s="0"/>
      <c r="ALC978" s="0"/>
      <c r="ALD978" s="0"/>
      <c r="ALE978" s="0"/>
      <c r="ALF978" s="0"/>
      <c r="ALG978" s="0"/>
      <c r="ALH978" s="0"/>
      <c r="ALI978" s="0"/>
      <c r="ALJ978" s="0"/>
      <c r="ALK978" s="0"/>
      <c r="ALL978" s="0"/>
      <c r="ALM978" s="0"/>
      <c r="ALN978" s="0"/>
      <c r="ALO978" s="0"/>
      <c r="ALP978" s="0"/>
      <c r="ALQ978" s="0"/>
      <c r="ALR978" s="0"/>
      <c r="ALS978" s="0"/>
      <c r="ALT978" s="0"/>
      <c r="ALU978" s="0"/>
      <c r="ALV978" s="0"/>
      <c r="ALW978" s="0"/>
      <c r="ALX978" s="0"/>
      <c r="ALY978" s="0"/>
      <c r="ALZ978" s="0"/>
      <c r="AMA978" s="0"/>
      <c r="AMB978" s="0"/>
      <c r="AMC978" s="0"/>
      <c r="AMD978" s="0"/>
      <c r="AME978" s="0"/>
      <c r="AMF978" s="0"/>
      <c r="AMG978" s="0"/>
      <c r="AMH978" s="0"/>
      <c r="AMI978" s="0"/>
      <c r="AMJ978" s="0"/>
    </row>
    <row r="979" s="23" customFormat="true" ht="16.4" hidden="false" customHeight="true" outlineLevel="0" collapsed="false">
      <c r="A979" s="26"/>
      <c r="P979" s="24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  <c r="AI979" s="25"/>
      <c r="AJ979" s="25"/>
      <c r="AK979" s="25"/>
      <c r="AL979" s="25"/>
      <c r="AM979" s="25"/>
      <c r="AN979" s="25"/>
      <c r="AO979" s="25"/>
      <c r="AP979" s="25"/>
      <c r="AQ979" s="25"/>
      <c r="AR979" s="25"/>
      <c r="AS979" s="25"/>
      <c r="AT979" s="25"/>
      <c r="AU979" s="25"/>
      <c r="AV979" s="25"/>
      <c r="AW979" s="25"/>
      <c r="AX979" s="25"/>
      <c r="AY979" s="25"/>
      <c r="AZ979" s="25"/>
      <c r="BA979" s="25"/>
      <c r="BB979" s="25"/>
      <c r="BC979" s="25"/>
      <c r="BD979" s="25"/>
      <c r="BE979" s="25"/>
      <c r="BF979" s="25"/>
      <c r="BG979" s="25"/>
      <c r="BH979" s="25"/>
      <c r="BI979" s="25"/>
      <c r="BJ979" s="25"/>
      <c r="BK979" s="25"/>
      <c r="BL979" s="25"/>
      <c r="BM979" s="25"/>
      <c r="BN979" s="25"/>
      <c r="BO979" s="25"/>
      <c r="BP979" s="25"/>
      <c r="BQ979" s="25"/>
      <c r="BR979" s="25"/>
      <c r="BS979" s="25"/>
      <c r="BT979" s="25"/>
      <c r="BU979" s="25"/>
      <c r="BV979" s="25"/>
      <c r="BW979" s="25"/>
      <c r="BX979" s="25"/>
      <c r="BY979" s="25"/>
      <c r="BZ979" s="25"/>
      <c r="CA979" s="25"/>
      <c r="CB979" s="25"/>
      <c r="CC979" s="25"/>
      <c r="CD979" s="25"/>
      <c r="CE979" s="25"/>
      <c r="CF979" s="25"/>
      <c r="CG979" s="25"/>
      <c r="CH979" s="25"/>
      <c r="CI979" s="25"/>
      <c r="CJ979" s="25"/>
      <c r="CK979" s="25"/>
      <c r="CL979" s="25"/>
      <c r="CM979" s="25"/>
      <c r="CN979" s="25"/>
      <c r="CO979" s="25"/>
      <c r="CP979" s="25"/>
      <c r="CQ979" s="25"/>
      <c r="CR979" s="25"/>
      <c r="CS979" s="25"/>
      <c r="CT979" s="25"/>
      <c r="CU979" s="25"/>
      <c r="CV979" s="25"/>
      <c r="CW979" s="25"/>
      <c r="CX979" s="25"/>
      <c r="CY979" s="25"/>
      <c r="CZ979" s="25"/>
      <c r="DA979" s="25"/>
      <c r="DB979" s="25"/>
      <c r="DC979" s="25"/>
      <c r="DD979" s="25"/>
      <c r="DE979" s="25"/>
      <c r="DF979" s="25"/>
      <c r="DG979" s="25"/>
      <c r="DH979" s="25"/>
      <c r="DI979" s="25"/>
      <c r="DJ979" s="25"/>
      <c r="DK979" s="25"/>
      <c r="DL979" s="25"/>
      <c r="DM979" s="25"/>
      <c r="DN979" s="25"/>
      <c r="DO979" s="25"/>
      <c r="DP979" s="25"/>
      <c r="DQ979" s="25"/>
      <c r="DR979" s="25"/>
      <c r="AEM979" s="2"/>
      <c r="AEN979" s="0"/>
      <c r="AEO979" s="0"/>
      <c r="AEP979" s="0"/>
      <c r="AEQ979" s="0"/>
      <c r="AER979" s="0"/>
      <c r="AES979" s="0"/>
      <c r="AET979" s="0"/>
      <c r="AEU979" s="0"/>
      <c r="AEV979" s="0"/>
      <c r="AEW979" s="0"/>
      <c r="AEX979" s="0"/>
      <c r="AEY979" s="0"/>
      <c r="AEZ979" s="0"/>
      <c r="AFA979" s="0"/>
      <c r="AFB979" s="0"/>
      <c r="AFC979" s="0"/>
      <c r="AFD979" s="0"/>
      <c r="AFE979" s="0"/>
      <c r="AFF979" s="0"/>
      <c r="AFG979" s="0"/>
      <c r="AFH979" s="0"/>
      <c r="AFI979" s="0"/>
      <c r="AFJ979" s="0"/>
      <c r="AFK979" s="0"/>
      <c r="AFL979" s="0"/>
      <c r="AFM979" s="0"/>
      <c r="AFN979" s="0"/>
      <c r="AFO979" s="0"/>
      <c r="AFP979" s="0"/>
      <c r="AFQ979" s="0"/>
      <c r="AFR979" s="0"/>
      <c r="AFS979" s="0"/>
      <c r="AFT979" s="0"/>
      <c r="AFU979" s="0"/>
      <c r="AFV979" s="0"/>
      <c r="AFW979" s="0"/>
      <c r="AFX979" s="0"/>
      <c r="AFY979" s="0"/>
      <c r="AFZ979" s="0"/>
      <c r="AGA979" s="0"/>
      <c r="AGB979" s="0"/>
      <c r="AGC979" s="0"/>
      <c r="AGD979" s="0"/>
      <c r="AGE979" s="0"/>
      <c r="AGF979" s="0"/>
      <c r="AGG979" s="0"/>
      <c r="AGH979" s="0"/>
      <c r="AGI979" s="0"/>
      <c r="AGJ979" s="0"/>
      <c r="AGK979" s="0"/>
      <c r="AGL979" s="0"/>
      <c r="AGM979" s="0"/>
      <c r="AGN979" s="0"/>
      <c r="AGO979" s="0"/>
      <c r="AGP979" s="0"/>
      <c r="AGQ979" s="0"/>
      <c r="AGR979" s="0"/>
      <c r="AGS979" s="0"/>
      <c r="AGT979" s="0"/>
      <c r="AGU979" s="0"/>
      <c r="AGV979" s="0"/>
      <c r="AGW979" s="0"/>
      <c r="AGX979" s="0"/>
      <c r="AGY979" s="0"/>
      <c r="AGZ979" s="0"/>
      <c r="AHA979" s="0"/>
      <c r="AHB979" s="0"/>
      <c r="AHC979" s="0"/>
      <c r="AHD979" s="0"/>
      <c r="AHE979" s="0"/>
      <c r="AHF979" s="0"/>
      <c r="AHG979" s="0"/>
      <c r="AHH979" s="0"/>
      <c r="AHI979" s="0"/>
      <c r="AHJ979" s="0"/>
      <c r="AHK979" s="0"/>
      <c r="AHL979" s="0"/>
      <c r="AHM979" s="0"/>
      <c r="AHN979" s="0"/>
      <c r="AHO979" s="0"/>
      <c r="AHP979" s="0"/>
      <c r="AHQ979" s="0"/>
      <c r="AHR979" s="0"/>
      <c r="AHS979" s="0"/>
      <c r="AHT979" s="0"/>
      <c r="AHU979" s="0"/>
      <c r="AHV979" s="0"/>
      <c r="AHW979" s="0"/>
      <c r="AHX979" s="0"/>
      <c r="AHY979" s="0"/>
      <c r="AHZ979" s="0"/>
      <c r="AIA979" s="0"/>
      <c r="AIB979" s="0"/>
      <c r="AIC979" s="0"/>
      <c r="AID979" s="0"/>
      <c r="AIE979" s="0"/>
      <c r="AIF979" s="0"/>
      <c r="AIG979" s="0"/>
      <c r="AIH979" s="0"/>
      <c r="AII979" s="0"/>
      <c r="AIJ979" s="0"/>
      <c r="AIK979" s="0"/>
      <c r="AIL979" s="0"/>
      <c r="AIM979" s="0"/>
      <c r="AIN979" s="0"/>
      <c r="AIO979" s="0"/>
      <c r="AIP979" s="0"/>
      <c r="AIQ979" s="0"/>
      <c r="AIR979" s="0"/>
      <c r="AIS979" s="0"/>
      <c r="AIT979" s="0"/>
      <c r="AIU979" s="0"/>
      <c r="AIV979" s="0"/>
      <c r="AIW979" s="0"/>
      <c r="AIX979" s="0"/>
      <c r="AIY979" s="0"/>
      <c r="AIZ979" s="0"/>
      <c r="AJA979" s="0"/>
      <c r="AJB979" s="0"/>
      <c r="AJC979" s="0"/>
      <c r="AJD979" s="0"/>
      <c r="AJE979" s="0"/>
      <c r="AJF979" s="0"/>
      <c r="AJG979" s="0"/>
      <c r="AJH979" s="0"/>
      <c r="AJI979" s="0"/>
      <c r="AJJ979" s="0"/>
      <c r="AJK979" s="0"/>
      <c r="AJL979" s="0"/>
      <c r="AJM979" s="0"/>
      <c r="AJN979" s="0"/>
      <c r="AJO979" s="0"/>
      <c r="AJP979" s="0"/>
      <c r="AJQ979" s="0"/>
      <c r="AJR979" s="0"/>
      <c r="AJS979" s="0"/>
      <c r="AJT979" s="0"/>
      <c r="AJU979" s="0"/>
      <c r="AJV979" s="0"/>
      <c r="AJW979" s="0"/>
      <c r="AJX979" s="0"/>
      <c r="AJY979" s="0"/>
      <c r="AJZ979" s="0"/>
      <c r="AKA979" s="0"/>
      <c r="AKB979" s="0"/>
      <c r="AKC979" s="0"/>
      <c r="AKD979" s="0"/>
      <c r="AKE979" s="0"/>
      <c r="AKF979" s="0"/>
      <c r="AKG979" s="0"/>
      <c r="AKH979" s="0"/>
      <c r="AKI979" s="0"/>
      <c r="AKJ979" s="0"/>
      <c r="AKK979" s="0"/>
      <c r="AKL979" s="0"/>
      <c r="AKM979" s="0"/>
      <c r="AKN979" s="0"/>
      <c r="AKO979" s="0"/>
      <c r="AKP979" s="0"/>
      <c r="AKQ979" s="0"/>
      <c r="AKR979" s="0"/>
      <c r="AKS979" s="0"/>
      <c r="AKT979" s="0"/>
      <c r="AKU979" s="0"/>
      <c r="AKV979" s="0"/>
      <c r="AKW979" s="0"/>
      <c r="AKX979" s="0"/>
      <c r="AKY979" s="0"/>
      <c r="AKZ979" s="0"/>
      <c r="ALA979" s="0"/>
      <c r="ALB979" s="0"/>
      <c r="ALC979" s="0"/>
      <c r="ALD979" s="0"/>
      <c r="ALE979" s="0"/>
      <c r="ALF979" s="0"/>
      <c r="ALG979" s="0"/>
      <c r="ALH979" s="0"/>
      <c r="ALI979" s="0"/>
      <c r="ALJ979" s="0"/>
      <c r="ALK979" s="0"/>
      <c r="ALL979" s="0"/>
      <c r="ALM979" s="0"/>
      <c r="ALN979" s="0"/>
      <c r="ALO979" s="0"/>
      <c r="ALP979" s="0"/>
      <c r="ALQ979" s="0"/>
      <c r="ALR979" s="0"/>
      <c r="ALS979" s="0"/>
      <c r="ALT979" s="0"/>
      <c r="ALU979" s="0"/>
      <c r="ALV979" s="0"/>
      <c r="ALW979" s="0"/>
      <c r="ALX979" s="0"/>
      <c r="ALY979" s="0"/>
      <c r="ALZ979" s="0"/>
      <c r="AMA979" s="0"/>
      <c r="AMB979" s="0"/>
      <c r="AMC979" s="0"/>
      <c r="AMD979" s="0"/>
      <c r="AME979" s="0"/>
      <c r="AMF979" s="0"/>
      <c r="AMG979" s="0"/>
      <c r="AMH979" s="0"/>
      <c r="AMI979" s="0"/>
      <c r="AMJ979" s="0"/>
    </row>
    <row r="980" s="23" customFormat="true" ht="16.4" hidden="false" customHeight="true" outlineLevel="0" collapsed="false">
      <c r="A980" s="26"/>
      <c r="P980" s="24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  <c r="AI980" s="25"/>
      <c r="AJ980" s="25"/>
      <c r="AK980" s="25"/>
      <c r="AL980" s="25"/>
      <c r="AM980" s="25"/>
      <c r="AN980" s="25"/>
      <c r="AO980" s="25"/>
      <c r="AP980" s="25"/>
      <c r="AQ980" s="25"/>
      <c r="AR980" s="25"/>
      <c r="AS980" s="25"/>
      <c r="AT980" s="25"/>
      <c r="AU980" s="25"/>
      <c r="AV980" s="25"/>
      <c r="AW980" s="25"/>
      <c r="AX980" s="25"/>
      <c r="AY980" s="25"/>
      <c r="AZ980" s="25"/>
      <c r="BA980" s="25"/>
      <c r="BB980" s="25"/>
      <c r="BC980" s="25"/>
      <c r="BD980" s="25"/>
      <c r="BE980" s="25"/>
      <c r="BF980" s="25"/>
      <c r="BG980" s="25"/>
      <c r="BH980" s="25"/>
      <c r="BI980" s="25"/>
      <c r="BJ980" s="25"/>
      <c r="BK980" s="25"/>
      <c r="BL980" s="25"/>
      <c r="BM980" s="25"/>
      <c r="BN980" s="25"/>
      <c r="BO980" s="25"/>
      <c r="BP980" s="25"/>
      <c r="BQ980" s="25"/>
      <c r="BR980" s="25"/>
      <c r="BS980" s="25"/>
      <c r="BT980" s="25"/>
      <c r="BU980" s="25"/>
      <c r="BV980" s="25"/>
      <c r="BW980" s="25"/>
      <c r="BX980" s="25"/>
      <c r="BY980" s="25"/>
      <c r="BZ980" s="25"/>
      <c r="CA980" s="25"/>
      <c r="CB980" s="25"/>
      <c r="CC980" s="25"/>
      <c r="CD980" s="25"/>
      <c r="CE980" s="25"/>
      <c r="CF980" s="25"/>
      <c r="CG980" s="25"/>
      <c r="CH980" s="25"/>
      <c r="CI980" s="25"/>
      <c r="CJ980" s="25"/>
      <c r="CK980" s="25"/>
      <c r="CL980" s="25"/>
      <c r="CM980" s="25"/>
      <c r="CN980" s="25"/>
      <c r="CO980" s="25"/>
      <c r="CP980" s="25"/>
      <c r="CQ980" s="25"/>
      <c r="CR980" s="25"/>
      <c r="CS980" s="25"/>
      <c r="CT980" s="25"/>
      <c r="CU980" s="25"/>
      <c r="CV980" s="25"/>
      <c r="CW980" s="25"/>
      <c r="CX980" s="25"/>
      <c r="CY980" s="25"/>
      <c r="CZ980" s="25"/>
      <c r="DA980" s="25"/>
      <c r="DB980" s="25"/>
      <c r="DC980" s="25"/>
      <c r="DD980" s="25"/>
      <c r="DE980" s="25"/>
      <c r="DF980" s="25"/>
      <c r="DG980" s="25"/>
      <c r="DH980" s="25"/>
      <c r="DI980" s="25"/>
      <c r="DJ980" s="25"/>
      <c r="DK980" s="25"/>
      <c r="DL980" s="25"/>
      <c r="DM980" s="25"/>
      <c r="DN980" s="25"/>
      <c r="DO980" s="25"/>
      <c r="DP980" s="25"/>
      <c r="DQ980" s="25"/>
      <c r="DR980" s="25"/>
      <c r="AEM980" s="2"/>
      <c r="AEN980" s="0"/>
      <c r="AEO980" s="0"/>
      <c r="AEP980" s="0"/>
      <c r="AEQ980" s="0"/>
      <c r="AER980" s="0"/>
      <c r="AES980" s="0"/>
      <c r="AET980" s="0"/>
      <c r="AEU980" s="0"/>
      <c r="AEV980" s="0"/>
      <c r="AEW980" s="0"/>
      <c r="AEX980" s="0"/>
      <c r="AEY980" s="0"/>
      <c r="AEZ980" s="0"/>
      <c r="AFA980" s="0"/>
      <c r="AFB980" s="0"/>
      <c r="AFC980" s="0"/>
      <c r="AFD980" s="0"/>
      <c r="AFE980" s="0"/>
      <c r="AFF980" s="0"/>
      <c r="AFG980" s="0"/>
      <c r="AFH980" s="0"/>
      <c r="AFI980" s="0"/>
      <c r="AFJ980" s="0"/>
      <c r="AFK980" s="0"/>
      <c r="AFL980" s="0"/>
      <c r="AFM980" s="0"/>
      <c r="AFN980" s="0"/>
      <c r="AFO980" s="0"/>
      <c r="AFP980" s="0"/>
      <c r="AFQ980" s="0"/>
      <c r="AFR980" s="0"/>
      <c r="AFS980" s="0"/>
      <c r="AFT980" s="0"/>
      <c r="AFU980" s="0"/>
      <c r="AFV980" s="0"/>
      <c r="AFW980" s="0"/>
      <c r="AFX980" s="0"/>
      <c r="AFY980" s="0"/>
      <c r="AFZ980" s="0"/>
      <c r="AGA980" s="0"/>
      <c r="AGB980" s="0"/>
      <c r="AGC980" s="0"/>
      <c r="AGD980" s="0"/>
      <c r="AGE980" s="0"/>
      <c r="AGF980" s="0"/>
      <c r="AGG980" s="0"/>
      <c r="AGH980" s="0"/>
      <c r="AGI980" s="0"/>
      <c r="AGJ980" s="0"/>
      <c r="AGK980" s="0"/>
      <c r="AGL980" s="0"/>
      <c r="AGM980" s="0"/>
      <c r="AGN980" s="0"/>
      <c r="AGO980" s="0"/>
      <c r="AGP980" s="0"/>
      <c r="AGQ980" s="0"/>
      <c r="AGR980" s="0"/>
      <c r="AGS980" s="0"/>
      <c r="AGT980" s="0"/>
      <c r="AGU980" s="0"/>
      <c r="AGV980" s="0"/>
      <c r="AGW980" s="0"/>
      <c r="AGX980" s="0"/>
      <c r="AGY980" s="0"/>
      <c r="AGZ980" s="0"/>
      <c r="AHA980" s="0"/>
      <c r="AHB980" s="0"/>
      <c r="AHC980" s="0"/>
      <c r="AHD980" s="0"/>
      <c r="AHE980" s="0"/>
      <c r="AHF980" s="0"/>
      <c r="AHG980" s="0"/>
      <c r="AHH980" s="0"/>
      <c r="AHI980" s="0"/>
      <c r="AHJ980" s="0"/>
      <c r="AHK980" s="0"/>
      <c r="AHL980" s="0"/>
      <c r="AHM980" s="0"/>
      <c r="AHN980" s="0"/>
      <c r="AHO980" s="0"/>
      <c r="AHP980" s="0"/>
      <c r="AHQ980" s="0"/>
      <c r="AHR980" s="0"/>
      <c r="AHS980" s="0"/>
      <c r="AHT980" s="0"/>
      <c r="AHU980" s="0"/>
      <c r="AHV980" s="0"/>
      <c r="AHW980" s="0"/>
      <c r="AHX980" s="0"/>
      <c r="AHY980" s="0"/>
      <c r="AHZ980" s="0"/>
      <c r="AIA980" s="0"/>
      <c r="AIB980" s="0"/>
      <c r="AIC980" s="0"/>
      <c r="AID980" s="0"/>
      <c r="AIE980" s="0"/>
      <c r="AIF980" s="0"/>
      <c r="AIG980" s="0"/>
      <c r="AIH980" s="0"/>
      <c r="AII980" s="0"/>
      <c r="AIJ980" s="0"/>
      <c r="AIK980" s="0"/>
      <c r="AIL980" s="0"/>
      <c r="AIM980" s="0"/>
      <c r="AIN980" s="0"/>
      <c r="AIO980" s="0"/>
      <c r="AIP980" s="0"/>
      <c r="AIQ980" s="0"/>
      <c r="AIR980" s="0"/>
      <c r="AIS980" s="0"/>
      <c r="AIT980" s="0"/>
      <c r="AIU980" s="0"/>
      <c r="AIV980" s="0"/>
      <c r="AIW980" s="0"/>
      <c r="AIX980" s="0"/>
      <c r="AIY980" s="0"/>
      <c r="AIZ980" s="0"/>
      <c r="AJA980" s="0"/>
      <c r="AJB980" s="0"/>
      <c r="AJC980" s="0"/>
      <c r="AJD980" s="0"/>
      <c r="AJE980" s="0"/>
      <c r="AJF980" s="0"/>
      <c r="AJG980" s="0"/>
      <c r="AJH980" s="0"/>
      <c r="AJI980" s="0"/>
      <c r="AJJ980" s="0"/>
      <c r="AJK980" s="0"/>
      <c r="AJL980" s="0"/>
      <c r="AJM980" s="0"/>
      <c r="AJN980" s="0"/>
      <c r="AJO980" s="0"/>
      <c r="AJP980" s="0"/>
      <c r="AJQ980" s="0"/>
      <c r="AJR980" s="0"/>
      <c r="AJS980" s="0"/>
      <c r="AJT980" s="0"/>
      <c r="AJU980" s="0"/>
      <c r="AJV980" s="0"/>
      <c r="AJW980" s="0"/>
      <c r="AJX980" s="0"/>
      <c r="AJY980" s="0"/>
      <c r="AJZ980" s="0"/>
      <c r="AKA980" s="0"/>
      <c r="AKB980" s="0"/>
      <c r="AKC980" s="0"/>
      <c r="AKD980" s="0"/>
      <c r="AKE980" s="0"/>
      <c r="AKF980" s="0"/>
      <c r="AKG980" s="0"/>
      <c r="AKH980" s="0"/>
      <c r="AKI980" s="0"/>
      <c r="AKJ980" s="0"/>
      <c r="AKK980" s="0"/>
      <c r="AKL980" s="0"/>
      <c r="AKM980" s="0"/>
      <c r="AKN980" s="0"/>
      <c r="AKO980" s="0"/>
      <c r="AKP980" s="0"/>
      <c r="AKQ980" s="0"/>
      <c r="AKR980" s="0"/>
      <c r="AKS980" s="0"/>
      <c r="AKT980" s="0"/>
      <c r="AKU980" s="0"/>
      <c r="AKV980" s="0"/>
      <c r="AKW980" s="0"/>
      <c r="AKX980" s="0"/>
      <c r="AKY980" s="0"/>
      <c r="AKZ980" s="0"/>
      <c r="ALA980" s="0"/>
      <c r="ALB980" s="0"/>
      <c r="ALC980" s="0"/>
      <c r="ALD980" s="0"/>
      <c r="ALE980" s="0"/>
      <c r="ALF980" s="0"/>
      <c r="ALG980" s="0"/>
      <c r="ALH980" s="0"/>
      <c r="ALI980" s="0"/>
      <c r="ALJ980" s="0"/>
      <c r="ALK980" s="0"/>
      <c r="ALL980" s="0"/>
      <c r="ALM980" s="0"/>
      <c r="ALN980" s="0"/>
      <c r="ALO980" s="0"/>
      <c r="ALP980" s="0"/>
      <c r="ALQ980" s="0"/>
      <c r="ALR980" s="0"/>
      <c r="ALS980" s="0"/>
      <c r="ALT980" s="0"/>
      <c r="ALU980" s="0"/>
      <c r="ALV980" s="0"/>
      <c r="ALW980" s="0"/>
      <c r="ALX980" s="0"/>
      <c r="ALY980" s="0"/>
      <c r="ALZ980" s="0"/>
      <c r="AMA980" s="0"/>
      <c r="AMB980" s="0"/>
      <c r="AMC980" s="0"/>
      <c r="AMD980" s="0"/>
      <c r="AME980" s="0"/>
      <c r="AMF980" s="0"/>
      <c r="AMG980" s="0"/>
      <c r="AMH980" s="0"/>
      <c r="AMI980" s="0"/>
      <c r="AMJ980" s="0"/>
    </row>
    <row r="981" s="23" customFormat="true" ht="16.4" hidden="false" customHeight="true" outlineLevel="0" collapsed="false">
      <c r="A981" s="26"/>
      <c r="P981" s="24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  <c r="AI981" s="25"/>
      <c r="AJ981" s="25"/>
      <c r="AK981" s="25"/>
      <c r="AL981" s="25"/>
      <c r="AM981" s="25"/>
      <c r="AN981" s="25"/>
      <c r="AO981" s="25"/>
      <c r="AP981" s="25"/>
      <c r="AQ981" s="25"/>
      <c r="AR981" s="25"/>
      <c r="AS981" s="25"/>
      <c r="AT981" s="25"/>
      <c r="AU981" s="25"/>
      <c r="AV981" s="25"/>
      <c r="AW981" s="25"/>
      <c r="AX981" s="25"/>
      <c r="AY981" s="25"/>
      <c r="AZ981" s="25"/>
      <c r="BA981" s="25"/>
      <c r="BB981" s="25"/>
      <c r="BC981" s="25"/>
      <c r="BD981" s="25"/>
      <c r="BE981" s="25"/>
      <c r="BF981" s="25"/>
      <c r="BG981" s="25"/>
      <c r="BH981" s="25"/>
      <c r="BI981" s="25"/>
      <c r="BJ981" s="25"/>
      <c r="BK981" s="25"/>
      <c r="BL981" s="25"/>
      <c r="BM981" s="25"/>
      <c r="BN981" s="25"/>
      <c r="BO981" s="25"/>
      <c r="BP981" s="25"/>
      <c r="BQ981" s="25"/>
      <c r="BR981" s="25"/>
      <c r="BS981" s="25"/>
      <c r="BT981" s="25"/>
      <c r="BU981" s="25"/>
      <c r="BV981" s="25"/>
      <c r="BW981" s="25"/>
      <c r="BX981" s="25"/>
      <c r="BY981" s="25"/>
      <c r="BZ981" s="25"/>
      <c r="CA981" s="25"/>
      <c r="CB981" s="25"/>
      <c r="CC981" s="25"/>
      <c r="CD981" s="25"/>
      <c r="CE981" s="25"/>
      <c r="CF981" s="25"/>
      <c r="CG981" s="25"/>
      <c r="CH981" s="25"/>
      <c r="CI981" s="25"/>
      <c r="CJ981" s="25"/>
      <c r="CK981" s="25"/>
      <c r="CL981" s="25"/>
      <c r="CM981" s="25"/>
      <c r="CN981" s="25"/>
      <c r="CO981" s="25"/>
      <c r="CP981" s="25"/>
      <c r="CQ981" s="25"/>
      <c r="CR981" s="25"/>
      <c r="CS981" s="25"/>
      <c r="CT981" s="25"/>
      <c r="CU981" s="25"/>
      <c r="CV981" s="25"/>
      <c r="CW981" s="25"/>
      <c r="CX981" s="25"/>
      <c r="CY981" s="25"/>
      <c r="CZ981" s="25"/>
      <c r="DA981" s="25"/>
      <c r="DB981" s="25"/>
      <c r="DC981" s="25"/>
      <c r="DD981" s="25"/>
      <c r="DE981" s="25"/>
      <c r="DF981" s="25"/>
      <c r="DG981" s="25"/>
      <c r="DH981" s="25"/>
      <c r="DI981" s="25"/>
      <c r="DJ981" s="25"/>
      <c r="DK981" s="25"/>
      <c r="DL981" s="25"/>
      <c r="DM981" s="25"/>
      <c r="DN981" s="25"/>
      <c r="DO981" s="25"/>
      <c r="DP981" s="25"/>
      <c r="DQ981" s="25"/>
      <c r="DR981" s="25"/>
      <c r="AEM981" s="2"/>
      <c r="AEN981" s="0"/>
      <c r="AEO981" s="0"/>
      <c r="AEP981" s="0"/>
      <c r="AEQ981" s="0"/>
      <c r="AER981" s="0"/>
      <c r="AES981" s="0"/>
      <c r="AET981" s="0"/>
      <c r="AEU981" s="0"/>
      <c r="AEV981" s="0"/>
      <c r="AEW981" s="0"/>
      <c r="AEX981" s="0"/>
      <c r="AEY981" s="0"/>
      <c r="AEZ981" s="0"/>
      <c r="AFA981" s="0"/>
      <c r="AFB981" s="0"/>
      <c r="AFC981" s="0"/>
      <c r="AFD981" s="0"/>
      <c r="AFE981" s="0"/>
      <c r="AFF981" s="0"/>
      <c r="AFG981" s="0"/>
      <c r="AFH981" s="0"/>
      <c r="AFI981" s="0"/>
      <c r="AFJ981" s="0"/>
      <c r="AFK981" s="0"/>
      <c r="AFL981" s="0"/>
      <c r="AFM981" s="0"/>
      <c r="AFN981" s="0"/>
      <c r="AFO981" s="0"/>
      <c r="AFP981" s="0"/>
      <c r="AFQ981" s="0"/>
      <c r="AFR981" s="0"/>
      <c r="AFS981" s="0"/>
      <c r="AFT981" s="0"/>
      <c r="AFU981" s="0"/>
      <c r="AFV981" s="0"/>
      <c r="AFW981" s="0"/>
      <c r="AFX981" s="0"/>
      <c r="AFY981" s="0"/>
      <c r="AFZ981" s="0"/>
      <c r="AGA981" s="0"/>
      <c r="AGB981" s="0"/>
      <c r="AGC981" s="0"/>
      <c r="AGD981" s="0"/>
      <c r="AGE981" s="0"/>
      <c r="AGF981" s="0"/>
      <c r="AGG981" s="0"/>
      <c r="AGH981" s="0"/>
      <c r="AGI981" s="0"/>
      <c r="AGJ981" s="0"/>
      <c r="AGK981" s="0"/>
      <c r="AGL981" s="0"/>
      <c r="AGM981" s="0"/>
      <c r="AGN981" s="0"/>
      <c r="AGO981" s="0"/>
      <c r="AGP981" s="0"/>
      <c r="AGQ981" s="0"/>
      <c r="AGR981" s="0"/>
      <c r="AGS981" s="0"/>
      <c r="AGT981" s="0"/>
      <c r="AGU981" s="0"/>
      <c r="AGV981" s="0"/>
      <c r="AGW981" s="0"/>
      <c r="AGX981" s="0"/>
      <c r="AGY981" s="0"/>
      <c r="AGZ981" s="0"/>
      <c r="AHA981" s="0"/>
      <c r="AHB981" s="0"/>
      <c r="AHC981" s="0"/>
      <c r="AHD981" s="0"/>
      <c r="AHE981" s="0"/>
      <c r="AHF981" s="0"/>
      <c r="AHG981" s="0"/>
      <c r="AHH981" s="0"/>
      <c r="AHI981" s="0"/>
      <c r="AHJ981" s="0"/>
      <c r="AHK981" s="0"/>
      <c r="AHL981" s="0"/>
      <c r="AHM981" s="0"/>
      <c r="AHN981" s="0"/>
      <c r="AHO981" s="0"/>
      <c r="AHP981" s="0"/>
      <c r="AHQ981" s="0"/>
      <c r="AHR981" s="0"/>
      <c r="AHS981" s="0"/>
      <c r="AHT981" s="0"/>
      <c r="AHU981" s="0"/>
      <c r="AHV981" s="0"/>
      <c r="AHW981" s="0"/>
      <c r="AHX981" s="0"/>
      <c r="AHY981" s="0"/>
      <c r="AHZ981" s="0"/>
      <c r="AIA981" s="0"/>
      <c r="AIB981" s="0"/>
      <c r="AIC981" s="0"/>
      <c r="AID981" s="0"/>
      <c r="AIE981" s="0"/>
      <c r="AIF981" s="0"/>
      <c r="AIG981" s="0"/>
      <c r="AIH981" s="0"/>
      <c r="AII981" s="0"/>
      <c r="AIJ981" s="0"/>
      <c r="AIK981" s="0"/>
      <c r="AIL981" s="0"/>
      <c r="AIM981" s="0"/>
      <c r="AIN981" s="0"/>
      <c r="AIO981" s="0"/>
      <c r="AIP981" s="0"/>
      <c r="AIQ981" s="0"/>
      <c r="AIR981" s="0"/>
      <c r="AIS981" s="0"/>
      <c r="AIT981" s="0"/>
      <c r="AIU981" s="0"/>
      <c r="AIV981" s="0"/>
      <c r="AIW981" s="0"/>
      <c r="AIX981" s="0"/>
      <c r="AIY981" s="0"/>
      <c r="AIZ981" s="0"/>
      <c r="AJA981" s="0"/>
      <c r="AJB981" s="0"/>
      <c r="AJC981" s="0"/>
      <c r="AJD981" s="0"/>
      <c r="AJE981" s="0"/>
      <c r="AJF981" s="0"/>
      <c r="AJG981" s="0"/>
      <c r="AJH981" s="0"/>
      <c r="AJI981" s="0"/>
      <c r="AJJ981" s="0"/>
      <c r="AJK981" s="0"/>
      <c r="AJL981" s="0"/>
      <c r="AJM981" s="0"/>
      <c r="AJN981" s="0"/>
      <c r="AJO981" s="0"/>
      <c r="AJP981" s="0"/>
      <c r="AJQ981" s="0"/>
      <c r="AJR981" s="0"/>
      <c r="AJS981" s="0"/>
      <c r="AJT981" s="0"/>
      <c r="AJU981" s="0"/>
      <c r="AJV981" s="0"/>
      <c r="AJW981" s="0"/>
      <c r="AJX981" s="0"/>
      <c r="AJY981" s="0"/>
      <c r="AJZ981" s="0"/>
      <c r="AKA981" s="0"/>
      <c r="AKB981" s="0"/>
      <c r="AKC981" s="0"/>
      <c r="AKD981" s="0"/>
      <c r="AKE981" s="0"/>
      <c r="AKF981" s="0"/>
      <c r="AKG981" s="0"/>
      <c r="AKH981" s="0"/>
      <c r="AKI981" s="0"/>
      <c r="AKJ981" s="0"/>
      <c r="AKK981" s="0"/>
      <c r="AKL981" s="0"/>
      <c r="AKM981" s="0"/>
      <c r="AKN981" s="0"/>
      <c r="AKO981" s="0"/>
      <c r="AKP981" s="0"/>
      <c r="AKQ981" s="0"/>
      <c r="AKR981" s="0"/>
      <c r="AKS981" s="0"/>
      <c r="AKT981" s="0"/>
      <c r="AKU981" s="0"/>
      <c r="AKV981" s="0"/>
      <c r="AKW981" s="0"/>
      <c r="AKX981" s="0"/>
      <c r="AKY981" s="0"/>
      <c r="AKZ981" s="0"/>
      <c r="ALA981" s="0"/>
      <c r="ALB981" s="0"/>
      <c r="ALC981" s="0"/>
      <c r="ALD981" s="0"/>
      <c r="ALE981" s="0"/>
      <c r="ALF981" s="0"/>
      <c r="ALG981" s="0"/>
      <c r="ALH981" s="0"/>
      <c r="ALI981" s="0"/>
      <c r="ALJ981" s="0"/>
      <c r="ALK981" s="0"/>
      <c r="ALL981" s="0"/>
      <c r="ALM981" s="0"/>
      <c r="ALN981" s="0"/>
      <c r="ALO981" s="0"/>
      <c r="ALP981" s="0"/>
      <c r="ALQ981" s="0"/>
      <c r="ALR981" s="0"/>
      <c r="ALS981" s="0"/>
      <c r="ALT981" s="0"/>
      <c r="ALU981" s="0"/>
      <c r="ALV981" s="0"/>
      <c r="ALW981" s="0"/>
      <c r="ALX981" s="0"/>
      <c r="ALY981" s="0"/>
      <c r="ALZ981" s="0"/>
      <c r="AMA981" s="0"/>
      <c r="AMB981" s="0"/>
      <c r="AMC981" s="0"/>
      <c r="AMD981" s="0"/>
      <c r="AME981" s="0"/>
      <c r="AMF981" s="0"/>
      <c r="AMG981" s="0"/>
      <c r="AMH981" s="0"/>
      <c r="AMI981" s="0"/>
      <c r="AMJ981" s="0"/>
    </row>
    <row r="982" s="23" customFormat="true" ht="16.4" hidden="false" customHeight="true" outlineLevel="0" collapsed="false">
      <c r="A982" s="26"/>
      <c r="P982" s="24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  <c r="AI982" s="25"/>
      <c r="AJ982" s="25"/>
      <c r="AK982" s="25"/>
      <c r="AL982" s="25"/>
      <c r="AM982" s="25"/>
      <c r="AN982" s="25"/>
      <c r="AO982" s="25"/>
      <c r="AP982" s="25"/>
      <c r="AQ982" s="25"/>
      <c r="AR982" s="25"/>
      <c r="AS982" s="25"/>
      <c r="AT982" s="25"/>
      <c r="AU982" s="25"/>
      <c r="AV982" s="25"/>
      <c r="AW982" s="25"/>
      <c r="AX982" s="25"/>
      <c r="AY982" s="25"/>
      <c r="AZ982" s="25"/>
      <c r="BA982" s="25"/>
      <c r="BB982" s="25"/>
      <c r="BC982" s="25"/>
      <c r="BD982" s="25"/>
      <c r="BE982" s="25"/>
      <c r="BF982" s="25"/>
      <c r="BG982" s="25"/>
      <c r="BH982" s="25"/>
      <c r="BI982" s="25"/>
      <c r="BJ982" s="25"/>
      <c r="BK982" s="25"/>
      <c r="BL982" s="25"/>
      <c r="BM982" s="25"/>
      <c r="BN982" s="25"/>
      <c r="BO982" s="25"/>
      <c r="BP982" s="25"/>
      <c r="BQ982" s="25"/>
      <c r="BR982" s="25"/>
      <c r="BS982" s="25"/>
      <c r="BT982" s="25"/>
      <c r="BU982" s="25"/>
      <c r="BV982" s="25"/>
      <c r="BW982" s="25"/>
      <c r="BX982" s="25"/>
      <c r="BY982" s="25"/>
      <c r="BZ982" s="25"/>
      <c r="CA982" s="25"/>
      <c r="CB982" s="25"/>
      <c r="CC982" s="25"/>
      <c r="CD982" s="25"/>
      <c r="CE982" s="25"/>
      <c r="CF982" s="25"/>
      <c r="CG982" s="25"/>
      <c r="CH982" s="25"/>
      <c r="CI982" s="25"/>
      <c r="CJ982" s="25"/>
      <c r="CK982" s="25"/>
      <c r="CL982" s="25"/>
      <c r="CM982" s="25"/>
      <c r="CN982" s="25"/>
      <c r="CO982" s="25"/>
      <c r="CP982" s="25"/>
      <c r="CQ982" s="25"/>
      <c r="CR982" s="25"/>
      <c r="CS982" s="25"/>
      <c r="CT982" s="25"/>
      <c r="CU982" s="25"/>
      <c r="CV982" s="25"/>
      <c r="CW982" s="25"/>
      <c r="CX982" s="25"/>
      <c r="CY982" s="25"/>
      <c r="CZ982" s="25"/>
      <c r="DA982" s="25"/>
      <c r="DB982" s="25"/>
      <c r="DC982" s="25"/>
      <c r="DD982" s="25"/>
      <c r="DE982" s="25"/>
      <c r="DF982" s="25"/>
      <c r="DG982" s="25"/>
      <c r="DH982" s="25"/>
      <c r="DI982" s="25"/>
      <c r="DJ982" s="25"/>
      <c r="DK982" s="25"/>
      <c r="DL982" s="25"/>
      <c r="DM982" s="25"/>
      <c r="DN982" s="25"/>
      <c r="DO982" s="25"/>
      <c r="DP982" s="25"/>
      <c r="DQ982" s="25"/>
      <c r="DR982" s="25"/>
      <c r="AEM982" s="2"/>
      <c r="AEN982" s="0"/>
      <c r="AEO982" s="0"/>
      <c r="AEP982" s="0"/>
      <c r="AEQ982" s="0"/>
      <c r="AER982" s="0"/>
      <c r="AES982" s="0"/>
      <c r="AET982" s="0"/>
      <c r="AEU982" s="0"/>
      <c r="AEV982" s="0"/>
      <c r="AEW982" s="0"/>
      <c r="AEX982" s="0"/>
      <c r="AEY982" s="0"/>
      <c r="AEZ982" s="0"/>
      <c r="AFA982" s="0"/>
      <c r="AFB982" s="0"/>
      <c r="AFC982" s="0"/>
      <c r="AFD982" s="0"/>
      <c r="AFE982" s="0"/>
      <c r="AFF982" s="0"/>
      <c r="AFG982" s="0"/>
      <c r="AFH982" s="0"/>
      <c r="AFI982" s="0"/>
      <c r="AFJ982" s="0"/>
      <c r="AFK982" s="0"/>
      <c r="AFL982" s="0"/>
      <c r="AFM982" s="0"/>
      <c r="AFN982" s="0"/>
      <c r="AFO982" s="0"/>
      <c r="AFP982" s="0"/>
      <c r="AFQ982" s="0"/>
      <c r="AFR982" s="0"/>
      <c r="AFS982" s="0"/>
      <c r="AFT982" s="0"/>
      <c r="AFU982" s="0"/>
      <c r="AFV982" s="0"/>
      <c r="AFW982" s="0"/>
      <c r="AFX982" s="0"/>
      <c r="AFY982" s="0"/>
      <c r="AFZ982" s="0"/>
      <c r="AGA982" s="0"/>
      <c r="AGB982" s="0"/>
      <c r="AGC982" s="0"/>
      <c r="AGD982" s="0"/>
      <c r="AGE982" s="0"/>
      <c r="AGF982" s="0"/>
      <c r="AGG982" s="0"/>
      <c r="AGH982" s="0"/>
      <c r="AGI982" s="0"/>
      <c r="AGJ982" s="0"/>
      <c r="AGK982" s="0"/>
      <c r="AGL982" s="0"/>
      <c r="AGM982" s="0"/>
      <c r="AGN982" s="0"/>
      <c r="AGO982" s="0"/>
      <c r="AGP982" s="0"/>
      <c r="AGQ982" s="0"/>
      <c r="AGR982" s="0"/>
      <c r="AGS982" s="0"/>
      <c r="AGT982" s="0"/>
      <c r="AGU982" s="0"/>
      <c r="AGV982" s="0"/>
      <c r="AGW982" s="0"/>
      <c r="AGX982" s="0"/>
      <c r="AGY982" s="0"/>
      <c r="AGZ982" s="0"/>
      <c r="AHA982" s="0"/>
      <c r="AHB982" s="0"/>
      <c r="AHC982" s="0"/>
      <c r="AHD982" s="0"/>
      <c r="AHE982" s="0"/>
      <c r="AHF982" s="0"/>
      <c r="AHG982" s="0"/>
      <c r="AHH982" s="0"/>
      <c r="AHI982" s="0"/>
      <c r="AHJ982" s="0"/>
      <c r="AHK982" s="0"/>
      <c r="AHL982" s="0"/>
      <c r="AHM982" s="0"/>
      <c r="AHN982" s="0"/>
      <c r="AHO982" s="0"/>
      <c r="AHP982" s="0"/>
      <c r="AHQ982" s="0"/>
      <c r="AHR982" s="0"/>
      <c r="AHS982" s="0"/>
      <c r="AHT982" s="0"/>
      <c r="AHU982" s="0"/>
      <c r="AHV982" s="0"/>
      <c r="AHW982" s="0"/>
      <c r="AHX982" s="0"/>
      <c r="AHY982" s="0"/>
      <c r="AHZ982" s="0"/>
      <c r="AIA982" s="0"/>
      <c r="AIB982" s="0"/>
      <c r="AIC982" s="0"/>
      <c r="AID982" s="0"/>
      <c r="AIE982" s="0"/>
      <c r="AIF982" s="0"/>
      <c r="AIG982" s="0"/>
      <c r="AIH982" s="0"/>
      <c r="AII982" s="0"/>
      <c r="AIJ982" s="0"/>
      <c r="AIK982" s="0"/>
      <c r="AIL982" s="0"/>
      <c r="AIM982" s="0"/>
      <c r="AIN982" s="0"/>
      <c r="AIO982" s="0"/>
      <c r="AIP982" s="0"/>
      <c r="AIQ982" s="0"/>
      <c r="AIR982" s="0"/>
      <c r="AIS982" s="0"/>
      <c r="AIT982" s="0"/>
      <c r="AIU982" s="0"/>
      <c r="AIV982" s="0"/>
      <c r="AIW982" s="0"/>
      <c r="AIX982" s="0"/>
      <c r="AIY982" s="0"/>
      <c r="AIZ982" s="0"/>
      <c r="AJA982" s="0"/>
      <c r="AJB982" s="0"/>
      <c r="AJC982" s="0"/>
      <c r="AJD982" s="0"/>
      <c r="AJE982" s="0"/>
      <c r="AJF982" s="0"/>
      <c r="AJG982" s="0"/>
      <c r="AJH982" s="0"/>
      <c r="AJI982" s="0"/>
      <c r="AJJ982" s="0"/>
      <c r="AJK982" s="0"/>
      <c r="AJL982" s="0"/>
      <c r="AJM982" s="0"/>
      <c r="AJN982" s="0"/>
      <c r="AJO982" s="0"/>
      <c r="AJP982" s="0"/>
      <c r="AJQ982" s="0"/>
      <c r="AJR982" s="0"/>
      <c r="AJS982" s="0"/>
      <c r="AJT982" s="0"/>
      <c r="AJU982" s="0"/>
      <c r="AJV982" s="0"/>
      <c r="AJW982" s="0"/>
      <c r="AJX982" s="0"/>
      <c r="AJY982" s="0"/>
      <c r="AJZ982" s="0"/>
      <c r="AKA982" s="0"/>
      <c r="AKB982" s="0"/>
      <c r="AKC982" s="0"/>
      <c r="AKD982" s="0"/>
      <c r="AKE982" s="0"/>
      <c r="AKF982" s="0"/>
      <c r="AKG982" s="0"/>
      <c r="AKH982" s="0"/>
      <c r="AKI982" s="0"/>
      <c r="AKJ982" s="0"/>
      <c r="AKK982" s="0"/>
      <c r="AKL982" s="0"/>
      <c r="AKM982" s="0"/>
      <c r="AKN982" s="0"/>
      <c r="AKO982" s="0"/>
      <c r="AKP982" s="0"/>
      <c r="AKQ982" s="0"/>
      <c r="AKR982" s="0"/>
      <c r="AKS982" s="0"/>
      <c r="AKT982" s="0"/>
      <c r="AKU982" s="0"/>
      <c r="AKV982" s="0"/>
      <c r="AKW982" s="0"/>
      <c r="AKX982" s="0"/>
      <c r="AKY982" s="0"/>
      <c r="AKZ982" s="0"/>
      <c r="ALA982" s="0"/>
      <c r="ALB982" s="0"/>
      <c r="ALC982" s="0"/>
      <c r="ALD982" s="0"/>
      <c r="ALE982" s="0"/>
      <c r="ALF982" s="0"/>
      <c r="ALG982" s="0"/>
      <c r="ALH982" s="0"/>
      <c r="ALI982" s="0"/>
      <c r="ALJ982" s="0"/>
      <c r="ALK982" s="0"/>
      <c r="ALL982" s="0"/>
      <c r="ALM982" s="0"/>
      <c r="ALN982" s="0"/>
      <c r="ALO982" s="0"/>
      <c r="ALP982" s="0"/>
      <c r="ALQ982" s="0"/>
      <c r="ALR982" s="0"/>
      <c r="ALS982" s="0"/>
      <c r="ALT982" s="0"/>
      <c r="ALU982" s="0"/>
      <c r="ALV982" s="0"/>
      <c r="ALW982" s="0"/>
      <c r="ALX982" s="0"/>
      <c r="ALY982" s="0"/>
      <c r="ALZ982" s="0"/>
      <c r="AMA982" s="0"/>
      <c r="AMB982" s="0"/>
      <c r="AMC982" s="0"/>
      <c r="AMD982" s="0"/>
      <c r="AME982" s="0"/>
      <c r="AMF982" s="0"/>
      <c r="AMG982" s="0"/>
      <c r="AMH982" s="0"/>
      <c r="AMI982" s="0"/>
      <c r="AMJ982" s="0"/>
    </row>
    <row r="983" s="23" customFormat="true" ht="16.4" hidden="false" customHeight="true" outlineLevel="0" collapsed="false">
      <c r="A983" s="26"/>
      <c r="P983" s="24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  <c r="AI983" s="25"/>
      <c r="AJ983" s="25"/>
      <c r="AK983" s="25"/>
      <c r="AL983" s="25"/>
      <c r="AM983" s="25"/>
      <c r="AN983" s="25"/>
      <c r="AO983" s="25"/>
      <c r="AP983" s="25"/>
      <c r="AQ983" s="25"/>
      <c r="AR983" s="25"/>
      <c r="AS983" s="25"/>
      <c r="AT983" s="25"/>
      <c r="AU983" s="25"/>
      <c r="AV983" s="25"/>
      <c r="AW983" s="25"/>
      <c r="AX983" s="25"/>
      <c r="AY983" s="25"/>
      <c r="AZ983" s="25"/>
      <c r="BA983" s="25"/>
      <c r="BB983" s="25"/>
      <c r="BC983" s="25"/>
      <c r="BD983" s="25"/>
      <c r="BE983" s="25"/>
      <c r="BF983" s="25"/>
      <c r="BG983" s="25"/>
      <c r="BH983" s="25"/>
      <c r="BI983" s="25"/>
      <c r="BJ983" s="25"/>
      <c r="BK983" s="25"/>
      <c r="BL983" s="25"/>
      <c r="BM983" s="25"/>
      <c r="BN983" s="25"/>
      <c r="BO983" s="25"/>
      <c r="BP983" s="25"/>
      <c r="BQ983" s="25"/>
      <c r="BR983" s="25"/>
      <c r="BS983" s="25"/>
      <c r="BT983" s="25"/>
      <c r="BU983" s="25"/>
      <c r="BV983" s="25"/>
      <c r="BW983" s="25"/>
      <c r="BX983" s="25"/>
      <c r="BY983" s="25"/>
      <c r="BZ983" s="25"/>
      <c r="CA983" s="25"/>
      <c r="CB983" s="25"/>
      <c r="CC983" s="25"/>
      <c r="CD983" s="25"/>
      <c r="CE983" s="25"/>
      <c r="CF983" s="25"/>
      <c r="CG983" s="25"/>
      <c r="CH983" s="25"/>
      <c r="CI983" s="25"/>
      <c r="CJ983" s="25"/>
      <c r="CK983" s="25"/>
      <c r="CL983" s="25"/>
      <c r="CM983" s="25"/>
      <c r="CN983" s="25"/>
      <c r="CO983" s="25"/>
      <c r="CP983" s="25"/>
      <c r="CQ983" s="25"/>
      <c r="CR983" s="25"/>
      <c r="CS983" s="25"/>
      <c r="CT983" s="25"/>
      <c r="CU983" s="25"/>
      <c r="CV983" s="25"/>
      <c r="CW983" s="25"/>
      <c r="CX983" s="25"/>
      <c r="CY983" s="25"/>
      <c r="CZ983" s="25"/>
      <c r="DA983" s="25"/>
      <c r="DB983" s="25"/>
      <c r="DC983" s="25"/>
      <c r="DD983" s="25"/>
      <c r="DE983" s="25"/>
      <c r="DF983" s="25"/>
      <c r="DG983" s="25"/>
      <c r="DH983" s="25"/>
      <c r="DI983" s="25"/>
      <c r="DJ983" s="25"/>
      <c r="DK983" s="25"/>
      <c r="DL983" s="25"/>
      <c r="DM983" s="25"/>
      <c r="DN983" s="25"/>
      <c r="DO983" s="25"/>
      <c r="DP983" s="25"/>
      <c r="DQ983" s="25"/>
      <c r="DR983" s="25"/>
      <c r="AEM983" s="2"/>
      <c r="AEN983" s="0"/>
      <c r="AEO983" s="0"/>
      <c r="AEP983" s="0"/>
      <c r="AEQ983" s="0"/>
      <c r="AER983" s="0"/>
      <c r="AES983" s="0"/>
      <c r="AET983" s="0"/>
      <c r="AEU983" s="0"/>
      <c r="AEV983" s="0"/>
      <c r="AEW983" s="0"/>
      <c r="AEX983" s="0"/>
      <c r="AEY983" s="0"/>
      <c r="AEZ983" s="0"/>
      <c r="AFA983" s="0"/>
      <c r="AFB983" s="0"/>
      <c r="AFC983" s="0"/>
      <c r="AFD983" s="0"/>
      <c r="AFE983" s="0"/>
      <c r="AFF983" s="0"/>
      <c r="AFG983" s="0"/>
      <c r="AFH983" s="0"/>
      <c r="AFI983" s="0"/>
      <c r="AFJ983" s="0"/>
      <c r="AFK983" s="0"/>
      <c r="AFL983" s="0"/>
      <c r="AFM983" s="0"/>
      <c r="AFN983" s="0"/>
      <c r="AFO983" s="0"/>
      <c r="AFP983" s="0"/>
      <c r="AFQ983" s="0"/>
      <c r="AFR983" s="0"/>
      <c r="AFS983" s="0"/>
      <c r="AFT983" s="0"/>
      <c r="AFU983" s="0"/>
      <c r="AFV983" s="0"/>
      <c r="AFW983" s="0"/>
      <c r="AFX983" s="0"/>
      <c r="AFY983" s="0"/>
      <c r="AFZ983" s="0"/>
      <c r="AGA983" s="0"/>
      <c r="AGB983" s="0"/>
      <c r="AGC983" s="0"/>
      <c r="AGD983" s="0"/>
      <c r="AGE983" s="0"/>
      <c r="AGF983" s="0"/>
      <c r="AGG983" s="0"/>
      <c r="AGH983" s="0"/>
      <c r="AGI983" s="0"/>
      <c r="AGJ983" s="0"/>
      <c r="AGK983" s="0"/>
      <c r="AGL983" s="0"/>
      <c r="AGM983" s="0"/>
      <c r="AGN983" s="0"/>
      <c r="AGO983" s="0"/>
      <c r="AGP983" s="0"/>
      <c r="AGQ983" s="0"/>
      <c r="AGR983" s="0"/>
      <c r="AGS983" s="0"/>
      <c r="AGT983" s="0"/>
      <c r="AGU983" s="0"/>
      <c r="AGV983" s="0"/>
      <c r="AGW983" s="0"/>
      <c r="AGX983" s="0"/>
      <c r="AGY983" s="0"/>
      <c r="AGZ983" s="0"/>
      <c r="AHA983" s="0"/>
      <c r="AHB983" s="0"/>
      <c r="AHC983" s="0"/>
      <c r="AHD983" s="0"/>
      <c r="AHE983" s="0"/>
      <c r="AHF983" s="0"/>
      <c r="AHG983" s="0"/>
      <c r="AHH983" s="0"/>
      <c r="AHI983" s="0"/>
      <c r="AHJ983" s="0"/>
      <c r="AHK983" s="0"/>
      <c r="AHL983" s="0"/>
      <c r="AHM983" s="0"/>
      <c r="AHN983" s="0"/>
      <c r="AHO983" s="0"/>
      <c r="AHP983" s="0"/>
      <c r="AHQ983" s="0"/>
      <c r="AHR983" s="0"/>
      <c r="AHS983" s="0"/>
      <c r="AHT983" s="0"/>
      <c r="AHU983" s="0"/>
      <c r="AHV983" s="0"/>
      <c r="AHW983" s="0"/>
      <c r="AHX983" s="0"/>
      <c r="AHY983" s="0"/>
      <c r="AHZ983" s="0"/>
      <c r="AIA983" s="0"/>
      <c r="AIB983" s="0"/>
      <c r="AIC983" s="0"/>
      <c r="AID983" s="0"/>
      <c r="AIE983" s="0"/>
      <c r="AIF983" s="0"/>
      <c r="AIG983" s="0"/>
      <c r="AIH983" s="0"/>
      <c r="AII983" s="0"/>
      <c r="AIJ983" s="0"/>
      <c r="AIK983" s="0"/>
      <c r="AIL983" s="0"/>
      <c r="AIM983" s="0"/>
      <c r="AIN983" s="0"/>
      <c r="AIO983" s="0"/>
      <c r="AIP983" s="0"/>
      <c r="AIQ983" s="0"/>
      <c r="AIR983" s="0"/>
      <c r="AIS983" s="0"/>
      <c r="AIT983" s="0"/>
      <c r="AIU983" s="0"/>
      <c r="AIV983" s="0"/>
      <c r="AIW983" s="0"/>
      <c r="AIX983" s="0"/>
      <c r="AIY983" s="0"/>
      <c r="AIZ983" s="0"/>
      <c r="AJA983" s="0"/>
      <c r="AJB983" s="0"/>
      <c r="AJC983" s="0"/>
      <c r="AJD983" s="0"/>
      <c r="AJE983" s="0"/>
      <c r="AJF983" s="0"/>
      <c r="AJG983" s="0"/>
      <c r="AJH983" s="0"/>
      <c r="AJI983" s="0"/>
      <c r="AJJ983" s="0"/>
      <c r="AJK983" s="0"/>
      <c r="AJL983" s="0"/>
      <c r="AJM983" s="0"/>
      <c r="AJN983" s="0"/>
      <c r="AJO983" s="0"/>
      <c r="AJP983" s="0"/>
      <c r="AJQ983" s="0"/>
      <c r="AJR983" s="0"/>
      <c r="AJS983" s="0"/>
      <c r="AJT983" s="0"/>
      <c r="AJU983" s="0"/>
      <c r="AJV983" s="0"/>
      <c r="AJW983" s="0"/>
      <c r="AJX983" s="0"/>
      <c r="AJY983" s="0"/>
      <c r="AJZ983" s="0"/>
      <c r="AKA983" s="0"/>
      <c r="AKB983" s="0"/>
      <c r="AKC983" s="0"/>
      <c r="AKD983" s="0"/>
      <c r="AKE983" s="0"/>
      <c r="AKF983" s="0"/>
      <c r="AKG983" s="0"/>
      <c r="AKH983" s="0"/>
      <c r="AKI983" s="0"/>
      <c r="AKJ983" s="0"/>
      <c r="AKK983" s="0"/>
      <c r="AKL983" s="0"/>
      <c r="AKM983" s="0"/>
      <c r="AKN983" s="0"/>
      <c r="AKO983" s="0"/>
      <c r="AKP983" s="0"/>
      <c r="AKQ983" s="0"/>
      <c r="AKR983" s="0"/>
      <c r="AKS983" s="0"/>
      <c r="AKT983" s="0"/>
      <c r="AKU983" s="0"/>
      <c r="AKV983" s="0"/>
      <c r="AKW983" s="0"/>
      <c r="AKX983" s="0"/>
      <c r="AKY983" s="0"/>
      <c r="AKZ983" s="0"/>
      <c r="ALA983" s="0"/>
      <c r="ALB983" s="0"/>
      <c r="ALC983" s="0"/>
      <c r="ALD983" s="0"/>
      <c r="ALE983" s="0"/>
      <c r="ALF983" s="0"/>
      <c r="ALG983" s="0"/>
      <c r="ALH983" s="0"/>
      <c r="ALI983" s="0"/>
      <c r="ALJ983" s="0"/>
      <c r="ALK983" s="0"/>
      <c r="ALL983" s="0"/>
      <c r="ALM983" s="0"/>
      <c r="ALN983" s="0"/>
      <c r="ALO983" s="0"/>
      <c r="ALP983" s="0"/>
      <c r="ALQ983" s="0"/>
      <c r="ALR983" s="0"/>
      <c r="ALS983" s="0"/>
      <c r="ALT983" s="0"/>
      <c r="ALU983" s="0"/>
      <c r="ALV983" s="0"/>
      <c r="ALW983" s="0"/>
      <c r="ALX983" s="0"/>
      <c r="ALY983" s="0"/>
      <c r="ALZ983" s="0"/>
      <c r="AMA983" s="0"/>
      <c r="AMB983" s="0"/>
      <c r="AMC983" s="0"/>
      <c r="AMD983" s="0"/>
      <c r="AME983" s="0"/>
      <c r="AMF983" s="0"/>
      <c r="AMG983" s="0"/>
      <c r="AMH983" s="0"/>
      <c r="AMI983" s="0"/>
      <c r="AMJ983" s="0"/>
    </row>
    <row r="984" s="23" customFormat="true" ht="16.4" hidden="false" customHeight="true" outlineLevel="0" collapsed="false">
      <c r="A984" s="26"/>
      <c r="P984" s="24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  <c r="AI984" s="25"/>
      <c r="AJ984" s="25"/>
      <c r="AK984" s="25"/>
      <c r="AL984" s="25"/>
      <c r="AM984" s="25"/>
      <c r="AN984" s="25"/>
      <c r="AO984" s="25"/>
      <c r="AP984" s="25"/>
      <c r="AQ984" s="25"/>
      <c r="AR984" s="25"/>
      <c r="AS984" s="25"/>
      <c r="AT984" s="25"/>
      <c r="AU984" s="25"/>
      <c r="AV984" s="25"/>
      <c r="AW984" s="25"/>
      <c r="AX984" s="25"/>
      <c r="AY984" s="25"/>
      <c r="AZ984" s="25"/>
      <c r="BA984" s="25"/>
      <c r="BB984" s="25"/>
      <c r="BC984" s="25"/>
      <c r="BD984" s="25"/>
      <c r="BE984" s="25"/>
      <c r="BF984" s="25"/>
      <c r="BG984" s="25"/>
      <c r="BH984" s="25"/>
      <c r="BI984" s="25"/>
      <c r="BJ984" s="25"/>
      <c r="BK984" s="25"/>
      <c r="BL984" s="25"/>
      <c r="BM984" s="25"/>
      <c r="BN984" s="25"/>
      <c r="BO984" s="25"/>
      <c r="BP984" s="25"/>
      <c r="BQ984" s="25"/>
      <c r="BR984" s="25"/>
      <c r="BS984" s="25"/>
      <c r="BT984" s="25"/>
      <c r="BU984" s="25"/>
      <c r="BV984" s="25"/>
      <c r="BW984" s="25"/>
      <c r="BX984" s="25"/>
      <c r="BY984" s="25"/>
      <c r="BZ984" s="25"/>
      <c r="CA984" s="25"/>
      <c r="CB984" s="25"/>
      <c r="CC984" s="25"/>
      <c r="CD984" s="25"/>
      <c r="CE984" s="25"/>
      <c r="CF984" s="25"/>
      <c r="CG984" s="25"/>
      <c r="CH984" s="25"/>
      <c r="CI984" s="25"/>
      <c r="CJ984" s="25"/>
      <c r="CK984" s="25"/>
      <c r="CL984" s="25"/>
      <c r="CM984" s="25"/>
      <c r="CN984" s="25"/>
      <c r="CO984" s="25"/>
      <c r="CP984" s="25"/>
      <c r="CQ984" s="25"/>
      <c r="CR984" s="25"/>
      <c r="CS984" s="25"/>
      <c r="CT984" s="25"/>
      <c r="CU984" s="25"/>
      <c r="CV984" s="25"/>
      <c r="CW984" s="25"/>
      <c r="CX984" s="25"/>
      <c r="CY984" s="25"/>
      <c r="CZ984" s="25"/>
      <c r="DA984" s="25"/>
      <c r="DB984" s="25"/>
      <c r="DC984" s="25"/>
      <c r="DD984" s="25"/>
      <c r="DE984" s="25"/>
      <c r="DF984" s="25"/>
      <c r="DG984" s="25"/>
      <c r="DH984" s="25"/>
      <c r="DI984" s="25"/>
      <c r="DJ984" s="25"/>
      <c r="DK984" s="25"/>
      <c r="DL984" s="25"/>
      <c r="DM984" s="25"/>
      <c r="DN984" s="25"/>
      <c r="DO984" s="25"/>
      <c r="DP984" s="25"/>
      <c r="DQ984" s="25"/>
      <c r="DR984" s="25"/>
      <c r="AEM984" s="2"/>
      <c r="AEN984" s="0"/>
      <c r="AEO984" s="0"/>
      <c r="AEP984" s="0"/>
      <c r="AEQ984" s="0"/>
      <c r="AER984" s="0"/>
      <c r="AES984" s="0"/>
      <c r="AET984" s="0"/>
      <c r="AEU984" s="0"/>
      <c r="AEV984" s="0"/>
      <c r="AEW984" s="0"/>
      <c r="AEX984" s="0"/>
      <c r="AEY984" s="0"/>
      <c r="AEZ984" s="0"/>
      <c r="AFA984" s="0"/>
      <c r="AFB984" s="0"/>
      <c r="AFC984" s="0"/>
      <c r="AFD984" s="0"/>
      <c r="AFE984" s="0"/>
      <c r="AFF984" s="0"/>
      <c r="AFG984" s="0"/>
      <c r="AFH984" s="0"/>
      <c r="AFI984" s="0"/>
      <c r="AFJ984" s="0"/>
      <c r="AFK984" s="0"/>
      <c r="AFL984" s="0"/>
      <c r="AFM984" s="0"/>
      <c r="AFN984" s="0"/>
      <c r="AFO984" s="0"/>
      <c r="AFP984" s="0"/>
      <c r="AFQ984" s="0"/>
      <c r="AFR984" s="0"/>
      <c r="AFS984" s="0"/>
      <c r="AFT984" s="0"/>
      <c r="AFU984" s="0"/>
      <c r="AFV984" s="0"/>
      <c r="AFW984" s="0"/>
      <c r="AFX984" s="0"/>
      <c r="AFY984" s="0"/>
      <c r="AFZ984" s="0"/>
      <c r="AGA984" s="0"/>
      <c r="AGB984" s="0"/>
      <c r="AGC984" s="0"/>
      <c r="AGD984" s="0"/>
      <c r="AGE984" s="0"/>
      <c r="AGF984" s="0"/>
      <c r="AGG984" s="0"/>
      <c r="AGH984" s="0"/>
      <c r="AGI984" s="0"/>
      <c r="AGJ984" s="0"/>
      <c r="AGK984" s="0"/>
      <c r="AGL984" s="0"/>
      <c r="AGM984" s="0"/>
      <c r="AGN984" s="0"/>
      <c r="AGO984" s="0"/>
      <c r="AGP984" s="0"/>
      <c r="AGQ984" s="0"/>
      <c r="AGR984" s="0"/>
      <c r="AGS984" s="0"/>
      <c r="AGT984" s="0"/>
      <c r="AGU984" s="0"/>
      <c r="AGV984" s="0"/>
      <c r="AGW984" s="0"/>
      <c r="AGX984" s="0"/>
      <c r="AGY984" s="0"/>
      <c r="AGZ984" s="0"/>
      <c r="AHA984" s="0"/>
      <c r="AHB984" s="0"/>
      <c r="AHC984" s="0"/>
      <c r="AHD984" s="0"/>
      <c r="AHE984" s="0"/>
      <c r="AHF984" s="0"/>
      <c r="AHG984" s="0"/>
      <c r="AHH984" s="0"/>
      <c r="AHI984" s="0"/>
      <c r="AHJ984" s="0"/>
      <c r="AHK984" s="0"/>
      <c r="AHL984" s="0"/>
      <c r="AHM984" s="0"/>
      <c r="AHN984" s="0"/>
      <c r="AHO984" s="0"/>
      <c r="AHP984" s="0"/>
      <c r="AHQ984" s="0"/>
      <c r="AHR984" s="0"/>
      <c r="AHS984" s="0"/>
      <c r="AHT984" s="0"/>
      <c r="AHU984" s="0"/>
      <c r="AHV984" s="0"/>
      <c r="AHW984" s="0"/>
      <c r="AHX984" s="0"/>
      <c r="AHY984" s="0"/>
      <c r="AHZ984" s="0"/>
      <c r="AIA984" s="0"/>
      <c r="AIB984" s="0"/>
      <c r="AIC984" s="0"/>
      <c r="AID984" s="0"/>
      <c r="AIE984" s="0"/>
      <c r="AIF984" s="0"/>
      <c r="AIG984" s="0"/>
      <c r="AIH984" s="0"/>
      <c r="AII984" s="0"/>
      <c r="AIJ984" s="0"/>
      <c r="AIK984" s="0"/>
      <c r="AIL984" s="0"/>
      <c r="AIM984" s="0"/>
      <c r="AIN984" s="0"/>
      <c r="AIO984" s="0"/>
      <c r="AIP984" s="0"/>
      <c r="AIQ984" s="0"/>
      <c r="AIR984" s="0"/>
      <c r="AIS984" s="0"/>
      <c r="AIT984" s="0"/>
      <c r="AIU984" s="0"/>
      <c r="AIV984" s="0"/>
      <c r="AIW984" s="0"/>
      <c r="AIX984" s="0"/>
      <c r="AIY984" s="0"/>
      <c r="AIZ984" s="0"/>
      <c r="AJA984" s="0"/>
      <c r="AJB984" s="0"/>
      <c r="AJC984" s="0"/>
      <c r="AJD984" s="0"/>
      <c r="AJE984" s="0"/>
      <c r="AJF984" s="0"/>
      <c r="AJG984" s="0"/>
      <c r="AJH984" s="0"/>
      <c r="AJI984" s="0"/>
      <c r="AJJ984" s="0"/>
      <c r="AJK984" s="0"/>
      <c r="AJL984" s="0"/>
      <c r="AJM984" s="0"/>
      <c r="AJN984" s="0"/>
      <c r="AJO984" s="0"/>
      <c r="AJP984" s="0"/>
      <c r="AJQ984" s="0"/>
      <c r="AJR984" s="0"/>
      <c r="AJS984" s="0"/>
      <c r="AJT984" s="0"/>
      <c r="AJU984" s="0"/>
      <c r="AJV984" s="0"/>
      <c r="AJW984" s="0"/>
      <c r="AJX984" s="0"/>
      <c r="AJY984" s="0"/>
      <c r="AJZ984" s="0"/>
      <c r="AKA984" s="0"/>
      <c r="AKB984" s="0"/>
      <c r="AKC984" s="0"/>
      <c r="AKD984" s="0"/>
      <c r="AKE984" s="0"/>
      <c r="AKF984" s="0"/>
      <c r="AKG984" s="0"/>
      <c r="AKH984" s="0"/>
      <c r="AKI984" s="0"/>
      <c r="AKJ984" s="0"/>
      <c r="AKK984" s="0"/>
      <c r="AKL984" s="0"/>
      <c r="AKM984" s="0"/>
      <c r="AKN984" s="0"/>
      <c r="AKO984" s="0"/>
      <c r="AKP984" s="0"/>
      <c r="AKQ984" s="0"/>
      <c r="AKR984" s="0"/>
      <c r="AKS984" s="0"/>
      <c r="AKT984" s="0"/>
      <c r="AKU984" s="0"/>
      <c r="AKV984" s="0"/>
      <c r="AKW984" s="0"/>
      <c r="AKX984" s="0"/>
      <c r="AKY984" s="0"/>
      <c r="AKZ984" s="0"/>
      <c r="ALA984" s="0"/>
      <c r="ALB984" s="0"/>
      <c r="ALC984" s="0"/>
      <c r="ALD984" s="0"/>
      <c r="ALE984" s="0"/>
      <c r="ALF984" s="0"/>
      <c r="ALG984" s="0"/>
      <c r="ALH984" s="0"/>
      <c r="ALI984" s="0"/>
      <c r="ALJ984" s="0"/>
      <c r="ALK984" s="0"/>
      <c r="ALL984" s="0"/>
      <c r="ALM984" s="0"/>
      <c r="ALN984" s="0"/>
      <c r="ALO984" s="0"/>
      <c r="ALP984" s="0"/>
      <c r="ALQ984" s="0"/>
      <c r="ALR984" s="0"/>
      <c r="ALS984" s="0"/>
      <c r="ALT984" s="0"/>
      <c r="ALU984" s="0"/>
      <c r="ALV984" s="0"/>
      <c r="ALW984" s="0"/>
      <c r="ALX984" s="0"/>
      <c r="ALY984" s="0"/>
      <c r="ALZ984" s="0"/>
      <c r="AMA984" s="0"/>
      <c r="AMB984" s="0"/>
      <c r="AMC984" s="0"/>
      <c r="AMD984" s="0"/>
      <c r="AME984" s="0"/>
      <c r="AMF984" s="0"/>
      <c r="AMG984" s="0"/>
      <c r="AMH984" s="0"/>
      <c r="AMI984" s="0"/>
      <c r="AMJ984" s="0"/>
    </row>
    <row r="985" s="23" customFormat="true" ht="16.4" hidden="false" customHeight="true" outlineLevel="0" collapsed="false">
      <c r="A985" s="26"/>
      <c r="P985" s="24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  <c r="AI985" s="25"/>
      <c r="AJ985" s="25"/>
      <c r="AK985" s="25"/>
      <c r="AL985" s="25"/>
      <c r="AM985" s="25"/>
      <c r="AN985" s="25"/>
      <c r="AO985" s="25"/>
      <c r="AP985" s="25"/>
      <c r="AQ985" s="25"/>
      <c r="AR985" s="25"/>
      <c r="AS985" s="25"/>
      <c r="AT985" s="25"/>
      <c r="AU985" s="25"/>
      <c r="AV985" s="25"/>
      <c r="AW985" s="25"/>
      <c r="AX985" s="25"/>
      <c r="AY985" s="25"/>
      <c r="AZ985" s="25"/>
      <c r="BA985" s="25"/>
      <c r="BB985" s="25"/>
      <c r="BC985" s="25"/>
      <c r="BD985" s="25"/>
      <c r="BE985" s="25"/>
      <c r="BF985" s="25"/>
      <c r="BG985" s="25"/>
      <c r="BH985" s="25"/>
      <c r="BI985" s="25"/>
      <c r="BJ985" s="25"/>
      <c r="BK985" s="25"/>
      <c r="BL985" s="25"/>
      <c r="BM985" s="25"/>
      <c r="BN985" s="25"/>
      <c r="BO985" s="25"/>
      <c r="BP985" s="25"/>
      <c r="BQ985" s="25"/>
      <c r="BR985" s="25"/>
      <c r="BS985" s="25"/>
      <c r="BT985" s="25"/>
      <c r="BU985" s="25"/>
      <c r="BV985" s="25"/>
      <c r="BW985" s="25"/>
      <c r="BX985" s="25"/>
      <c r="BY985" s="25"/>
      <c r="BZ985" s="25"/>
      <c r="CA985" s="25"/>
      <c r="CB985" s="25"/>
      <c r="CC985" s="25"/>
      <c r="CD985" s="25"/>
      <c r="CE985" s="25"/>
      <c r="CF985" s="25"/>
      <c r="CG985" s="25"/>
      <c r="CH985" s="25"/>
      <c r="CI985" s="25"/>
      <c r="CJ985" s="25"/>
      <c r="CK985" s="25"/>
      <c r="CL985" s="25"/>
      <c r="CM985" s="25"/>
      <c r="CN985" s="25"/>
      <c r="CO985" s="25"/>
      <c r="CP985" s="25"/>
      <c r="CQ985" s="25"/>
      <c r="CR985" s="25"/>
      <c r="CS985" s="25"/>
      <c r="CT985" s="25"/>
      <c r="CU985" s="25"/>
      <c r="CV985" s="25"/>
      <c r="CW985" s="25"/>
      <c r="CX985" s="25"/>
      <c r="CY985" s="25"/>
      <c r="CZ985" s="25"/>
      <c r="DA985" s="25"/>
      <c r="DB985" s="25"/>
      <c r="DC985" s="25"/>
      <c r="DD985" s="25"/>
      <c r="DE985" s="25"/>
      <c r="DF985" s="25"/>
      <c r="DG985" s="25"/>
      <c r="DH985" s="25"/>
      <c r="DI985" s="25"/>
      <c r="DJ985" s="25"/>
      <c r="DK985" s="25"/>
      <c r="DL985" s="25"/>
      <c r="DM985" s="25"/>
      <c r="DN985" s="25"/>
      <c r="DO985" s="25"/>
      <c r="DP985" s="25"/>
      <c r="DQ985" s="25"/>
      <c r="DR985" s="25"/>
      <c r="AEM985" s="2"/>
      <c r="AEN985" s="0"/>
      <c r="AEO985" s="0"/>
      <c r="AEP985" s="0"/>
      <c r="AEQ985" s="0"/>
      <c r="AER985" s="0"/>
      <c r="AES985" s="0"/>
      <c r="AET985" s="0"/>
      <c r="AEU985" s="0"/>
      <c r="AEV985" s="0"/>
      <c r="AEW985" s="0"/>
      <c r="AEX985" s="0"/>
      <c r="AEY985" s="0"/>
      <c r="AEZ985" s="0"/>
      <c r="AFA985" s="0"/>
      <c r="AFB985" s="0"/>
      <c r="AFC985" s="0"/>
      <c r="AFD985" s="0"/>
      <c r="AFE985" s="0"/>
      <c r="AFF985" s="0"/>
      <c r="AFG985" s="0"/>
      <c r="AFH985" s="0"/>
      <c r="AFI985" s="0"/>
      <c r="AFJ985" s="0"/>
      <c r="AFK985" s="0"/>
      <c r="AFL985" s="0"/>
      <c r="AFM985" s="0"/>
      <c r="AFN985" s="0"/>
      <c r="AFO985" s="0"/>
      <c r="AFP985" s="0"/>
      <c r="AFQ985" s="0"/>
      <c r="AFR985" s="0"/>
      <c r="AFS985" s="0"/>
      <c r="AFT985" s="0"/>
      <c r="AFU985" s="0"/>
      <c r="AFV985" s="0"/>
      <c r="AFW985" s="0"/>
      <c r="AFX985" s="0"/>
      <c r="AFY985" s="0"/>
      <c r="AFZ985" s="0"/>
      <c r="AGA985" s="0"/>
      <c r="AGB985" s="0"/>
      <c r="AGC985" s="0"/>
      <c r="AGD985" s="0"/>
      <c r="AGE985" s="0"/>
      <c r="AGF985" s="0"/>
      <c r="AGG985" s="0"/>
      <c r="AGH985" s="0"/>
      <c r="AGI985" s="0"/>
      <c r="AGJ985" s="0"/>
      <c r="AGK985" s="0"/>
      <c r="AGL985" s="0"/>
      <c r="AGM985" s="0"/>
      <c r="AGN985" s="0"/>
      <c r="AGO985" s="0"/>
      <c r="AGP985" s="0"/>
      <c r="AGQ985" s="0"/>
      <c r="AGR985" s="0"/>
      <c r="AGS985" s="0"/>
      <c r="AGT985" s="0"/>
      <c r="AGU985" s="0"/>
      <c r="AGV985" s="0"/>
      <c r="AGW985" s="0"/>
      <c r="AGX985" s="0"/>
      <c r="AGY985" s="0"/>
      <c r="AGZ985" s="0"/>
      <c r="AHA985" s="0"/>
      <c r="AHB985" s="0"/>
      <c r="AHC985" s="0"/>
      <c r="AHD985" s="0"/>
      <c r="AHE985" s="0"/>
      <c r="AHF985" s="0"/>
      <c r="AHG985" s="0"/>
      <c r="AHH985" s="0"/>
      <c r="AHI985" s="0"/>
      <c r="AHJ985" s="0"/>
      <c r="AHK985" s="0"/>
      <c r="AHL985" s="0"/>
      <c r="AHM985" s="0"/>
      <c r="AHN985" s="0"/>
      <c r="AHO985" s="0"/>
      <c r="AHP985" s="0"/>
      <c r="AHQ985" s="0"/>
      <c r="AHR985" s="0"/>
      <c r="AHS985" s="0"/>
      <c r="AHT985" s="0"/>
      <c r="AHU985" s="0"/>
      <c r="AHV985" s="0"/>
      <c r="AHW985" s="0"/>
      <c r="AHX985" s="0"/>
      <c r="AHY985" s="0"/>
      <c r="AHZ985" s="0"/>
      <c r="AIA985" s="0"/>
      <c r="AIB985" s="0"/>
      <c r="AIC985" s="0"/>
      <c r="AID985" s="0"/>
      <c r="AIE985" s="0"/>
      <c r="AIF985" s="0"/>
      <c r="AIG985" s="0"/>
      <c r="AIH985" s="0"/>
      <c r="AII985" s="0"/>
      <c r="AIJ985" s="0"/>
      <c r="AIK985" s="0"/>
      <c r="AIL985" s="0"/>
      <c r="AIM985" s="0"/>
      <c r="AIN985" s="0"/>
      <c r="AIO985" s="0"/>
      <c r="AIP985" s="0"/>
      <c r="AIQ985" s="0"/>
      <c r="AIR985" s="0"/>
      <c r="AIS985" s="0"/>
      <c r="AIT985" s="0"/>
      <c r="AIU985" s="0"/>
      <c r="AIV985" s="0"/>
      <c r="AIW985" s="0"/>
      <c r="AIX985" s="0"/>
      <c r="AIY985" s="0"/>
      <c r="AIZ985" s="0"/>
      <c r="AJA985" s="0"/>
      <c r="AJB985" s="0"/>
      <c r="AJC985" s="0"/>
      <c r="AJD985" s="0"/>
      <c r="AJE985" s="0"/>
      <c r="AJF985" s="0"/>
      <c r="AJG985" s="0"/>
      <c r="AJH985" s="0"/>
      <c r="AJI985" s="0"/>
      <c r="AJJ985" s="0"/>
      <c r="AJK985" s="0"/>
      <c r="AJL985" s="0"/>
      <c r="AJM985" s="0"/>
      <c r="AJN985" s="0"/>
      <c r="AJO985" s="0"/>
      <c r="AJP985" s="0"/>
      <c r="AJQ985" s="0"/>
      <c r="AJR985" s="0"/>
      <c r="AJS985" s="0"/>
      <c r="AJT985" s="0"/>
      <c r="AJU985" s="0"/>
      <c r="AJV985" s="0"/>
      <c r="AJW985" s="0"/>
      <c r="AJX985" s="0"/>
      <c r="AJY985" s="0"/>
      <c r="AJZ985" s="0"/>
      <c r="AKA985" s="0"/>
      <c r="AKB985" s="0"/>
      <c r="AKC985" s="0"/>
      <c r="AKD985" s="0"/>
      <c r="AKE985" s="0"/>
      <c r="AKF985" s="0"/>
      <c r="AKG985" s="0"/>
      <c r="AKH985" s="0"/>
      <c r="AKI985" s="0"/>
      <c r="AKJ985" s="0"/>
      <c r="AKK985" s="0"/>
      <c r="AKL985" s="0"/>
      <c r="AKM985" s="0"/>
      <c r="AKN985" s="0"/>
      <c r="AKO985" s="0"/>
      <c r="AKP985" s="0"/>
      <c r="AKQ985" s="0"/>
      <c r="AKR985" s="0"/>
      <c r="AKS985" s="0"/>
      <c r="AKT985" s="0"/>
      <c r="AKU985" s="0"/>
      <c r="AKV985" s="0"/>
      <c r="AKW985" s="0"/>
      <c r="AKX985" s="0"/>
      <c r="AKY985" s="0"/>
      <c r="AKZ985" s="0"/>
      <c r="ALA985" s="0"/>
      <c r="ALB985" s="0"/>
      <c r="ALC985" s="0"/>
      <c r="ALD985" s="0"/>
      <c r="ALE985" s="0"/>
      <c r="ALF985" s="0"/>
      <c r="ALG985" s="0"/>
      <c r="ALH985" s="0"/>
      <c r="ALI985" s="0"/>
      <c r="ALJ985" s="0"/>
      <c r="ALK985" s="0"/>
      <c r="ALL985" s="0"/>
      <c r="ALM985" s="0"/>
      <c r="ALN985" s="0"/>
      <c r="ALO985" s="0"/>
      <c r="ALP985" s="0"/>
      <c r="ALQ985" s="0"/>
      <c r="ALR985" s="0"/>
      <c r="ALS985" s="0"/>
      <c r="ALT985" s="0"/>
      <c r="ALU985" s="0"/>
      <c r="ALV985" s="0"/>
      <c r="ALW985" s="0"/>
      <c r="ALX985" s="0"/>
      <c r="ALY985" s="0"/>
      <c r="ALZ985" s="0"/>
      <c r="AMA985" s="0"/>
      <c r="AMB985" s="0"/>
      <c r="AMC985" s="0"/>
      <c r="AMD985" s="0"/>
      <c r="AME985" s="0"/>
      <c r="AMF985" s="0"/>
      <c r="AMG985" s="0"/>
      <c r="AMH985" s="0"/>
      <c r="AMI985" s="0"/>
      <c r="AMJ985" s="0"/>
    </row>
    <row r="986" s="23" customFormat="true" ht="16.4" hidden="false" customHeight="true" outlineLevel="0" collapsed="false">
      <c r="A986" s="26"/>
      <c r="P986" s="24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  <c r="AI986" s="25"/>
      <c r="AJ986" s="25"/>
      <c r="AK986" s="25"/>
      <c r="AL986" s="25"/>
      <c r="AM986" s="25"/>
      <c r="AN986" s="25"/>
      <c r="AO986" s="25"/>
      <c r="AP986" s="25"/>
      <c r="AQ986" s="25"/>
      <c r="AR986" s="25"/>
      <c r="AS986" s="25"/>
      <c r="AT986" s="25"/>
      <c r="AU986" s="25"/>
      <c r="AV986" s="25"/>
      <c r="AW986" s="25"/>
      <c r="AX986" s="25"/>
      <c r="AY986" s="25"/>
      <c r="AZ986" s="25"/>
      <c r="BA986" s="25"/>
      <c r="BB986" s="25"/>
      <c r="BC986" s="25"/>
      <c r="BD986" s="25"/>
      <c r="BE986" s="25"/>
      <c r="BF986" s="25"/>
      <c r="BG986" s="25"/>
      <c r="BH986" s="25"/>
      <c r="BI986" s="25"/>
      <c r="BJ986" s="25"/>
      <c r="BK986" s="25"/>
      <c r="BL986" s="25"/>
      <c r="BM986" s="25"/>
      <c r="BN986" s="25"/>
      <c r="BO986" s="25"/>
      <c r="BP986" s="25"/>
      <c r="BQ986" s="25"/>
      <c r="BR986" s="25"/>
      <c r="BS986" s="25"/>
      <c r="BT986" s="25"/>
      <c r="BU986" s="25"/>
      <c r="BV986" s="25"/>
      <c r="BW986" s="25"/>
      <c r="BX986" s="25"/>
      <c r="BY986" s="25"/>
      <c r="BZ986" s="25"/>
      <c r="CA986" s="25"/>
      <c r="CB986" s="25"/>
      <c r="CC986" s="25"/>
      <c r="CD986" s="25"/>
      <c r="CE986" s="25"/>
      <c r="CF986" s="25"/>
      <c r="CG986" s="25"/>
      <c r="CH986" s="25"/>
      <c r="CI986" s="25"/>
      <c r="CJ986" s="25"/>
      <c r="CK986" s="25"/>
      <c r="CL986" s="25"/>
      <c r="CM986" s="25"/>
      <c r="CN986" s="25"/>
      <c r="CO986" s="25"/>
      <c r="CP986" s="25"/>
      <c r="CQ986" s="25"/>
      <c r="CR986" s="25"/>
      <c r="CS986" s="25"/>
      <c r="CT986" s="25"/>
      <c r="CU986" s="25"/>
      <c r="CV986" s="25"/>
      <c r="CW986" s="25"/>
      <c r="CX986" s="25"/>
      <c r="CY986" s="25"/>
      <c r="CZ986" s="25"/>
      <c r="DA986" s="25"/>
      <c r="DB986" s="25"/>
      <c r="DC986" s="25"/>
      <c r="DD986" s="25"/>
      <c r="DE986" s="25"/>
      <c r="DF986" s="25"/>
      <c r="DG986" s="25"/>
      <c r="DH986" s="25"/>
      <c r="DI986" s="25"/>
      <c r="DJ986" s="25"/>
      <c r="DK986" s="25"/>
      <c r="DL986" s="25"/>
      <c r="DM986" s="25"/>
      <c r="DN986" s="25"/>
      <c r="DO986" s="25"/>
      <c r="DP986" s="25"/>
      <c r="DQ986" s="25"/>
      <c r="DR986" s="25"/>
      <c r="AEM986" s="2"/>
      <c r="AEN986" s="0"/>
      <c r="AEO986" s="0"/>
      <c r="AEP986" s="0"/>
      <c r="AEQ986" s="0"/>
      <c r="AER986" s="0"/>
      <c r="AES986" s="0"/>
      <c r="AET986" s="0"/>
      <c r="AEU986" s="0"/>
      <c r="AEV986" s="0"/>
      <c r="AEW986" s="0"/>
      <c r="AEX986" s="0"/>
      <c r="AEY986" s="0"/>
      <c r="AEZ986" s="0"/>
      <c r="AFA986" s="0"/>
      <c r="AFB986" s="0"/>
      <c r="AFC986" s="0"/>
      <c r="AFD986" s="0"/>
      <c r="AFE986" s="0"/>
      <c r="AFF986" s="0"/>
      <c r="AFG986" s="0"/>
      <c r="AFH986" s="0"/>
      <c r="AFI986" s="0"/>
      <c r="AFJ986" s="0"/>
      <c r="AFK986" s="0"/>
      <c r="AFL986" s="0"/>
      <c r="AFM986" s="0"/>
      <c r="AFN986" s="0"/>
      <c r="AFO986" s="0"/>
      <c r="AFP986" s="0"/>
      <c r="AFQ986" s="0"/>
      <c r="AFR986" s="0"/>
      <c r="AFS986" s="0"/>
      <c r="AFT986" s="0"/>
      <c r="AFU986" s="0"/>
      <c r="AFV986" s="0"/>
      <c r="AFW986" s="0"/>
      <c r="AFX986" s="0"/>
      <c r="AFY986" s="0"/>
      <c r="AFZ986" s="0"/>
      <c r="AGA986" s="0"/>
      <c r="AGB986" s="0"/>
      <c r="AGC986" s="0"/>
      <c r="AGD986" s="0"/>
      <c r="AGE986" s="0"/>
      <c r="AGF986" s="0"/>
      <c r="AGG986" s="0"/>
      <c r="AGH986" s="0"/>
      <c r="AGI986" s="0"/>
      <c r="AGJ986" s="0"/>
      <c r="AGK986" s="0"/>
      <c r="AGL986" s="0"/>
      <c r="AGM986" s="0"/>
      <c r="AGN986" s="0"/>
      <c r="AGO986" s="0"/>
      <c r="AGP986" s="0"/>
      <c r="AGQ986" s="0"/>
      <c r="AGR986" s="0"/>
      <c r="AGS986" s="0"/>
      <c r="AGT986" s="0"/>
      <c r="AGU986" s="0"/>
      <c r="AGV986" s="0"/>
      <c r="AGW986" s="0"/>
      <c r="AGX986" s="0"/>
      <c r="AGY986" s="0"/>
      <c r="AGZ986" s="0"/>
      <c r="AHA986" s="0"/>
      <c r="AHB986" s="0"/>
      <c r="AHC986" s="0"/>
      <c r="AHD986" s="0"/>
      <c r="AHE986" s="0"/>
      <c r="AHF986" s="0"/>
      <c r="AHG986" s="0"/>
      <c r="AHH986" s="0"/>
      <c r="AHI986" s="0"/>
      <c r="AHJ986" s="0"/>
      <c r="AHK986" s="0"/>
      <c r="AHL986" s="0"/>
      <c r="AHM986" s="0"/>
      <c r="AHN986" s="0"/>
      <c r="AHO986" s="0"/>
      <c r="AHP986" s="0"/>
      <c r="AHQ986" s="0"/>
      <c r="AHR986" s="0"/>
      <c r="AHS986" s="0"/>
      <c r="AHT986" s="0"/>
      <c r="AHU986" s="0"/>
      <c r="AHV986" s="0"/>
      <c r="AHW986" s="0"/>
      <c r="AHX986" s="0"/>
      <c r="AHY986" s="0"/>
      <c r="AHZ986" s="0"/>
      <c r="AIA986" s="0"/>
      <c r="AIB986" s="0"/>
      <c r="AIC986" s="0"/>
      <c r="AID986" s="0"/>
      <c r="AIE986" s="0"/>
      <c r="AIF986" s="0"/>
      <c r="AIG986" s="0"/>
      <c r="AIH986" s="0"/>
      <c r="AII986" s="0"/>
      <c r="AIJ986" s="0"/>
      <c r="AIK986" s="0"/>
      <c r="AIL986" s="0"/>
      <c r="AIM986" s="0"/>
      <c r="AIN986" s="0"/>
      <c r="AIO986" s="0"/>
      <c r="AIP986" s="0"/>
      <c r="AIQ986" s="0"/>
      <c r="AIR986" s="0"/>
      <c r="AIS986" s="0"/>
      <c r="AIT986" s="0"/>
      <c r="AIU986" s="0"/>
      <c r="AIV986" s="0"/>
      <c r="AIW986" s="0"/>
      <c r="AIX986" s="0"/>
      <c r="AIY986" s="0"/>
      <c r="AIZ986" s="0"/>
      <c r="AJA986" s="0"/>
      <c r="AJB986" s="0"/>
      <c r="AJC986" s="0"/>
      <c r="AJD986" s="0"/>
      <c r="AJE986" s="0"/>
      <c r="AJF986" s="0"/>
      <c r="AJG986" s="0"/>
      <c r="AJH986" s="0"/>
      <c r="AJI986" s="0"/>
      <c r="AJJ986" s="0"/>
      <c r="AJK986" s="0"/>
      <c r="AJL986" s="0"/>
      <c r="AJM986" s="0"/>
      <c r="AJN986" s="0"/>
      <c r="AJO986" s="0"/>
      <c r="AJP986" s="0"/>
      <c r="AJQ986" s="0"/>
      <c r="AJR986" s="0"/>
      <c r="AJS986" s="0"/>
      <c r="AJT986" s="0"/>
      <c r="AJU986" s="0"/>
      <c r="AJV986" s="0"/>
      <c r="AJW986" s="0"/>
      <c r="AJX986" s="0"/>
      <c r="AJY986" s="0"/>
      <c r="AJZ986" s="0"/>
      <c r="AKA986" s="0"/>
      <c r="AKB986" s="0"/>
      <c r="AKC986" s="0"/>
      <c r="AKD986" s="0"/>
      <c r="AKE986" s="0"/>
      <c r="AKF986" s="0"/>
      <c r="AKG986" s="0"/>
      <c r="AKH986" s="0"/>
      <c r="AKI986" s="0"/>
      <c r="AKJ986" s="0"/>
      <c r="AKK986" s="0"/>
      <c r="AKL986" s="0"/>
      <c r="AKM986" s="0"/>
      <c r="AKN986" s="0"/>
      <c r="AKO986" s="0"/>
      <c r="AKP986" s="0"/>
      <c r="AKQ986" s="0"/>
      <c r="AKR986" s="0"/>
      <c r="AKS986" s="0"/>
      <c r="AKT986" s="0"/>
      <c r="AKU986" s="0"/>
      <c r="AKV986" s="0"/>
      <c r="AKW986" s="0"/>
      <c r="AKX986" s="0"/>
      <c r="AKY986" s="0"/>
      <c r="AKZ986" s="0"/>
      <c r="ALA986" s="0"/>
      <c r="ALB986" s="0"/>
      <c r="ALC986" s="0"/>
      <c r="ALD986" s="0"/>
      <c r="ALE986" s="0"/>
      <c r="ALF986" s="0"/>
      <c r="ALG986" s="0"/>
      <c r="ALH986" s="0"/>
      <c r="ALI986" s="0"/>
      <c r="ALJ986" s="0"/>
      <c r="ALK986" s="0"/>
      <c r="ALL986" s="0"/>
      <c r="ALM986" s="0"/>
      <c r="ALN986" s="0"/>
      <c r="ALO986" s="0"/>
      <c r="ALP986" s="0"/>
      <c r="ALQ986" s="0"/>
      <c r="ALR986" s="0"/>
      <c r="ALS986" s="0"/>
      <c r="ALT986" s="0"/>
      <c r="ALU986" s="0"/>
      <c r="ALV986" s="0"/>
      <c r="ALW986" s="0"/>
      <c r="ALX986" s="0"/>
      <c r="ALY986" s="0"/>
      <c r="ALZ986" s="0"/>
      <c r="AMA986" s="0"/>
      <c r="AMB986" s="0"/>
      <c r="AMC986" s="0"/>
      <c r="AMD986" s="0"/>
      <c r="AME986" s="0"/>
      <c r="AMF986" s="0"/>
      <c r="AMG986" s="0"/>
      <c r="AMH986" s="0"/>
      <c r="AMI986" s="0"/>
      <c r="AMJ986" s="0"/>
    </row>
    <row r="987" s="23" customFormat="true" ht="16.4" hidden="false" customHeight="true" outlineLevel="0" collapsed="false">
      <c r="A987" s="26"/>
      <c r="P987" s="24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  <c r="AI987" s="25"/>
      <c r="AJ987" s="25"/>
      <c r="AK987" s="25"/>
      <c r="AL987" s="25"/>
      <c r="AM987" s="25"/>
      <c r="AN987" s="25"/>
      <c r="AO987" s="25"/>
      <c r="AP987" s="25"/>
      <c r="AQ987" s="25"/>
      <c r="AR987" s="25"/>
      <c r="AS987" s="25"/>
      <c r="AT987" s="25"/>
      <c r="AU987" s="25"/>
      <c r="AV987" s="25"/>
      <c r="AW987" s="25"/>
      <c r="AX987" s="25"/>
      <c r="AY987" s="25"/>
      <c r="AZ987" s="25"/>
      <c r="BA987" s="25"/>
      <c r="BB987" s="25"/>
      <c r="BC987" s="25"/>
      <c r="BD987" s="25"/>
      <c r="BE987" s="25"/>
      <c r="BF987" s="25"/>
      <c r="BG987" s="25"/>
      <c r="BH987" s="25"/>
      <c r="BI987" s="25"/>
      <c r="BJ987" s="25"/>
      <c r="BK987" s="25"/>
      <c r="BL987" s="25"/>
      <c r="BM987" s="25"/>
      <c r="BN987" s="25"/>
      <c r="BO987" s="25"/>
      <c r="BP987" s="25"/>
      <c r="BQ987" s="25"/>
      <c r="BR987" s="25"/>
      <c r="BS987" s="25"/>
      <c r="BT987" s="25"/>
      <c r="BU987" s="25"/>
      <c r="BV987" s="25"/>
      <c r="BW987" s="25"/>
      <c r="BX987" s="25"/>
      <c r="BY987" s="25"/>
      <c r="BZ987" s="25"/>
      <c r="CA987" s="25"/>
      <c r="CB987" s="25"/>
      <c r="CC987" s="25"/>
      <c r="CD987" s="25"/>
      <c r="CE987" s="25"/>
      <c r="CF987" s="25"/>
      <c r="CG987" s="25"/>
      <c r="CH987" s="25"/>
      <c r="CI987" s="25"/>
      <c r="CJ987" s="25"/>
      <c r="CK987" s="25"/>
      <c r="CL987" s="25"/>
      <c r="CM987" s="25"/>
      <c r="CN987" s="25"/>
      <c r="CO987" s="25"/>
      <c r="CP987" s="25"/>
      <c r="CQ987" s="25"/>
      <c r="CR987" s="25"/>
      <c r="CS987" s="25"/>
      <c r="CT987" s="25"/>
      <c r="CU987" s="25"/>
      <c r="CV987" s="25"/>
      <c r="CW987" s="25"/>
      <c r="CX987" s="25"/>
      <c r="CY987" s="25"/>
      <c r="CZ987" s="25"/>
      <c r="DA987" s="25"/>
      <c r="DB987" s="25"/>
      <c r="DC987" s="25"/>
      <c r="DD987" s="25"/>
      <c r="DE987" s="25"/>
      <c r="DF987" s="25"/>
      <c r="DG987" s="25"/>
      <c r="DH987" s="25"/>
      <c r="DI987" s="25"/>
      <c r="DJ987" s="25"/>
      <c r="DK987" s="25"/>
      <c r="DL987" s="25"/>
      <c r="DM987" s="25"/>
      <c r="DN987" s="25"/>
      <c r="DO987" s="25"/>
      <c r="DP987" s="25"/>
      <c r="DQ987" s="25"/>
      <c r="DR987" s="25"/>
      <c r="AEM987" s="2"/>
      <c r="AEN987" s="0"/>
      <c r="AEO987" s="0"/>
      <c r="AEP987" s="0"/>
      <c r="AEQ987" s="0"/>
      <c r="AER987" s="0"/>
      <c r="AES987" s="0"/>
      <c r="AET987" s="0"/>
      <c r="AEU987" s="0"/>
      <c r="AEV987" s="0"/>
      <c r="AEW987" s="0"/>
      <c r="AEX987" s="0"/>
      <c r="AEY987" s="0"/>
      <c r="AEZ987" s="0"/>
      <c r="AFA987" s="0"/>
      <c r="AFB987" s="0"/>
      <c r="AFC987" s="0"/>
      <c r="AFD987" s="0"/>
      <c r="AFE987" s="0"/>
      <c r="AFF987" s="0"/>
      <c r="AFG987" s="0"/>
      <c r="AFH987" s="0"/>
      <c r="AFI987" s="0"/>
      <c r="AFJ987" s="0"/>
      <c r="AFK987" s="0"/>
      <c r="AFL987" s="0"/>
      <c r="AFM987" s="0"/>
      <c r="AFN987" s="0"/>
      <c r="AFO987" s="0"/>
      <c r="AFP987" s="0"/>
      <c r="AFQ987" s="0"/>
      <c r="AFR987" s="0"/>
      <c r="AFS987" s="0"/>
      <c r="AFT987" s="0"/>
      <c r="AFU987" s="0"/>
      <c r="AFV987" s="0"/>
      <c r="AFW987" s="0"/>
      <c r="AFX987" s="0"/>
      <c r="AFY987" s="0"/>
      <c r="AFZ987" s="0"/>
      <c r="AGA987" s="0"/>
      <c r="AGB987" s="0"/>
      <c r="AGC987" s="0"/>
      <c r="AGD987" s="0"/>
      <c r="AGE987" s="0"/>
      <c r="AGF987" s="0"/>
      <c r="AGG987" s="0"/>
      <c r="AGH987" s="0"/>
      <c r="AGI987" s="0"/>
      <c r="AGJ987" s="0"/>
      <c r="AGK987" s="0"/>
      <c r="AGL987" s="0"/>
      <c r="AGM987" s="0"/>
      <c r="AGN987" s="0"/>
      <c r="AGO987" s="0"/>
      <c r="AGP987" s="0"/>
      <c r="AGQ987" s="0"/>
      <c r="AGR987" s="0"/>
      <c r="AGS987" s="0"/>
      <c r="AGT987" s="0"/>
      <c r="AGU987" s="0"/>
      <c r="AGV987" s="0"/>
      <c r="AGW987" s="0"/>
      <c r="AGX987" s="0"/>
      <c r="AGY987" s="0"/>
      <c r="AGZ987" s="0"/>
      <c r="AHA987" s="0"/>
      <c r="AHB987" s="0"/>
      <c r="AHC987" s="0"/>
      <c r="AHD987" s="0"/>
      <c r="AHE987" s="0"/>
      <c r="AHF987" s="0"/>
      <c r="AHG987" s="0"/>
      <c r="AHH987" s="0"/>
      <c r="AHI987" s="0"/>
      <c r="AHJ987" s="0"/>
      <c r="AHK987" s="0"/>
      <c r="AHL987" s="0"/>
      <c r="AHM987" s="0"/>
      <c r="AHN987" s="0"/>
      <c r="AHO987" s="0"/>
      <c r="AHP987" s="0"/>
      <c r="AHQ987" s="0"/>
      <c r="AHR987" s="0"/>
      <c r="AHS987" s="0"/>
      <c r="AHT987" s="0"/>
      <c r="AHU987" s="0"/>
      <c r="AHV987" s="0"/>
      <c r="AHW987" s="0"/>
      <c r="AHX987" s="0"/>
      <c r="AHY987" s="0"/>
      <c r="AHZ987" s="0"/>
      <c r="AIA987" s="0"/>
      <c r="AIB987" s="0"/>
      <c r="AIC987" s="0"/>
      <c r="AID987" s="0"/>
      <c r="AIE987" s="0"/>
      <c r="AIF987" s="0"/>
      <c r="AIG987" s="0"/>
      <c r="AIH987" s="0"/>
      <c r="AII987" s="0"/>
      <c r="AIJ987" s="0"/>
      <c r="AIK987" s="0"/>
      <c r="AIL987" s="0"/>
      <c r="AIM987" s="0"/>
      <c r="AIN987" s="0"/>
      <c r="AIO987" s="0"/>
      <c r="AIP987" s="0"/>
      <c r="AIQ987" s="0"/>
      <c r="AIR987" s="0"/>
      <c r="AIS987" s="0"/>
      <c r="AIT987" s="0"/>
      <c r="AIU987" s="0"/>
      <c r="AIV987" s="0"/>
      <c r="AIW987" s="0"/>
      <c r="AIX987" s="0"/>
      <c r="AIY987" s="0"/>
      <c r="AIZ987" s="0"/>
      <c r="AJA987" s="0"/>
      <c r="AJB987" s="0"/>
      <c r="AJC987" s="0"/>
      <c r="AJD987" s="0"/>
      <c r="AJE987" s="0"/>
      <c r="AJF987" s="0"/>
      <c r="AJG987" s="0"/>
      <c r="AJH987" s="0"/>
      <c r="AJI987" s="0"/>
      <c r="AJJ987" s="0"/>
      <c r="AJK987" s="0"/>
      <c r="AJL987" s="0"/>
      <c r="AJM987" s="0"/>
      <c r="AJN987" s="0"/>
      <c r="AJO987" s="0"/>
      <c r="AJP987" s="0"/>
      <c r="AJQ987" s="0"/>
      <c r="AJR987" s="0"/>
      <c r="AJS987" s="0"/>
      <c r="AJT987" s="0"/>
      <c r="AJU987" s="0"/>
      <c r="AJV987" s="0"/>
      <c r="AJW987" s="0"/>
      <c r="AJX987" s="0"/>
      <c r="AJY987" s="0"/>
      <c r="AJZ987" s="0"/>
      <c r="AKA987" s="0"/>
      <c r="AKB987" s="0"/>
      <c r="AKC987" s="0"/>
      <c r="AKD987" s="0"/>
      <c r="AKE987" s="0"/>
      <c r="AKF987" s="0"/>
      <c r="AKG987" s="0"/>
      <c r="AKH987" s="0"/>
      <c r="AKI987" s="0"/>
      <c r="AKJ987" s="0"/>
      <c r="AKK987" s="0"/>
      <c r="AKL987" s="0"/>
      <c r="AKM987" s="0"/>
      <c r="AKN987" s="0"/>
      <c r="AKO987" s="0"/>
      <c r="AKP987" s="0"/>
      <c r="AKQ987" s="0"/>
      <c r="AKR987" s="0"/>
      <c r="AKS987" s="0"/>
      <c r="AKT987" s="0"/>
      <c r="AKU987" s="0"/>
      <c r="AKV987" s="0"/>
      <c r="AKW987" s="0"/>
      <c r="AKX987" s="0"/>
      <c r="AKY987" s="0"/>
      <c r="AKZ987" s="0"/>
      <c r="ALA987" s="0"/>
      <c r="ALB987" s="0"/>
      <c r="ALC987" s="0"/>
      <c r="ALD987" s="0"/>
      <c r="ALE987" s="0"/>
      <c r="ALF987" s="0"/>
      <c r="ALG987" s="0"/>
      <c r="ALH987" s="0"/>
      <c r="ALI987" s="0"/>
      <c r="ALJ987" s="0"/>
      <c r="ALK987" s="0"/>
      <c r="ALL987" s="0"/>
      <c r="ALM987" s="0"/>
      <c r="ALN987" s="0"/>
      <c r="ALO987" s="0"/>
      <c r="ALP987" s="0"/>
      <c r="ALQ987" s="0"/>
      <c r="ALR987" s="0"/>
      <c r="ALS987" s="0"/>
      <c r="ALT987" s="0"/>
      <c r="ALU987" s="0"/>
      <c r="ALV987" s="0"/>
      <c r="ALW987" s="0"/>
      <c r="ALX987" s="0"/>
      <c r="ALY987" s="0"/>
      <c r="ALZ987" s="0"/>
      <c r="AMA987" s="0"/>
      <c r="AMB987" s="0"/>
      <c r="AMC987" s="0"/>
      <c r="AMD987" s="0"/>
      <c r="AME987" s="0"/>
      <c r="AMF987" s="0"/>
      <c r="AMG987" s="0"/>
      <c r="AMH987" s="0"/>
      <c r="AMI987" s="0"/>
      <c r="AMJ987" s="0"/>
    </row>
    <row r="988" s="23" customFormat="true" ht="16.4" hidden="false" customHeight="true" outlineLevel="0" collapsed="false">
      <c r="A988" s="26"/>
      <c r="P988" s="24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/>
      <c r="AM988" s="25"/>
      <c r="AN988" s="25"/>
      <c r="AO988" s="25"/>
      <c r="AP988" s="25"/>
      <c r="AQ988" s="25"/>
      <c r="AR988" s="25"/>
      <c r="AS988" s="25"/>
      <c r="AT988" s="25"/>
      <c r="AU988" s="25"/>
      <c r="AV988" s="25"/>
      <c r="AW988" s="25"/>
      <c r="AX988" s="25"/>
      <c r="AY988" s="25"/>
      <c r="AZ988" s="25"/>
      <c r="BA988" s="25"/>
      <c r="BB988" s="25"/>
      <c r="BC988" s="25"/>
      <c r="BD988" s="25"/>
      <c r="BE988" s="25"/>
      <c r="BF988" s="25"/>
      <c r="BG988" s="25"/>
      <c r="BH988" s="25"/>
      <c r="BI988" s="25"/>
      <c r="BJ988" s="25"/>
      <c r="BK988" s="25"/>
      <c r="BL988" s="25"/>
      <c r="BM988" s="25"/>
      <c r="BN988" s="25"/>
      <c r="BO988" s="25"/>
      <c r="BP988" s="25"/>
      <c r="BQ988" s="25"/>
      <c r="BR988" s="25"/>
      <c r="BS988" s="25"/>
      <c r="BT988" s="25"/>
      <c r="BU988" s="25"/>
      <c r="BV988" s="25"/>
      <c r="BW988" s="25"/>
      <c r="BX988" s="25"/>
      <c r="BY988" s="25"/>
      <c r="BZ988" s="25"/>
      <c r="CA988" s="25"/>
      <c r="CB988" s="25"/>
      <c r="CC988" s="25"/>
      <c r="CD988" s="25"/>
      <c r="CE988" s="25"/>
      <c r="CF988" s="25"/>
      <c r="CG988" s="25"/>
      <c r="CH988" s="25"/>
      <c r="CI988" s="25"/>
      <c r="CJ988" s="25"/>
      <c r="CK988" s="25"/>
      <c r="CL988" s="25"/>
      <c r="CM988" s="25"/>
      <c r="CN988" s="25"/>
      <c r="CO988" s="25"/>
      <c r="CP988" s="25"/>
      <c r="CQ988" s="25"/>
      <c r="CR988" s="25"/>
      <c r="CS988" s="25"/>
      <c r="CT988" s="25"/>
      <c r="CU988" s="25"/>
      <c r="CV988" s="25"/>
      <c r="CW988" s="25"/>
      <c r="CX988" s="25"/>
      <c r="CY988" s="25"/>
      <c r="CZ988" s="25"/>
      <c r="DA988" s="25"/>
      <c r="DB988" s="25"/>
      <c r="DC988" s="25"/>
      <c r="DD988" s="25"/>
      <c r="DE988" s="25"/>
      <c r="DF988" s="25"/>
      <c r="DG988" s="25"/>
      <c r="DH988" s="25"/>
      <c r="DI988" s="25"/>
      <c r="DJ988" s="25"/>
      <c r="DK988" s="25"/>
      <c r="DL988" s="25"/>
      <c r="DM988" s="25"/>
      <c r="DN988" s="25"/>
      <c r="DO988" s="25"/>
      <c r="DP988" s="25"/>
      <c r="DQ988" s="25"/>
      <c r="DR988" s="25"/>
      <c r="AEM988" s="2"/>
      <c r="AEN988" s="0"/>
      <c r="AEO988" s="0"/>
      <c r="AEP988" s="0"/>
      <c r="AEQ988" s="0"/>
      <c r="AER988" s="0"/>
      <c r="AES988" s="0"/>
      <c r="AET988" s="0"/>
      <c r="AEU988" s="0"/>
      <c r="AEV988" s="0"/>
      <c r="AEW988" s="0"/>
      <c r="AEX988" s="0"/>
      <c r="AEY988" s="0"/>
      <c r="AEZ988" s="0"/>
      <c r="AFA988" s="0"/>
      <c r="AFB988" s="0"/>
      <c r="AFC988" s="0"/>
      <c r="AFD988" s="0"/>
      <c r="AFE988" s="0"/>
      <c r="AFF988" s="0"/>
      <c r="AFG988" s="0"/>
      <c r="AFH988" s="0"/>
      <c r="AFI988" s="0"/>
      <c r="AFJ988" s="0"/>
      <c r="AFK988" s="0"/>
      <c r="AFL988" s="0"/>
      <c r="AFM988" s="0"/>
      <c r="AFN988" s="0"/>
      <c r="AFO988" s="0"/>
      <c r="AFP988" s="0"/>
      <c r="AFQ988" s="0"/>
      <c r="AFR988" s="0"/>
      <c r="AFS988" s="0"/>
      <c r="AFT988" s="0"/>
      <c r="AFU988" s="0"/>
      <c r="AFV988" s="0"/>
      <c r="AFW988" s="0"/>
      <c r="AFX988" s="0"/>
      <c r="AFY988" s="0"/>
      <c r="AFZ988" s="0"/>
      <c r="AGA988" s="0"/>
      <c r="AGB988" s="0"/>
      <c r="AGC988" s="0"/>
      <c r="AGD988" s="0"/>
      <c r="AGE988" s="0"/>
      <c r="AGF988" s="0"/>
      <c r="AGG988" s="0"/>
      <c r="AGH988" s="0"/>
      <c r="AGI988" s="0"/>
      <c r="AGJ988" s="0"/>
      <c r="AGK988" s="0"/>
      <c r="AGL988" s="0"/>
      <c r="AGM988" s="0"/>
      <c r="AGN988" s="0"/>
      <c r="AGO988" s="0"/>
      <c r="AGP988" s="0"/>
      <c r="AGQ988" s="0"/>
      <c r="AGR988" s="0"/>
      <c r="AGS988" s="0"/>
      <c r="AGT988" s="0"/>
      <c r="AGU988" s="0"/>
      <c r="AGV988" s="0"/>
      <c r="AGW988" s="0"/>
      <c r="AGX988" s="0"/>
      <c r="AGY988" s="0"/>
      <c r="AGZ988" s="0"/>
      <c r="AHA988" s="0"/>
      <c r="AHB988" s="0"/>
      <c r="AHC988" s="0"/>
      <c r="AHD988" s="0"/>
      <c r="AHE988" s="0"/>
      <c r="AHF988" s="0"/>
      <c r="AHG988" s="0"/>
      <c r="AHH988" s="0"/>
      <c r="AHI988" s="0"/>
      <c r="AHJ988" s="0"/>
      <c r="AHK988" s="0"/>
      <c r="AHL988" s="0"/>
      <c r="AHM988" s="0"/>
      <c r="AHN988" s="0"/>
      <c r="AHO988" s="0"/>
      <c r="AHP988" s="0"/>
      <c r="AHQ988" s="0"/>
      <c r="AHR988" s="0"/>
      <c r="AHS988" s="0"/>
      <c r="AHT988" s="0"/>
      <c r="AHU988" s="0"/>
      <c r="AHV988" s="0"/>
      <c r="AHW988" s="0"/>
      <c r="AHX988" s="0"/>
      <c r="AHY988" s="0"/>
      <c r="AHZ988" s="0"/>
      <c r="AIA988" s="0"/>
      <c r="AIB988" s="0"/>
      <c r="AIC988" s="0"/>
      <c r="AID988" s="0"/>
      <c r="AIE988" s="0"/>
      <c r="AIF988" s="0"/>
      <c r="AIG988" s="0"/>
      <c r="AIH988" s="0"/>
      <c r="AII988" s="0"/>
      <c r="AIJ988" s="0"/>
      <c r="AIK988" s="0"/>
      <c r="AIL988" s="0"/>
      <c r="AIM988" s="0"/>
      <c r="AIN988" s="0"/>
      <c r="AIO988" s="0"/>
      <c r="AIP988" s="0"/>
      <c r="AIQ988" s="0"/>
      <c r="AIR988" s="0"/>
      <c r="AIS988" s="0"/>
      <c r="AIT988" s="0"/>
      <c r="AIU988" s="0"/>
      <c r="AIV988" s="0"/>
      <c r="AIW988" s="0"/>
      <c r="AIX988" s="0"/>
      <c r="AIY988" s="0"/>
      <c r="AIZ988" s="0"/>
      <c r="AJA988" s="0"/>
      <c r="AJB988" s="0"/>
      <c r="AJC988" s="0"/>
      <c r="AJD988" s="0"/>
      <c r="AJE988" s="0"/>
      <c r="AJF988" s="0"/>
      <c r="AJG988" s="0"/>
      <c r="AJH988" s="0"/>
      <c r="AJI988" s="0"/>
      <c r="AJJ988" s="0"/>
      <c r="AJK988" s="0"/>
      <c r="AJL988" s="0"/>
      <c r="AJM988" s="0"/>
      <c r="AJN988" s="0"/>
      <c r="AJO988" s="0"/>
      <c r="AJP988" s="0"/>
      <c r="AJQ988" s="0"/>
      <c r="AJR988" s="0"/>
      <c r="AJS988" s="0"/>
      <c r="AJT988" s="0"/>
      <c r="AJU988" s="0"/>
      <c r="AJV988" s="0"/>
      <c r="AJW988" s="0"/>
      <c r="AJX988" s="0"/>
      <c r="AJY988" s="0"/>
      <c r="AJZ988" s="0"/>
      <c r="AKA988" s="0"/>
      <c r="AKB988" s="0"/>
      <c r="AKC988" s="0"/>
      <c r="AKD988" s="0"/>
      <c r="AKE988" s="0"/>
      <c r="AKF988" s="0"/>
      <c r="AKG988" s="0"/>
      <c r="AKH988" s="0"/>
      <c r="AKI988" s="0"/>
      <c r="AKJ988" s="0"/>
      <c r="AKK988" s="0"/>
      <c r="AKL988" s="0"/>
      <c r="AKM988" s="0"/>
      <c r="AKN988" s="0"/>
      <c r="AKO988" s="0"/>
      <c r="AKP988" s="0"/>
      <c r="AKQ988" s="0"/>
      <c r="AKR988" s="0"/>
      <c r="AKS988" s="0"/>
      <c r="AKT988" s="0"/>
      <c r="AKU988" s="0"/>
      <c r="AKV988" s="0"/>
      <c r="AKW988" s="0"/>
      <c r="AKX988" s="0"/>
      <c r="AKY988" s="0"/>
      <c r="AKZ988" s="0"/>
      <c r="ALA988" s="0"/>
      <c r="ALB988" s="0"/>
      <c r="ALC988" s="0"/>
      <c r="ALD988" s="0"/>
      <c r="ALE988" s="0"/>
      <c r="ALF988" s="0"/>
      <c r="ALG988" s="0"/>
      <c r="ALH988" s="0"/>
      <c r="ALI988" s="0"/>
      <c r="ALJ988" s="0"/>
      <c r="ALK988" s="0"/>
      <c r="ALL988" s="0"/>
      <c r="ALM988" s="0"/>
      <c r="ALN988" s="0"/>
      <c r="ALO988" s="0"/>
      <c r="ALP988" s="0"/>
      <c r="ALQ988" s="0"/>
      <c r="ALR988" s="0"/>
      <c r="ALS988" s="0"/>
      <c r="ALT988" s="0"/>
      <c r="ALU988" s="0"/>
      <c r="ALV988" s="0"/>
      <c r="ALW988" s="0"/>
      <c r="ALX988" s="0"/>
      <c r="ALY988" s="0"/>
      <c r="ALZ988" s="0"/>
      <c r="AMA988" s="0"/>
      <c r="AMB988" s="0"/>
      <c r="AMC988" s="0"/>
      <c r="AMD988" s="0"/>
      <c r="AME988" s="0"/>
      <c r="AMF988" s="0"/>
      <c r="AMG988" s="0"/>
      <c r="AMH988" s="0"/>
      <c r="AMI988" s="0"/>
      <c r="AMJ988" s="0"/>
    </row>
    <row r="989" s="23" customFormat="true" ht="16.4" hidden="false" customHeight="true" outlineLevel="0" collapsed="false">
      <c r="A989" s="26"/>
      <c r="P989" s="24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  <c r="AI989" s="25"/>
      <c r="AJ989" s="25"/>
      <c r="AK989" s="25"/>
      <c r="AL989" s="25"/>
      <c r="AM989" s="25"/>
      <c r="AN989" s="25"/>
      <c r="AO989" s="25"/>
      <c r="AP989" s="25"/>
      <c r="AQ989" s="25"/>
      <c r="AR989" s="25"/>
      <c r="AS989" s="25"/>
      <c r="AT989" s="25"/>
      <c r="AU989" s="25"/>
      <c r="AV989" s="25"/>
      <c r="AW989" s="25"/>
      <c r="AX989" s="25"/>
      <c r="AY989" s="25"/>
      <c r="AZ989" s="25"/>
      <c r="BA989" s="25"/>
      <c r="BB989" s="25"/>
      <c r="BC989" s="25"/>
      <c r="BD989" s="25"/>
      <c r="BE989" s="25"/>
      <c r="BF989" s="25"/>
      <c r="BG989" s="25"/>
      <c r="BH989" s="25"/>
      <c r="BI989" s="25"/>
      <c r="BJ989" s="25"/>
      <c r="BK989" s="25"/>
      <c r="BL989" s="25"/>
      <c r="BM989" s="25"/>
      <c r="BN989" s="25"/>
      <c r="BO989" s="25"/>
      <c r="BP989" s="25"/>
      <c r="BQ989" s="25"/>
      <c r="BR989" s="25"/>
      <c r="BS989" s="25"/>
      <c r="BT989" s="25"/>
      <c r="BU989" s="25"/>
      <c r="BV989" s="25"/>
      <c r="BW989" s="25"/>
      <c r="BX989" s="25"/>
      <c r="BY989" s="25"/>
      <c r="BZ989" s="25"/>
      <c r="CA989" s="25"/>
      <c r="CB989" s="25"/>
      <c r="CC989" s="25"/>
      <c r="CD989" s="25"/>
      <c r="CE989" s="25"/>
      <c r="CF989" s="25"/>
      <c r="CG989" s="25"/>
      <c r="CH989" s="25"/>
      <c r="CI989" s="25"/>
      <c r="CJ989" s="25"/>
      <c r="CK989" s="25"/>
      <c r="CL989" s="25"/>
      <c r="CM989" s="25"/>
      <c r="CN989" s="25"/>
      <c r="CO989" s="25"/>
      <c r="CP989" s="25"/>
      <c r="CQ989" s="25"/>
      <c r="CR989" s="25"/>
      <c r="CS989" s="25"/>
      <c r="CT989" s="25"/>
      <c r="CU989" s="25"/>
      <c r="CV989" s="25"/>
      <c r="CW989" s="25"/>
      <c r="CX989" s="25"/>
      <c r="CY989" s="25"/>
      <c r="CZ989" s="25"/>
      <c r="DA989" s="25"/>
      <c r="DB989" s="25"/>
      <c r="DC989" s="25"/>
      <c r="DD989" s="25"/>
      <c r="DE989" s="25"/>
      <c r="DF989" s="25"/>
      <c r="DG989" s="25"/>
      <c r="DH989" s="25"/>
      <c r="DI989" s="25"/>
      <c r="DJ989" s="25"/>
      <c r="DK989" s="25"/>
      <c r="DL989" s="25"/>
      <c r="DM989" s="25"/>
      <c r="DN989" s="25"/>
      <c r="DO989" s="25"/>
      <c r="DP989" s="25"/>
      <c r="DQ989" s="25"/>
      <c r="DR989" s="25"/>
      <c r="AEM989" s="2"/>
      <c r="AEN989" s="0"/>
      <c r="AEO989" s="0"/>
      <c r="AEP989" s="0"/>
      <c r="AEQ989" s="0"/>
      <c r="AER989" s="0"/>
      <c r="AES989" s="0"/>
      <c r="AET989" s="0"/>
      <c r="AEU989" s="0"/>
      <c r="AEV989" s="0"/>
      <c r="AEW989" s="0"/>
      <c r="AEX989" s="0"/>
      <c r="AEY989" s="0"/>
      <c r="AEZ989" s="0"/>
      <c r="AFA989" s="0"/>
      <c r="AFB989" s="0"/>
      <c r="AFC989" s="0"/>
      <c r="AFD989" s="0"/>
      <c r="AFE989" s="0"/>
      <c r="AFF989" s="0"/>
      <c r="AFG989" s="0"/>
      <c r="AFH989" s="0"/>
      <c r="AFI989" s="0"/>
      <c r="AFJ989" s="0"/>
      <c r="AFK989" s="0"/>
      <c r="AFL989" s="0"/>
      <c r="AFM989" s="0"/>
      <c r="AFN989" s="0"/>
      <c r="AFO989" s="0"/>
      <c r="AFP989" s="0"/>
      <c r="AFQ989" s="0"/>
      <c r="AFR989" s="0"/>
      <c r="AFS989" s="0"/>
      <c r="AFT989" s="0"/>
      <c r="AFU989" s="0"/>
      <c r="AFV989" s="0"/>
      <c r="AFW989" s="0"/>
      <c r="AFX989" s="0"/>
      <c r="AFY989" s="0"/>
      <c r="AFZ989" s="0"/>
      <c r="AGA989" s="0"/>
      <c r="AGB989" s="0"/>
      <c r="AGC989" s="0"/>
      <c r="AGD989" s="0"/>
      <c r="AGE989" s="0"/>
      <c r="AGF989" s="0"/>
      <c r="AGG989" s="0"/>
      <c r="AGH989" s="0"/>
      <c r="AGI989" s="0"/>
      <c r="AGJ989" s="0"/>
      <c r="AGK989" s="0"/>
      <c r="AGL989" s="0"/>
      <c r="AGM989" s="0"/>
      <c r="AGN989" s="0"/>
      <c r="AGO989" s="0"/>
      <c r="AGP989" s="0"/>
      <c r="AGQ989" s="0"/>
      <c r="AGR989" s="0"/>
      <c r="AGS989" s="0"/>
      <c r="AGT989" s="0"/>
      <c r="AGU989" s="0"/>
      <c r="AGV989" s="0"/>
      <c r="AGW989" s="0"/>
      <c r="AGX989" s="0"/>
      <c r="AGY989" s="0"/>
      <c r="AGZ989" s="0"/>
      <c r="AHA989" s="0"/>
      <c r="AHB989" s="0"/>
      <c r="AHC989" s="0"/>
      <c r="AHD989" s="0"/>
      <c r="AHE989" s="0"/>
      <c r="AHF989" s="0"/>
      <c r="AHG989" s="0"/>
      <c r="AHH989" s="0"/>
      <c r="AHI989" s="0"/>
      <c r="AHJ989" s="0"/>
      <c r="AHK989" s="0"/>
      <c r="AHL989" s="0"/>
      <c r="AHM989" s="0"/>
      <c r="AHN989" s="0"/>
      <c r="AHO989" s="0"/>
      <c r="AHP989" s="0"/>
      <c r="AHQ989" s="0"/>
      <c r="AHR989" s="0"/>
      <c r="AHS989" s="0"/>
      <c r="AHT989" s="0"/>
      <c r="AHU989" s="0"/>
      <c r="AHV989" s="0"/>
      <c r="AHW989" s="0"/>
      <c r="AHX989" s="0"/>
      <c r="AHY989" s="0"/>
      <c r="AHZ989" s="0"/>
      <c r="AIA989" s="0"/>
      <c r="AIB989" s="0"/>
      <c r="AIC989" s="0"/>
      <c r="AID989" s="0"/>
      <c r="AIE989" s="0"/>
      <c r="AIF989" s="0"/>
      <c r="AIG989" s="0"/>
      <c r="AIH989" s="0"/>
      <c r="AII989" s="0"/>
      <c r="AIJ989" s="0"/>
      <c r="AIK989" s="0"/>
      <c r="AIL989" s="0"/>
      <c r="AIM989" s="0"/>
      <c r="AIN989" s="0"/>
      <c r="AIO989" s="0"/>
      <c r="AIP989" s="0"/>
      <c r="AIQ989" s="0"/>
      <c r="AIR989" s="0"/>
      <c r="AIS989" s="0"/>
      <c r="AIT989" s="0"/>
      <c r="AIU989" s="0"/>
      <c r="AIV989" s="0"/>
      <c r="AIW989" s="0"/>
      <c r="AIX989" s="0"/>
      <c r="AIY989" s="0"/>
      <c r="AIZ989" s="0"/>
      <c r="AJA989" s="0"/>
      <c r="AJB989" s="0"/>
      <c r="AJC989" s="0"/>
      <c r="AJD989" s="0"/>
      <c r="AJE989" s="0"/>
      <c r="AJF989" s="0"/>
      <c r="AJG989" s="0"/>
      <c r="AJH989" s="0"/>
      <c r="AJI989" s="0"/>
      <c r="AJJ989" s="0"/>
      <c r="AJK989" s="0"/>
      <c r="AJL989" s="0"/>
      <c r="AJM989" s="0"/>
      <c r="AJN989" s="0"/>
      <c r="AJO989" s="0"/>
      <c r="AJP989" s="0"/>
      <c r="AJQ989" s="0"/>
      <c r="AJR989" s="0"/>
      <c r="AJS989" s="0"/>
      <c r="AJT989" s="0"/>
      <c r="AJU989" s="0"/>
      <c r="AJV989" s="0"/>
      <c r="AJW989" s="0"/>
      <c r="AJX989" s="0"/>
      <c r="AJY989" s="0"/>
      <c r="AJZ989" s="0"/>
      <c r="AKA989" s="0"/>
      <c r="AKB989" s="0"/>
      <c r="AKC989" s="0"/>
      <c r="AKD989" s="0"/>
      <c r="AKE989" s="0"/>
      <c r="AKF989" s="0"/>
      <c r="AKG989" s="0"/>
      <c r="AKH989" s="0"/>
      <c r="AKI989" s="0"/>
      <c r="AKJ989" s="0"/>
      <c r="AKK989" s="0"/>
      <c r="AKL989" s="0"/>
      <c r="AKM989" s="0"/>
      <c r="AKN989" s="0"/>
      <c r="AKO989" s="0"/>
      <c r="AKP989" s="0"/>
      <c r="AKQ989" s="0"/>
      <c r="AKR989" s="0"/>
      <c r="AKS989" s="0"/>
      <c r="AKT989" s="0"/>
      <c r="AKU989" s="0"/>
      <c r="AKV989" s="0"/>
      <c r="AKW989" s="0"/>
      <c r="AKX989" s="0"/>
      <c r="AKY989" s="0"/>
      <c r="AKZ989" s="0"/>
      <c r="ALA989" s="0"/>
      <c r="ALB989" s="0"/>
      <c r="ALC989" s="0"/>
      <c r="ALD989" s="0"/>
      <c r="ALE989" s="0"/>
      <c r="ALF989" s="0"/>
      <c r="ALG989" s="0"/>
      <c r="ALH989" s="0"/>
      <c r="ALI989" s="0"/>
      <c r="ALJ989" s="0"/>
      <c r="ALK989" s="0"/>
      <c r="ALL989" s="0"/>
      <c r="ALM989" s="0"/>
      <c r="ALN989" s="0"/>
      <c r="ALO989" s="0"/>
      <c r="ALP989" s="0"/>
      <c r="ALQ989" s="0"/>
      <c r="ALR989" s="0"/>
      <c r="ALS989" s="0"/>
      <c r="ALT989" s="0"/>
      <c r="ALU989" s="0"/>
      <c r="ALV989" s="0"/>
      <c r="ALW989" s="0"/>
      <c r="ALX989" s="0"/>
      <c r="ALY989" s="0"/>
      <c r="ALZ989" s="0"/>
      <c r="AMA989" s="0"/>
      <c r="AMB989" s="0"/>
      <c r="AMC989" s="0"/>
      <c r="AMD989" s="0"/>
      <c r="AME989" s="0"/>
      <c r="AMF989" s="0"/>
      <c r="AMG989" s="0"/>
      <c r="AMH989" s="0"/>
      <c r="AMI989" s="0"/>
      <c r="AMJ989" s="0"/>
    </row>
    <row r="990" s="23" customFormat="true" ht="16.4" hidden="false" customHeight="true" outlineLevel="0" collapsed="false">
      <c r="A990" s="26"/>
      <c r="P990" s="24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  <c r="AI990" s="25"/>
      <c r="AJ990" s="25"/>
      <c r="AK990" s="25"/>
      <c r="AL990" s="25"/>
      <c r="AM990" s="25"/>
      <c r="AN990" s="25"/>
      <c r="AO990" s="25"/>
      <c r="AP990" s="25"/>
      <c r="AQ990" s="25"/>
      <c r="AR990" s="25"/>
      <c r="AS990" s="25"/>
      <c r="AT990" s="25"/>
      <c r="AU990" s="25"/>
      <c r="AV990" s="25"/>
      <c r="AW990" s="25"/>
      <c r="AX990" s="25"/>
      <c r="AY990" s="25"/>
      <c r="AZ990" s="25"/>
      <c r="BA990" s="25"/>
      <c r="BB990" s="25"/>
      <c r="BC990" s="25"/>
      <c r="BD990" s="25"/>
      <c r="BE990" s="25"/>
      <c r="BF990" s="25"/>
      <c r="BG990" s="25"/>
      <c r="BH990" s="25"/>
      <c r="BI990" s="25"/>
      <c r="BJ990" s="25"/>
      <c r="BK990" s="25"/>
      <c r="BL990" s="25"/>
      <c r="BM990" s="25"/>
      <c r="BN990" s="25"/>
      <c r="BO990" s="25"/>
      <c r="BP990" s="25"/>
      <c r="BQ990" s="25"/>
      <c r="BR990" s="25"/>
      <c r="BS990" s="25"/>
      <c r="BT990" s="25"/>
      <c r="BU990" s="25"/>
      <c r="BV990" s="25"/>
      <c r="BW990" s="25"/>
      <c r="BX990" s="25"/>
      <c r="BY990" s="25"/>
      <c r="BZ990" s="25"/>
      <c r="CA990" s="25"/>
      <c r="CB990" s="25"/>
      <c r="CC990" s="25"/>
      <c r="CD990" s="25"/>
      <c r="CE990" s="25"/>
      <c r="CF990" s="25"/>
      <c r="CG990" s="25"/>
      <c r="CH990" s="25"/>
      <c r="CI990" s="25"/>
      <c r="CJ990" s="25"/>
      <c r="CK990" s="25"/>
      <c r="CL990" s="25"/>
      <c r="CM990" s="25"/>
      <c r="CN990" s="25"/>
      <c r="CO990" s="25"/>
      <c r="CP990" s="25"/>
      <c r="CQ990" s="25"/>
      <c r="CR990" s="25"/>
      <c r="CS990" s="25"/>
      <c r="CT990" s="25"/>
      <c r="CU990" s="25"/>
      <c r="CV990" s="25"/>
      <c r="CW990" s="25"/>
      <c r="CX990" s="25"/>
      <c r="CY990" s="25"/>
      <c r="CZ990" s="25"/>
      <c r="DA990" s="25"/>
      <c r="DB990" s="25"/>
      <c r="DC990" s="25"/>
      <c r="DD990" s="25"/>
      <c r="DE990" s="25"/>
      <c r="DF990" s="25"/>
      <c r="DG990" s="25"/>
      <c r="DH990" s="25"/>
      <c r="DI990" s="25"/>
      <c r="DJ990" s="25"/>
      <c r="DK990" s="25"/>
      <c r="DL990" s="25"/>
      <c r="DM990" s="25"/>
      <c r="DN990" s="25"/>
      <c r="DO990" s="25"/>
      <c r="DP990" s="25"/>
      <c r="DQ990" s="25"/>
      <c r="DR990" s="25"/>
      <c r="AEM990" s="2"/>
      <c r="AEN990" s="0"/>
      <c r="AEO990" s="0"/>
      <c r="AEP990" s="0"/>
      <c r="AEQ990" s="0"/>
      <c r="AER990" s="0"/>
      <c r="AES990" s="0"/>
      <c r="AET990" s="0"/>
      <c r="AEU990" s="0"/>
      <c r="AEV990" s="0"/>
      <c r="AEW990" s="0"/>
      <c r="AEX990" s="0"/>
      <c r="AEY990" s="0"/>
      <c r="AEZ990" s="0"/>
      <c r="AFA990" s="0"/>
      <c r="AFB990" s="0"/>
      <c r="AFC990" s="0"/>
      <c r="AFD990" s="0"/>
      <c r="AFE990" s="0"/>
      <c r="AFF990" s="0"/>
      <c r="AFG990" s="0"/>
      <c r="AFH990" s="0"/>
      <c r="AFI990" s="0"/>
      <c r="AFJ990" s="0"/>
      <c r="AFK990" s="0"/>
      <c r="AFL990" s="0"/>
      <c r="AFM990" s="0"/>
      <c r="AFN990" s="0"/>
      <c r="AFO990" s="0"/>
      <c r="AFP990" s="0"/>
      <c r="AFQ990" s="0"/>
      <c r="AFR990" s="0"/>
      <c r="AFS990" s="0"/>
      <c r="AFT990" s="0"/>
      <c r="AFU990" s="0"/>
      <c r="AFV990" s="0"/>
      <c r="AFW990" s="0"/>
      <c r="AFX990" s="0"/>
      <c r="AFY990" s="0"/>
      <c r="AFZ990" s="0"/>
      <c r="AGA990" s="0"/>
      <c r="AGB990" s="0"/>
      <c r="AGC990" s="0"/>
      <c r="AGD990" s="0"/>
      <c r="AGE990" s="0"/>
      <c r="AGF990" s="0"/>
      <c r="AGG990" s="0"/>
      <c r="AGH990" s="0"/>
      <c r="AGI990" s="0"/>
      <c r="AGJ990" s="0"/>
      <c r="AGK990" s="0"/>
      <c r="AGL990" s="0"/>
      <c r="AGM990" s="0"/>
      <c r="AGN990" s="0"/>
      <c r="AGO990" s="0"/>
      <c r="AGP990" s="0"/>
      <c r="AGQ990" s="0"/>
      <c r="AGR990" s="0"/>
      <c r="AGS990" s="0"/>
      <c r="AGT990" s="0"/>
      <c r="AGU990" s="0"/>
      <c r="AGV990" s="0"/>
      <c r="AGW990" s="0"/>
      <c r="AGX990" s="0"/>
      <c r="AGY990" s="0"/>
      <c r="AGZ990" s="0"/>
      <c r="AHA990" s="0"/>
      <c r="AHB990" s="0"/>
      <c r="AHC990" s="0"/>
      <c r="AHD990" s="0"/>
      <c r="AHE990" s="0"/>
      <c r="AHF990" s="0"/>
      <c r="AHG990" s="0"/>
      <c r="AHH990" s="0"/>
      <c r="AHI990" s="0"/>
      <c r="AHJ990" s="0"/>
      <c r="AHK990" s="0"/>
      <c r="AHL990" s="0"/>
      <c r="AHM990" s="0"/>
      <c r="AHN990" s="0"/>
      <c r="AHO990" s="0"/>
      <c r="AHP990" s="0"/>
      <c r="AHQ990" s="0"/>
      <c r="AHR990" s="0"/>
      <c r="AHS990" s="0"/>
      <c r="AHT990" s="0"/>
      <c r="AHU990" s="0"/>
      <c r="AHV990" s="0"/>
      <c r="AHW990" s="0"/>
      <c r="AHX990" s="0"/>
      <c r="AHY990" s="0"/>
      <c r="AHZ990" s="0"/>
      <c r="AIA990" s="0"/>
      <c r="AIB990" s="0"/>
      <c r="AIC990" s="0"/>
      <c r="AID990" s="0"/>
      <c r="AIE990" s="0"/>
      <c r="AIF990" s="0"/>
      <c r="AIG990" s="0"/>
      <c r="AIH990" s="0"/>
      <c r="AII990" s="0"/>
      <c r="AIJ990" s="0"/>
      <c r="AIK990" s="0"/>
      <c r="AIL990" s="0"/>
      <c r="AIM990" s="0"/>
      <c r="AIN990" s="0"/>
      <c r="AIO990" s="0"/>
      <c r="AIP990" s="0"/>
      <c r="AIQ990" s="0"/>
      <c r="AIR990" s="0"/>
      <c r="AIS990" s="0"/>
      <c r="AIT990" s="0"/>
      <c r="AIU990" s="0"/>
      <c r="AIV990" s="0"/>
      <c r="AIW990" s="0"/>
      <c r="AIX990" s="0"/>
      <c r="AIY990" s="0"/>
      <c r="AIZ990" s="0"/>
      <c r="AJA990" s="0"/>
      <c r="AJB990" s="0"/>
      <c r="AJC990" s="0"/>
      <c r="AJD990" s="0"/>
      <c r="AJE990" s="0"/>
      <c r="AJF990" s="0"/>
      <c r="AJG990" s="0"/>
      <c r="AJH990" s="0"/>
      <c r="AJI990" s="0"/>
      <c r="AJJ990" s="0"/>
      <c r="AJK990" s="0"/>
      <c r="AJL990" s="0"/>
      <c r="AJM990" s="0"/>
      <c r="AJN990" s="0"/>
      <c r="AJO990" s="0"/>
      <c r="AJP990" s="0"/>
      <c r="AJQ990" s="0"/>
      <c r="AJR990" s="0"/>
      <c r="AJS990" s="0"/>
      <c r="AJT990" s="0"/>
      <c r="AJU990" s="0"/>
      <c r="AJV990" s="0"/>
      <c r="AJW990" s="0"/>
      <c r="AJX990" s="0"/>
      <c r="AJY990" s="0"/>
      <c r="AJZ990" s="0"/>
      <c r="AKA990" s="0"/>
      <c r="AKB990" s="0"/>
      <c r="AKC990" s="0"/>
      <c r="AKD990" s="0"/>
      <c r="AKE990" s="0"/>
      <c r="AKF990" s="0"/>
      <c r="AKG990" s="0"/>
      <c r="AKH990" s="0"/>
      <c r="AKI990" s="0"/>
      <c r="AKJ990" s="0"/>
      <c r="AKK990" s="0"/>
      <c r="AKL990" s="0"/>
      <c r="AKM990" s="0"/>
      <c r="AKN990" s="0"/>
      <c r="AKO990" s="0"/>
      <c r="AKP990" s="0"/>
      <c r="AKQ990" s="0"/>
      <c r="AKR990" s="0"/>
      <c r="AKS990" s="0"/>
      <c r="AKT990" s="0"/>
      <c r="AKU990" s="0"/>
      <c r="AKV990" s="0"/>
      <c r="AKW990" s="0"/>
      <c r="AKX990" s="0"/>
      <c r="AKY990" s="0"/>
      <c r="AKZ990" s="0"/>
      <c r="ALA990" s="0"/>
      <c r="ALB990" s="0"/>
      <c r="ALC990" s="0"/>
      <c r="ALD990" s="0"/>
      <c r="ALE990" s="0"/>
      <c r="ALF990" s="0"/>
      <c r="ALG990" s="0"/>
      <c r="ALH990" s="0"/>
      <c r="ALI990" s="0"/>
      <c r="ALJ990" s="0"/>
      <c r="ALK990" s="0"/>
      <c r="ALL990" s="0"/>
      <c r="ALM990" s="0"/>
      <c r="ALN990" s="0"/>
      <c r="ALO990" s="0"/>
      <c r="ALP990" s="0"/>
      <c r="ALQ990" s="0"/>
      <c r="ALR990" s="0"/>
      <c r="ALS990" s="0"/>
      <c r="ALT990" s="0"/>
      <c r="ALU990" s="0"/>
      <c r="ALV990" s="0"/>
      <c r="ALW990" s="0"/>
      <c r="ALX990" s="0"/>
      <c r="ALY990" s="0"/>
      <c r="ALZ990" s="0"/>
      <c r="AMA990" s="0"/>
      <c r="AMB990" s="0"/>
      <c r="AMC990" s="0"/>
      <c r="AMD990" s="0"/>
      <c r="AME990" s="0"/>
      <c r="AMF990" s="0"/>
      <c r="AMG990" s="0"/>
      <c r="AMH990" s="0"/>
      <c r="AMI990" s="0"/>
      <c r="AMJ990" s="0"/>
    </row>
    <row r="991" s="23" customFormat="true" ht="16.4" hidden="false" customHeight="true" outlineLevel="0" collapsed="false">
      <c r="A991" s="26"/>
      <c r="P991" s="24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  <c r="AI991" s="25"/>
      <c r="AJ991" s="25"/>
      <c r="AK991" s="25"/>
      <c r="AL991" s="25"/>
      <c r="AM991" s="25"/>
      <c r="AN991" s="25"/>
      <c r="AO991" s="25"/>
      <c r="AP991" s="25"/>
      <c r="AQ991" s="25"/>
      <c r="AR991" s="25"/>
      <c r="AS991" s="25"/>
      <c r="AT991" s="25"/>
      <c r="AU991" s="25"/>
      <c r="AV991" s="25"/>
      <c r="AW991" s="25"/>
      <c r="AX991" s="25"/>
      <c r="AY991" s="25"/>
      <c r="AZ991" s="25"/>
      <c r="BA991" s="25"/>
      <c r="BB991" s="25"/>
      <c r="BC991" s="25"/>
      <c r="BD991" s="25"/>
      <c r="BE991" s="25"/>
      <c r="BF991" s="25"/>
      <c r="BG991" s="25"/>
      <c r="BH991" s="25"/>
      <c r="BI991" s="25"/>
      <c r="BJ991" s="25"/>
      <c r="BK991" s="25"/>
      <c r="BL991" s="25"/>
      <c r="BM991" s="25"/>
      <c r="BN991" s="25"/>
      <c r="BO991" s="25"/>
      <c r="BP991" s="25"/>
      <c r="BQ991" s="25"/>
      <c r="BR991" s="25"/>
      <c r="BS991" s="25"/>
      <c r="BT991" s="25"/>
      <c r="BU991" s="25"/>
      <c r="BV991" s="25"/>
      <c r="BW991" s="25"/>
      <c r="BX991" s="25"/>
      <c r="BY991" s="25"/>
      <c r="BZ991" s="25"/>
      <c r="CA991" s="25"/>
      <c r="CB991" s="25"/>
      <c r="CC991" s="25"/>
      <c r="CD991" s="25"/>
      <c r="CE991" s="25"/>
      <c r="CF991" s="25"/>
      <c r="CG991" s="25"/>
      <c r="CH991" s="25"/>
      <c r="CI991" s="25"/>
      <c r="CJ991" s="25"/>
      <c r="CK991" s="25"/>
      <c r="CL991" s="25"/>
      <c r="CM991" s="25"/>
      <c r="CN991" s="25"/>
      <c r="CO991" s="25"/>
      <c r="CP991" s="25"/>
      <c r="CQ991" s="25"/>
      <c r="CR991" s="25"/>
      <c r="CS991" s="25"/>
      <c r="CT991" s="25"/>
      <c r="CU991" s="25"/>
      <c r="CV991" s="25"/>
      <c r="CW991" s="25"/>
      <c r="CX991" s="25"/>
      <c r="CY991" s="25"/>
      <c r="CZ991" s="25"/>
      <c r="DA991" s="25"/>
      <c r="DB991" s="25"/>
      <c r="DC991" s="25"/>
      <c r="DD991" s="25"/>
      <c r="DE991" s="25"/>
      <c r="DF991" s="25"/>
      <c r="DG991" s="25"/>
      <c r="DH991" s="25"/>
      <c r="DI991" s="25"/>
      <c r="DJ991" s="25"/>
      <c r="DK991" s="25"/>
      <c r="DL991" s="25"/>
      <c r="DM991" s="25"/>
      <c r="DN991" s="25"/>
      <c r="DO991" s="25"/>
      <c r="DP991" s="25"/>
      <c r="DQ991" s="25"/>
      <c r="DR991" s="25"/>
      <c r="AEM991" s="2"/>
      <c r="AEN991" s="0"/>
      <c r="AEO991" s="0"/>
      <c r="AEP991" s="0"/>
      <c r="AEQ991" s="0"/>
      <c r="AER991" s="0"/>
      <c r="AES991" s="0"/>
      <c r="AET991" s="0"/>
      <c r="AEU991" s="0"/>
      <c r="AEV991" s="0"/>
      <c r="AEW991" s="0"/>
      <c r="AEX991" s="0"/>
      <c r="AEY991" s="0"/>
      <c r="AEZ991" s="0"/>
      <c r="AFA991" s="0"/>
      <c r="AFB991" s="0"/>
      <c r="AFC991" s="0"/>
      <c r="AFD991" s="0"/>
      <c r="AFE991" s="0"/>
      <c r="AFF991" s="0"/>
      <c r="AFG991" s="0"/>
      <c r="AFH991" s="0"/>
      <c r="AFI991" s="0"/>
      <c r="AFJ991" s="0"/>
      <c r="AFK991" s="0"/>
      <c r="AFL991" s="0"/>
      <c r="AFM991" s="0"/>
      <c r="AFN991" s="0"/>
      <c r="AFO991" s="0"/>
      <c r="AFP991" s="0"/>
      <c r="AFQ991" s="0"/>
      <c r="AFR991" s="0"/>
      <c r="AFS991" s="0"/>
      <c r="AFT991" s="0"/>
      <c r="AFU991" s="0"/>
      <c r="AFV991" s="0"/>
      <c r="AFW991" s="0"/>
      <c r="AFX991" s="0"/>
      <c r="AFY991" s="0"/>
      <c r="AFZ991" s="0"/>
      <c r="AGA991" s="0"/>
      <c r="AGB991" s="0"/>
      <c r="AGC991" s="0"/>
      <c r="AGD991" s="0"/>
      <c r="AGE991" s="0"/>
      <c r="AGF991" s="0"/>
      <c r="AGG991" s="0"/>
      <c r="AGH991" s="0"/>
      <c r="AGI991" s="0"/>
      <c r="AGJ991" s="0"/>
      <c r="AGK991" s="0"/>
      <c r="AGL991" s="0"/>
      <c r="AGM991" s="0"/>
      <c r="AGN991" s="0"/>
      <c r="AGO991" s="0"/>
      <c r="AGP991" s="0"/>
      <c r="AGQ991" s="0"/>
      <c r="AGR991" s="0"/>
      <c r="AGS991" s="0"/>
      <c r="AGT991" s="0"/>
      <c r="AGU991" s="0"/>
      <c r="AGV991" s="0"/>
      <c r="AGW991" s="0"/>
      <c r="AGX991" s="0"/>
      <c r="AGY991" s="0"/>
      <c r="AGZ991" s="0"/>
      <c r="AHA991" s="0"/>
      <c r="AHB991" s="0"/>
      <c r="AHC991" s="0"/>
      <c r="AHD991" s="0"/>
      <c r="AHE991" s="0"/>
      <c r="AHF991" s="0"/>
      <c r="AHG991" s="0"/>
      <c r="AHH991" s="0"/>
      <c r="AHI991" s="0"/>
      <c r="AHJ991" s="0"/>
      <c r="AHK991" s="0"/>
      <c r="AHL991" s="0"/>
      <c r="AHM991" s="0"/>
      <c r="AHN991" s="0"/>
      <c r="AHO991" s="0"/>
      <c r="AHP991" s="0"/>
      <c r="AHQ991" s="0"/>
      <c r="AHR991" s="0"/>
      <c r="AHS991" s="0"/>
      <c r="AHT991" s="0"/>
      <c r="AHU991" s="0"/>
      <c r="AHV991" s="0"/>
      <c r="AHW991" s="0"/>
      <c r="AHX991" s="0"/>
      <c r="AHY991" s="0"/>
      <c r="AHZ991" s="0"/>
      <c r="AIA991" s="0"/>
      <c r="AIB991" s="0"/>
      <c r="AIC991" s="0"/>
      <c r="AID991" s="0"/>
      <c r="AIE991" s="0"/>
      <c r="AIF991" s="0"/>
      <c r="AIG991" s="0"/>
      <c r="AIH991" s="0"/>
      <c r="AII991" s="0"/>
      <c r="AIJ991" s="0"/>
      <c r="AIK991" s="0"/>
      <c r="AIL991" s="0"/>
      <c r="AIM991" s="0"/>
      <c r="AIN991" s="0"/>
      <c r="AIO991" s="0"/>
      <c r="AIP991" s="0"/>
      <c r="AIQ991" s="0"/>
      <c r="AIR991" s="0"/>
      <c r="AIS991" s="0"/>
      <c r="AIT991" s="0"/>
      <c r="AIU991" s="0"/>
      <c r="AIV991" s="0"/>
      <c r="AIW991" s="0"/>
      <c r="AIX991" s="0"/>
      <c r="AIY991" s="0"/>
      <c r="AIZ991" s="0"/>
      <c r="AJA991" s="0"/>
      <c r="AJB991" s="0"/>
      <c r="AJC991" s="0"/>
      <c r="AJD991" s="0"/>
      <c r="AJE991" s="0"/>
      <c r="AJF991" s="0"/>
      <c r="AJG991" s="0"/>
      <c r="AJH991" s="0"/>
      <c r="AJI991" s="0"/>
      <c r="AJJ991" s="0"/>
      <c r="AJK991" s="0"/>
      <c r="AJL991" s="0"/>
      <c r="AJM991" s="0"/>
      <c r="AJN991" s="0"/>
      <c r="AJO991" s="0"/>
      <c r="AJP991" s="0"/>
      <c r="AJQ991" s="0"/>
      <c r="AJR991" s="0"/>
      <c r="AJS991" s="0"/>
      <c r="AJT991" s="0"/>
      <c r="AJU991" s="0"/>
      <c r="AJV991" s="0"/>
      <c r="AJW991" s="0"/>
      <c r="AJX991" s="0"/>
      <c r="AJY991" s="0"/>
      <c r="AJZ991" s="0"/>
      <c r="AKA991" s="0"/>
      <c r="AKB991" s="0"/>
      <c r="AKC991" s="0"/>
      <c r="AKD991" s="0"/>
      <c r="AKE991" s="0"/>
      <c r="AKF991" s="0"/>
      <c r="AKG991" s="0"/>
      <c r="AKH991" s="0"/>
      <c r="AKI991" s="0"/>
      <c r="AKJ991" s="0"/>
      <c r="AKK991" s="0"/>
      <c r="AKL991" s="0"/>
      <c r="AKM991" s="0"/>
      <c r="AKN991" s="0"/>
      <c r="AKO991" s="0"/>
      <c r="AKP991" s="0"/>
      <c r="AKQ991" s="0"/>
      <c r="AKR991" s="0"/>
      <c r="AKS991" s="0"/>
      <c r="AKT991" s="0"/>
      <c r="AKU991" s="0"/>
      <c r="AKV991" s="0"/>
      <c r="AKW991" s="0"/>
      <c r="AKX991" s="0"/>
      <c r="AKY991" s="0"/>
      <c r="AKZ991" s="0"/>
      <c r="ALA991" s="0"/>
      <c r="ALB991" s="0"/>
      <c r="ALC991" s="0"/>
      <c r="ALD991" s="0"/>
      <c r="ALE991" s="0"/>
      <c r="ALF991" s="0"/>
      <c r="ALG991" s="0"/>
      <c r="ALH991" s="0"/>
      <c r="ALI991" s="0"/>
      <c r="ALJ991" s="0"/>
      <c r="ALK991" s="0"/>
      <c r="ALL991" s="0"/>
      <c r="ALM991" s="0"/>
      <c r="ALN991" s="0"/>
      <c r="ALO991" s="0"/>
      <c r="ALP991" s="0"/>
      <c r="ALQ991" s="0"/>
      <c r="ALR991" s="0"/>
      <c r="ALS991" s="0"/>
      <c r="ALT991" s="0"/>
      <c r="ALU991" s="0"/>
      <c r="ALV991" s="0"/>
      <c r="ALW991" s="0"/>
      <c r="ALX991" s="0"/>
      <c r="ALY991" s="0"/>
      <c r="ALZ991" s="0"/>
      <c r="AMA991" s="0"/>
      <c r="AMB991" s="0"/>
      <c r="AMC991" s="0"/>
      <c r="AMD991" s="0"/>
      <c r="AME991" s="0"/>
      <c r="AMF991" s="0"/>
      <c r="AMG991" s="0"/>
      <c r="AMH991" s="0"/>
      <c r="AMI991" s="0"/>
      <c r="AMJ991" s="0"/>
    </row>
    <row r="992" s="23" customFormat="true" ht="16.4" hidden="false" customHeight="true" outlineLevel="0" collapsed="false">
      <c r="A992" s="26"/>
      <c r="P992" s="24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  <c r="AI992" s="25"/>
      <c r="AJ992" s="25"/>
      <c r="AK992" s="25"/>
      <c r="AL992" s="25"/>
      <c r="AM992" s="25"/>
      <c r="AN992" s="25"/>
      <c r="AO992" s="25"/>
      <c r="AP992" s="25"/>
      <c r="AQ992" s="25"/>
      <c r="AR992" s="25"/>
      <c r="AS992" s="25"/>
      <c r="AT992" s="25"/>
      <c r="AU992" s="25"/>
      <c r="AV992" s="25"/>
      <c r="AW992" s="25"/>
      <c r="AX992" s="25"/>
      <c r="AY992" s="25"/>
      <c r="AZ992" s="25"/>
      <c r="BA992" s="25"/>
      <c r="BB992" s="25"/>
      <c r="BC992" s="25"/>
      <c r="BD992" s="25"/>
      <c r="BE992" s="25"/>
      <c r="BF992" s="25"/>
      <c r="BG992" s="25"/>
      <c r="BH992" s="25"/>
      <c r="BI992" s="25"/>
      <c r="BJ992" s="25"/>
      <c r="BK992" s="25"/>
      <c r="BL992" s="25"/>
      <c r="BM992" s="25"/>
      <c r="BN992" s="25"/>
      <c r="BO992" s="25"/>
      <c r="BP992" s="25"/>
      <c r="BQ992" s="25"/>
      <c r="BR992" s="25"/>
      <c r="BS992" s="25"/>
      <c r="BT992" s="25"/>
      <c r="BU992" s="25"/>
      <c r="BV992" s="25"/>
      <c r="BW992" s="25"/>
      <c r="BX992" s="25"/>
      <c r="BY992" s="25"/>
      <c r="BZ992" s="25"/>
      <c r="CA992" s="25"/>
      <c r="CB992" s="25"/>
      <c r="CC992" s="25"/>
      <c r="CD992" s="25"/>
      <c r="CE992" s="25"/>
      <c r="CF992" s="25"/>
      <c r="CG992" s="25"/>
      <c r="CH992" s="25"/>
      <c r="CI992" s="25"/>
      <c r="CJ992" s="25"/>
      <c r="CK992" s="25"/>
      <c r="CL992" s="25"/>
      <c r="CM992" s="25"/>
      <c r="CN992" s="25"/>
      <c r="CO992" s="25"/>
      <c r="CP992" s="25"/>
      <c r="CQ992" s="25"/>
      <c r="CR992" s="25"/>
      <c r="CS992" s="25"/>
      <c r="CT992" s="25"/>
      <c r="CU992" s="25"/>
      <c r="CV992" s="25"/>
      <c r="CW992" s="25"/>
      <c r="CX992" s="25"/>
      <c r="CY992" s="25"/>
      <c r="CZ992" s="25"/>
      <c r="DA992" s="25"/>
      <c r="DB992" s="25"/>
      <c r="DC992" s="25"/>
      <c r="DD992" s="25"/>
      <c r="DE992" s="25"/>
      <c r="DF992" s="25"/>
      <c r="DG992" s="25"/>
      <c r="DH992" s="25"/>
      <c r="DI992" s="25"/>
      <c r="DJ992" s="25"/>
      <c r="DK992" s="25"/>
      <c r="DL992" s="25"/>
      <c r="DM992" s="25"/>
      <c r="DN992" s="25"/>
      <c r="DO992" s="25"/>
      <c r="DP992" s="25"/>
      <c r="DQ992" s="25"/>
      <c r="DR992" s="25"/>
      <c r="AEM992" s="2"/>
      <c r="AEN992" s="0"/>
      <c r="AEO992" s="0"/>
      <c r="AEP992" s="0"/>
      <c r="AEQ992" s="0"/>
      <c r="AER992" s="0"/>
      <c r="AES992" s="0"/>
      <c r="AET992" s="0"/>
      <c r="AEU992" s="0"/>
      <c r="AEV992" s="0"/>
      <c r="AEW992" s="0"/>
      <c r="AEX992" s="0"/>
      <c r="AEY992" s="0"/>
      <c r="AEZ992" s="0"/>
      <c r="AFA992" s="0"/>
      <c r="AFB992" s="0"/>
      <c r="AFC992" s="0"/>
      <c r="AFD992" s="0"/>
      <c r="AFE992" s="0"/>
      <c r="AFF992" s="0"/>
      <c r="AFG992" s="0"/>
      <c r="AFH992" s="0"/>
      <c r="AFI992" s="0"/>
      <c r="AFJ992" s="0"/>
      <c r="AFK992" s="0"/>
      <c r="AFL992" s="0"/>
      <c r="AFM992" s="0"/>
      <c r="AFN992" s="0"/>
      <c r="AFO992" s="0"/>
      <c r="AFP992" s="0"/>
      <c r="AFQ992" s="0"/>
      <c r="AFR992" s="0"/>
      <c r="AFS992" s="0"/>
      <c r="AFT992" s="0"/>
      <c r="AFU992" s="0"/>
      <c r="AFV992" s="0"/>
      <c r="AFW992" s="0"/>
      <c r="AFX992" s="0"/>
      <c r="AFY992" s="0"/>
      <c r="AFZ992" s="0"/>
      <c r="AGA992" s="0"/>
      <c r="AGB992" s="0"/>
      <c r="AGC992" s="0"/>
      <c r="AGD992" s="0"/>
      <c r="AGE992" s="0"/>
      <c r="AGF992" s="0"/>
      <c r="AGG992" s="0"/>
      <c r="AGH992" s="0"/>
      <c r="AGI992" s="0"/>
      <c r="AGJ992" s="0"/>
      <c r="AGK992" s="0"/>
      <c r="AGL992" s="0"/>
      <c r="AGM992" s="0"/>
      <c r="AGN992" s="0"/>
      <c r="AGO992" s="0"/>
      <c r="AGP992" s="0"/>
      <c r="AGQ992" s="0"/>
      <c r="AGR992" s="0"/>
      <c r="AGS992" s="0"/>
      <c r="AGT992" s="0"/>
      <c r="AGU992" s="0"/>
      <c r="AGV992" s="0"/>
      <c r="AGW992" s="0"/>
      <c r="AGX992" s="0"/>
      <c r="AGY992" s="0"/>
      <c r="AGZ992" s="0"/>
      <c r="AHA992" s="0"/>
      <c r="AHB992" s="0"/>
      <c r="AHC992" s="0"/>
      <c r="AHD992" s="0"/>
      <c r="AHE992" s="0"/>
      <c r="AHF992" s="0"/>
      <c r="AHG992" s="0"/>
      <c r="AHH992" s="0"/>
      <c r="AHI992" s="0"/>
      <c r="AHJ992" s="0"/>
      <c r="AHK992" s="0"/>
      <c r="AHL992" s="0"/>
      <c r="AHM992" s="0"/>
      <c r="AHN992" s="0"/>
      <c r="AHO992" s="0"/>
      <c r="AHP992" s="0"/>
      <c r="AHQ992" s="0"/>
      <c r="AHR992" s="0"/>
      <c r="AHS992" s="0"/>
      <c r="AHT992" s="0"/>
      <c r="AHU992" s="0"/>
      <c r="AHV992" s="0"/>
      <c r="AHW992" s="0"/>
      <c r="AHX992" s="0"/>
      <c r="AHY992" s="0"/>
      <c r="AHZ992" s="0"/>
      <c r="AIA992" s="0"/>
      <c r="AIB992" s="0"/>
      <c r="AIC992" s="0"/>
      <c r="AID992" s="0"/>
      <c r="AIE992" s="0"/>
      <c r="AIF992" s="0"/>
      <c r="AIG992" s="0"/>
      <c r="AIH992" s="0"/>
      <c r="AII992" s="0"/>
      <c r="AIJ992" s="0"/>
      <c r="AIK992" s="0"/>
      <c r="AIL992" s="0"/>
      <c r="AIM992" s="0"/>
      <c r="AIN992" s="0"/>
      <c r="AIO992" s="0"/>
      <c r="AIP992" s="0"/>
      <c r="AIQ992" s="0"/>
      <c r="AIR992" s="0"/>
      <c r="AIS992" s="0"/>
      <c r="AIT992" s="0"/>
      <c r="AIU992" s="0"/>
      <c r="AIV992" s="0"/>
      <c r="AIW992" s="0"/>
      <c r="AIX992" s="0"/>
      <c r="AIY992" s="0"/>
      <c r="AIZ992" s="0"/>
      <c r="AJA992" s="0"/>
      <c r="AJB992" s="0"/>
      <c r="AJC992" s="0"/>
      <c r="AJD992" s="0"/>
      <c r="AJE992" s="0"/>
      <c r="AJF992" s="0"/>
      <c r="AJG992" s="0"/>
      <c r="AJH992" s="0"/>
      <c r="AJI992" s="0"/>
      <c r="AJJ992" s="0"/>
      <c r="AJK992" s="0"/>
      <c r="AJL992" s="0"/>
      <c r="AJM992" s="0"/>
      <c r="AJN992" s="0"/>
      <c r="AJO992" s="0"/>
      <c r="AJP992" s="0"/>
      <c r="AJQ992" s="0"/>
      <c r="AJR992" s="0"/>
      <c r="AJS992" s="0"/>
      <c r="AJT992" s="0"/>
      <c r="AJU992" s="0"/>
      <c r="AJV992" s="0"/>
      <c r="AJW992" s="0"/>
      <c r="AJX992" s="0"/>
      <c r="AJY992" s="0"/>
      <c r="AJZ992" s="0"/>
      <c r="AKA992" s="0"/>
      <c r="AKB992" s="0"/>
      <c r="AKC992" s="0"/>
      <c r="AKD992" s="0"/>
      <c r="AKE992" s="0"/>
      <c r="AKF992" s="0"/>
      <c r="AKG992" s="0"/>
      <c r="AKH992" s="0"/>
      <c r="AKI992" s="0"/>
      <c r="AKJ992" s="0"/>
      <c r="AKK992" s="0"/>
      <c r="AKL992" s="0"/>
      <c r="AKM992" s="0"/>
      <c r="AKN992" s="0"/>
      <c r="AKO992" s="0"/>
      <c r="AKP992" s="0"/>
      <c r="AKQ992" s="0"/>
      <c r="AKR992" s="0"/>
      <c r="AKS992" s="0"/>
      <c r="AKT992" s="0"/>
      <c r="AKU992" s="0"/>
      <c r="AKV992" s="0"/>
      <c r="AKW992" s="0"/>
      <c r="AKX992" s="0"/>
      <c r="AKY992" s="0"/>
      <c r="AKZ992" s="0"/>
      <c r="ALA992" s="0"/>
      <c r="ALB992" s="0"/>
      <c r="ALC992" s="0"/>
      <c r="ALD992" s="0"/>
      <c r="ALE992" s="0"/>
      <c r="ALF992" s="0"/>
      <c r="ALG992" s="0"/>
      <c r="ALH992" s="0"/>
      <c r="ALI992" s="0"/>
      <c r="ALJ992" s="0"/>
      <c r="ALK992" s="0"/>
      <c r="ALL992" s="0"/>
      <c r="ALM992" s="0"/>
      <c r="ALN992" s="0"/>
      <c r="ALO992" s="0"/>
      <c r="ALP992" s="0"/>
      <c r="ALQ992" s="0"/>
      <c r="ALR992" s="0"/>
      <c r="ALS992" s="0"/>
      <c r="ALT992" s="0"/>
      <c r="ALU992" s="0"/>
      <c r="ALV992" s="0"/>
      <c r="ALW992" s="0"/>
      <c r="ALX992" s="0"/>
      <c r="ALY992" s="0"/>
      <c r="ALZ992" s="0"/>
      <c r="AMA992" s="0"/>
      <c r="AMB992" s="0"/>
      <c r="AMC992" s="0"/>
      <c r="AMD992" s="0"/>
      <c r="AME992" s="0"/>
      <c r="AMF992" s="0"/>
      <c r="AMG992" s="0"/>
      <c r="AMH992" s="0"/>
      <c r="AMI992" s="0"/>
      <c r="AMJ992" s="0"/>
    </row>
    <row r="993" s="23" customFormat="true" ht="16.4" hidden="false" customHeight="true" outlineLevel="0" collapsed="false">
      <c r="A993" s="26"/>
      <c r="P993" s="24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  <c r="AI993" s="25"/>
      <c r="AJ993" s="25"/>
      <c r="AK993" s="25"/>
      <c r="AL993" s="25"/>
      <c r="AM993" s="25"/>
      <c r="AN993" s="25"/>
      <c r="AO993" s="25"/>
      <c r="AP993" s="25"/>
      <c r="AQ993" s="25"/>
      <c r="AR993" s="25"/>
      <c r="AS993" s="25"/>
      <c r="AT993" s="25"/>
      <c r="AU993" s="25"/>
      <c r="AV993" s="25"/>
      <c r="AW993" s="25"/>
      <c r="AX993" s="25"/>
      <c r="AY993" s="25"/>
      <c r="AZ993" s="25"/>
      <c r="BA993" s="25"/>
      <c r="BB993" s="25"/>
      <c r="BC993" s="25"/>
      <c r="BD993" s="25"/>
      <c r="BE993" s="25"/>
      <c r="BF993" s="25"/>
      <c r="BG993" s="25"/>
      <c r="BH993" s="25"/>
      <c r="BI993" s="25"/>
      <c r="BJ993" s="25"/>
      <c r="BK993" s="25"/>
      <c r="BL993" s="25"/>
      <c r="BM993" s="25"/>
      <c r="BN993" s="25"/>
      <c r="BO993" s="25"/>
      <c r="BP993" s="25"/>
      <c r="BQ993" s="25"/>
      <c r="BR993" s="25"/>
      <c r="BS993" s="25"/>
      <c r="BT993" s="25"/>
      <c r="BU993" s="25"/>
      <c r="BV993" s="25"/>
      <c r="BW993" s="25"/>
      <c r="BX993" s="25"/>
      <c r="BY993" s="25"/>
      <c r="BZ993" s="25"/>
      <c r="CA993" s="25"/>
      <c r="CB993" s="25"/>
      <c r="CC993" s="25"/>
      <c r="CD993" s="25"/>
      <c r="CE993" s="25"/>
      <c r="CF993" s="25"/>
      <c r="CG993" s="25"/>
      <c r="CH993" s="25"/>
      <c r="CI993" s="25"/>
      <c r="CJ993" s="25"/>
      <c r="CK993" s="25"/>
      <c r="CL993" s="25"/>
      <c r="CM993" s="25"/>
      <c r="CN993" s="25"/>
      <c r="CO993" s="25"/>
      <c r="CP993" s="25"/>
      <c r="CQ993" s="25"/>
      <c r="CR993" s="25"/>
      <c r="CS993" s="25"/>
      <c r="CT993" s="25"/>
      <c r="CU993" s="25"/>
      <c r="CV993" s="25"/>
      <c r="CW993" s="25"/>
      <c r="CX993" s="25"/>
      <c r="CY993" s="25"/>
      <c r="CZ993" s="25"/>
      <c r="DA993" s="25"/>
      <c r="DB993" s="25"/>
      <c r="DC993" s="25"/>
      <c r="DD993" s="25"/>
      <c r="DE993" s="25"/>
      <c r="DF993" s="25"/>
      <c r="DG993" s="25"/>
      <c r="DH993" s="25"/>
      <c r="DI993" s="25"/>
      <c r="DJ993" s="25"/>
      <c r="DK993" s="25"/>
      <c r="DL993" s="25"/>
      <c r="DM993" s="25"/>
      <c r="DN993" s="25"/>
      <c r="DO993" s="25"/>
      <c r="DP993" s="25"/>
      <c r="DQ993" s="25"/>
      <c r="DR993" s="25"/>
      <c r="AEM993" s="2"/>
      <c r="AEN993" s="0"/>
      <c r="AEO993" s="0"/>
      <c r="AEP993" s="0"/>
      <c r="AEQ993" s="0"/>
      <c r="AER993" s="0"/>
      <c r="AES993" s="0"/>
      <c r="AET993" s="0"/>
      <c r="AEU993" s="0"/>
      <c r="AEV993" s="0"/>
      <c r="AEW993" s="0"/>
      <c r="AEX993" s="0"/>
      <c r="AEY993" s="0"/>
      <c r="AEZ993" s="0"/>
      <c r="AFA993" s="0"/>
      <c r="AFB993" s="0"/>
      <c r="AFC993" s="0"/>
      <c r="AFD993" s="0"/>
      <c r="AFE993" s="0"/>
      <c r="AFF993" s="0"/>
      <c r="AFG993" s="0"/>
      <c r="AFH993" s="0"/>
      <c r="AFI993" s="0"/>
      <c r="AFJ993" s="0"/>
      <c r="AFK993" s="0"/>
      <c r="AFL993" s="0"/>
      <c r="AFM993" s="0"/>
      <c r="AFN993" s="0"/>
      <c r="AFO993" s="0"/>
      <c r="AFP993" s="0"/>
      <c r="AFQ993" s="0"/>
      <c r="AFR993" s="0"/>
      <c r="AFS993" s="0"/>
      <c r="AFT993" s="0"/>
      <c r="AFU993" s="0"/>
      <c r="AFV993" s="0"/>
      <c r="AFW993" s="0"/>
      <c r="AFX993" s="0"/>
      <c r="AFY993" s="0"/>
      <c r="AFZ993" s="0"/>
      <c r="AGA993" s="0"/>
      <c r="AGB993" s="0"/>
      <c r="AGC993" s="0"/>
      <c r="AGD993" s="0"/>
      <c r="AGE993" s="0"/>
      <c r="AGF993" s="0"/>
      <c r="AGG993" s="0"/>
      <c r="AGH993" s="0"/>
      <c r="AGI993" s="0"/>
      <c r="AGJ993" s="0"/>
      <c r="AGK993" s="0"/>
      <c r="AGL993" s="0"/>
      <c r="AGM993" s="0"/>
      <c r="AGN993" s="0"/>
      <c r="AGO993" s="0"/>
      <c r="AGP993" s="0"/>
      <c r="AGQ993" s="0"/>
      <c r="AGR993" s="0"/>
      <c r="AGS993" s="0"/>
      <c r="AGT993" s="0"/>
      <c r="AGU993" s="0"/>
      <c r="AGV993" s="0"/>
      <c r="AGW993" s="0"/>
      <c r="AGX993" s="0"/>
      <c r="AGY993" s="0"/>
      <c r="AGZ993" s="0"/>
      <c r="AHA993" s="0"/>
      <c r="AHB993" s="0"/>
      <c r="AHC993" s="0"/>
      <c r="AHD993" s="0"/>
      <c r="AHE993" s="0"/>
      <c r="AHF993" s="0"/>
      <c r="AHG993" s="0"/>
      <c r="AHH993" s="0"/>
      <c r="AHI993" s="0"/>
      <c r="AHJ993" s="0"/>
      <c r="AHK993" s="0"/>
      <c r="AHL993" s="0"/>
      <c r="AHM993" s="0"/>
      <c r="AHN993" s="0"/>
      <c r="AHO993" s="0"/>
      <c r="AHP993" s="0"/>
      <c r="AHQ993" s="0"/>
      <c r="AHR993" s="0"/>
      <c r="AHS993" s="0"/>
      <c r="AHT993" s="0"/>
      <c r="AHU993" s="0"/>
      <c r="AHV993" s="0"/>
      <c r="AHW993" s="0"/>
      <c r="AHX993" s="0"/>
      <c r="AHY993" s="0"/>
      <c r="AHZ993" s="0"/>
      <c r="AIA993" s="0"/>
      <c r="AIB993" s="0"/>
      <c r="AIC993" s="0"/>
      <c r="AID993" s="0"/>
      <c r="AIE993" s="0"/>
      <c r="AIF993" s="0"/>
      <c r="AIG993" s="0"/>
      <c r="AIH993" s="0"/>
      <c r="AII993" s="0"/>
      <c r="AIJ993" s="0"/>
      <c r="AIK993" s="0"/>
      <c r="AIL993" s="0"/>
      <c r="AIM993" s="0"/>
      <c r="AIN993" s="0"/>
      <c r="AIO993" s="0"/>
      <c r="AIP993" s="0"/>
      <c r="AIQ993" s="0"/>
      <c r="AIR993" s="0"/>
      <c r="AIS993" s="0"/>
      <c r="AIT993" s="0"/>
      <c r="AIU993" s="0"/>
      <c r="AIV993" s="0"/>
      <c r="AIW993" s="0"/>
      <c r="AIX993" s="0"/>
      <c r="AIY993" s="0"/>
      <c r="AIZ993" s="0"/>
      <c r="AJA993" s="0"/>
      <c r="AJB993" s="0"/>
      <c r="AJC993" s="0"/>
      <c r="AJD993" s="0"/>
      <c r="AJE993" s="0"/>
      <c r="AJF993" s="0"/>
      <c r="AJG993" s="0"/>
      <c r="AJH993" s="0"/>
      <c r="AJI993" s="0"/>
      <c r="AJJ993" s="0"/>
      <c r="AJK993" s="0"/>
      <c r="AJL993" s="0"/>
      <c r="AJM993" s="0"/>
      <c r="AJN993" s="0"/>
      <c r="AJO993" s="0"/>
      <c r="AJP993" s="0"/>
      <c r="AJQ993" s="0"/>
      <c r="AJR993" s="0"/>
      <c r="AJS993" s="0"/>
      <c r="AJT993" s="0"/>
      <c r="AJU993" s="0"/>
      <c r="AJV993" s="0"/>
      <c r="AJW993" s="0"/>
      <c r="AJX993" s="0"/>
      <c r="AJY993" s="0"/>
      <c r="AJZ993" s="0"/>
      <c r="AKA993" s="0"/>
      <c r="AKB993" s="0"/>
      <c r="AKC993" s="0"/>
      <c r="AKD993" s="0"/>
      <c r="AKE993" s="0"/>
      <c r="AKF993" s="0"/>
      <c r="AKG993" s="0"/>
      <c r="AKH993" s="0"/>
      <c r="AKI993" s="0"/>
      <c r="AKJ993" s="0"/>
      <c r="AKK993" s="0"/>
      <c r="AKL993" s="0"/>
      <c r="AKM993" s="0"/>
      <c r="AKN993" s="0"/>
      <c r="AKO993" s="0"/>
      <c r="AKP993" s="0"/>
      <c r="AKQ993" s="0"/>
      <c r="AKR993" s="0"/>
      <c r="AKS993" s="0"/>
      <c r="AKT993" s="0"/>
      <c r="AKU993" s="0"/>
      <c r="AKV993" s="0"/>
      <c r="AKW993" s="0"/>
      <c r="AKX993" s="0"/>
      <c r="AKY993" s="0"/>
      <c r="AKZ993" s="0"/>
      <c r="ALA993" s="0"/>
      <c r="ALB993" s="0"/>
      <c r="ALC993" s="0"/>
      <c r="ALD993" s="0"/>
      <c r="ALE993" s="0"/>
      <c r="ALF993" s="0"/>
      <c r="ALG993" s="0"/>
      <c r="ALH993" s="0"/>
      <c r="ALI993" s="0"/>
      <c r="ALJ993" s="0"/>
      <c r="ALK993" s="0"/>
      <c r="ALL993" s="0"/>
      <c r="ALM993" s="0"/>
      <c r="ALN993" s="0"/>
      <c r="ALO993" s="0"/>
      <c r="ALP993" s="0"/>
      <c r="ALQ993" s="0"/>
      <c r="ALR993" s="0"/>
      <c r="ALS993" s="0"/>
      <c r="ALT993" s="0"/>
      <c r="ALU993" s="0"/>
      <c r="ALV993" s="0"/>
      <c r="ALW993" s="0"/>
      <c r="ALX993" s="0"/>
      <c r="ALY993" s="0"/>
      <c r="ALZ993" s="0"/>
      <c r="AMA993" s="0"/>
      <c r="AMB993" s="0"/>
      <c r="AMC993" s="0"/>
      <c r="AMD993" s="0"/>
      <c r="AME993" s="0"/>
      <c r="AMF993" s="0"/>
      <c r="AMG993" s="0"/>
      <c r="AMH993" s="0"/>
      <c r="AMI993" s="0"/>
      <c r="AMJ993" s="0"/>
    </row>
    <row r="994" s="23" customFormat="true" ht="16.4" hidden="false" customHeight="true" outlineLevel="0" collapsed="false">
      <c r="A994" s="26"/>
      <c r="P994" s="24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  <c r="AI994" s="25"/>
      <c r="AJ994" s="25"/>
      <c r="AK994" s="25"/>
      <c r="AL994" s="25"/>
      <c r="AM994" s="25"/>
      <c r="AN994" s="25"/>
      <c r="AO994" s="25"/>
      <c r="AP994" s="25"/>
      <c r="AQ994" s="25"/>
      <c r="AR994" s="25"/>
      <c r="AS994" s="25"/>
      <c r="AT994" s="25"/>
      <c r="AU994" s="25"/>
      <c r="AV994" s="25"/>
      <c r="AW994" s="25"/>
      <c r="AX994" s="25"/>
      <c r="AY994" s="25"/>
      <c r="AZ994" s="25"/>
      <c r="BA994" s="25"/>
      <c r="BB994" s="25"/>
      <c r="BC994" s="25"/>
      <c r="BD994" s="25"/>
      <c r="BE994" s="25"/>
      <c r="BF994" s="25"/>
      <c r="BG994" s="25"/>
      <c r="BH994" s="25"/>
      <c r="BI994" s="25"/>
      <c r="BJ994" s="25"/>
      <c r="BK994" s="25"/>
      <c r="BL994" s="25"/>
      <c r="BM994" s="25"/>
      <c r="BN994" s="25"/>
      <c r="BO994" s="25"/>
      <c r="BP994" s="25"/>
      <c r="BQ994" s="25"/>
      <c r="BR994" s="25"/>
      <c r="BS994" s="25"/>
      <c r="BT994" s="25"/>
      <c r="BU994" s="25"/>
      <c r="BV994" s="25"/>
      <c r="BW994" s="25"/>
      <c r="BX994" s="25"/>
      <c r="BY994" s="25"/>
      <c r="BZ994" s="25"/>
      <c r="CA994" s="25"/>
      <c r="CB994" s="25"/>
      <c r="CC994" s="25"/>
      <c r="CD994" s="25"/>
      <c r="CE994" s="25"/>
      <c r="CF994" s="25"/>
      <c r="CG994" s="25"/>
      <c r="CH994" s="25"/>
      <c r="CI994" s="25"/>
      <c r="CJ994" s="25"/>
      <c r="CK994" s="25"/>
      <c r="CL994" s="25"/>
      <c r="CM994" s="25"/>
      <c r="CN994" s="25"/>
      <c r="CO994" s="25"/>
      <c r="CP994" s="25"/>
      <c r="CQ994" s="25"/>
      <c r="CR994" s="25"/>
      <c r="CS994" s="25"/>
      <c r="CT994" s="25"/>
      <c r="CU994" s="25"/>
      <c r="CV994" s="25"/>
      <c r="CW994" s="25"/>
      <c r="CX994" s="25"/>
      <c r="CY994" s="25"/>
      <c r="CZ994" s="25"/>
      <c r="DA994" s="25"/>
      <c r="DB994" s="25"/>
      <c r="DC994" s="25"/>
      <c r="DD994" s="25"/>
      <c r="DE994" s="25"/>
      <c r="DF994" s="25"/>
      <c r="DG994" s="25"/>
      <c r="DH994" s="25"/>
      <c r="DI994" s="25"/>
      <c r="DJ994" s="25"/>
      <c r="DK994" s="25"/>
      <c r="DL994" s="25"/>
      <c r="DM994" s="25"/>
      <c r="DN994" s="25"/>
      <c r="DO994" s="25"/>
      <c r="DP994" s="25"/>
      <c r="DQ994" s="25"/>
      <c r="DR994" s="25"/>
      <c r="AEM994" s="2"/>
      <c r="AEN994" s="0"/>
      <c r="AEO994" s="0"/>
      <c r="AEP994" s="0"/>
      <c r="AEQ994" s="0"/>
      <c r="AER994" s="0"/>
      <c r="AES994" s="0"/>
      <c r="AET994" s="0"/>
      <c r="AEU994" s="0"/>
      <c r="AEV994" s="0"/>
      <c r="AEW994" s="0"/>
      <c r="AEX994" s="0"/>
      <c r="AEY994" s="0"/>
      <c r="AEZ994" s="0"/>
      <c r="AFA994" s="0"/>
      <c r="AFB994" s="0"/>
      <c r="AFC994" s="0"/>
      <c r="AFD994" s="0"/>
      <c r="AFE994" s="0"/>
      <c r="AFF994" s="0"/>
      <c r="AFG994" s="0"/>
      <c r="AFH994" s="0"/>
      <c r="AFI994" s="0"/>
      <c r="AFJ994" s="0"/>
      <c r="AFK994" s="0"/>
      <c r="AFL994" s="0"/>
      <c r="AFM994" s="0"/>
      <c r="AFN994" s="0"/>
      <c r="AFO994" s="0"/>
      <c r="AFP994" s="0"/>
      <c r="AFQ994" s="0"/>
      <c r="AFR994" s="0"/>
      <c r="AFS994" s="0"/>
      <c r="AFT994" s="0"/>
      <c r="AFU994" s="0"/>
      <c r="AFV994" s="0"/>
      <c r="AFW994" s="0"/>
      <c r="AFX994" s="0"/>
      <c r="AFY994" s="0"/>
      <c r="AFZ994" s="0"/>
      <c r="AGA994" s="0"/>
      <c r="AGB994" s="0"/>
      <c r="AGC994" s="0"/>
      <c r="AGD994" s="0"/>
      <c r="AGE994" s="0"/>
      <c r="AGF994" s="0"/>
      <c r="AGG994" s="0"/>
      <c r="AGH994" s="0"/>
      <c r="AGI994" s="0"/>
      <c r="AGJ994" s="0"/>
      <c r="AGK994" s="0"/>
      <c r="AGL994" s="0"/>
      <c r="AGM994" s="0"/>
      <c r="AGN994" s="0"/>
      <c r="AGO994" s="0"/>
      <c r="AGP994" s="0"/>
      <c r="AGQ994" s="0"/>
      <c r="AGR994" s="0"/>
      <c r="AGS994" s="0"/>
      <c r="AGT994" s="0"/>
      <c r="AGU994" s="0"/>
      <c r="AGV994" s="0"/>
      <c r="AGW994" s="0"/>
      <c r="AGX994" s="0"/>
      <c r="AGY994" s="0"/>
      <c r="AGZ994" s="0"/>
      <c r="AHA994" s="0"/>
      <c r="AHB994" s="0"/>
      <c r="AHC994" s="0"/>
      <c r="AHD994" s="0"/>
      <c r="AHE994" s="0"/>
      <c r="AHF994" s="0"/>
      <c r="AHG994" s="0"/>
      <c r="AHH994" s="0"/>
      <c r="AHI994" s="0"/>
      <c r="AHJ994" s="0"/>
      <c r="AHK994" s="0"/>
      <c r="AHL994" s="0"/>
      <c r="AHM994" s="0"/>
      <c r="AHN994" s="0"/>
      <c r="AHO994" s="0"/>
      <c r="AHP994" s="0"/>
      <c r="AHQ994" s="0"/>
      <c r="AHR994" s="0"/>
      <c r="AHS994" s="0"/>
      <c r="AHT994" s="0"/>
      <c r="AHU994" s="0"/>
      <c r="AHV994" s="0"/>
      <c r="AHW994" s="0"/>
      <c r="AHX994" s="0"/>
      <c r="AHY994" s="0"/>
      <c r="AHZ994" s="0"/>
      <c r="AIA994" s="0"/>
      <c r="AIB994" s="0"/>
      <c r="AIC994" s="0"/>
      <c r="AID994" s="0"/>
      <c r="AIE994" s="0"/>
      <c r="AIF994" s="0"/>
      <c r="AIG994" s="0"/>
      <c r="AIH994" s="0"/>
      <c r="AII994" s="0"/>
      <c r="AIJ994" s="0"/>
      <c r="AIK994" s="0"/>
      <c r="AIL994" s="0"/>
      <c r="AIM994" s="0"/>
      <c r="AIN994" s="0"/>
      <c r="AIO994" s="0"/>
      <c r="AIP994" s="0"/>
      <c r="AIQ994" s="0"/>
      <c r="AIR994" s="0"/>
      <c r="AIS994" s="0"/>
      <c r="AIT994" s="0"/>
      <c r="AIU994" s="0"/>
      <c r="AIV994" s="0"/>
      <c r="AIW994" s="0"/>
      <c r="AIX994" s="0"/>
      <c r="AIY994" s="0"/>
      <c r="AIZ994" s="0"/>
      <c r="AJA994" s="0"/>
      <c r="AJB994" s="0"/>
      <c r="AJC994" s="0"/>
      <c r="AJD994" s="0"/>
      <c r="AJE994" s="0"/>
      <c r="AJF994" s="0"/>
      <c r="AJG994" s="0"/>
      <c r="AJH994" s="0"/>
      <c r="AJI994" s="0"/>
      <c r="AJJ994" s="0"/>
      <c r="AJK994" s="0"/>
      <c r="AJL994" s="0"/>
      <c r="AJM994" s="0"/>
      <c r="AJN994" s="0"/>
      <c r="AJO994" s="0"/>
      <c r="AJP994" s="0"/>
      <c r="AJQ994" s="0"/>
      <c r="AJR994" s="0"/>
      <c r="AJS994" s="0"/>
      <c r="AJT994" s="0"/>
      <c r="AJU994" s="0"/>
      <c r="AJV994" s="0"/>
      <c r="AJW994" s="0"/>
      <c r="AJX994" s="0"/>
      <c r="AJY994" s="0"/>
      <c r="AJZ994" s="0"/>
      <c r="AKA994" s="0"/>
      <c r="AKB994" s="0"/>
      <c r="AKC994" s="0"/>
      <c r="AKD994" s="0"/>
      <c r="AKE994" s="0"/>
      <c r="AKF994" s="0"/>
      <c r="AKG994" s="0"/>
      <c r="AKH994" s="0"/>
      <c r="AKI994" s="0"/>
      <c r="AKJ994" s="0"/>
      <c r="AKK994" s="0"/>
      <c r="AKL994" s="0"/>
      <c r="AKM994" s="0"/>
      <c r="AKN994" s="0"/>
      <c r="AKO994" s="0"/>
      <c r="AKP994" s="0"/>
      <c r="AKQ994" s="0"/>
      <c r="AKR994" s="0"/>
      <c r="AKS994" s="0"/>
      <c r="AKT994" s="0"/>
      <c r="AKU994" s="0"/>
      <c r="AKV994" s="0"/>
      <c r="AKW994" s="0"/>
      <c r="AKX994" s="0"/>
      <c r="AKY994" s="0"/>
      <c r="AKZ994" s="0"/>
      <c r="ALA994" s="0"/>
      <c r="ALB994" s="0"/>
      <c r="ALC994" s="0"/>
      <c r="ALD994" s="0"/>
      <c r="ALE994" s="0"/>
      <c r="ALF994" s="0"/>
      <c r="ALG994" s="0"/>
      <c r="ALH994" s="0"/>
      <c r="ALI994" s="0"/>
      <c r="ALJ994" s="0"/>
      <c r="ALK994" s="0"/>
      <c r="ALL994" s="0"/>
      <c r="ALM994" s="0"/>
      <c r="ALN994" s="0"/>
      <c r="ALO994" s="0"/>
      <c r="ALP994" s="0"/>
      <c r="ALQ994" s="0"/>
      <c r="ALR994" s="0"/>
      <c r="ALS994" s="0"/>
      <c r="ALT994" s="0"/>
      <c r="ALU994" s="0"/>
      <c r="ALV994" s="0"/>
      <c r="ALW994" s="0"/>
      <c r="ALX994" s="0"/>
      <c r="ALY994" s="0"/>
      <c r="ALZ994" s="0"/>
      <c r="AMA994" s="0"/>
      <c r="AMB994" s="0"/>
      <c r="AMC994" s="0"/>
      <c r="AMD994" s="0"/>
      <c r="AME994" s="0"/>
      <c r="AMF994" s="0"/>
      <c r="AMG994" s="0"/>
      <c r="AMH994" s="0"/>
      <c r="AMI994" s="0"/>
      <c r="AMJ994" s="0"/>
    </row>
    <row r="995" s="23" customFormat="true" ht="16.4" hidden="false" customHeight="true" outlineLevel="0" collapsed="false">
      <c r="A995" s="26"/>
      <c r="P995" s="24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  <c r="AI995" s="25"/>
      <c r="AJ995" s="25"/>
      <c r="AK995" s="25"/>
      <c r="AL995" s="25"/>
      <c r="AM995" s="25"/>
      <c r="AN995" s="25"/>
      <c r="AO995" s="25"/>
      <c r="AP995" s="25"/>
      <c r="AQ995" s="25"/>
      <c r="AR995" s="25"/>
      <c r="AS995" s="25"/>
      <c r="AT995" s="25"/>
      <c r="AU995" s="25"/>
      <c r="AV995" s="25"/>
      <c r="AW995" s="25"/>
      <c r="AX995" s="25"/>
      <c r="AY995" s="25"/>
      <c r="AZ995" s="25"/>
      <c r="BA995" s="25"/>
      <c r="BB995" s="25"/>
      <c r="BC995" s="25"/>
      <c r="BD995" s="25"/>
      <c r="BE995" s="25"/>
      <c r="BF995" s="25"/>
      <c r="BG995" s="25"/>
      <c r="BH995" s="25"/>
      <c r="BI995" s="25"/>
      <c r="BJ995" s="25"/>
      <c r="BK995" s="25"/>
      <c r="BL995" s="25"/>
      <c r="BM995" s="25"/>
      <c r="BN995" s="25"/>
      <c r="BO995" s="25"/>
      <c r="BP995" s="25"/>
      <c r="BQ995" s="25"/>
      <c r="BR995" s="25"/>
      <c r="BS995" s="25"/>
      <c r="BT995" s="25"/>
      <c r="BU995" s="25"/>
      <c r="BV995" s="25"/>
      <c r="BW995" s="25"/>
      <c r="BX995" s="25"/>
      <c r="BY995" s="25"/>
      <c r="BZ995" s="25"/>
      <c r="CA995" s="25"/>
      <c r="CB995" s="25"/>
      <c r="CC995" s="25"/>
      <c r="CD995" s="25"/>
      <c r="CE995" s="25"/>
      <c r="CF995" s="25"/>
      <c r="CG995" s="25"/>
      <c r="CH995" s="25"/>
      <c r="CI995" s="25"/>
      <c r="CJ995" s="25"/>
      <c r="CK995" s="25"/>
      <c r="CL995" s="25"/>
      <c r="CM995" s="25"/>
      <c r="CN995" s="25"/>
      <c r="CO995" s="25"/>
      <c r="CP995" s="25"/>
      <c r="CQ995" s="25"/>
      <c r="CR995" s="25"/>
      <c r="CS995" s="25"/>
      <c r="CT995" s="25"/>
      <c r="CU995" s="25"/>
      <c r="CV995" s="25"/>
      <c r="CW995" s="25"/>
      <c r="CX995" s="25"/>
      <c r="CY995" s="25"/>
      <c r="CZ995" s="25"/>
      <c r="DA995" s="25"/>
      <c r="DB995" s="25"/>
      <c r="DC995" s="25"/>
      <c r="DD995" s="25"/>
      <c r="DE995" s="25"/>
      <c r="DF995" s="25"/>
      <c r="DG995" s="25"/>
      <c r="DH995" s="25"/>
      <c r="DI995" s="25"/>
      <c r="DJ995" s="25"/>
      <c r="DK995" s="25"/>
      <c r="DL995" s="25"/>
      <c r="DM995" s="25"/>
      <c r="DN995" s="25"/>
      <c r="DO995" s="25"/>
      <c r="DP995" s="25"/>
      <c r="DQ995" s="25"/>
      <c r="DR995" s="25"/>
      <c r="AEM995" s="2"/>
      <c r="AEN995" s="0"/>
      <c r="AEO995" s="0"/>
      <c r="AEP995" s="0"/>
      <c r="AEQ995" s="0"/>
      <c r="AER995" s="0"/>
      <c r="AES995" s="0"/>
      <c r="AET995" s="0"/>
      <c r="AEU995" s="0"/>
      <c r="AEV995" s="0"/>
      <c r="AEW995" s="0"/>
      <c r="AEX995" s="0"/>
      <c r="AEY995" s="0"/>
      <c r="AEZ995" s="0"/>
      <c r="AFA995" s="0"/>
      <c r="AFB995" s="0"/>
      <c r="AFC995" s="0"/>
      <c r="AFD995" s="0"/>
      <c r="AFE995" s="0"/>
      <c r="AFF995" s="0"/>
      <c r="AFG995" s="0"/>
      <c r="AFH995" s="0"/>
      <c r="AFI995" s="0"/>
      <c r="AFJ995" s="0"/>
      <c r="AFK995" s="0"/>
      <c r="AFL995" s="0"/>
      <c r="AFM995" s="0"/>
      <c r="AFN995" s="0"/>
      <c r="AFO995" s="0"/>
      <c r="AFP995" s="0"/>
      <c r="AFQ995" s="0"/>
      <c r="AFR995" s="0"/>
      <c r="AFS995" s="0"/>
      <c r="AFT995" s="0"/>
      <c r="AFU995" s="0"/>
      <c r="AFV995" s="0"/>
      <c r="AFW995" s="0"/>
      <c r="AFX995" s="0"/>
      <c r="AFY995" s="0"/>
      <c r="AFZ995" s="0"/>
      <c r="AGA995" s="0"/>
      <c r="AGB995" s="0"/>
      <c r="AGC995" s="0"/>
      <c r="AGD995" s="0"/>
      <c r="AGE995" s="0"/>
      <c r="AGF995" s="0"/>
      <c r="AGG995" s="0"/>
      <c r="AGH995" s="0"/>
      <c r="AGI995" s="0"/>
      <c r="AGJ995" s="0"/>
      <c r="AGK995" s="0"/>
      <c r="AGL995" s="0"/>
      <c r="AGM995" s="0"/>
      <c r="AGN995" s="0"/>
      <c r="AGO995" s="0"/>
      <c r="AGP995" s="0"/>
      <c r="AGQ995" s="0"/>
      <c r="AGR995" s="0"/>
      <c r="AGS995" s="0"/>
      <c r="AGT995" s="0"/>
      <c r="AGU995" s="0"/>
      <c r="AGV995" s="0"/>
      <c r="AGW995" s="0"/>
      <c r="AGX995" s="0"/>
      <c r="AGY995" s="0"/>
      <c r="AGZ995" s="0"/>
      <c r="AHA995" s="0"/>
      <c r="AHB995" s="0"/>
      <c r="AHC995" s="0"/>
      <c r="AHD995" s="0"/>
      <c r="AHE995" s="0"/>
      <c r="AHF995" s="0"/>
      <c r="AHG995" s="0"/>
      <c r="AHH995" s="0"/>
      <c r="AHI995" s="0"/>
      <c r="AHJ995" s="0"/>
      <c r="AHK995" s="0"/>
      <c r="AHL995" s="0"/>
      <c r="AHM995" s="0"/>
      <c r="AHN995" s="0"/>
      <c r="AHO995" s="0"/>
      <c r="AHP995" s="0"/>
      <c r="AHQ995" s="0"/>
      <c r="AHR995" s="0"/>
      <c r="AHS995" s="0"/>
      <c r="AHT995" s="0"/>
      <c r="AHU995" s="0"/>
      <c r="AHV995" s="0"/>
      <c r="AHW995" s="0"/>
      <c r="AHX995" s="0"/>
      <c r="AHY995" s="0"/>
      <c r="AHZ995" s="0"/>
      <c r="AIA995" s="0"/>
      <c r="AIB995" s="0"/>
      <c r="AIC995" s="0"/>
      <c r="AID995" s="0"/>
      <c r="AIE995" s="0"/>
      <c r="AIF995" s="0"/>
      <c r="AIG995" s="0"/>
      <c r="AIH995" s="0"/>
      <c r="AII995" s="0"/>
      <c r="AIJ995" s="0"/>
      <c r="AIK995" s="0"/>
      <c r="AIL995" s="0"/>
      <c r="AIM995" s="0"/>
      <c r="AIN995" s="0"/>
      <c r="AIO995" s="0"/>
      <c r="AIP995" s="0"/>
      <c r="AIQ995" s="0"/>
      <c r="AIR995" s="0"/>
      <c r="AIS995" s="0"/>
      <c r="AIT995" s="0"/>
      <c r="AIU995" s="0"/>
      <c r="AIV995" s="0"/>
      <c r="AIW995" s="0"/>
      <c r="AIX995" s="0"/>
      <c r="AIY995" s="0"/>
      <c r="AIZ995" s="0"/>
      <c r="AJA995" s="0"/>
      <c r="AJB995" s="0"/>
      <c r="AJC995" s="0"/>
      <c r="AJD995" s="0"/>
      <c r="AJE995" s="0"/>
      <c r="AJF995" s="0"/>
      <c r="AJG995" s="0"/>
      <c r="AJH995" s="0"/>
      <c r="AJI995" s="0"/>
      <c r="AJJ995" s="0"/>
      <c r="AJK995" s="0"/>
      <c r="AJL995" s="0"/>
      <c r="AJM995" s="0"/>
      <c r="AJN995" s="0"/>
      <c r="AJO995" s="0"/>
      <c r="AJP995" s="0"/>
      <c r="AJQ995" s="0"/>
      <c r="AJR995" s="0"/>
      <c r="AJS995" s="0"/>
      <c r="AJT995" s="0"/>
      <c r="AJU995" s="0"/>
      <c r="AJV995" s="0"/>
      <c r="AJW995" s="0"/>
      <c r="AJX995" s="0"/>
      <c r="AJY995" s="0"/>
      <c r="AJZ995" s="0"/>
      <c r="AKA995" s="0"/>
      <c r="AKB995" s="0"/>
      <c r="AKC995" s="0"/>
      <c r="AKD995" s="0"/>
      <c r="AKE995" s="0"/>
      <c r="AKF995" s="0"/>
      <c r="AKG995" s="0"/>
      <c r="AKH995" s="0"/>
      <c r="AKI995" s="0"/>
      <c r="AKJ995" s="0"/>
      <c r="AKK995" s="0"/>
      <c r="AKL995" s="0"/>
      <c r="AKM995" s="0"/>
      <c r="AKN995" s="0"/>
      <c r="AKO995" s="0"/>
      <c r="AKP995" s="0"/>
      <c r="AKQ995" s="0"/>
      <c r="AKR995" s="0"/>
      <c r="AKS995" s="0"/>
      <c r="AKT995" s="0"/>
      <c r="AKU995" s="0"/>
      <c r="AKV995" s="0"/>
      <c r="AKW995" s="0"/>
      <c r="AKX995" s="0"/>
      <c r="AKY995" s="0"/>
      <c r="AKZ995" s="0"/>
      <c r="ALA995" s="0"/>
      <c r="ALB995" s="0"/>
      <c r="ALC995" s="0"/>
      <c r="ALD995" s="0"/>
      <c r="ALE995" s="0"/>
      <c r="ALF995" s="0"/>
      <c r="ALG995" s="0"/>
      <c r="ALH995" s="0"/>
      <c r="ALI995" s="0"/>
      <c r="ALJ995" s="0"/>
      <c r="ALK995" s="0"/>
      <c r="ALL995" s="0"/>
      <c r="ALM995" s="0"/>
      <c r="ALN995" s="0"/>
      <c r="ALO995" s="0"/>
      <c r="ALP995" s="0"/>
      <c r="ALQ995" s="0"/>
      <c r="ALR995" s="0"/>
      <c r="ALS995" s="0"/>
      <c r="ALT995" s="0"/>
      <c r="ALU995" s="0"/>
      <c r="ALV995" s="0"/>
      <c r="ALW995" s="0"/>
      <c r="ALX995" s="0"/>
      <c r="ALY995" s="0"/>
      <c r="ALZ995" s="0"/>
      <c r="AMA995" s="0"/>
      <c r="AMB995" s="0"/>
      <c r="AMC995" s="0"/>
      <c r="AMD995" s="0"/>
      <c r="AME995" s="0"/>
      <c r="AMF995" s="0"/>
      <c r="AMG995" s="0"/>
      <c r="AMH995" s="0"/>
      <c r="AMI995" s="0"/>
      <c r="AMJ995" s="0"/>
    </row>
    <row r="996" s="23" customFormat="true" ht="16.4" hidden="false" customHeight="true" outlineLevel="0" collapsed="false">
      <c r="A996" s="26"/>
      <c r="P996" s="24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  <c r="AI996" s="25"/>
      <c r="AJ996" s="25"/>
      <c r="AK996" s="25"/>
      <c r="AL996" s="25"/>
      <c r="AM996" s="25"/>
      <c r="AN996" s="25"/>
      <c r="AO996" s="25"/>
      <c r="AP996" s="25"/>
      <c r="AQ996" s="25"/>
      <c r="AR996" s="25"/>
      <c r="AS996" s="25"/>
      <c r="AT996" s="25"/>
      <c r="AU996" s="25"/>
      <c r="AV996" s="25"/>
      <c r="AW996" s="25"/>
      <c r="AX996" s="25"/>
      <c r="AY996" s="25"/>
      <c r="AZ996" s="25"/>
      <c r="BA996" s="25"/>
      <c r="BB996" s="25"/>
      <c r="BC996" s="25"/>
      <c r="BD996" s="25"/>
      <c r="BE996" s="25"/>
      <c r="BF996" s="25"/>
      <c r="BG996" s="25"/>
      <c r="BH996" s="25"/>
      <c r="BI996" s="25"/>
      <c r="BJ996" s="25"/>
      <c r="BK996" s="25"/>
      <c r="BL996" s="25"/>
      <c r="BM996" s="25"/>
      <c r="BN996" s="25"/>
      <c r="BO996" s="25"/>
      <c r="BP996" s="25"/>
      <c r="BQ996" s="25"/>
      <c r="BR996" s="25"/>
      <c r="BS996" s="25"/>
      <c r="BT996" s="25"/>
      <c r="BU996" s="25"/>
      <c r="BV996" s="25"/>
      <c r="BW996" s="25"/>
      <c r="BX996" s="25"/>
      <c r="BY996" s="25"/>
      <c r="BZ996" s="25"/>
      <c r="CA996" s="25"/>
      <c r="CB996" s="25"/>
      <c r="CC996" s="25"/>
      <c r="CD996" s="25"/>
      <c r="CE996" s="25"/>
      <c r="CF996" s="25"/>
      <c r="CG996" s="25"/>
      <c r="CH996" s="25"/>
      <c r="CI996" s="25"/>
      <c r="CJ996" s="25"/>
      <c r="CK996" s="25"/>
      <c r="CL996" s="25"/>
      <c r="CM996" s="25"/>
      <c r="CN996" s="25"/>
      <c r="CO996" s="25"/>
      <c r="CP996" s="25"/>
      <c r="CQ996" s="25"/>
      <c r="CR996" s="25"/>
      <c r="CS996" s="25"/>
      <c r="CT996" s="25"/>
      <c r="CU996" s="25"/>
      <c r="CV996" s="25"/>
      <c r="CW996" s="25"/>
      <c r="CX996" s="25"/>
      <c r="CY996" s="25"/>
      <c r="CZ996" s="25"/>
      <c r="DA996" s="25"/>
      <c r="DB996" s="25"/>
      <c r="DC996" s="25"/>
      <c r="DD996" s="25"/>
      <c r="DE996" s="25"/>
      <c r="DF996" s="25"/>
      <c r="DG996" s="25"/>
      <c r="DH996" s="25"/>
      <c r="DI996" s="25"/>
      <c r="DJ996" s="25"/>
      <c r="DK996" s="25"/>
      <c r="DL996" s="25"/>
      <c r="DM996" s="25"/>
      <c r="DN996" s="25"/>
      <c r="DO996" s="25"/>
      <c r="DP996" s="25"/>
      <c r="DQ996" s="25"/>
      <c r="DR996" s="25"/>
      <c r="AEM996" s="2"/>
      <c r="AEN996" s="0"/>
      <c r="AEO996" s="0"/>
      <c r="AEP996" s="0"/>
      <c r="AEQ996" s="0"/>
      <c r="AER996" s="0"/>
      <c r="AES996" s="0"/>
      <c r="AET996" s="0"/>
      <c r="AEU996" s="0"/>
      <c r="AEV996" s="0"/>
      <c r="AEW996" s="0"/>
      <c r="AEX996" s="0"/>
      <c r="AEY996" s="0"/>
      <c r="AEZ996" s="0"/>
      <c r="AFA996" s="0"/>
      <c r="AFB996" s="0"/>
      <c r="AFC996" s="0"/>
      <c r="AFD996" s="0"/>
      <c r="AFE996" s="0"/>
      <c r="AFF996" s="0"/>
      <c r="AFG996" s="0"/>
      <c r="AFH996" s="0"/>
      <c r="AFI996" s="0"/>
      <c r="AFJ996" s="0"/>
      <c r="AFK996" s="0"/>
      <c r="AFL996" s="0"/>
      <c r="AFM996" s="0"/>
      <c r="AFN996" s="0"/>
      <c r="AFO996" s="0"/>
      <c r="AFP996" s="0"/>
      <c r="AFQ996" s="0"/>
      <c r="AFR996" s="0"/>
      <c r="AFS996" s="0"/>
      <c r="AFT996" s="0"/>
      <c r="AFU996" s="0"/>
      <c r="AFV996" s="0"/>
      <c r="AFW996" s="0"/>
      <c r="AFX996" s="0"/>
      <c r="AFY996" s="0"/>
      <c r="AFZ996" s="0"/>
      <c r="AGA996" s="0"/>
      <c r="AGB996" s="0"/>
      <c r="AGC996" s="0"/>
      <c r="AGD996" s="0"/>
      <c r="AGE996" s="0"/>
      <c r="AGF996" s="0"/>
      <c r="AGG996" s="0"/>
      <c r="AGH996" s="0"/>
      <c r="AGI996" s="0"/>
      <c r="AGJ996" s="0"/>
      <c r="AGK996" s="0"/>
      <c r="AGL996" s="0"/>
      <c r="AGM996" s="0"/>
      <c r="AGN996" s="0"/>
      <c r="AGO996" s="0"/>
      <c r="AGP996" s="0"/>
      <c r="AGQ996" s="0"/>
      <c r="AGR996" s="0"/>
      <c r="AGS996" s="0"/>
      <c r="AGT996" s="0"/>
      <c r="AGU996" s="0"/>
      <c r="AGV996" s="0"/>
      <c r="AGW996" s="0"/>
      <c r="AGX996" s="0"/>
      <c r="AGY996" s="0"/>
      <c r="AGZ996" s="0"/>
      <c r="AHA996" s="0"/>
      <c r="AHB996" s="0"/>
      <c r="AHC996" s="0"/>
      <c r="AHD996" s="0"/>
      <c r="AHE996" s="0"/>
      <c r="AHF996" s="0"/>
      <c r="AHG996" s="0"/>
      <c r="AHH996" s="0"/>
      <c r="AHI996" s="0"/>
      <c r="AHJ996" s="0"/>
      <c r="AHK996" s="0"/>
      <c r="AHL996" s="0"/>
      <c r="AHM996" s="0"/>
      <c r="AHN996" s="0"/>
      <c r="AHO996" s="0"/>
      <c r="AHP996" s="0"/>
      <c r="AHQ996" s="0"/>
      <c r="AHR996" s="0"/>
      <c r="AHS996" s="0"/>
      <c r="AHT996" s="0"/>
      <c r="AHU996" s="0"/>
      <c r="AHV996" s="0"/>
      <c r="AHW996" s="0"/>
      <c r="AHX996" s="0"/>
      <c r="AHY996" s="0"/>
      <c r="AHZ996" s="0"/>
      <c r="AIA996" s="0"/>
      <c r="AIB996" s="0"/>
      <c r="AIC996" s="0"/>
      <c r="AID996" s="0"/>
      <c r="AIE996" s="0"/>
      <c r="AIF996" s="0"/>
      <c r="AIG996" s="0"/>
      <c r="AIH996" s="0"/>
      <c r="AII996" s="0"/>
      <c r="AIJ996" s="0"/>
      <c r="AIK996" s="0"/>
      <c r="AIL996" s="0"/>
      <c r="AIM996" s="0"/>
      <c r="AIN996" s="0"/>
      <c r="AIO996" s="0"/>
      <c r="AIP996" s="0"/>
      <c r="AIQ996" s="0"/>
      <c r="AIR996" s="0"/>
      <c r="AIS996" s="0"/>
      <c r="AIT996" s="0"/>
      <c r="AIU996" s="0"/>
      <c r="AIV996" s="0"/>
      <c r="AIW996" s="0"/>
      <c r="AIX996" s="0"/>
      <c r="AIY996" s="0"/>
      <c r="AIZ996" s="0"/>
      <c r="AJA996" s="0"/>
      <c r="AJB996" s="0"/>
      <c r="AJC996" s="0"/>
      <c r="AJD996" s="0"/>
      <c r="AJE996" s="0"/>
      <c r="AJF996" s="0"/>
      <c r="AJG996" s="0"/>
      <c r="AJH996" s="0"/>
      <c r="AJI996" s="0"/>
      <c r="AJJ996" s="0"/>
      <c r="AJK996" s="0"/>
      <c r="AJL996" s="0"/>
      <c r="AJM996" s="0"/>
      <c r="AJN996" s="0"/>
      <c r="AJO996" s="0"/>
      <c r="AJP996" s="0"/>
      <c r="AJQ996" s="0"/>
      <c r="AJR996" s="0"/>
      <c r="AJS996" s="0"/>
      <c r="AJT996" s="0"/>
      <c r="AJU996" s="0"/>
      <c r="AJV996" s="0"/>
      <c r="AJW996" s="0"/>
      <c r="AJX996" s="0"/>
      <c r="AJY996" s="0"/>
      <c r="AJZ996" s="0"/>
      <c r="AKA996" s="0"/>
      <c r="AKB996" s="0"/>
      <c r="AKC996" s="0"/>
      <c r="AKD996" s="0"/>
      <c r="AKE996" s="0"/>
      <c r="AKF996" s="0"/>
      <c r="AKG996" s="0"/>
      <c r="AKH996" s="0"/>
      <c r="AKI996" s="0"/>
      <c r="AKJ996" s="0"/>
      <c r="AKK996" s="0"/>
      <c r="AKL996" s="0"/>
      <c r="AKM996" s="0"/>
      <c r="AKN996" s="0"/>
      <c r="AKO996" s="0"/>
      <c r="AKP996" s="0"/>
      <c r="AKQ996" s="0"/>
      <c r="AKR996" s="0"/>
      <c r="AKS996" s="0"/>
      <c r="AKT996" s="0"/>
      <c r="AKU996" s="0"/>
      <c r="AKV996" s="0"/>
      <c r="AKW996" s="0"/>
      <c r="AKX996" s="0"/>
      <c r="AKY996" s="0"/>
      <c r="AKZ996" s="0"/>
      <c r="ALA996" s="0"/>
      <c r="ALB996" s="0"/>
      <c r="ALC996" s="0"/>
      <c r="ALD996" s="0"/>
      <c r="ALE996" s="0"/>
      <c r="ALF996" s="0"/>
      <c r="ALG996" s="0"/>
      <c r="ALH996" s="0"/>
      <c r="ALI996" s="0"/>
      <c r="ALJ996" s="0"/>
      <c r="ALK996" s="0"/>
      <c r="ALL996" s="0"/>
      <c r="ALM996" s="0"/>
      <c r="ALN996" s="0"/>
      <c r="ALO996" s="0"/>
      <c r="ALP996" s="0"/>
      <c r="ALQ996" s="0"/>
      <c r="ALR996" s="0"/>
      <c r="ALS996" s="0"/>
      <c r="ALT996" s="0"/>
      <c r="ALU996" s="0"/>
      <c r="ALV996" s="0"/>
      <c r="ALW996" s="0"/>
      <c r="ALX996" s="0"/>
      <c r="ALY996" s="0"/>
      <c r="ALZ996" s="0"/>
      <c r="AMA996" s="0"/>
      <c r="AMB996" s="0"/>
      <c r="AMC996" s="0"/>
      <c r="AMD996" s="0"/>
      <c r="AME996" s="0"/>
      <c r="AMF996" s="0"/>
      <c r="AMG996" s="0"/>
      <c r="AMH996" s="0"/>
      <c r="AMI996" s="0"/>
      <c r="AMJ996" s="0"/>
    </row>
    <row r="997" s="23" customFormat="true" ht="16.4" hidden="false" customHeight="true" outlineLevel="0" collapsed="false">
      <c r="A997" s="26"/>
      <c r="P997" s="24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  <c r="AI997" s="25"/>
      <c r="AJ997" s="25"/>
      <c r="AK997" s="25"/>
      <c r="AL997" s="25"/>
      <c r="AM997" s="25"/>
      <c r="AN997" s="25"/>
      <c r="AO997" s="25"/>
      <c r="AP997" s="25"/>
      <c r="AQ997" s="25"/>
      <c r="AR997" s="25"/>
      <c r="AS997" s="25"/>
      <c r="AT997" s="25"/>
      <c r="AU997" s="25"/>
      <c r="AV997" s="25"/>
      <c r="AW997" s="25"/>
      <c r="AX997" s="25"/>
      <c r="AY997" s="25"/>
      <c r="AZ997" s="25"/>
      <c r="BA997" s="25"/>
      <c r="BB997" s="25"/>
      <c r="BC997" s="25"/>
      <c r="BD997" s="25"/>
      <c r="BE997" s="25"/>
      <c r="BF997" s="25"/>
      <c r="BG997" s="25"/>
      <c r="BH997" s="25"/>
      <c r="BI997" s="25"/>
      <c r="BJ997" s="25"/>
      <c r="BK997" s="25"/>
      <c r="BL997" s="25"/>
      <c r="BM997" s="25"/>
      <c r="BN997" s="25"/>
      <c r="BO997" s="25"/>
      <c r="BP997" s="25"/>
      <c r="BQ997" s="25"/>
      <c r="BR997" s="25"/>
      <c r="BS997" s="25"/>
      <c r="BT997" s="25"/>
      <c r="BU997" s="25"/>
      <c r="BV997" s="25"/>
      <c r="BW997" s="25"/>
      <c r="BX997" s="25"/>
      <c r="BY997" s="25"/>
      <c r="BZ997" s="25"/>
      <c r="CA997" s="25"/>
      <c r="CB997" s="25"/>
      <c r="CC997" s="25"/>
      <c r="CD997" s="25"/>
      <c r="CE997" s="25"/>
      <c r="CF997" s="25"/>
      <c r="CG997" s="25"/>
      <c r="CH997" s="25"/>
      <c r="CI997" s="25"/>
      <c r="CJ997" s="25"/>
      <c r="CK997" s="25"/>
      <c r="CL997" s="25"/>
      <c r="CM997" s="25"/>
      <c r="CN997" s="25"/>
      <c r="CO997" s="25"/>
      <c r="CP997" s="25"/>
      <c r="CQ997" s="25"/>
      <c r="CR997" s="25"/>
      <c r="CS997" s="25"/>
      <c r="CT997" s="25"/>
      <c r="CU997" s="25"/>
      <c r="CV997" s="25"/>
      <c r="CW997" s="25"/>
      <c r="CX997" s="25"/>
      <c r="CY997" s="25"/>
      <c r="CZ997" s="25"/>
      <c r="DA997" s="25"/>
      <c r="DB997" s="25"/>
      <c r="DC997" s="25"/>
      <c r="DD997" s="25"/>
      <c r="DE997" s="25"/>
      <c r="DF997" s="25"/>
      <c r="DG997" s="25"/>
      <c r="DH997" s="25"/>
      <c r="DI997" s="25"/>
      <c r="DJ997" s="25"/>
      <c r="DK997" s="25"/>
      <c r="DL997" s="25"/>
      <c r="DM997" s="25"/>
      <c r="DN997" s="25"/>
      <c r="DO997" s="25"/>
      <c r="DP997" s="25"/>
      <c r="DQ997" s="25"/>
      <c r="DR997" s="25"/>
      <c r="AEM997" s="2"/>
      <c r="AEN997" s="0"/>
      <c r="AEO997" s="0"/>
      <c r="AEP997" s="0"/>
      <c r="AEQ997" s="0"/>
      <c r="AER997" s="0"/>
      <c r="AES997" s="0"/>
      <c r="AET997" s="0"/>
      <c r="AEU997" s="0"/>
      <c r="AEV997" s="0"/>
      <c r="AEW997" s="0"/>
      <c r="AEX997" s="0"/>
      <c r="AEY997" s="0"/>
      <c r="AEZ997" s="0"/>
      <c r="AFA997" s="0"/>
      <c r="AFB997" s="0"/>
      <c r="AFC997" s="0"/>
      <c r="AFD997" s="0"/>
      <c r="AFE997" s="0"/>
      <c r="AFF997" s="0"/>
      <c r="AFG997" s="0"/>
      <c r="AFH997" s="0"/>
      <c r="AFI997" s="0"/>
      <c r="AFJ997" s="0"/>
      <c r="AFK997" s="0"/>
      <c r="AFL997" s="0"/>
      <c r="AFM997" s="0"/>
      <c r="AFN997" s="0"/>
      <c r="AFO997" s="0"/>
      <c r="AFP997" s="0"/>
      <c r="AFQ997" s="0"/>
      <c r="AFR997" s="0"/>
      <c r="AFS997" s="0"/>
      <c r="AFT997" s="0"/>
      <c r="AFU997" s="0"/>
      <c r="AFV997" s="0"/>
      <c r="AFW997" s="0"/>
      <c r="AFX997" s="0"/>
      <c r="AFY997" s="0"/>
      <c r="AFZ997" s="0"/>
      <c r="AGA997" s="0"/>
      <c r="AGB997" s="0"/>
      <c r="AGC997" s="0"/>
      <c r="AGD997" s="0"/>
      <c r="AGE997" s="0"/>
      <c r="AGF997" s="0"/>
      <c r="AGG997" s="0"/>
      <c r="AGH997" s="0"/>
      <c r="AGI997" s="0"/>
      <c r="AGJ997" s="0"/>
      <c r="AGK997" s="0"/>
      <c r="AGL997" s="0"/>
      <c r="AGM997" s="0"/>
      <c r="AGN997" s="0"/>
      <c r="AGO997" s="0"/>
      <c r="AGP997" s="0"/>
      <c r="AGQ997" s="0"/>
      <c r="AGR997" s="0"/>
      <c r="AGS997" s="0"/>
      <c r="AGT997" s="0"/>
      <c r="AGU997" s="0"/>
      <c r="AGV997" s="0"/>
      <c r="AGW997" s="0"/>
      <c r="AGX997" s="0"/>
      <c r="AGY997" s="0"/>
      <c r="AGZ997" s="0"/>
      <c r="AHA997" s="0"/>
      <c r="AHB997" s="0"/>
      <c r="AHC997" s="0"/>
      <c r="AHD997" s="0"/>
      <c r="AHE997" s="0"/>
      <c r="AHF997" s="0"/>
      <c r="AHG997" s="0"/>
      <c r="AHH997" s="0"/>
      <c r="AHI997" s="0"/>
      <c r="AHJ997" s="0"/>
      <c r="AHK997" s="0"/>
      <c r="AHL997" s="0"/>
      <c r="AHM997" s="0"/>
      <c r="AHN997" s="0"/>
      <c r="AHO997" s="0"/>
      <c r="AHP997" s="0"/>
      <c r="AHQ997" s="0"/>
      <c r="AHR997" s="0"/>
      <c r="AHS997" s="0"/>
      <c r="AHT997" s="0"/>
      <c r="AHU997" s="0"/>
      <c r="AHV997" s="0"/>
      <c r="AHW997" s="0"/>
      <c r="AHX997" s="0"/>
      <c r="AHY997" s="0"/>
      <c r="AHZ997" s="0"/>
      <c r="AIA997" s="0"/>
      <c r="AIB997" s="0"/>
      <c r="AIC997" s="0"/>
      <c r="AID997" s="0"/>
      <c r="AIE997" s="0"/>
      <c r="AIF997" s="0"/>
      <c r="AIG997" s="0"/>
      <c r="AIH997" s="0"/>
      <c r="AII997" s="0"/>
      <c r="AIJ997" s="0"/>
      <c r="AIK997" s="0"/>
      <c r="AIL997" s="0"/>
      <c r="AIM997" s="0"/>
      <c r="AIN997" s="0"/>
      <c r="AIO997" s="0"/>
      <c r="AIP997" s="0"/>
      <c r="AIQ997" s="0"/>
      <c r="AIR997" s="0"/>
      <c r="AIS997" s="0"/>
      <c r="AIT997" s="0"/>
      <c r="AIU997" s="0"/>
      <c r="AIV997" s="0"/>
      <c r="AIW997" s="0"/>
      <c r="AIX997" s="0"/>
      <c r="AIY997" s="0"/>
      <c r="AIZ997" s="0"/>
      <c r="AJA997" s="0"/>
      <c r="AJB997" s="0"/>
      <c r="AJC997" s="0"/>
      <c r="AJD997" s="0"/>
      <c r="AJE997" s="0"/>
      <c r="AJF997" s="0"/>
      <c r="AJG997" s="0"/>
      <c r="AJH997" s="0"/>
      <c r="AJI997" s="0"/>
      <c r="AJJ997" s="0"/>
      <c r="AJK997" s="0"/>
      <c r="AJL997" s="0"/>
      <c r="AJM997" s="0"/>
      <c r="AJN997" s="0"/>
      <c r="AJO997" s="0"/>
      <c r="AJP997" s="0"/>
      <c r="AJQ997" s="0"/>
      <c r="AJR997" s="0"/>
      <c r="AJS997" s="0"/>
      <c r="AJT997" s="0"/>
      <c r="AJU997" s="0"/>
      <c r="AJV997" s="0"/>
      <c r="AJW997" s="0"/>
      <c r="AJX997" s="0"/>
      <c r="AJY997" s="0"/>
      <c r="AJZ997" s="0"/>
      <c r="AKA997" s="0"/>
      <c r="AKB997" s="0"/>
      <c r="AKC997" s="0"/>
      <c r="AKD997" s="0"/>
      <c r="AKE997" s="0"/>
      <c r="AKF997" s="0"/>
      <c r="AKG997" s="0"/>
      <c r="AKH997" s="0"/>
      <c r="AKI997" s="0"/>
      <c r="AKJ997" s="0"/>
      <c r="AKK997" s="0"/>
      <c r="AKL997" s="0"/>
      <c r="AKM997" s="0"/>
      <c r="AKN997" s="0"/>
      <c r="AKO997" s="0"/>
      <c r="AKP997" s="0"/>
      <c r="AKQ997" s="0"/>
      <c r="AKR997" s="0"/>
      <c r="AKS997" s="0"/>
      <c r="AKT997" s="0"/>
      <c r="AKU997" s="0"/>
      <c r="AKV997" s="0"/>
      <c r="AKW997" s="0"/>
      <c r="AKX997" s="0"/>
      <c r="AKY997" s="0"/>
      <c r="AKZ997" s="0"/>
      <c r="ALA997" s="0"/>
      <c r="ALB997" s="0"/>
      <c r="ALC997" s="0"/>
      <c r="ALD997" s="0"/>
      <c r="ALE997" s="0"/>
      <c r="ALF997" s="0"/>
      <c r="ALG997" s="0"/>
      <c r="ALH997" s="0"/>
      <c r="ALI997" s="0"/>
      <c r="ALJ997" s="0"/>
      <c r="ALK997" s="0"/>
      <c r="ALL997" s="0"/>
      <c r="ALM997" s="0"/>
      <c r="ALN997" s="0"/>
      <c r="ALO997" s="0"/>
      <c r="ALP997" s="0"/>
      <c r="ALQ997" s="0"/>
      <c r="ALR997" s="0"/>
      <c r="ALS997" s="0"/>
      <c r="ALT997" s="0"/>
      <c r="ALU997" s="0"/>
      <c r="ALV997" s="0"/>
      <c r="ALW997" s="0"/>
      <c r="ALX997" s="0"/>
      <c r="ALY997" s="0"/>
      <c r="ALZ997" s="0"/>
      <c r="AMA997" s="0"/>
      <c r="AMB997" s="0"/>
      <c r="AMC997" s="0"/>
      <c r="AMD997" s="0"/>
      <c r="AME997" s="0"/>
      <c r="AMF997" s="0"/>
      <c r="AMG997" s="0"/>
      <c r="AMH997" s="0"/>
      <c r="AMI997" s="0"/>
      <c r="AMJ997" s="0"/>
    </row>
    <row r="998" s="23" customFormat="true" ht="16.4" hidden="false" customHeight="true" outlineLevel="0" collapsed="false">
      <c r="A998" s="26"/>
      <c r="P998" s="24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  <c r="AI998" s="25"/>
      <c r="AJ998" s="25"/>
      <c r="AK998" s="25"/>
      <c r="AL998" s="25"/>
      <c r="AM998" s="25"/>
      <c r="AN998" s="25"/>
      <c r="AO998" s="25"/>
      <c r="AP998" s="25"/>
      <c r="AQ998" s="25"/>
      <c r="AR998" s="25"/>
      <c r="AS998" s="25"/>
      <c r="AT998" s="25"/>
      <c r="AU998" s="25"/>
      <c r="AV998" s="25"/>
      <c r="AW998" s="25"/>
      <c r="AX998" s="25"/>
      <c r="AY998" s="25"/>
      <c r="AZ998" s="25"/>
      <c r="BA998" s="25"/>
      <c r="BB998" s="25"/>
      <c r="BC998" s="25"/>
      <c r="BD998" s="25"/>
      <c r="BE998" s="25"/>
      <c r="BF998" s="25"/>
      <c r="BG998" s="25"/>
      <c r="BH998" s="25"/>
      <c r="BI998" s="25"/>
      <c r="BJ998" s="25"/>
      <c r="BK998" s="25"/>
      <c r="BL998" s="25"/>
      <c r="BM998" s="25"/>
      <c r="BN998" s="25"/>
      <c r="BO998" s="25"/>
      <c r="BP998" s="25"/>
      <c r="BQ998" s="25"/>
      <c r="BR998" s="25"/>
      <c r="BS998" s="25"/>
      <c r="BT998" s="25"/>
      <c r="BU998" s="25"/>
      <c r="BV998" s="25"/>
      <c r="BW998" s="25"/>
      <c r="BX998" s="25"/>
      <c r="BY998" s="25"/>
      <c r="BZ998" s="25"/>
      <c r="CA998" s="25"/>
      <c r="CB998" s="25"/>
      <c r="CC998" s="25"/>
      <c r="CD998" s="25"/>
      <c r="CE998" s="25"/>
      <c r="CF998" s="25"/>
      <c r="CG998" s="25"/>
      <c r="CH998" s="25"/>
      <c r="CI998" s="25"/>
      <c r="CJ998" s="25"/>
      <c r="CK998" s="25"/>
      <c r="CL998" s="25"/>
      <c r="CM998" s="25"/>
      <c r="CN998" s="25"/>
      <c r="CO998" s="25"/>
      <c r="CP998" s="25"/>
      <c r="CQ998" s="25"/>
      <c r="CR998" s="25"/>
      <c r="CS998" s="25"/>
      <c r="CT998" s="25"/>
      <c r="CU998" s="25"/>
      <c r="CV998" s="25"/>
      <c r="CW998" s="25"/>
      <c r="CX998" s="25"/>
      <c r="CY998" s="25"/>
      <c r="CZ998" s="25"/>
      <c r="DA998" s="25"/>
      <c r="DB998" s="25"/>
      <c r="DC998" s="25"/>
      <c r="DD998" s="25"/>
      <c r="DE998" s="25"/>
      <c r="DF998" s="25"/>
      <c r="DG998" s="25"/>
      <c r="DH998" s="25"/>
      <c r="DI998" s="25"/>
      <c r="DJ998" s="25"/>
      <c r="DK998" s="25"/>
      <c r="DL998" s="25"/>
      <c r="DM998" s="25"/>
      <c r="DN998" s="25"/>
      <c r="DO998" s="25"/>
      <c r="DP998" s="25"/>
      <c r="DQ998" s="25"/>
      <c r="DR998" s="25"/>
      <c r="AEM998" s="2"/>
      <c r="AEN998" s="0"/>
      <c r="AEO998" s="0"/>
      <c r="AEP998" s="0"/>
      <c r="AEQ998" s="0"/>
      <c r="AER998" s="0"/>
      <c r="AES998" s="0"/>
      <c r="AET998" s="0"/>
      <c r="AEU998" s="0"/>
      <c r="AEV998" s="0"/>
      <c r="AEW998" s="0"/>
      <c r="AEX998" s="0"/>
      <c r="AEY998" s="0"/>
      <c r="AEZ998" s="0"/>
      <c r="AFA998" s="0"/>
      <c r="AFB998" s="0"/>
      <c r="AFC998" s="0"/>
      <c r="AFD998" s="0"/>
      <c r="AFE998" s="0"/>
      <c r="AFF998" s="0"/>
      <c r="AFG998" s="0"/>
      <c r="AFH998" s="0"/>
      <c r="AFI998" s="0"/>
      <c r="AFJ998" s="0"/>
      <c r="AFK998" s="0"/>
      <c r="AFL998" s="0"/>
      <c r="AFM998" s="0"/>
      <c r="AFN998" s="0"/>
      <c r="AFO998" s="0"/>
      <c r="AFP998" s="0"/>
      <c r="AFQ998" s="0"/>
      <c r="AFR998" s="0"/>
      <c r="AFS998" s="0"/>
      <c r="AFT998" s="0"/>
      <c r="AFU998" s="0"/>
      <c r="AFV998" s="0"/>
      <c r="AFW998" s="0"/>
      <c r="AFX998" s="0"/>
      <c r="AFY998" s="0"/>
      <c r="AFZ998" s="0"/>
      <c r="AGA998" s="0"/>
      <c r="AGB998" s="0"/>
      <c r="AGC998" s="0"/>
      <c r="AGD998" s="0"/>
      <c r="AGE998" s="0"/>
      <c r="AGF998" s="0"/>
      <c r="AGG998" s="0"/>
      <c r="AGH998" s="0"/>
      <c r="AGI998" s="0"/>
      <c r="AGJ998" s="0"/>
      <c r="AGK998" s="0"/>
      <c r="AGL998" s="0"/>
      <c r="AGM998" s="0"/>
      <c r="AGN998" s="0"/>
      <c r="AGO998" s="0"/>
      <c r="AGP998" s="0"/>
      <c r="AGQ998" s="0"/>
      <c r="AGR998" s="0"/>
      <c r="AGS998" s="0"/>
      <c r="AGT998" s="0"/>
      <c r="AGU998" s="0"/>
      <c r="AGV998" s="0"/>
      <c r="AGW998" s="0"/>
      <c r="AGX998" s="0"/>
      <c r="AGY998" s="0"/>
      <c r="AGZ998" s="0"/>
      <c r="AHA998" s="0"/>
      <c r="AHB998" s="0"/>
      <c r="AHC998" s="0"/>
      <c r="AHD998" s="0"/>
      <c r="AHE998" s="0"/>
      <c r="AHF998" s="0"/>
      <c r="AHG998" s="0"/>
      <c r="AHH998" s="0"/>
      <c r="AHI998" s="0"/>
      <c r="AHJ998" s="0"/>
      <c r="AHK998" s="0"/>
      <c r="AHL998" s="0"/>
      <c r="AHM998" s="0"/>
      <c r="AHN998" s="0"/>
      <c r="AHO998" s="0"/>
      <c r="AHP998" s="0"/>
      <c r="AHQ998" s="0"/>
      <c r="AHR998" s="0"/>
      <c r="AHS998" s="0"/>
      <c r="AHT998" s="0"/>
      <c r="AHU998" s="0"/>
      <c r="AHV998" s="0"/>
      <c r="AHW998" s="0"/>
      <c r="AHX998" s="0"/>
      <c r="AHY998" s="0"/>
      <c r="AHZ998" s="0"/>
      <c r="AIA998" s="0"/>
      <c r="AIB998" s="0"/>
      <c r="AIC998" s="0"/>
      <c r="AID998" s="0"/>
      <c r="AIE998" s="0"/>
      <c r="AIF998" s="0"/>
      <c r="AIG998" s="0"/>
      <c r="AIH998" s="0"/>
      <c r="AII998" s="0"/>
      <c r="AIJ998" s="0"/>
      <c r="AIK998" s="0"/>
      <c r="AIL998" s="0"/>
      <c r="AIM998" s="0"/>
      <c r="AIN998" s="0"/>
      <c r="AIO998" s="0"/>
      <c r="AIP998" s="0"/>
      <c r="AIQ998" s="0"/>
      <c r="AIR998" s="0"/>
      <c r="AIS998" s="0"/>
      <c r="AIT998" s="0"/>
      <c r="AIU998" s="0"/>
      <c r="AIV998" s="0"/>
      <c r="AIW998" s="0"/>
      <c r="AIX998" s="0"/>
      <c r="AIY998" s="0"/>
      <c r="AIZ998" s="0"/>
      <c r="AJA998" s="0"/>
      <c r="AJB998" s="0"/>
      <c r="AJC998" s="0"/>
      <c r="AJD998" s="0"/>
      <c r="AJE998" s="0"/>
      <c r="AJF998" s="0"/>
      <c r="AJG998" s="0"/>
      <c r="AJH998" s="0"/>
      <c r="AJI998" s="0"/>
      <c r="AJJ998" s="0"/>
      <c r="AJK998" s="0"/>
      <c r="AJL998" s="0"/>
      <c r="AJM998" s="0"/>
      <c r="AJN998" s="0"/>
      <c r="AJO998" s="0"/>
      <c r="AJP998" s="0"/>
      <c r="AJQ998" s="0"/>
      <c r="AJR998" s="0"/>
      <c r="AJS998" s="0"/>
      <c r="AJT998" s="0"/>
      <c r="AJU998" s="0"/>
      <c r="AJV998" s="0"/>
      <c r="AJW998" s="0"/>
      <c r="AJX998" s="0"/>
      <c r="AJY998" s="0"/>
      <c r="AJZ998" s="0"/>
      <c r="AKA998" s="0"/>
      <c r="AKB998" s="0"/>
      <c r="AKC998" s="0"/>
      <c r="AKD998" s="0"/>
      <c r="AKE998" s="0"/>
      <c r="AKF998" s="0"/>
      <c r="AKG998" s="0"/>
      <c r="AKH998" s="0"/>
      <c r="AKI998" s="0"/>
      <c r="AKJ998" s="0"/>
      <c r="AKK998" s="0"/>
      <c r="AKL998" s="0"/>
      <c r="AKM998" s="0"/>
      <c r="AKN998" s="0"/>
      <c r="AKO998" s="0"/>
      <c r="AKP998" s="0"/>
      <c r="AKQ998" s="0"/>
      <c r="AKR998" s="0"/>
      <c r="AKS998" s="0"/>
      <c r="AKT998" s="0"/>
      <c r="AKU998" s="0"/>
      <c r="AKV998" s="0"/>
      <c r="AKW998" s="0"/>
      <c r="AKX998" s="0"/>
      <c r="AKY998" s="0"/>
      <c r="AKZ998" s="0"/>
      <c r="ALA998" s="0"/>
      <c r="ALB998" s="0"/>
      <c r="ALC998" s="0"/>
      <c r="ALD998" s="0"/>
      <c r="ALE998" s="0"/>
      <c r="ALF998" s="0"/>
      <c r="ALG998" s="0"/>
      <c r="ALH998" s="0"/>
      <c r="ALI998" s="0"/>
      <c r="ALJ998" s="0"/>
      <c r="ALK998" s="0"/>
      <c r="ALL998" s="0"/>
      <c r="ALM998" s="0"/>
      <c r="ALN998" s="0"/>
      <c r="ALO998" s="0"/>
      <c r="ALP998" s="0"/>
      <c r="ALQ998" s="0"/>
      <c r="ALR998" s="0"/>
      <c r="ALS998" s="0"/>
      <c r="ALT998" s="0"/>
      <c r="ALU998" s="0"/>
      <c r="ALV998" s="0"/>
      <c r="ALW998" s="0"/>
      <c r="ALX998" s="0"/>
      <c r="ALY998" s="0"/>
      <c r="ALZ998" s="0"/>
      <c r="AMA998" s="0"/>
      <c r="AMB998" s="0"/>
      <c r="AMC998" s="0"/>
      <c r="AMD998" s="0"/>
      <c r="AME998" s="0"/>
      <c r="AMF998" s="0"/>
      <c r="AMG998" s="0"/>
      <c r="AMH998" s="0"/>
      <c r="AMI998" s="0"/>
      <c r="AMJ998" s="0"/>
    </row>
    <row r="999" s="23" customFormat="true" ht="16.4" hidden="false" customHeight="true" outlineLevel="0" collapsed="false">
      <c r="A999" s="26"/>
      <c r="P999" s="24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  <c r="AI999" s="25"/>
      <c r="AJ999" s="25"/>
      <c r="AK999" s="25"/>
      <c r="AL999" s="25"/>
      <c r="AM999" s="25"/>
      <c r="AN999" s="25"/>
      <c r="AO999" s="25"/>
      <c r="AP999" s="25"/>
      <c r="AQ999" s="25"/>
      <c r="AR999" s="25"/>
      <c r="AS999" s="25"/>
      <c r="AT999" s="25"/>
      <c r="AU999" s="25"/>
      <c r="AV999" s="25"/>
      <c r="AW999" s="25"/>
      <c r="AX999" s="25"/>
      <c r="AY999" s="25"/>
      <c r="AZ999" s="25"/>
      <c r="BA999" s="25"/>
      <c r="BB999" s="25"/>
      <c r="BC999" s="25"/>
      <c r="BD999" s="25"/>
      <c r="BE999" s="25"/>
      <c r="BF999" s="25"/>
      <c r="BG999" s="25"/>
      <c r="BH999" s="25"/>
      <c r="BI999" s="25"/>
      <c r="BJ999" s="25"/>
      <c r="BK999" s="25"/>
      <c r="BL999" s="25"/>
      <c r="BM999" s="25"/>
      <c r="BN999" s="25"/>
      <c r="BO999" s="25"/>
      <c r="BP999" s="25"/>
      <c r="BQ999" s="25"/>
      <c r="BR999" s="25"/>
      <c r="BS999" s="25"/>
      <c r="BT999" s="25"/>
      <c r="BU999" s="25"/>
      <c r="BV999" s="25"/>
      <c r="BW999" s="25"/>
      <c r="BX999" s="25"/>
      <c r="BY999" s="25"/>
      <c r="BZ999" s="25"/>
      <c r="CA999" s="25"/>
      <c r="CB999" s="25"/>
      <c r="CC999" s="25"/>
      <c r="CD999" s="25"/>
      <c r="CE999" s="25"/>
      <c r="CF999" s="25"/>
      <c r="CG999" s="25"/>
      <c r="CH999" s="25"/>
      <c r="CI999" s="25"/>
      <c r="CJ999" s="25"/>
      <c r="CK999" s="25"/>
      <c r="CL999" s="25"/>
      <c r="CM999" s="25"/>
      <c r="CN999" s="25"/>
      <c r="CO999" s="25"/>
      <c r="CP999" s="25"/>
      <c r="CQ999" s="25"/>
      <c r="CR999" s="25"/>
      <c r="CS999" s="25"/>
      <c r="CT999" s="25"/>
      <c r="CU999" s="25"/>
      <c r="CV999" s="25"/>
      <c r="CW999" s="25"/>
      <c r="CX999" s="25"/>
      <c r="CY999" s="25"/>
      <c r="CZ999" s="25"/>
      <c r="DA999" s="25"/>
      <c r="DB999" s="25"/>
      <c r="DC999" s="25"/>
      <c r="DD999" s="25"/>
      <c r="DE999" s="25"/>
      <c r="DF999" s="25"/>
      <c r="DG999" s="25"/>
      <c r="DH999" s="25"/>
      <c r="DI999" s="25"/>
      <c r="DJ999" s="25"/>
      <c r="DK999" s="25"/>
      <c r="DL999" s="25"/>
      <c r="DM999" s="25"/>
      <c r="DN999" s="25"/>
      <c r="DO999" s="25"/>
      <c r="DP999" s="25"/>
      <c r="DQ999" s="25"/>
      <c r="DR999" s="25"/>
      <c r="AEM999" s="2"/>
      <c r="AEN999" s="0"/>
      <c r="AEO999" s="0"/>
      <c r="AEP999" s="0"/>
      <c r="AEQ999" s="0"/>
      <c r="AER999" s="0"/>
      <c r="AES999" s="0"/>
      <c r="AET999" s="0"/>
      <c r="AEU999" s="0"/>
      <c r="AEV999" s="0"/>
      <c r="AEW999" s="0"/>
      <c r="AEX999" s="0"/>
      <c r="AEY999" s="0"/>
      <c r="AEZ999" s="0"/>
      <c r="AFA999" s="0"/>
      <c r="AFB999" s="0"/>
      <c r="AFC999" s="0"/>
      <c r="AFD999" s="0"/>
      <c r="AFE999" s="0"/>
      <c r="AFF999" s="0"/>
      <c r="AFG999" s="0"/>
      <c r="AFH999" s="0"/>
      <c r="AFI999" s="0"/>
      <c r="AFJ999" s="0"/>
      <c r="AFK999" s="0"/>
      <c r="AFL999" s="0"/>
      <c r="AFM999" s="0"/>
      <c r="AFN999" s="0"/>
      <c r="AFO999" s="0"/>
      <c r="AFP999" s="0"/>
      <c r="AFQ999" s="0"/>
      <c r="AFR999" s="0"/>
      <c r="AFS999" s="0"/>
      <c r="AFT999" s="0"/>
      <c r="AFU999" s="0"/>
      <c r="AFV999" s="0"/>
      <c r="AFW999" s="0"/>
      <c r="AFX999" s="0"/>
      <c r="AFY999" s="0"/>
      <c r="AFZ999" s="0"/>
      <c r="AGA999" s="0"/>
      <c r="AGB999" s="0"/>
      <c r="AGC999" s="0"/>
      <c r="AGD999" s="0"/>
      <c r="AGE999" s="0"/>
      <c r="AGF999" s="0"/>
      <c r="AGG999" s="0"/>
      <c r="AGH999" s="0"/>
      <c r="AGI999" s="0"/>
      <c r="AGJ999" s="0"/>
      <c r="AGK999" s="0"/>
      <c r="AGL999" s="0"/>
      <c r="AGM999" s="0"/>
      <c r="AGN999" s="0"/>
      <c r="AGO999" s="0"/>
      <c r="AGP999" s="0"/>
      <c r="AGQ999" s="0"/>
      <c r="AGR999" s="0"/>
      <c r="AGS999" s="0"/>
      <c r="AGT999" s="0"/>
      <c r="AGU999" s="0"/>
      <c r="AGV999" s="0"/>
      <c r="AGW999" s="0"/>
      <c r="AGX999" s="0"/>
      <c r="AGY999" s="0"/>
      <c r="AGZ999" s="0"/>
      <c r="AHA999" s="0"/>
      <c r="AHB999" s="0"/>
      <c r="AHC999" s="0"/>
      <c r="AHD999" s="0"/>
      <c r="AHE999" s="0"/>
      <c r="AHF999" s="0"/>
      <c r="AHG999" s="0"/>
      <c r="AHH999" s="0"/>
      <c r="AHI999" s="0"/>
      <c r="AHJ999" s="0"/>
      <c r="AHK999" s="0"/>
      <c r="AHL999" s="0"/>
      <c r="AHM999" s="0"/>
      <c r="AHN999" s="0"/>
      <c r="AHO999" s="0"/>
      <c r="AHP999" s="0"/>
      <c r="AHQ999" s="0"/>
      <c r="AHR999" s="0"/>
      <c r="AHS999" s="0"/>
      <c r="AHT999" s="0"/>
      <c r="AHU999" s="0"/>
      <c r="AHV999" s="0"/>
      <c r="AHW999" s="0"/>
      <c r="AHX999" s="0"/>
      <c r="AHY999" s="0"/>
      <c r="AHZ999" s="0"/>
      <c r="AIA999" s="0"/>
      <c r="AIB999" s="0"/>
      <c r="AIC999" s="0"/>
      <c r="AID999" s="0"/>
      <c r="AIE999" s="0"/>
      <c r="AIF999" s="0"/>
      <c r="AIG999" s="0"/>
      <c r="AIH999" s="0"/>
      <c r="AII999" s="0"/>
      <c r="AIJ999" s="0"/>
      <c r="AIK999" s="0"/>
      <c r="AIL999" s="0"/>
      <c r="AIM999" s="0"/>
      <c r="AIN999" s="0"/>
      <c r="AIO999" s="0"/>
      <c r="AIP999" s="0"/>
      <c r="AIQ999" s="0"/>
      <c r="AIR999" s="0"/>
      <c r="AIS999" s="0"/>
      <c r="AIT999" s="0"/>
      <c r="AIU999" s="0"/>
      <c r="AIV999" s="0"/>
      <c r="AIW999" s="0"/>
      <c r="AIX999" s="0"/>
      <c r="AIY999" s="0"/>
      <c r="AIZ999" s="0"/>
      <c r="AJA999" s="0"/>
      <c r="AJB999" s="0"/>
      <c r="AJC999" s="0"/>
      <c r="AJD999" s="0"/>
      <c r="AJE999" s="0"/>
      <c r="AJF999" s="0"/>
      <c r="AJG999" s="0"/>
      <c r="AJH999" s="0"/>
      <c r="AJI999" s="0"/>
      <c r="AJJ999" s="0"/>
      <c r="AJK999" s="0"/>
      <c r="AJL999" s="0"/>
      <c r="AJM999" s="0"/>
      <c r="AJN999" s="0"/>
      <c r="AJO999" s="0"/>
      <c r="AJP999" s="0"/>
      <c r="AJQ999" s="0"/>
      <c r="AJR999" s="0"/>
      <c r="AJS999" s="0"/>
      <c r="AJT999" s="0"/>
      <c r="AJU999" s="0"/>
      <c r="AJV999" s="0"/>
      <c r="AJW999" s="0"/>
      <c r="AJX999" s="0"/>
      <c r="AJY999" s="0"/>
      <c r="AJZ999" s="0"/>
      <c r="AKA999" s="0"/>
      <c r="AKB999" s="0"/>
      <c r="AKC999" s="0"/>
      <c r="AKD999" s="0"/>
      <c r="AKE999" s="0"/>
      <c r="AKF999" s="0"/>
      <c r="AKG999" s="0"/>
      <c r="AKH999" s="0"/>
      <c r="AKI999" s="0"/>
      <c r="AKJ999" s="0"/>
      <c r="AKK999" s="0"/>
      <c r="AKL999" s="0"/>
      <c r="AKM999" s="0"/>
      <c r="AKN999" s="0"/>
      <c r="AKO999" s="0"/>
      <c r="AKP999" s="0"/>
      <c r="AKQ999" s="0"/>
      <c r="AKR999" s="0"/>
      <c r="AKS999" s="0"/>
      <c r="AKT999" s="0"/>
      <c r="AKU999" s="0"/>
      <c r="AKV999" s="0"/>
      <c r="AKW999" s="0"/>
      <c r="AKX999" s="0"/>
      <c r="AKY999" s="0"/>
      <c r="AKZ999" s="0"/>
      <c r="ALA999" s="0"/>
      <c r="ALB999" s="0"/>
      <c r="ALC999" s="0"/>
      <c r="ALD999" s="0"/>
      <c r="ALE999" s="0"/>
      <c r="ALF999" s="0"/>
      <c r="ALG999" s="0"/>
      <c r="ALH999" s="0"/>
      <c r="ALI999" s="0"/>
      <c r="ALJ999" s="0"/>
      <c r="ALK999" s="0"/>
      <c r="ALL999" s="0"/>
      <c r="ALM999" s="0"/>
      <c r="ALN999" s="0"/>
      <c r="ALO999" s="0"/>
      <c r="ALP999" s="0"/>
      <c r="ALQ999" s="0"/>
      <c r="ALR999" s="0"/>
      <c r="ALS999" s="0"/>
      <c r="ALT999" s="0"/>
      <c r="ALU999" s="0"/>
      <c r="ALV999" s="0"/>
      <c r="ALW999" s="0"/>
      <c r="ALX999" s="0"/>
      <c r="ALY999" s="0"/>
      <c r="ALZ999" s="0"/>
      <c r="AMA999" s="0"/>
      <c r="AMB999" s="0"/>
      <c r="AMC999" s="0"/>
      <c r="AMD999" s="0"/>
      <c r="AME999" s="0"/>
      <c r="AMF999" s="0"/>
      <c r="AMG999" s="0"/>
      <c r="AMH999" s="0"/>
      <c r="AMI999" s="0"/>
      <c r="AMJ999" s="0"/>
    </row>
    <row r="1000" s="23" customFormat="true" ht="16.4" hidden="false" customHeight="true" outlineLevel="0" collapsed="false">
      <c r="A1000" s="26"/>
      <c r="P1000" s="24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  <c r="AI1000" s="25"/>
      <c r="AJ1000" s="25"/>
      <c r="AK1000" s="25"/>
      <c r="AL1000" s="25"/>
      <c r="AM1000" s="25"/>
      <c r="AN1000" s="25"/>
      <c r="AO1000" s="25"/>
      <c r="AP1000" s="25"/>
      <c r="AQ1000" s="25"/>
      <c r="AR1000" s="25"/>
      <c r="AS1000" s="25"/>
      <c r="AT1000" s="25"/>
      <c r="AU1000" s="25"/>
      <c r="AV1000" s="25"/>
      <c r="AW1000" s="25"/>
      <c r="AX1000" s="25"/>
      <c r="AY1000" s="25"/>
      <c r="AZ1000" s="25"/>
      <c r="BA1000" s="25"/>
      <c r="BB1000" s="25"/>
      <c r="BC1000" s="25"/>
      <c r="BD1000" s="25"/>
      <c r="BE1000" s="25"/>
      <c r="BF1000" s="25"/>
      <c r="BG1000" s="25"/>
      <c r="BH1000" s="25"/>
      <c r="BI1000" s="25"/>
      <c r="BJ1000" s="25"/>
      <c r="BK1000" s="25"/>
      <c r="BL1000" s="25"/>
      <c r="BM1000" s="25"/>
      <c r="BN1000" s="25"/>
      <c r="BO1000" s="25"/>
      <c r="BP1000" s="25"/>
      <c r="BQ1000" s="25"/>
      <c r="BR1000" s="25"/>
      <c r="BS1000" s="25"/>
      <c r="BT1000" s="25"/>
      <c r="BU1000" s="25"/>
      <c r="BV1000" s="25"/>
      <c r="BW1000" s="25"/>
      <c r="BX1000" s="25"/>
      <c r="BY1000" s="25"/>
      <c r="BZ1000" s="25"/>
      <c r="CA1000" s="25"/>
      <c r="CB1000" s="25"/>
      <c r="CC1000" s="25"/>
      <c r="CD1000" s="25"/>
      <c r="CE1000" s="25"/>
      <c r="CF1000" s="25"/>
      <c r="CG1000" s="25"/>
      <c r="CH1000" s="25"/>
      <c r="CI1000" s="25"/>
      <c r="CJ1000" s="25"/>
      <c r="CK1000" s="25"/>
      <c r="CL1000" s="25"/>
      <c r="CM1000" s="25"/>
      <c r="CN1000" s="25"/>
      <c r="CO1000" s="25"/>
      <c r="CP1000" s="25"/>
      <c r="CQ1000" s="25"/>
      <c r="CR1000" s="25"/>
      <c r="CS1000" s="25"/>
      <c r="CT1000" s="25"/>
      <c r="CU1000" s="25"/>
      <c r="CV1000" s="25"/>
      <c r="CW1000" s="25"/>
      <c r="CX1000" s="25"/>
      <c r="CY1000" s="25"/>
      <c r="CZ1000" s="25"/>
      <c r="DA1000" s="25"/>
      <c r="DB1000" s="25"/>
      <c r="DC1000" s="25"/>
      <c r="DD1000" s="25"/>
      <c r="DE1000" s="25"/>
      <c r="DF1000" s="25"/>
      <c r="DG1000" s="25"/>
      <c r="DH1000" s="25"/>
      <c r="DI1000" s="25"/>
      <c r="DJ1000" s="25"/>
      <c r="DK1000" s="25"/>
      <c r="DL1000" s="25"/>
      <c r="DM1000" s="25"/>
      <c r="DN1000" s="25"/>
      <c r="DO1000" s="25"/>
      <c r="DP1000" s="25"/>
      <c r="DQ1000" s="25"/>
      <c r="DR1000" s="25"/>
      <c r="AEM1000" s="2"/>
      <c r="AEN1000" s="0"/>
      <c r="AEO1000" s="0"/>
      <c r="AEP1000" s="0"/>
      <c r="AEQ1000" s="0"/>
      <c r="AER1000" s="0"/>
      <c r="AES1000" s="0"/>
      <c r="AET1000" s="0"/>
      <c r="AEU1000" s="0"/>
      <c r="AEV1000" s="0"/>
      <c r="AEW1000" s="0"/>
      <c r="AEX1000" s="0"/>
      <c r="AEY1000" s="0"/>
      <c r="AEZ1000" s="0"/>
      <c r="AFA1000" s="0"/>
      <c r="AFB1000" s="0"/>
      <c r="AFC1000" s="0"/>
      <c r="AFD1000" s="0"/>
      <c r="AFE1000" s="0"/>
      <c r="AFF1000" s="0"/>
      <c r="AFG1000" s="0"/>
      <c r="AFH1000" s="0"/>
      <c r="AFI1000" s="0"/>
      <c r="AFJ1000" s="0"/>
      <c r="AFK1000" s="0"/>
      <c r="AFL1000" s="0"/>
      <c r="AFM1000" s="0"/>
      <c r="AFN1000" s="0"/>
      <c r="AFO1000" s="0"/>
      <c r="AFP1000" s="0"/>
      <c r="AFQ1000" s="0"/>
      <c r="AFR1000" s="0"/>
      <c r="AFS1000" s="0"/>
      <c r="AFT1000" s="0"/>
      <c r="AFU1000" s="0"/>
      <c r="AFV1000" s="0"/>
      <c r="AFW1000" s="0"/>
      <c r="AFX1000" s="0"/>
      <c r="AFY1000" s="0"/>
      <c r="AFZ1000" s="0"/>
      <c r="AGA1000" s="0"/>
      <c r="AGB1000" s="0"/>
      <c r="AGC1000" s="0"/>
      <c r="AGD1000" s="0"/>
      <c r="AGE1000" s="0"/>
      <c r="AGF1000" s="0"/>
      <c r="AGG1000" s="0"/>
      <c r="AGH1000" s="0"/>
      <c r="AGI1000" s="0"/>
      <c r="AGJ1000" s="0"/>
      <c r="AGK1000" s="0"/>
      <c r="AGL1000" s="0"/>
      <c r="AGM1000" s="0"/>
      <c r="AGN1000" s="0"/>
      <c r="AGO1000" s="0"/>
      <c r="AGP1000" s="0"/>
      <c r="AGQ1000" s="0"/>
      <c r="AGR1000" s="0"/>
      <c r="AGS1000" s="0"/>
      <c r="AGT1000" s="0"/>
      <c r="AGU1000" s="0"/>
      <c r="AGV1000" s="0"/>
      <c r="AGW1000" s="0"/>
      <c r="AGX1000" s="0"/>
      <c r="AGY1000" s="0"/>
      <c r="AGZ1000" s="0"/>
      <c r="AHA1000" s="0"/>
      <c r="AHB1000" s="0"/>
      <c r="AHC1000" s="0"/>
      <c r="AHD1000" s="0"/>
      <c r="AHE1000" s="0"/>
      <c r="AHF1000" s="0"/>
      <c r="AHG1000" s="0"/>
      <c r="AHH1000" s="0"/>
      <c r="AHI1000" s="0"/>
      <c r="AHJ1000" s="0"/>
      <c r="AHK1000" s="0"/>
      <c r="AHL1000" s="0"/>
      <c r="AHM1000" s="0"/>
      <c r="AHN1000" s="0"/>
      <c r="AHO1000" s="0"/>
      <c r="AHP1000" s="0"/>
      <c r="AHQ1000" s="0"/>
      <c r="AHR1000" s="0"/>
      <c r="AHS1000" s="0"/>
      <c r="AHT1000" s="0"/>
      <c r="AHU1000" s="0"/>
      <c r="AHV1000" s="0"/>
      <c r="AHW1000" s="0"/>
      <c r="AHX1000" s="0"/>
      <c r="AHY1000" s="0"/>
      <c r="AHZ1000" s="0"/>
      <c r="AIA1000" s="0"/>
      <c r="AIB1000" s="0"/>
      <c r="AIC1000" s="0"/>
      <c r="AID1000" s="0"/>
      <c r="AIE1000" s="0"/>
      <c r="AIF1000" s="0"/>
      <c r="AIG1000" s="0"/>
      <c r="AIH1000" s="0"/>
      <c r="AII1000" s="0"/>
      <c r="AIJ1000" s="0"/>
      <c r="AIK1000" s="0"/>
      <c r="AIL1000" s="0"/>
      <c r="AIM1000" s="0"/>
      <c r="AIN1000" s="0"/>
      <c r="AIO1000" s="0"/>
      <c r="AIP1000" s="0"/>
      <c r="AIQ1000" s="0"/>
      <c r="AIR1000" s="0"/>
      <c r="AIS1000" s="0"/>
      <c r="AIT1000" s="0"/>
      <c r="AIU1000" s="0"/>
      <c r="AIV1000" s="0"/>
      <c r="AIW1000" s="0"/>
      <c r="AIX1000" s="0"/>
      <c r="AIY1000" s="0"/>
      <c r="AIZ1000" s="0"/>
      <c r="AJA1000" s="0"/>
      <c r="AJB1000" s="0"/>
      <c r="AJC1000" s="0"/>
      <c r="AJD1000" s="0"/>
      <c r="AJE1000" s="0"/>
      <c r="AJF1000" s="0"/>
      <c r="AJG1000" s="0"/>
      <c r="AJH1000" s="0"/>
      <c r="AJI1000" s="0"/>
      <c r="AJJ1000" s="0"/>
      <c r="AJK1000" s="0"/>
      <c r="AJL1000" s="0"/>
      <c r="AJM1000" s="0"/>
      <c r="AJN1000" s="0"/>
      <c r="AJO1000" s="0"/>
      <c r="AJP1000" s="0"/>
      <c r="AJQ1000" s="0"/>
      <c r="AJR1000" s="0"/>
      <c r="AJS1000" s="0"/>
      <c r="AJT1000" s="0"/>
      <c r="AJU1000" s="0"/>
      <c r="AJV1000" s="0"/>
      <c r="AJW1000" s="0"/>
      <c r="AJX1000" s="0"/>
      <c r="AJY1000" s="0"/>
      <c r="AJZ1000" s="0"/>
      <c r="AKA1000" s="0"/>
      <c r="AKB1000" s="0"/>
      <c r="AKC1000" s="0"/>
      <c r="AKD1000" s="0"/>
      <c r="AKE1000" s="0"/>
      <c r="AKF1000" s="0"/>
      <c r="AKG1000" s="0"/>
      <c r="AKH1000" s="0"/>
      <c r="AKI1000" s="0"/>
      <c r="AKJ1000" s="0"/>
      <c r="AKK1000" s="0"/>
      <c r="AKL1000" s="0"/>
      <c r="AKM1000" s="0"/>
      <c r="AKN1000" s="0"/>
      <c r="AKO1000" s="0"/>
      <c r="AKP1000" s="0"/>
      <c r="AKQ1000" s="0"/>
      <c r="AKR1000" s="0"/>
      <c r="AKS1000" s="0"/>
      <c r="AKT1000" s="0"/>
      <c r="AKU1000" s="0"/>
      <c r="AKV1000" s="0"/>
      <c r="AKW1000" s="0"/>
      <c r="AKX1000" s="0"/>
      <c r="AKY1000" s="0"/>
      <c r="AKZ1000" s="0"/>
      <c r="ALA1000" s="0"/>
      <c r="ALB1000" s="0"/>
      <c r="ALC1000" s="0"/>
      <c r="ALD1000" s="0"/>
      <c r="ALE1000" s="0"/>
      <c r="ALF1000" s="0"/>
      <c r="ALG1000" s="0"/>
      <c r="ALH1000" s="0"/>
      <c r="ALI1000" s="0"/>
      <c r="ALJ1000" s="0"/>
      <c r="ALK1000" s="0"/>
      <c r="ALL1000" s="0"/>
      <c r="ALM1000" s="0"/>
      <c r="ALN1000" s="0"/>
      <c r="ALO1000" s="0"/>
      <c r="ALP1000" s="0"/>
      <c r="ALQ1000" s="0"/>
      <c r="ALR1000" s="0"/>
      <c r="ALS1000" s="0"/>
      <c r="ALT1000" s="0"/>
      <c r="ALU1000" s="0"/>
      <c r="ALV1000" s="0"/>
      <c r="ALW1000" s="0"/>
      <c r="ALX1000" s="0"/>
      <c r="ALY1000" s="0"/>
      <c r="ALZ1000" s="0"/>
      <c r="AMA1000" s="0"/>
      <c r="AMB1000" s="0"/>
      <c r="AMC1000" s="0"/>
      <c r="AMD1000" s="0"/>
      <c r="AME1000" s="0"/>
      <c r="AMF1000" s="0"/>
      <c r="AMG1000" s="0"/>
      <c r="AMH1000" s="0"/>
      <c r="AMI1000" s="0"/>
      <c r="AMJ1000" s="0"/>
    </row>
    <row r="1001" s="23" customFormat="true" ht="16.4" hidden="false" customHeight="true" outlineLevel="0" collapsed="false">
      <c r="A1001" s="26"/>
      <c r="P1001" s="24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  <c r="AA1001" s="25"/>
      <c r="AB1001" s="25"/>
      <c r="AC1001" s="25"/>
      <c r="AD1001" s="25"/>
      <c r="AE1001" s="25"/>
      <c r="AF1001" s="25"/>
      <c r="AG1001" s="25"/>
      <c r="AH1001" s="25"/>
      <c r="AI1001" s="25"/>
      <c r="AJ1001" s="25"/>
      <c r="AK1001" s="25"/>
      <c r="AL1001" s="25"/>
      <c r="AM1001" s="25"/>
      <c r="AN1001" s="25"/>
      <c r="AO1001" s="25"/>
      <c r="AP1001" s="25"/>
      <c r="AQ1001" s="25"/>
      <c r="AR1001" s="25"/>
      <c r="AS1001" s="25"/>
      <c r="AT1001" s="25"/>
      <c r="AU1001" s="25"/>
      <c r="AV1001" s="25"/>
      <c r="AW1001" s="25"/>
      <c r="AX1001" s="25"/>
      <c r="AY1001" s="25"/>
      <c r="AZ1001" s="25"/>
      <c r="BA1001" s="25"/>
      <c r="BB1001" s="25"/>
      <c r="BC1001" s="25"/>
      <c r="BD1001" s="25"/>
      <c r="BE1001" s="25"/>
      <c r="BF1001" s="25"/>
      <c r="BG1001" s="25"/>
      <c r="BH1001" s="25"/>
      <c r="BI1001" s="25"/>
      <c r="BJ1001" s="25"/>
      <c r="BK1001" s="25"/>
      <c r="BL1001" s="25"/>
      <c r="BM1001" s="25"/>
      <c r="BN1001" s="25"/>
      <c r="BO1001" s="25"/>
      <c r="BP1001" s="25"/>
      <c r="BQ1001" s="25"/>
      <c r="BR1001" s="25"/>
      <c r="BS1001" s="25"/>
      <c r="BT1001" s="25"/>
      <c r="BU1001" s="25"/>
      <c r="BV1001" s="25"/>
      <c r="BW1001" s="25"/>
      <c r="BX1001" s="25"/>
      <c r="BY1001" s="25"/>
      <c r="BZ1001" s="25"/>
      <c r="CA1001" s="25"/>
      <c r="CB1001" s="25"/>
      <c r="CC1001" s="25"/>
      <c r="CD1001" s="25"/>
      <c r="CE1001" s="25"/>
      <c r="CF1001" s="25"/>
      <c r="CG1001" s="25"/>
      <c r="CH1001" s="25"/>
      <c r="CI1001" s="25"/>
      <c r="CJ1001" s="25"/>
      <c r="CK1001" s="25"/>
      <c r="CL1001" s="25"/>
      <c r="CM1001" s="25"/>
      <c r="CN1001" s="25"/>
      <c r="CO1001" s="25"/>
      <c r="CP1001" s="25"/>
      <c r="CQ1001" s="25"/>
      <c r="CR1001" s="25"/>
      <c r="CS1001" s="25"/>
      <c r="CT1001" s="25"/>
      <c r="CU1001" s="25"/>
      <c r="CV1001" s="25"/>
      <c r="CW1001" s="25"/>
      <c r="CX1001" s="25"/>
      <c r="CY1001" s="25"/>
      <c r="CZ1001" s="25"/>
      <c r="DA1001" s="25"/>
      <c r="DB1001" s="25"/>
      <c r="DC1001" s="25"/>
      <c r="DD1001" s="25"/>
      <c r="DE1001" s="25"/>
      <c r="DF1001" s="25"/>
      <c r="DG1001" s="25"/>
      <c r="DH1001" s="25"/>
      <c r="DI1001" s="25"/>
      <c r="DJ1001" s="25"/>
      <c r="DK1001" s="25"/>
      <c r="DL1001" s="25"/>
      <c r="DM1001" s="25"/>
      <c r="DN1001" s="25"/>
      <c r="DO1001" s="25"/>
      <c r="DP1001" s="25"/>
      <c r="DQ1001" s="25"/>
      <c r="DR1001" s="25"/>
      <c r="AEM1001" s="2"/>
      <c r="AEN1001" s="0"/>
      <c r="AEO1001" s="0"/>
      <c r="AEP1001" s="0"/>
      <c r="AEQ1001" s="0"/>
      <c r="AER1001" s="0"/>
      <c r="AES1001" s="0"/>
      <c r="AET1001" s="0"/>
      <c r="AEU1001" s="0"/>
      <c r="AEV1001" s="0"/>
      <c r="AEW1001" s="0"/>
      <c r="AEX1001" s="0"/>
      <c r="AEY1001" s="0"/>
      <c r="AEZ1001" s="0"/>
      <c r="AFA1001" s="0"/>
      <c r="AFB1001" s="0"/>
      <c r="AFC1001" s="0"/>
      <c r="AFD1001" s="0"/>
      <c r="AFE1001" s="0"/>
      <c r="AFF1001" s="0"/>
      <c r="AFG1001" s="0"/>
      <c r="AFH1001" s="0"/>
      <c r="AFI1001" s="0"/>
      <c r="AFJ1001" s="0"/>
      <c r="AFK1001" s="0"/>
      <c r="AFL1001" s="0"/>
      <c r="AFM1001" s="0"/>
      <c r="AFN1001" s="0"/>
      <c r="AFO1001" s="0"/>
      <c r="AFP1001" s="0"/>
      <c r="AFQ1001" s="0"/>
      <c r="AFR1001" s="0"/>
      <c r="AFS1001" s="0"/>
      <c r="AFT1001" s="0"/>
      <c r="AFU1001" s="0"/>
      <c r="AFV1001" s="0"/>
      <c r="AFW1001" s="0"/>
      <c r="AFX1001" s="0"/>
      <c r="AFY1001" s="0"/>
      <c r="AFZ1001" s="0"/>
      <c r="AGA1001" s="0"/>
      <c r="AGB1001" s="0"/>
      <c r="AGC1001" s="0"/>
      <c r="AGD1001" s="0"/>
      <c r="AGE1001" s="0"/>
      <c r="AGF1001" s="0"/>
      <c r="AGG1001" s="0"/>
      <c r="AGH1001" s="0"/>
      <c r="AGI1001" s="0"/>
      <c r="AGJ1001" s="0"/>
      <c r="AGK1001" s="0"/>
      <c r="AGL1001" s="0"/>
      <c r="AGM1001" s="0"/>
      <c r="AGN1001" s="0"/>
      <c r="AGO1001" s="0"/>
      <c r="AGP1001" s="0"/>
      <c r="AGQ1001" s="0"/>
      <c r="AGR1001" s="0"/>
      <c r="AGS1001" s="0"/>
      <c r="AGT1001" s="0"/>
      <c r="AGU1001" s="0"/>
      <c r="AGV1001" s="0"/>
      <c r="AGW1001" s="0"/>
      <c r="AGX1001" s="0"/>
      <c r="AGY1001" s="0"/>
      <c r="AGZ1001" s="0"/>
      <c r="AHA1001" s="0"/>
      <c r="AHB1001" s="0"/>
      <c r="AHC1001" s="0"/>
      <c r="AHD1001" s="0"/>
      <c r="AHE1001" s="0"/>
      <c r="AHF1001" s="0"/>
      <c r="AHG1001" s="0"/>
      <c r="AHH1001" s="0"/>
      <c r="AHI1001" s="0"/>
      <c r="AHJ1001" s="0"/>
      <c r="AHK1001" s="0"/>
      <c r="AHL1001" s="0"/>
      <c r="AHM1001" s="0"/>
      <c r="AHN1001" s="0"/>
      <c r="AHO1001" s="0"/>
      <c r="AHP1001" s="0"/>
      <c r="AHQ1001" s="0"/>
      <c r="AHR1001" s="0"/>
      <c r="AHS1001" s="0"/>
      <c r="AHT1001" s="0"/>
      <c r="AHU1001" s="0"/>
      <c r="AHV1001" s="0"/>
      <c r="AHW1001" s="0"/>
      <c r="AHX1001" s="0"/>
      <c r="AHY1001" s="0"/>
      <c r="AHZ1001" s="0"/>
      <c r="AIA1001" s="0"/>
      <c r="AIB1001" s="0"/>
      <c r="AIC1001" s="0"/>
      <c r="AID1001" s="0"/>
      <c r="AIE1001" s="0"/>
      <c r="AIF1001" s="0"/>
      <c r="AIG1001" s="0"/>
      <c r="AIH1001" s="0"/>
      <c r="AII1001" s="0"/>
      <c r="AIJ1001" s="0"/>
      <c r="AIK1001" s="0"/>
      <c r="AIL1001" s="0"/>
      <c r="AIM1001" s="0"/>
      <c r="AIN1001" s="0"/>
      <c r="AIO1001" s="0"/>
      <c r="AIP1001" s="0"/>
      <c r="AIQ1001" s="0"/>
      <c r="AIR1001" s="0"/>
      <c r="AIS1001" s="0"/>
      <c r="AIT1001" s="0"/>
      <c r="AIU1001" s="0"/>
      <c r="AIV1001" s="0"/>
      <c r="AIW1001" s="0"/>
      <c r="AIX1001" s="0"/>
      <c r="AIY1001" s="0"/>
      <c r="AIZ1001" s="0"/>
      <c r="AJA1001" s="0"/>
      <c r="AJB1001" s="0"/>
      <c r="AJC1001" s="0"/>
      <c r="AJD1001" s="0"/>
      <c r="AJE1001" s="0"/>
      <c r="AJF1001" s="0"/>
      <c r="AJG1001" s="0"/>
      <c r="AJH1001" s="0"/>
      <c r="AJI1001" s="0"/>
      <c r="AJJ1001" s="0"/>
      <c r="AJK1001" s="0"/>
      <c r="AJL1001" s="0"/>
      <c r="AJM1001" s="0"/>
      <c r="AJN1001" s="0"/>
      <c r="AJO1001" s="0"/>
      <c r="AJP1001" s="0"/>
      <c r="AJQ1001" s="0"/>
      <c r="AJR1001" s="0"/>
      <c r="AJS1001" s="0"/>
      <c r="AJT1001" s="0"/>
      <c r="AJU1001" s="0"/>
      <c r="AJV1001" s="0"/>
      <c r="AJW1001" s="0"/>
      <c r="AJX1001" s="0"/>
      <c r="AJY1001" s="0"/>
      <c r="AJZ1001" s="0"/>
      <c r="AKA1001" s="0"/>
      <c r="AKB1001" s="0"/>
      <c r="AKC1001" s="0"/>
      <c r="AKD1001" s="0"/>
      <c r="AKE1001" s="0"/>
      <c r="AKF1001" s="0"/>
      <c r="AKG1001" s="0"/>
      <c r="AKH1001" s="0"/>
      <c r="AKI1001" s="0"/>
      <c r="AKJ1001" s="0"/>
      <c r="AKK1001" s="0"/>
      <c r="AKL1001" s="0"/>
      <c r="AKM1001" s="0"/>
      <c r="AKN1001" s="0"/>
      <c r="AKO1001" s="0"/>
      <c r="AKP1001" s="0"/>
      <c r="AKQ1001" s="0"/>
      <c r="AKR1001" s="0"/>
      <c r="AKS1001" s="0"/>
      <c r="AKT1001" s="0"/>
      <c r="AKU1001" s="0"/>
      <c r="AKV1001" s="0"/>
      <c r="AKW1001" s="0"/>
      <c r="AKX1001" s="0"/>
      <c r="AKY1001" s="0"/>
      <c r="AKZ1001" s="0"/>
      <c r="ALA1001" s="0"/>
      <c r="ALB1001" s="0"/>
      <c r="ALC1001" s="0"/>
      <c r="ALD1001" s="0"/>
      <c r="ALE1001" s="0"/>
      <c r="ALF1001" s="0"/>
      <c r="ALG1001" s="0"/>
      <c r="ALH1001" s="0"/>
      <c r="ALI1001" s="0"/>
      <c r="ALJ1001" s="0"/>
      <c r="ALK1001" s="0"/>
      <c r="ALL1001" s="0"/>
      <c r="ALM1001" s="0"/>
      <c r="ALN1001" s="0"/>
      <c r="ALO1001" s="0"/>
      <c r="ALP1001" s="0"/>
      <c r="ALQ1001" s="0"/>
      <c r="ALR1001" s="0"/>
      <c r="ALS1001" s="0"/>
      <c r="ALT1001" s="0"/>
      <c r="ALU1001" s="0"/>
      <c r="ALV1001" s="0"/>
      <c r="ALW1001" s="0"/>
      <c r="ALX1001" s="0"/>
      <c r="ALY1001" s="0"/>
      <c r="ALZ1001" s="0"/>
      <c r="AMA1001" s="0"/>
      <c r="AMB1001" s="0"/>
      <c r="AMC1001" s="0"/>
      <c r="AMD1001" s="0"/>
      <c r="AME1001" s="0"/>
      <c r="AMF1001" s="0"/>
      <c r="AMG1001" s="0"/>
      <c r="AMH1001" s="0"/>
      <c r="AMI1001" s="0"/>
      <c r="AMJ1001" s="0"/>
    </row>
  </sheetData>
  <sheetProtection sheet="true" objects="true" scenarios="true"/>
  <mergeCells count="6">
    <mergeCell ref="A1:B2"/>
    <mergeCell ref="C1:D2"/>
    <mergeCell ref="E1:F1"/>
    <mergeCell ref="G1:M1"/>
    <mergeCell ref="E2:F2"/>
    <mergeCell ref="G2:M2"/>
  </mergeCells>
  <conditionalFormatting sqref="G1">
    <cfRule type="cellIs" priority="2" operator="notEqual" aboveAverage="0" equalAverage="0" bottom="0" percent="0" rank="0" text="" dxfId="0">
      <formula>""</formula>
    </cfRule>
  </conditionalFormatting>
  <conditionalFormatting sqref="C1:C2">
    <cfRule type="cellIs" priority="3" operator="equal" aboveAverage="0" equalAverage="0" bottom="0" percent="0" rank="0" text="" dxfId="1">
      <formula>"None"</formula>
    </cfRule>
    <cfRule type="cellIs" priority="4" operator="notEqual" aboveAverage="0" equalAverage="0" bottom="0" percent="0" rank="0" text="" dxfId="2">
      <formula>"Aucun"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2" activeCellId="0" sqref="D22"/>
    </sheetView>
  </sheetViews>
  <sheetFormatPr defaultRowHeight="12.8" zeroHeight="false" outlineLevelRow="0" outlineLevelCol="0"/>
  <cols>
    <col collapsed="false" customWidth="true" hidden="false" outlineLevel="0" max="1" min="1" style="30" width="11.94"/>
    <col collapsed="false" customWidth="true" hidden="false" outlineLevel="0" max="16" min="2" style="0" width="9.17"/>
    <col collapsed="false" customWidth="false" hidden="false" outlineLevel="0" max="1025" min="17" style="0" width="11.52"/>
  </cols>
  <sheetData>
    <row r="1" customFormat="false" ht="12.8" hidden="false" customHeight="false" outlineLevel="0" collapsed="false">
      <c r="B1" s="30" t="n">
        <f aca="false">'Calc-d'!B3</f>
        <v>1</v>
      </c>
      <c r="C1" s="30" t="n">
        <f aca="false">'Calc-d'!C3</f>
        <v>3</v>
      </c>
      <c r="D1" s="30" t="n">
        <f aca="false">'Calc-d'!O3</f>
        <v>-1</v>
      </c>
      <c r="E1" s="30" t="n">
        <f aca="false">'Calc-d'!D3</f>
        <v>1</v>
      </c>
      <c r="F1" s="30" t="n">
        <f aca="false">'Calc-d'!P3</f>
        <v>-1</v>
      </c>
      <c r="G1" s="30" t="n">
        <f aca="false">'Calc-d'!AA3</f>
        <v>-1</v>
      </c>
      <c r="H1" s="30" t="n">
        <f aca="false">'Calc-d'!E3</f>
        <v>2</v>
      </c>
      <c r="I1" s="30" t="n">
        <f aca="false">'Calc-d'!Q3</f>
        <v>-1</v>
      </c>
      <c r="J1" s="30" t="n">
        <f aca="false">'Calc-d'!AB3</f>
        <v>-1</v>
      </c>
      <c r="K1" s="30" t="n">
        <f aca="false">'Calc-d'!AL3</f>
        <v>-1</v>
      </c>
      <c r="L1" s="30" t="n">
        <f aca="false">'Calc-d'!F3</f>
        <v>1</v>
      </c>
      <c r="M1" s="30" t="n">
        <f aca="false">'Calc-d'!R3</f>
        <v>-3</v>
      </c>
      <c r="N1" s="30" t="n">
        <f aca="false">'Calc-d'!AC3</f>
        <v>-1</v>
      </c>
      <c r="O1" s="30" t="n">
        <f aca="false">'Calc-d'!AM3</f>
        <v>-1</v>
      </c>
      <c r="P1" s="30" t="n">
        <f aca="false">'Calc-d'!AV3</f>
        <v>1</v>
      </c>
    </row>
    <row r="2" s="33" customFormat="true" ht="12.8" hidden="false" customHeight="false" outlineLevel="0" collapsed="false">
      <c r="A2" s="31" t="s">
        <v>18</v>
      </c>
      <c r="B2" s="32" t="str">
        <f aca="false">'Calc-d'!B4</f>
        <v> Hitler </v>
      </c>
      <c r="C2" s="32" t="str">
        <f aca="false">'Calc-d'!C4</f>
        <v> Hitler </v>
      </c>
      <c r="D2" s="32" t="str">
        <f aca="false">'Calc-d'!O4</f>
        <v> Gandhi </v>
      </c>
      <c r="E2" s="32" t="str">
        <f aca="false">'Calc-d'!D4</f>
        <v> Hitler </v>
      </c>
      <c r="F2" s="32" t="str">
        <f aca="false">'Calc-d'!P4</f>
        <v> Gandhi </v>
      </c>
      <c r="G2" s="32" t="str">
        <f aca="false">'Calc-d'!AA4</f>
        <v> Mandela </v>
      </c>
      <c r="H2" s="32" t="str">
        <f aca="false">'Calc-d'!E4</f>
        <v> Hitler </v>
      </c>
      <c r="I2" s="32" t="str">
        <f aca="false">'Calc-d'!Q4</f>
        <v> Gandhi </v>
      </c>
      <c r="J2" s="32" t="str">
        <f aca="false">'Calc-d'!AB4</f>
        <v> Mandela </v>
      </c>
      <c r="K2" s="32" t="str">
        <f aca="false">'Calc-d'!AL4</f>
        <v> Obama </v>
      </c>
      <c r="L2" s="32" t="str">
        <f aca="false">'Calc-d'!F4</f>
        <v> Hitler </v>
      </c>
      <c r="M2" s="32" t="str">
        <f aca="false">'Calc-d'!R4</f>
        <v> Gandhi </v>
      </c>
      <c r="N2" s="32" t="str">
        <f aca="false">'Calc-d'!AC4</f>
        <v> Mandela </v>
      </c>
      <c r="O2" s="32" t="str">
        <f aca="false">'Calc-d'!AM4</f>
        <v> Obama </v>
      </c>
      <c r="P2" s="32" t="str">
        <f aca="false">'Calc-d'!AV4</f>
        <v> Trump </v>
      </c>
    </row>
    <row r="3" s="33" customFormat="true" ht="12.8" hidden="false" customHeight="false" outlineLevel="0" collapsed="false">
      <c r="A3" s="31"/>
      <c r="B3" s="32" t="str">
        <f aca="false">'Calc-d'!B5</f>
        <v> Gandhi </v>
      </c>
      <c r="C3" s="32" t="str">
        <f aca="false">'Calc-d'!C5</f>
        <v> Mandela </v>
      </c>
      <c r="D3" s="32" t="str">
        <f aca="false">'Calc-d'!O5</f>
        <v> Mandela </v>
      </c>
      <c r="E3" s="32" t="str">
        <f aca="false">'Calc-d'!D5</f>
        <v> Obama </v>
      </c>
      <c r="F3" s="32" t="str">
        <f aca="false">'Calc-d'!P5</f>
        <v> Obama </v>
      </c>
      <c r="G3" s="32" t="str">
        <f aca="false">'Calc-d'!AA5</f>
        <v> Obama </v>
      </c>
      <c r="H3" s="32" t="str">
        <f aca="false">'Calc-d'!E5</f>
        <v> Trump </v>
      </c>
      <c r="I3" s="32" t="str">
        <f aca="false">'Calc-d'!Q5</f>
        <v> Trump </v>
      </c>
      <c r="J3" s="32" t="str">
        <f aca="false">'Calc-d'!AB5</f>
        <v> Trump </v>
      </c>
      <c r="K3" s="32" t="str">
        <f aca="false">'Calc-d'!AL5</f>
        <v> Trump </v>
      </c>
      <c r="L3" s="32" t="str">
        <f aca="false">'Calc-d'!F5</f>
        <v> Macron </v>
      </c>
      <c r="M3" s="32" t="str">
        <f aca="false">'Calc-d'!R5</f>
        <v> Macron </v>
      </c>
      <c r="N3" s="32" t="str">
        <f aca="false">'Calc-d'!AC5</f>
        <v> Macron </v>
      </c>
      <c r="O3" s="32" t="str">
        <f aca="false">'Calc-d'!AM5</f>
        <v> Macron </v>
      </c>
      <c r="P3" s="32" t="str">
        <f aca="false">'Calc-d'!AV5</f>
        <v> Macron </v>
      </c>
    </row>
    <row r="4" s="35" customFormat="true" ht="12.8" hidden="false" customHeight="false" outlineLevel="0" collapsed="false">
      <c r="A4" s="34" t="s">
        <v>19</v>
      </c>
      <c r="B4" s="34" t="str">
        <f aca="false">IF(B1&gt;0,B3,IF(B1&lt;0,B2,"-"))</f>
        <v> Gandhi </v>
      </c>
      <c r="C4" s="34" t="str">
        <f aca="false">IF(C1&gt;0,C3,IF(C1&lt;0,C2,"-"))</f>
        <v> Mandela </v>
      </c>
      <c r="D4" s="34" t="str">
        <f aca="false">IF(D1&gt;0,D3,IF(D1&lt;0,D2,"-"))</f>
        <v> Gandhi </v>
      </c>
      <c r="E4" s="34" t="str">
        <f aca="false">IF(E1&gt;0,E3,IF(E1&lt;0,E2,"-"))</f>
        <v> Obama </v>
      </c>
      <c r="F4" s="34" t="str">
        <f aca="false">IF(F1&gt;0,F3,IF(F1&lt;0,F2,"-"))</f>
        <v> Gandhi </v>
      </c>
      <c r="G4" s="34" t="str">
        <f aca="false">IF(G1&gt;0,G3,IF(G1&lt;0,G2,"-"))</f>
        <v> Mandela </v>
      </c>
      <c r="H4" s="34" t="str">
        <f aca="false">IF(H1&gt;0,H3,IF(H1&lt;0,H2,"-"))</f>
        <v> Trump </v>
      </c>
      <c r="I4" s="34" t="str">
        <f aca="false">IF(I1&gt;0,I3,IF(I1&lt;0,I2,"-"))</f>
        <v> Gandhi </v>
      </c>
      <c r="J4" s="34" t="str">
        <f aca="false">IF(J1&gt;0,J3,IF(J1&lt;0,J2,"-"))</f>
        <v> Mandela </v>
      </c>
      <c r="K4" s="34" t="str">
        <f aca="false">IF(K1&gt;0,K3,IF(K1&lt;0,K2,"-"))</f>
        <v> Obama </v>
      </c>
      <c r="L4" s="34" t="str">
        <f aca="false">IF(L1&gt;0,L3,IF(L1&lt;0,L2,"-"))</f>
        <v> Macron </v>
      </c>
      <c r="M4" s="34" t="str">
        <f aca="false">IF(M1&gt;0,M3,IF(M1&lt;0,M2,"-"))</f>
        <v> Gandhi </v>
      </c>
      <c r="N4" s="34" t="str">
        <f aca="false">IF(N1&gt;0,N3,IF(N1&lt;0,N2,"-"))</f>
        <v> Mandela </v>
      </c>
      <c r="O4" s="34" t="str">
        <f aca="false">IF(O1&gt;0,O3,IF(O1&lt;0,O2,"-"))</f>
        <v> Obama </v>
      </c>
      <c r="P4" s="34" t="str">
        <f aca="false">IF(P1&gt;0,P3,IF(P1&lt;0,P2,"-"))</f>
        <v> Macron </v>
      </c>
    </row>
    <row r="5" customFormat="false" ht="12.8" hidden="false" customHeight="false" outlineLevel="0" collapsed="false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customFormat="false" ht="12.8" hidden="false" customHeight="false" outlineLevel="0" collapsed="false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="37" customFormat="true" ht="12.8" hidden="false" customHeight="false" outlineLevel="0" collapsed="false">
      <c r="A7" s="36"/>
      <c r="B7" s="36" t="str">
        <f aca="false">Votes!Q5</f>
        <v> Hitler </v>
      </c>
      <c r="C7" s="36" t="str">
        <f aca="false">Votes!R5</f>
        <v> Gandhi </v>
      </c>
      <c r="D7" s="36" t="str">
        <f aca="false">Votes!S5</f>
        <v> Mandela </v>
      </c>
      <c r="E7" s="36" t="str">
        <f aca="false">Votes!T5</f>
        <v> Obama </v>
      </c>
      <c r="F7" s="36" t="str">
        <f aca="false">Votes!U5</f>
        <v> Trump </v>
      </c>
      <c r="G7" s="36" t="str">
        <f aca="false">Votes!V5</f>
        <v> Macron </v>
      </c>
      <c r="H7" s="36" t="str">
        <f aca="false">Votes!W5</f>
        <v> Chirac </v>
      </c>
      <c r="I7" s="36" t="str">
        <f aca="false">Votes!X5</f>
        <v>  </v>
      </c>
      <c r="J7" s="36" t="str">
        <f aca="false">Votes!Y5</f>
        <v>  </v>
      </c>
      <c r="K7" s="36" t="str">
        <f aca="false">Votes!Z5</f>
        <v>  </v>
      </c>
      <c r="L7" s="36" t="str">
        <f aca="false">Votes!AA5</f>
        <v>  </v>
      </c>
    </row>
    <row r="8" customFormat="false" ht="12.8" hidden="false" customHeight="false" outlineLevel="0" collapsed="false">
      <c r="A8" s="38" t="str">
        <f aca="false">B7</f>
        <v> Hitler </v>
      </c>
      <c r="B8" s="39"/>
      <c r="C8" s="39" t="str">
        <f aca="false">'Calc-d'!B2</f>
        <v> Gandhi </v>
      </c>
      <c r="D8" s="39" t="str">
        <f aca="false">'Calc-d'!C2</f>
        <v> Mandela </v>
      </c>
      <c r="E8" s="39" t="str">
        <f aca="false">'Calc-d'!D2</f>
        <v> Obama </v>
      </c>
      <c r="F8" s="39" t="str">
        <f aca="false">'Calc-d'!E2</f>
        <v> Trump </v>
      </c>
      <c r="G8" s="39" t="str">
        <f aca="false">'Calc-d'!F2</f>
        <v> Macron </v>
      </c>
      <c r="H8" s="39" t="str">
        <f aca="false">'Calc-d'!G2</f>
        <v> Chirac </v>
      </c>
      <c r="I8" s="39" t="str">
        <f aca="false">'Calc-d'!H2</f>
        <v> Hitler </v>
      </c>
      <c r="J8" s="39" t="str">
        <f aca="false">'Calc-d'!I2</f>
        <v> Hitler </v>
      </c>
      <c r="K8" s="39" t="str">
        <f aca="false">'Calc-d'!J2</f>
        <v> Hitler </v>
      </c>
      <c r="L8" s="39" t="str">
        <f aca="false">'Calc-d'!K2</f>
        <v> Hitler </v>
      </c>
      <c r="M8" s="30"/>
      <c r="N8" s="30"/>
      <c r="O8" s="30"/>
      <c r="P8" s="30"/>
    </row>
    <row r="9" customFormat="false" ht="12.8" hidden="false" customHeight="false" outlineLevel="0" collapsed="false">
      <c r="A9" s="38" t="str">
        <f aca="false">C7</f>
        <v> Gandhi </v>
      </c>
      <c r="B9" s="39" t="str">
        <f aca="false">C8</f>
        <v> Gandhi </v>
      </c>
      <c r="C9" s="39"/>
      <c r="D9" s="39" t="str">
        <f aca="false">'Calc-d'!O2</f>
        <v> Gandhi </v>
      </c>
      <c r="E9" s="39" t="str">
        <f aca="false">'Calc-d'!P2</f>
        <v> Gandhi </v>
      </c>
      <c r="F9" s="39" t="str">
        <f aca="false">'Calc-d'!Q2</f>
        <v> Gandhi </v>
      </c>
      <c r="G9" s="39" t="str">
        <f aca="false">'Calc-d'!R2</f>
        <v> Gandhi </v>
      </c>
      <c r="H9" s="39" t="str">
        <f aca="false">'Calc-d'!S2</f>
        <v> Gandhi </v>
      </c>
      <c r="I9" s="39" t="str">
        <f aca="false">'Calc-d'!T2</f>
        <v> Gandhi </v>
      </c>
      <c r="J9" s="39" t="str">
        <f aca="false">'Calc-d'!U2</f>
        <v> Gandhi </v>
      </c>
      <c r="K9" s="39" t="str">
        <f aca="false">'Calc-d'!V2</f>
        <v> Gandhi </v>
      </c>
      <c r="L9" s="39" t="str">
        <f aca="false">'Calc-d'!W2</f>
        <v> Gandhi </v>
      </c>
      <c r="M9" s="30"/>
      <c r="N9" s="30"/>
      <c r="O9" s="30"/>
      <c r="P9" s="30"/>
    </row>
    <row r="10" customFormat="false" ht="12.8" hidden="false" customHeight="false" outlineLevel="0" collapsed="false">
      <c r="A10" s="38" t="str">
        <f aca="false">D7</f>
        <v> Mandela </v>
      </c>
      <c r="B10" s="39" t="str">
        <f aca="false">D8</f>
        <v> Mandela </v>
      </c>
      <c r="C10" s="39" t="str">
        <f aca="false">D9</f>
        <v> Gandhi </v>
      </c>
      <c r="D10" s="39"/>
      <c r="E10" s="39" t="str">
        <f aca="false">'Calc-d'!AA2</f>
        <v> Mandela </v>
      </c>
      <c r="F10" s="39" t="str">
        <f aca="false">'Calc-d'!AB2</f>
        <v> Mandela </v>
      </c>
      <c r="G10" s="39" t="str">
        <f aca="false">'Calc-d'!AC2</f>
        <v> Mandela </v>
      </c>
      <c r="H10" s="39" t="str">
        <f aca="false">'Calc-d'!AD2</f>
        <v> Mandela </v>
      </c>
      <c r="I10" s="39" t="str">
        <f aca="false">'Calc-d'!AE2</f>
        <v> Mandela </v>
      </c>
      <c r="J10" s="39" t="str">
        <f aca="false">'Calc-d'!AF2</f>
        <v> Mandela </v>
      </c>
      <c r="K10" s="39" t="str">
        <f aca="false">'Calc-d'!AG2</f>
        <v> Mandela </v>
      </c>
      <c r="L10" s="39" t="str">
        <f aca="false">'Calc-d'!AH2</f>
        <v> Mandela </v>
      </c>
      <c r="M10" s="30"/>
      <c r="N10" s="30"/>
      <c r="O10" s="30"/>
      <c r="P10" s="30"/>
    </row>
    <row r="11" customFormat="false" ht="12.8" hidden="false" customHeight="false" outlineLevel="0" collapsed="false">
      <c r="A11" s="38" t="str">
        <f aca="false">E7</f>
        <v> Obama </v>
      </c>
      <c r="B11" s="39" t="str">
        <f aca="false">E8</f>
        <v> Obama </v>
      </c>
      <c r="C11" s="39" t="str">
        <f aca="false">E9</f>
        <v> Gandhi </v>
      </c>
      <c r="D11" s="39" t="str">
        <f aca="false">E10</f>
        <v> Mandela </v>
      </c>
      <c r="E11" s="39"/>
      <c r="F11" s="39" t="str">
        <f aca="false">'Calc-d'!AL2</f>
        <v> Obama </v>
      </c>
      <c r="G11" s="39" t="str">
        <f aca="false">'Calc-d'!AM2</f>
        <v> Obama </v>
      </c>
      <c r="H11" s="39" t="str">
        <f aca="false">'Calc-d'!AN2</f>
        <v> Chirac </v>
      </c>
      <c r="I11" s="39" t="str">
        <f aca="false">'Calc-d'!AO2</f>
        <v> Obama </v>
      </c>
      <c r="J11" s="39" t="str">
        <f aca="false">'Calc-d'!AP2</f>
        <v> Obama </v>
      </c>
      <c r="K11" s="39" t="str">
        <f aca="false">'Calc-d'!AQ2</f>
        <v> Obama </v>
      </c>
      <c r="L11" s="39" t="str">
        <f aca="false">'Calc-d'!AR2</f>
        <v> Obama </v>
      </c>
      <c r="M11" s="30"/>
      <c r="N11" s="30"/>
      <c r="O11" s="30"/>
      <c r="P11" s="30"/>
    </row>
    <row r="12" customFormat="false" ht="12.8" hidden="false" customHeight="false" outlineLevel="0" collapsed="false">
      <c r="A12" s="38" t="str">
        <f aca="false">F7</f>
        <v> Trump </v>
      </c>
      <c r="B12" s="39" t="str">
        <f aca="false">F8</f>
        <v> Trump </v>
      </c>
      <c r="C12" s="39" t="str">
        <f aca="false">F9</f>
        <v> Gandhi </v>
      </c>
      <c r="D12" s="39" t="str">
        <f aca="false">F10</f>
        <v> Mandela </v>
      </c>
      <c r="E12" s="39" t="str">
        <f aca="false">F11</f>
        <v> Obama </v>
      </c>
      <c r="F12" s="39"/>
      <c r="G12" s="39" t="str">
        <f aca="false">'Calc-d'!AV2</f>
        <v> Macron </v>
      </c>
      <c r="H12" s="39" t="str">
        <f aca="false">'Calc-d'!AW2</f>
        <v> Chirac </v>
      </c>
      <c r="I12" s="39" t="str">
        <f aca="false">'Calc-d'!AX2</f>
        <v> Trump </v>
      </c>
      <c r="J12" s="39" t="str">
        <f aca="false">'Calc-d'!AY2</f>
        <v> Trump </v>
      </c>
      <c r="K12" s="39" t="str">
        <f aca="false">'Calc-d'!AZ2</f>
        <v> Trump </v>
      </c>
      <c r="L12" s="39" t="str">
        <f aca="false">'Calc-d'!BA2</f>
        <v> Trump </v>
      </c>
    </row>
    <row r="13" customFormat="false" ht="12.8" hidden="false" customHeight="false" outlineLevel="0" collapsed="false">
      <c r="A13" s="38" t="str">
        <f aca="false">G7</f>
        <v> Macron </v>
      </c>
      <c r="B13" s="39" t="str">
        <f aca="false">G8</f>
        <v> Macron </v>
      </c>
      <c r="C13" s="39" t="str">
        <f aca="false">G9</f>
        <v> Gandhi </v>
      </c>
      <c r="D13" s="39" t="str">
        <f aca="false">G10</f>
        <v> Mandela </v>
      </c>
      <c r="E13" s="39" t="str">
        <f aca="false">G11</f>
        <v> Obama </v>
      </c>
      <c r="F13" s="39" t="str">
        <f aca="false">G12</f>
        <v> Macron </v>
      </c>
      <c r="G13" s="39"/>
      <c r="H13" s="39" t="str">
        <f aca="false">'Calc-d'!BE2</f>
        <v> Chirac </v>
      </c>
      <c r="I13" s="39" t="str">
        <f aca="false">'Calc-d'!BF2</f>
        <v> Macron </v>
      </c>
      <c r="J13" s="39" t="str">
        <f aca="false">'Calc-d'!BG2</f>
        <v> Macron </v>
      </c>
      <c r="K13" s="39" t="str">
        <f aca="false">'Calc-d'!BH2</f>
        <v> Macron </v>
      </c>
      <c r="L13" s="39" t="str">
        <f aca="false">'Calc-d'!BI2</f>
        <v> Macron </v>
      </c>
    </row>
    <row r="14" customFormat="false" ht="12.8" hidden="false" customHeight="false" outlineLevel="0" collapsed="false">
      <c r="A14" s="38" t="str">
        <f aca="false">H7</f>
        <v> Chirac </v>
      </c>
      <c r="B14" s="39" t="str">
        <f aca="false">H8</f>
        <v> Chirac </v>
      </c>
      <c r="C14" s="39" t="str">
        <f aca="false">H9</f>
        <v> Gandhi </v>
      </c>
      <c r="D14" s="39" t="str">
        <f aca="false">H10</f>
        <v> Mandela </v>
      </c>
      <c r="E14" s="39" t="str">
        <f aca="false">H11</f>
        <v> Chirac </v>
      </c>
      <c r="F14" s="39" t="str">
        <f aca="false">H12</f>
        <v> Chirac </v>
      </c>
      <c r="G14" s="39" t="str">
        <f aca="false">H13</f>
        <v> Chirac </v>
      </c>
      <c r="H14" s="39"/>
      <c r="I14" s="39" t="str">
        <f aca="false">'Calc-d'!BM2</f>
        <v> Chirac </v>
      </c>
      <c r="J14" s="39" t="str">
        <f aca="false">'Calc-d'!BN2</f>
        <v> Chirac </v>
      </c>
      <c r="K14" s="39" t="str">
        <f aca="false">'Calc-d'!BO2</f>
        <v> Chirac </v>
      </c>
      <c r="L14" s="39" t="str">
        <f aca="false">'Calc-d'!BP2</f>
        <v> Chirac </v>
      </c>
    </row>
    <row r="15" customFormat="false" ht="12.8" hidden="false" customHeight="false" outlineLevel="0" collapsed="false">
      <c r="A15" s="38" t="str">
        <f aca="false">I7</f>
        <v>  </v>
      </c>
      <c r="B15" s="39" t="str">
        <f aca="false">I8</f>
        <v> Hitler </v>
      </c>
      <c r="C15" s="39" t="str">
        <f aca="false">I9</f>
        <v> Gandhi </v>
      </c>
      <c r="D15" s="39" t="str">
        <f aca="false">I10</f>
        <v> Mandela </v>
      </c>
      <c r="E15" s="39" t="str">
        <f aca="false">I11</f>
        <v> Obama </v>
      </c>
      <c r="F15" s="39" t="str">
        <f aca="false">I12</f>
        <v> Trump </v>
      </c>
      <c r="G15" s="39" t="str">
        <f aca="false">I13</f>
        <v> Macron </v>
      </c>
      <c r="H15" s="39" t="str">
        <f aca="false">I14</f>
        <v> Chirac </v>
      </c>
      <c r="I15" s="39"/>
      <c r="J15" s="39" t="str">
        <f aca="false">'Calc-d'!BT2</f>
        <v>-</v>
      </c>
      <c r="K15" s="39" t="str">
        <f aca="false">'Calc-d'!BU2</f>
        <v>-</v>
      </c>
      <c r="L15" s="39" t="str">
        <f aca="false">'Calc-d'!BV2</f>
        <v>-</v>
      </c>
    </row>
    <row r="16" customFormat="false" ht="12.8" hidden="false" customHeight="false" outlineLevel="0" collapsed="false">
      <c r="A16" s="38" t="str">
        <f aca="false">J7</f>
        <v>  </v>
      </c>
      <c r="B16" s="39" t="str">
        <f aca="false">J8</f>
        <v> Hitler </v>
      </c>
      <c r="C16" s="39" t="str">
        <f aca="false">J9</f>
        <v> Gandhi </v>
      </c>
      <c r="D16" s="39" t="str">
        <f aca="false">J10</f>
        <v> Mandela </v>
      </c>
      <c r="E16" s="39" t="str">
        <f aca="false">J11</f>
        <v> Obama </v>
      </c>
      <c r="F16" s="39" t="str">
        <f aca="false">J12</f>
        <v> Trump </v>
      </c>
      <c r="G16" s="39" t="str">
        <f aca="false">J13</f>
        <v> Macron </v>
      </c>
      <c r="H16" s="39" t="str">
        <f aca="false">J14</f>
        <v> Chirac </v>
      </c>
      <c r="I16" s="39" t="str">
        <f aca="false">J15</f>
        <v>-</v>
      </c>
      <c r="J16" s="39"/>
      <c r="K16" s="39" t="str">
        <f aca="false">'Calc-d'!BZ2</f>
        <v>-</v>
      </c>
      <c r="L16" s="39" t="str">
        <f aca="false">'Calc-d'!CA2</f>
        <v>-</v>
      </c>
    </row>
    <row r="17" customFormat="false" ht="12.8" hidden="false" customHeight="false" outlineLevel="0" collapsed="false">
      <c r="A17" s="38" t="str">
        <f aca="false">K7</f>
        <v>  </v>
      </c>
      <c r="B17" s="39" t="str">
        <f aca="false">K8</f>
        <v> Hitler </v>
      </c>
      <c r="C17" s="39" t="str">
        <f aca="false">K9</f>
        <v> Gandhi </v>
      </c>
      <c r="D17" s="39" t="str">
        <f aca="false">K10</f>
        <v> Mandela </v>
      </c>
      <c r="E17" s="39" t="str">
        <f aca="false">K11</f>
        <v> Obama </v>
      </c>
      <c r="F17" s="39" t="str">
        <f aca="false">K12</f>
        <v> Trump </v>
      </c>
      <c r="G17" s="39" t="str">
        <f aca="false">K13</f>
        <v> Macron </v>
      </c>
      <c r="H17" s="39" t="str">
        <f aca="false">K14</f>
        <v> Chirac </v>
      </c>
      <c r="I17" s="39" t="str">
        <f aca="false">K15</f>
        <v>-</v>
      </c>
      <c r="J17" s="39" t="str">
        <f aca="false">K16</f>
        <v>-</v>
      </c>
      <c r="K17" s="39"/>
      <c r="L17" s="39" t="str">
        <f aca="false">'Calc-d'!CE2</f>
        <v>-</v>
      </c>
    </row>
    <row r="18" customFormat="false" ht="12.8" hidden="false" customHeight="false" outlineLevel="0" collapsed="false">
      <c r="A18" s="38" t="str">
        <f aca="false">L7</f>
        <v>  </v>
      </c>
      <c r="B18" s="39" t="str">
        <f aca="false">L8</f>
        <v> Hitler </v>
      </c>
      <c r="C18" s="39" t="str">
        <f aca="false">L9</f>
        <v> Gandhi </v>
      </c>
      <c r="D18" s="39" t="str">
        <f aca="false">L10</f>
        <v> Mandela </v>
      </c>
      <c r="E18" s="39" t="str">
        <f aca="false">L11</f>
        <v> Obama </v>
      </c>
      <c r="F18" s="39" t="str">
        <f aca="false">L12</f>
        <v> Trump </v>
      </c>
      <c r="G18" s="39" t="str">
        <f aca="false">L13</f>
        <v> Macron </v>
      </c>
      <c r="H18" s="39" t="str">
        <f aca="false">L14</f>
        <v> Chirac </v>
      </c>
      <c r="I18" s="39" t="str">
        <f aca="false">L15</f>
        <v>-</v>
      </c>
      <c r="J18" s="39" t="str">
        <f aca="false">L16</f>
        <v>-</v>
      </c>
      <c r="K18" s="39" t="str">
        <f aca="false">L17</f>
        <v>-</v>
      </c>
      <c r="L18" s="39"/>
    </row>
  </sheetData>
  <sheetProtection sheet="true" objects="true" scenarios="true"/>
  <mergeCells count="1">
    <mergeCell ref="A2:A3"/>
  </mergeCells>
  <conditionalFormatting sqref="B8:L18">
    <cfRule type="cellIs" priority="2" operator="equal" aboveAverage="0" equalAverage="0" bottom="0" percent="0" rank="0" text="" dxfId="3">
      <formula>""</formula>
    </cfRule>
    <cfRule type="cellIs" priority="3" operator="equal" aboveAverage="0" equalAverage="0" bottom="0" percent="0" rank="0" text="" dxfId="4">
      <formula>"-"</formula>
    </cfRule>
    <cfRule type="cellIs" priority="4" operator="equal" aboveAverage="0" equalAverage="0" bottom="0" percent="0" rank="0" text="" dxfId="5">
      <formula>'(Duels-11)'!B$7</formula>
    </cfRule>
    <cfRule type="cellIs" priority="5" operator="equal" aboveAverage="0" equalAverage="0" bottom="0" percent="0" rank="0" text="" dxfId="6">
      <formula>'(Duels-11)'!$A8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70"/>
  <sheetViews>
    <sheetView showFormulas="false" showGridLines="true" showRowColHeaders="true" showZeros="true" rightToLeft="false" tabSelected="false" showOutlineSymbols="true" defaultGridColor="true" view="normal" topLeftCell="BL1" colorId="64" zoomScale="100" zoomScaleNormal="100" zoomScalePageLayoutView="100" workbookViewId="0">
      <selection pane="topLeft" activeCell="B6" activeCellId="0" sqref="B6"/>
    </sheetView>
  </sheetViews>
  <sheetFormatPr defaultRowHeight="12.8" zeroHeight="false" outlineLevelRow="0" outlineLevelCol="0"/>
  <cols>
    <col collapsed="false" customWidth="false" hidden="false" outlineLevel="0" max="1" min="1" style="30" width="11.52"/>
    <col collapsed="false" customWidth="false" hidden="false" outlineLevel="0" max="1025" min="2" style="0" width="11.52"/>
  </cols>
  <sheetData>
    <row r="1" s="30" customFormat="true" ht="12.8" hidden="false" customHeight="false" outlineLevel="0" collapsed="false">
      <c r="B1" s="30" t="n">
        <f aca="false">IF(B3&gt;0,1,IF(B3&lt;0,-1,0))</f>
        <v>1</v>
      </c>
      <c r="C1" s="30" t="n">
        <f aca="false">IF(C3&gt;0,1,IF(C3&lt;0,-1,0))</f>
        <v>1</v>
      </c>
      <c r="D1" s="30" t="n">
        <f aca="false">IF(D3&gt;0,1,IF(D3&lt;0,-1,0))</f>
        <v>1</v>
      </c>
      <c r="E1" s="30" t="n">
        <f aca="false">IF(E3&gt;0,1,IF(E3&lt;0,-1,0))</f>
        <v>1</v>
      </c>
      <c r="F1" s="30" t="n">
        <f aca="false">IF(F3&gt;0,1,IF(F3&lt;0,-1,0))</f>
        <v>1</v>
      </c>
      <c r="G1" s="30" t="n">
        <f aca="false">IF(G3&gt;0,1,IF(G3&lt;0,-1,0))</f>
        <v>1</v>
      </c>
      <c r="H1" s="30" t="n">
        <f aca="false">IF(H3&gt;0,1,IF(H3&lt;0,-1,0))</f>
        <v>-1</v>
      </c>
      <c r="I1" s="30" t="n">
        <f aca="false">IF(I3&gt;0,1,IF(I3&lt;0,-1,0))</f>
        <v>-1</v>
      </c>
      <c r="J1" s="30" t="n">
        <f aca="false">IF(J3&gt;0,1,IF(J3&lt;0,-1,0))</f>
        <v>-1</v>
      </c>
      <c r="K1" s="30" t="n">
        <f aca="false">IF(K3&gt;0,1,IF(K3&lt;0,-1,0))</f>
        <v>-1</v>
      </c>
      <c r="L1" s="30" t="n">
        <f aca="false">IF(L3&gt;0,1,IF(L3&lt;0,-1,0))</f>
        <v>-1</v>
      </c>
      <c r="M1" s="30" t="n">
        <f aca="false">IF(M3&gt;0,1,IF(M3&lt;0,-1,0))</f>
        <v>-1</v>
      </c>
      <c r="N1" s="30" t="n">
        <f aca="false">IF(N3&gt;0,1,IF(N3&lt;0,-1,0))</f>
        <v>-1</v>
      </c>
      <c r="O1" s="30" t="n">
        <f aca="false">IF(O3&gt;0,1,IF(O3&lt;0,-1,0))</f>
        <v>-1</v>
      </c>
      <c r="P1" s="30" t="n">
        <f aca="false">IF(P3&gt;0,1,IF(P3&lt;0,-1,0))</f>
        <v>-1</v>
      </c>
      <c r="Q1" s="30" t="n">
        <f aca="false">IF(Q3&gt;0,1,IF(Q3&lt;0,-1,0))</f>
        <v>-1</v>
      </c>
      <c r="R1" s="30" t="n">
        <f aca="false">IF(R3&gt;0,1,IF(R3&lt;0,-1,0))</f>
        <v>-1</v>
      </c>
      <c r="S1" s="30" t="n">
        <f aca="false">IF(S3&gt;0,1,IF(S3&lt;0,-1,0))</f>
        <v>-1</v>
      </c>
      <c r="T1" s="30" t="n">
        <f aca="false">IF(T3&gt;0,1,IF(T3&lt;0,-1,0))</f>
        <v>-1</v>
      </c>
      <c r="U1" s="30" t="n">
        <f aca="false">IF(U3&gt;0,1,IF(U3&lt;0,-1,0))</f>
        <v>-1</v>
      </c>
      <c r="V1" s="30" t="n">
        <f aca="false">IF(V3&gt;0,1,IF(V3&lt;0,-1,0))</f>
        <v>-1</v>
      </c>
      <c r="W1" s="30" t="n">
        <f aca="false">IF(W3&gt;0,1,IF(W3&lt;0,-1,0))</f>
        <v>-1</v>
      </c>
      <c r="X1" s="30" t="n">
        <f aca="false">IF(X3&gt;0,1,IF(X3&lt;0,-1,0))</f>
        <v>-1</v>
      </c>
      <c r="Y1" s="30" t="n">
        <f aca="false">IF(Y3&gt;0,1,IF(Y3&lt;0,-1,0))</f>
        <v>-1</v>
      </c>
      <c r="Z1" s="30" t="n">
        <f aca="false">IF(Z3&gt;0,1,IF(Z3&lt;0,-1,0))</f>
        <v>-1</v>
      </c>
      <c r="AA1" s="30" t="n">
        <f aca="false">IF(AA3&gt;0,1,IF(AA3&lt;0,-1,0))</f>
        <v>-1</v>
      </c>
      <c r="AB1" s="30" t="n">
        <f aca="false">IF(AB3&gt;0,1,IF(AB3&lt;0,-1,0))</f>
        <v>-1</v>
      </c>
      <c r="AC1" s="30" t="n">
        <f aca="false">IF(AC3&gt;0,1,IF(AC3&lt;0,-1,0))</f>
        <v>-1</v>
      </c>
      <c r="AD1" s="30" t="n">
        <f aca="false">IF(AD3&gt;0,1,IF(AD3&lt;0,-1,0))</f>
        <v>-1</v>
      </c>
      <c r="AE1" s="30" t="n">
        <f aca="false">IF(AE3&gt;0,1,IF(AE3&lt;0,-1,0))</f>
        <v>-1</v>
      </c>
      <c r="AF1" s="30" t="n">
        <f aca="false">IF(AF3&gt;0,1,IF(AF3&lt;0,-1,0))</f>
        <v>-1</v>
      </c>
      <c r="AG1" s="30" t="n">
        <f aca="false">IF(AG3&gt;0,1,IF(AG3&lt;0,-1,0))</f>
        <v>-1</v>
      </c>
      <c r="AH1" s="30" t="n">
        <f aca="false">IF(AH3&gt;0,1,IF(AH3&lt;0,-1,0))</f>
        <v>-1</v>
      </c>
      <c r="AI1" s="30" t="n">
        <f aca="false">IF(AI3&gt;0,1,IF(AI3&lt;0,-1,0))</f>
        <v>-1</v>
      </c>
      <c r="AJ1" s="30" t="n">
        <f aca="false">IF(AJ3&gt;0,1,IF(AJ3&lt;0,-1,0))</f>
        <v>-1</v>
      </c>
      <c r="AK1" s="30" t="n">
        <f aca="false">IF(AK3&gt;0,1,IF(AK3&lt;0,-1,0))</f>
        <v>-1</v>
      </c>
      <c r="AL1" s="30" t="n">
        <f aca="false">IF(AL3&gt;0,1,IF(AL3&lt;0,-1,0))</f>
        <v>-1</v>
      </c>
      <c r="AM1" s="30" t="n">
        <f aca="false">IF(AM3&gt;0,1,IF(AM3&lt;0,-1,0))</f>
        <v>-1</v>
      </c>
      <c r="AN1" s="30" t="n">
        <f aca="false">IF(AN3&gt;0,1,IF(AN3&lt;0,-1,0))</f>
        <v>1</v>
      </c>
      <c r="AO1" s="30" t="n">
        <f aca="false">IF(AO3&gt;0,1,IF(AO3&lt;0,-1,0))</f>
        <v>-1</v>
      </c>
      <c r="AP1" s="30" t="n">
        <f aca="false">IF(AP3&gt;0,1,IF(AP3&lt;0,-1,0))</f>
        <v>-1</v>
      </c>
      <c r="AQ1" s="30" t="n">
        <f aca="false">IF(AQ3&gt;0,1,IF(AQ3&lt;0,-1,0))</f>
        <v>-1</v>
      </c>
      <c r="AR1" s="30" t="n">
        <f aca="false">IF(AR3&gt;0,1,IF(AR3&lt;0,-1,0))</f>
        <v>-1</v>
      </c>
      <c r="AS1" s="30" t="n">
        <f aca="false">IF(AS3&gt;0,1,IF(AS3&lt;0,-1,0))</f>
        <v>-1</v>
      </c>
      <c r="AT1" s="30" t="n">
        <f aca="false">IF(AT3&gt;0,1,IF(AT3&lt;0,-1,0))</f>
        <v>-1</v>
      </c>
      <c r="AU1" s="30" t="n">
        <f aca="false">IF(AU3&gt;0,1,IF(AU3&lt;0,-1,0))</f>
        <v>-1</v>
      </c>
      <c r="AV1" s="30" t="n">
        <f aca="false">IF(AV3&gt;0,1,IF(AV3&lt;0,-1,0))</f>
        <v>1</v>
      </c>
      <c r="AW1" s="30" t="n">
        <f aca="false">IF(AW3&gt;0,1,IF(AW3&lt;0,-1,0))</f>
        <v>1</v>
      </c>
      <c r="AX1" s="30" t="n">
        <f aca="false">IF(AX3&gt;0,1,IF(AX3&lt;0,-1,0))</f>
        <v>-1</v>
      </c>
      <c r="AY1" s="30" t="n">
        <f aca="false">IF(AY3&gt;0,1,IF(AY3&lt;0,-1,0))</f>
        <v>-1</v>
      </c>
      <c r="AZ1" s="30" t="n">
        <f aca="false">IF(AZ3&gt;0,1,IF(AZ3&lt;0,-1,0))</f>
        <v>-1</v>
      </c>
      <c r="BA1" s="30" t="n">
        <f aca="false">IF(BA3&gt;0,1,IF(BA3&lt;0,-1,0))</f>
        <v>-1</v>
      </c>
      <c r="BB1" s="30" t="n">
        <f aca="false">IF(BB3&gt;0,1,IF(BB3&lt;0,-1,0))</f>
        <v>-1</v>
      </c>
      <c r="BC1" s="30" t="n">
        <f aca="false">IF(BC3&gt;0,1,IF(BC3&lt;0,-1,0))</f>
        <v>-1</v>
      </c>
      <c r="BD1" s="30" t="n">
        <f aca="false">IF(BD3&gt;0,1,IF(BD3&lt;0,-1,0))</f>
        <v>-1</v>
      </c>
      <c r="BE1" s="30" t="n">
        <f aca="false">IF(BE3&gt;0,1,IF(BE3&lt;0,-1,0))</f>
        <v>1</v>
      </c>
      <c r="BF1" s="30" t="n">
        <f aca="false">IF(BF3&gt;0,1,IF(BF3&lt;0,-1,0))</f>
        <v>-1</v>
      </c>
      <c r="BG1" s="30" t="n">
        <f aca="false">IF(BG3&gt;0,1,IF(BG3&lt;0,-1,0))</f>
        <v>-1</v>
      </c>
      <c r="BH1" s="30" t="n">
        <f aca="false">IF(BH3&gt;0,1,IF(BH3&lt;0,-1,0))</f>
        <v>-1</v>
      </c>
      <c r="BI1" s="30" t="n">
        <f aca="false">IF(BI3&gt;0,1,IF(BI3&lt;0,-1,0))</f>
        <v>-1</v>
      </c>
      <c r="BJ1" s="30" t="n">
        <f aca="false">IF(BJ3&gt;0,1,IF(BJ3&lt;0,-1,0))</f>
        <v>-1</v>
      </c>
      <c r="BK1" s="30" t="n">
        <f aca="false">IF(BK3&gt;0,1,IF(BK3&lt;0,-1,0))</f>
        <v>-1</v>
      </c>
      <c r="BL1" s="30" t="n">
        <f aca="false">IF(BL3&gt;0,1,IF(BL3&lt;0,-1,0))</f>
        <v>-1</v>
      </c>
      <c r="BM1" s="30" t="n">
        <f aca="false">IF(BM3&gt;0,1,IF(BM3&lt;0,-1,0))</f>
        <v>-1</v>
      </c>
      <c r="BN1" s="30" t="n">
        <f aca="false">IF(BN3&gt;0,1,IF(BN3&lt;0,-1,0))</f>
        <v>-1</v>
      </c>
      <c r="BO1" s="30" t="n">
        <f aca="false">IF(BO3&gt;0,1,IF(BO3&lt;0,-1,0))</f>
        <v>-1</v>
      </c>
      <c r="BP1" s="30" t="n">
        <f aca="false">IF(BP3&gt;0,1,IF(BP3&lt;0,-1,0))</f>
        <v>-1</v>
      </c>
      <c r="BQ1" s="30" t="n">
        <f aca="false">IF(BQ3&gt;0,1,IF(BQ3&lt;0,-1,0))</f>
        <v>-1</v>
      </c>
      <c r="BR1" s="30" t="n">
        <f aca="false">IF(BR3&gt;0,1,IF(BR3&lt;0,-1,0))</f>
        <v>-1</v>
      </c>
      <c r="BS1" s="30" t="n">
        <f aca="false">IF(BS3&gt;0,1,IF(BS3&lt;0,-1,0))</f>
        <v>-1</v>
      </c>
      <c r="BT1" s="30" t="n">
        <f aca="false">IF(BT3&gt;0,1,IF(BT3&lt;0,-1,0))</f>
        <v>0</v>
      </c>
      <c r="BU1" s="30" t="n">
        <f aca="false">IF(BU3&gt;0,1,IF(BU3&lt;0,-1,0))</f>
        <v>0</v>
      </c>
      <c r="BV1" s="30" t="n">
        <f aca="false">IF(BV3&gt;0,1,IF(BV3&lt;0,-1,0))</f>
        <v>0</v>
      </c>
      <c r="BW1" s="30" t="n">
        <f aca="false">IF(BW3&gt;0,1,IF(BW3&lt;0,-1,0))</f>
        <v>0</v>
      </c>
      <c r="BX1" s="30" t="n">
        <f aca="false">IF(BX3&gt;0,1,IF(BX3&lt;0,-1,0))</f>
        <v>0</v>
      </c>
      <c r="BY1" s="30" t="n">
        <f aca="false">IF(BY3&gt;0,1,IF(BY3&lt;0,-1,0))</f>
        <v>0</v>
      </c>
      <c r="BZ1" s="30" t="n">
        <f aca="false">IF(BZ3&gt;0,1,IF(BZ3&lt;0,-1,0))</f>
        <v>0</v>
      </c>
      <c r="CA1" s="30" t="n">
        <f aca="false">IF(CA3&gt;0,1,IF(CA3&lt;0,-1,0))</f>
        <v>0</v>
      </c>
      <c r="CB1" s="30" t="n">
        <f aca="false">IF(CB3&gt;0,1,IF(CB3&lt;0,-1,0))</f>
        <v>0</v>
      </c>
      <c r="CC1" s="30" t="n">
        <f aca="false">IF(CC3&gt;0,1,IF(CC3&lt;0,-1,0))</f>
        <v>0</v>
      </c>
      <c r="CD1" s="30" t="n">
        <f aca="false">IF(CD3&gt;0,1,IF(CD3&lt;0,-1,0))</f>
        <v>0</v>
      </c>
      <c r="CE1" s="30" t="n">
        <f aca="false">IF(CE3&gt;0,1,IF(CE3&lt;0,-1,0))</f>
        <v>0</v>
      </c>
      <c r="CF1" s="30" t="n">
        <f aca="false">IF(CF3&gt;0,1,IF(CF3&lt;0,-1,0))</f>
        <v>0</v>
      </c>
      <c r="CG1" s="30" t="n">
        <f aca="false">IF(CG3&gt;0,1,IF(CG3&lt;0,-1,0))</f>
        <v>0</v>
      </c>
      <c r="CH1" s="30" t="n">
        <f aca="false">IF(CH3&gt;0,1,IF(CH3&lt;0,-1,0))</f>
        <v>0</v>
      </c>
      <c r="CI1" s="30" t="n">
        <f aca="false">IF(CI3&gt;0,1,IF(CI3&lt;0,-1,0))</f>
        <v>0</v>
      </c>
      <c r="CJ1" s="30" t="n">
        <f aca="false">IF(CJ3&gt;0,1,IF(CJ3&lt;0,-1,0))</f>
        <v>0</v>
      </c>
      <c r="CK1" s="30" t="n">
        <f aca="false">IF(CK3&gt;0,1,IF(CK3&lt;0,-1,0))</f>
        <v>0</v>
      </c>
      <c r="CL1" s="30" t="n">
        <f aca="false">IF(CL3&gt;0,1,IF(CL3&lt;0,-1,0))</f>
        <v>0</v>
      </c>
      <c r="CM1" s="30" t="n">
        <f aca="false">IF(CM3&gt;0,1,IF(CM3&lt;0,-1,0))</f>
        <v>0</v>
      </c>
      <c r="CN1" s="30" t="n">
        <f aca="false">IF(CN3&gt;0,1,IF(CN3&lt;0,-1,0))</f>
        <v>0</v>
      </c>
    </row>
    <row r="2" s="34" customFormat="true" ht="12.8" hidden="false" customHeight="false" outlineLevel="0" collapsed="false">
      <c r="A2" s="34" t="s">
        <v>20</v>
      </c>
      <c r="B2" s="34" t="str">
        <f aca="false">IF(B1=1,B5,IF(B1=-1,B4,"-"))</f>
        <v> Gandhi </v>
      </c>
      <c r="C2" s="34" t="str">
        <f aca="false">IF(C1=1,C5,IF(C1=-1,C4,"-"))</f>
        <v> Mandela </v>
      </c>
      <c r="D2" s="34" t="str">
        <f aca="false">IF(D1=1,D5,IF(D1=-1,D4,"-"))</f>
        <v> Obama </v>
      </c>
      <c r="E2" s="34" t="str">
        <f aca="false">IF(E1=1,E5,IF(E1=-1,E4,"-"))</f>
        <v> Trump </v>
      </c>
      <c r="F2" s="34" t="str">
        <f aca="false">IF(F1=1,F5,IF(F1=-1,F4,"-"))</f>
        <v> Macron </v>
      </c>
      <c r="G2" s="34" t="str">
        <f aca="false">IF(G1=1,G5,IF(G1=-1,G4,"-"))</f>
        <v> Chirac </v>
      </c>
      <c r="H2" s="34" t="str">
        <f aca="false">IF(H1=1,H5,IF(H1=-1,H4,"-"))</f>
        <v> Hitler </v>
      </c>
      <c r="I2" s="34" t="str">
        <f aca="false">IF(I1=1,I5,IF(I1=-1,I4,"-"))</f>
        <v> Hitler </v>
      </c>
      <c r="J2" s="34" t="str">
        <f aca="false">IF(J1=1,J5,IF(J1=-1,J4,"-"))</f>
        <v> Hitler </v>
      </c>
      <c r="K2" s="34" t="str">
        <f aca="false">IF(K1=1,K5,IF(K1=-1,K4,"-"))</f>
        <v> Hitler </v>
      </c>
      <c r="L2" s="34" t="str">
        <f aca="false">IF(L1=1,L5,IF(L1=-1,L4,"-"))</f>
        <v> Hitler </v>
      </c>
      <c r="M2" s="34" t="str">
        <f aca="false">IF(M1=1,M5,IF(M1=-1,M4,"-"))</f>
        <v> Hitler </v>
      </c>
      <c r="N2" s="34" t="str">
        <f aca="false">IF(N1=1,N5,IF(N1=-1,N4,"-"))</f>
        <v> Hitler </v>
      </c>
      <c r="O2" s="34" t="str">
        <f aca="false">IF(O1=1,O5,IF(O1=-1,O4,"-"))</f>
        <v> Gandhi </v>
      </c>
      <c r="P2" s="34" t="str">
        <f aca="false">IF(P1=1,P5,IF(P1=-1,P4,"-"))</f>
        <v> Gandhi </v>
      </c>
      <c r="Q2" s="34" t="str">
        <f aca="false">IF(Q1=1,Q5,IF(Q1=-1,Q4,"-"))</f>
        <v> Gandhi </v>
      </c>
      <c r="R2" s="34" t="str">
        <f aca="false">IF(R1=1,R5,IF(R1=-1,R4,"-"))</f>
        <v> Gandhi </v>
      </c>
      <c r="S2" s="34" t="str">
        <f aca="false">IF(S1=1,S5,IF(S1=-1,S4,"-"))</f>
        <v> Gandhi </v>
      </c>
      <c r="T2" s="34" t="str">
        <f aca="false">IF(T1=1,T5,IF(T1=-1,T4,"-"))</f>
        <v> Gandhi </v>
      </c>
      <c r="U2" s="34" t="str">
        <f aca="false">IF(U1=1,U5,IF(U1=-1,U4,"-"))</f>
        <v> Gandhi </v>
      </c>
      <c r="V2" s="34" t="str">
        <f aca="false">IF(V1=1,V5,IF(V1=-1,V4,"-"))</f>
        <v> Gandhi </v>
      </c>
      <c r="W2" s="34" t="str">
        <f aca="false">IF(W1=1,W5,IF(W1=-1,W4,"-"))</f>
        <v> Gandhi </v>
      </c>
      <c r="X2" s="34" t="str">
        <f aca="false">IF(X1=1,X5,IF(X1=-1,X4,"-"))</f>
        <v> Gandhi </v>
      </c>
      <c r="Y2" s="34" t="str">
        <f aca="false">IF(Y1=1,Y5,IF(Y1=-1,Y4,"-"))</f>
        <v> Gandhi </v>
      </c>
      <c r="Z2" s="34" t="str">
        <f aca="false">IF(Z1=1,Z5,IF(Z1=-1,Z4,"-"))</f>
        <v> Gandhi </v>
      </c>
      <c r="AA2" s="34" t="str">
        <f aca="false">IF(AA1=1,AA5,IF(AA1=-1,AA4,"-"))</f>
        <v> Mandela </v>
      </c>
      <c r="AB2" s="34" t="str">
        <f aca="false">IF(AB1=1,AB5,IF(AB1=-1,AB4,"-"))</f>
        <v> Mandela </v>
      </c>
      <c r="AC2" s="34" t="str">
        <f aca="false">IF(AC1=1,AC5,IF(AC1=-1,AC4,"-"))</f>
        <v> Mandela </v>
      </c>
      <c r="AD2" s="34" t="str">
        <f aca="false">IF(AD1=1,AD5,IF(AD1=-1,AD4,"-"))</f>
        <v> Mandela </v>
      </c>
      <c r="AE2" s="34" t="str">
        <f aca="false">IF(AE1=1,AE5,IF(AE1=-1,AE4,"-"))</f>
        <v> Mandela </v>
      </c>
      <c r="AF2" s="34" t="str">
        <f aca="false">IF(AF1=1,AF5,IF(AF1=-1,AF4,"-"))</f>
        <v> Mandela </v>
      </c>
      <c r="AG2" s="34" t="str">
        <f aca="false">IF(AG1=1,AG5,IF(AG1=-1,AG4,"-"))</f>
        <v> Mandela </v>
      </c>
      <c r="AH2" s="34" t="str">
        <f aca="false">IF(AH1=1,AH5,IF(AH1=-1,AH4,"-"))</f>
        <v> Mandela </v>
      </c>
      <c r="AI2" s="34" t="str">
        <f aca="false">IF(AI1=1,AI5,IF(AI1=-1,AI4,"-"))</f>
        <v> Mandela </v>
      </c>
      <c r="AJ2" s="34" t="str">
        <f aca="false">IF(AJ1=1,AJ5,IF(AJ1=-1,AJ4,"-"))</f>
        <v> Mandela </v>
      </c>
      <c r="AK2" s="34" t="str">
        <f aca="false">IF(AK1=1,AK5,IF(AK1=-1,AK4,"-"))</f>
        <v> Mandela </v>
      </c>
      <c r="AL2" s="34" t="str">
        <f aca="false">IF(AL1=1,AL5,IF(AL1=-1,AL4,"-"))</f>
        <v> Obama </v>
      </c>
      <c r="AM2" s="34" t="str">
        <f aca="false">IF(AM1=1,AM5,IF(AM1=-1,AM4,"-"))</f>
        <v> Obama </v>
      </c>
      <c r="AN2" s="34" t="str">
        <f aca="false">IF(AN1=1,AN5,IF(AN1=-1,AN4,"-"))</f>
        <v> Chirac </v>
      </c>
      <c r="AO2" s="34" t="str">
        <f aca="false">IF(AO1=1,AO5,IF(AO1=-1,AO4,"-"))</f>
        <v> Obama </v>
      </c>
      <c r="AP2" s="34" t="str">
        <f aca="false">IF(AP1=1,AP5,IF(AP1=-1,AP4,"-"))</f>
        <v> Obama </v>
      </c>
      <c r="AQ2" s="34" t="str">
        <f aca="false">IF(AQ1=1,AQ5,IF(AQ1=-1,AQ4,"-"))</f>
        <v> Obama </v>
      </c>
      <c r="AR2" s="34" t="str">
        <f aca="false">IF(AR1=1,AR5,IF(AR1=-1,AR4,"-"))</f>
        <v> Obama </v>
      </c>
      <c r="AS2" s="34" t="str">
        <f aca="false">IF(AS1=1,AS5,IF(AS1=-1,AS4,"-"))</f>
        <v> Obama </v>
      </c>
      <c r="AT2" s="34" t="str">
        <f aca="false">IF(AT1=1,AT5,IF(AT1=-1,AT4,"-"))</f>
        <v> Obama </v>
      </c>
      <c r="AU2" s="34" t="str">
        <f aca="false">IF(AU1=1,AU5,IF(AU1=-1,AU4,"-"))</f>
        <v> Obama </v>
      </c>
      <c r="AV2" s="34" t="str">
        <f aca="false">IF(AV1=1,AV5,IF(AV1=-1,AV4,"-"))</f>
        <v> Macron </v>
      </c>
      <c r="AW2" s="34" t="str">
        <f aca="false">IF(AW1=1,AW5,IF(AW1=-1,AW4,"-"))</f>
        <v> Chirac </v>
      </c>
      <c r="AX2" s="34" t="str">
        <f aca="false">IF(AX1=1,AX5,IF(AX1=-1,AX4,"-"))</f>
        <v> Trump </v>
      </c>
      <c r="AY2" s="34" t="str">
        <f aca="false">IF(AY1=1,AY5,IF(AY1=-1,AY4,"-"))</f>
        <v> Trump </v>
      </c>
      <c r="AZ2" s="34" t="str">
        <f aca="false">IF(AZ1=1,AZ5,IF(AZ1=-1,AZ4,"-"))</f>
        <v> Trump </v>
      </c>
      <c r="BA2" s="34" t="str">
        <f aca="false">IF(BA1=1,BA5,IF(BA1=-1,BA4,"-"))</f>
        <v> Trump </v>
      </c>
      <c r="BB2" s="34" t="str">
        <f aca="false">IF(BB1=1,BB5,IF(BB1=-1,BB4,"-"))</f>
        <v> Trump </v>
      </c>
      <c r="BC2" s="34" t="str">
        <f aca="false">IF(BC1=1,BC5,IF(BC1=-1,BC4,"-"))</f>
        <v> Trump </v>
      </c>
      <c r="BD2" s="34" t="str">
        <f aca="false">IF(BD1=1,BD5,IF(BD1=-1,BD4,"-"))</f>
        <v> Trump </v>
      </c>
      <c r="BE2" s="34" t="str">
        <f aca="false">IF(BE1=1,BE5,IF(BE1=-1,BE4,"-"))</f>
        <v> Chirac </v>
      </c>
      <c r="BF2" s="34" t="str">
        <f aca="false">IF(BF1=1,BF5,IF(BF1=-1,BF4,"-"))</f>
        <v> Macron </v>
      </c>
      <c r="BG2" s="34" t="str">
        <f aca="false">IF(BG1=1,BG5,IF(BG1=-1,BG4,"-"))</f>
        <v> Macron </v>
      </c>
      <c r="BH2" s="34" t="str">
        <f aca="false">IF(BH1=1,BH5,IF(BH1=-1,BH4,"-"))</f>
        <v> Macron </v>
      </c>
      <c r="BI2" s="34" t="str">
        <f aca="false">IF(BI1=1,BI5,IF(BI1=-1,BI4,"-"))</f>
        <v> Macron </v>
      </c>
      <c r="BJ2" s="34" t="str">
        <f aca="false">IF(BJ1=1,BJ5,IF(BJ1=-1,BJ4,"-"))</f>
        <v> Macron </v>
      </c>
      <c r="BK2" s="34" t="str">
        <f aca="false">IF(BK1=1,BK5,IF(BK1=-1,BK4,"-"))</f>
        <v> Macron </v>
      </c>
      <c r="BL2" s="34" t="str">
        <f aca="false">IF(BL1=1,BL5,IF(BL1=-1,BL4,"-"))</f>
        <v> Macron </v>
      </c>
      <c r="BM2" s="34" t="str">
        <f aca="false">IF(BM1=1,BM5,IF(BM1=-1,BM4,"-"))</f>
        <v> Chirac </v>
      </c>
      <c r="BN2" s="34" t="str">
        <f aca="false">IF(BN1=1,BN5,IF(BN1=-1,BN4,"-"))</f>
        <v> Chirac </v>
      </c>
      <c r="BO2" s="34" t="str">
        <f aca="false">IF(BO1=1,BO5,IF(BO1=-1,BO4,"-"))</f>
        <v> Chirac </v>
      </c>
      <c r="BP2" s="34" t="str">
        <f aca="false">IF(BP1=1,BP5,IF(BP1=-1,BP4,"-"))</f>
        <v> Chirac </v>
      </c>
      <c r="BQ2" s="34" t="str">
        <f aca="false">IF(BQ1=1,BQ5,IF(BQ1=-1,BQ4,"-"))</f>
        <v> Chirac </v>
      </c>
      <c r="BR2" s="34" t="str">
        <f aca="false">IF(BR1=1,BR5,IF(BR1=-1,BR4,"-"))</f>
        <v> Chirac </v>
      </c>
      <c r="BS2" s="34" t="str">
        <f aca="false">IF(BS1=1,BS5,IF(BS1=-1,BS4,"-"))</f>
        <v> Chirac </v>
      </c>
      <c r="BT2" s="34" t="str">
        <f aca="false">IF(BT1=1,BT5,IF(BT1=-1,BT4,"-"))</f>
        <v>-</v>
      </c>
      <c r="BU2" s="34" t="str">
        <f aca="false">IF(BU1=1,BU5,IF(BU1=-1,BU4,"-"))</f>
        <v>-</v>
      </c>
      <c r="BV2" s="34" t="str">
        <f aca="false">IF(BV1=1,BV5,IF(BV1=-1,BV4,"-"))</f>
        <v>-</v>
      </c>
      <c r="BW2" s="34" t="str">
        <f aca="false">IF(BW1=1,BW5,IF(BW1=-1,BW4,"-"))</f>
        <v>-</v>
      </c>
      <c r="BX2" s="34" t="str">
        <f aca="false">IF(BX1=1,BX5,IF(BX1=-1,BX4,"-"))</f>
        <v>-</v>
      </c>
      <c r="BY2" s="34" t="str">
        <f aca="false">IF(BY1=1,BY5,IF(BY1=-1,BY4,"-"))</f>
        <v>-</v>
      </c>
      <c r="BZ2" s="34" t="str">
        <f aca="false">IF(BZ1=1,BZ5,IF(BZ1=-1,BZ4,"-"))</f>
        <v>-</v>
      </c>
      <c r="CA2" s="34" t="str">
        <f aca="false">IF(CA1=1,CA5,IF(CA1=-1,CA4,"-"))</f>
        <v>-</v>
      </c>
      <c r="CB2" s="34" t="str">
        <f aca="false">IF(CB1=1,CB5,IF(CB1=-1,CB4,"-"))</f>
        <v>-</v>
      </c>
      <c r="CC2" s="34" t="str">
        <f aca="false">IF(CC1=1,CC5,IF(CC1=-1,CC4,"-"))</f>
        <v>-</v>
      </c>
      <c r="CD2" s="34" t="str">
        <f aca="false">IF(CD1=1,CD5,IF(CD1=-1,CD4,"-"))</f>
        <v>-</v>
      </c>
      <c r="CE2" s="34" t="str">
        <f aca="false">IF(CE1=1,CE5,IF(CE1=-1,CE4,"-"))</f>
        <v>-</v>
      </c>
      <c r="CF2" s="34" t="str">
        <f aca="false">IF(CF1=1,CF5,IF(CF1=-1,CF4,"-"))</f>
        <v>-</v>
      </c>
      <c r="CG2" s="34" t="str">
        <f aca="false">IF(CG1=1,CG5,IF(CG1=-1,CG4,"-"))</f>
        <v>-</v>
      </c>
      <c r="CH2" s="34" t="str">
        <f aca="false">IF(CH1=1,CH5,IF(CH1=-1,CH4,"-"))</f>
        <v>-</v>
      </c>
      <c r="CI2" s="34" t="str">
        <f aca="false">IF(CI1=1,CI5,IF(CI1=-1,CI4,"-"))</f>
        <v>-</v>
      </c>
      <c r="CJ2" s="34" t="str">
        <f aca="false">IF(CJ1=1,CJ5,IF(CJ1=-1,CJ4,"-"))</f>
        <v>-</v>
      </c>
      <c r="CK2" s="34" t="str">
        <f aca="false">IF(CK1=1,CK5,IF(CK1=-1,CK4,"-"))</f>
        <v>-</v>
      </c>
      <c r="CL2" s="34" t="str">
        <f aca="false">IF(CL1=1,CL5,IF(CL1=-1,CL4,"-"))</f>
        <v>-</v>
      </c>
      <c r="CM2" s="34" t="str">
        <f aca="false">IF(CM1=1,CM5,IF(CM1=-1,CM4,"-"))</f>
        <v>-</v>
      </c>
      <c r="CN2" s="34" t="str">
        <f aca="false">IF(CN1=1,CN5,IF(CN1=-1,CN4,"-"))</f>
        <v>-</v>
      </c>
    </row>
    <row r="3" s="32" customFormat="true" ht="12.8" hidden="false" customHeight="false" outlineLevel="0" collapsed="false">
      <c r="A3" s="32" t="s">
        <v>21</v>
      </c>
      <c r="B3" s="32" t="n">
        <f aca="false">SUM(B7:B71)</f>
        <v>1</v>
      </c>
      <c r="C3" s="32" t="n">
        <f aca="false">SUM(C7:C71)</f>
        <v>3</v>
      </c>
      <c r="D3" s="32" t="n">
        <f aca="false">SUM(D7:D71)</f>
        <v>1</v>
      </c>
      <c r="E3" s="32" t="n">
        <f aca="false">SUM(E7:E71)</f>
        <v>2</v>
      </c>
      <c r="F3" s="32" t="n">
        <f aca="false">SUM(F7:F71)</f>
        <v>1</v>
      </c>
      <c r="G3" s="32" t="n">
        <f aca="false">SUM(G7:G71)</f>
        <v>1</v>
      </c>
      <c r="H3" s="32" t="n">
        <f aca="false">SUM(H7:H71)</f>
        <v>-9</v>
      </c>
      <c r="I3" s="32" t="n">
        <f aca="false">SUM(I7:I71)</f>
        <v>-9</v>
      </c>
      <c r="J3" s="32" t="n">
        <f aca="false">SUM(J7:J71)</f>
        <v>-9</v>
      </c>
      <c r="K3" s="32" t="n">
        <f aca="false">SUM(K7:K71)</f>
        <v>-9</v>
      </c>
      <c r="L3" s="32" t="n">
        <f aca="false">SUM(L7:L71)</f>
        <v>-9</v>
      </c>
      <c r="M3" s="32" t="n">
        <f aca="false">SUM(M7:M71)</f>
        <v>-9</v>
      </c>
      <c r="N3" s="32" t="n">
        <f aca="false">SUM(N7:N71)</f>
        <v>-9</v>
      </c>
      <c r="O3" s="32" t="n">
        <f aca="false">SUM(O7:O71)</f>
        <v>-1</v>
      </c>
      <c r="P3" s="32" t="n">
        <f aca="false">SUM(P7:P71)</f>
        <v>-1</v>
      </c>
      <c r="Q3" s="32" t="n">
        <f aca="false">SUM(Q7:Q71)</f>
        <v>-1</v>
      </c>
      <c r="R3" s="32" t="n">
        <f aca="false">SUM(R7:R71)</f>
        <v>-3</v>
      </c>
      <c r="S3" s="32" t="n">
        <f aca="false">SUM(S7:S71)</f>
        <v>-1</v>
      </c>
      <c r="T3" s="32" t="n">
        <f aca="false">SUM(T7:T71)</f>
        <v>-9</v>
      </c>
      <c r="U3" s="32" t="n">
        <f aca="false">SUM(U7:U71)</f>
        <v>-9</v>
      </c>
      <c r="V3" s="32" t="n">
        <f aca="false">SUM(V7:V71)</f>
        <v>-9</v>
      </c>
      <c r="W3" s="32" t="n">
        <f aca="false">SUM(W7:W71)</f>
        <v>-9</v>
      </c>
      <c r="X3" s="32" t="n">
        <f aca="false">SUM(X7:X71)</f>
        <v>-9</v>
      </c>
      <c r="Y3" s="32" t="n">
        <f aca="false">SUM(Y7:Y71)</f>
        <v>-9</v>
      </c>
      <c r="Z3" s="32" t="n">
        <f aca="false">SUM(Z7:Z71)</f>
        <v>-9</v>
      </c>
      <c r="AA3" s="32" t="n">
        <f aca="false">SUM(AA7:AA71)</f>
        <v>-1</v>
      </c>
      <c r="AB3" s="32" t="n">
        <f aca="false">SUM(AB7:AB71)</f>
        <v>-1</v>
      </c>
      <c r="AC3" s="32" t="n">
        <f aca="false">SUM(AC7:AC71)</f>
        <v>-1</v>
      </c>
      <c r="AD3" s="32" t="n">
        <f aca="false">SUM(AD7:AD71)</f>
        <v>-1</v>
      </c>
      <c r="AE3" s="32" t="n">
        <f aca="false">SUM(AE7:AE71)</f>
        <v>-9</v>
      </c>
      <c r="AF3" s="32" t="n">
        <f aca="false">SUM(AF7:AF71)</f>
        <v>-9</v>
      </c>
      <c r="AG3" s="32" t="n">
        <f aca="false">SUM(AG7:AG71)</f>
        <v>-9</v>
      </c>
      <c r="AH3" s="32" t="n">
        <f aca="false">SUM(AH7:AH71)</f>
        <v>-9</v>
      </c>
      <c r="AI3" s="32" t="n">
        <f aca="false">SUM(AI7:AI71)</f>
        <v>-9</v>
      </c>
      <c r="AJ3" s="32" t="n">
        <f aca="false">SUM(AJ7:AJ71)</f>
        <v>-9</v>
      </c>
      <c r="AK3" s="32" t="n">
        <f aca="false">SUM(AK7:AK71)</f>
        <v>-9</v>
      </c>
      <c r="AL3" s="32" t="n">
        <f aca="false">SUM(AL7:AL71)</f>
        <v>-1</v>
      </c>
      <c r="AM3" s="32" t="n">
        <f aca="false">SUM(AM7:AM71)</f>
        <v>-1</v>
      </c>
      <c r="AN3" s="32" t="n">
        <f aca="false">SUM(AN7:AN71)</f>
        <v>3</v>
      </c>
      <c r="AO3" s="32" t="n">
        <f aca="false">SUM(AO7:AO71)</f>
        <v>-9</v>
      </c>
      <c r="AP3" s="32" t="n">
        <f aca="false">SUM(AP7:AP71)</f>
        <v>-9</v>
      </c>
      <c r="AQ3" s="32" t="n">
        <f aca="false">SUM(AQ7:AQ71)</f>
        <v>-9</v>
      </c>
      <c r="AR3" s="32" t="n">
        <f aca="false">SUM(AR7:AR71)</f>
        <v>-9</v>
      </c>
      <c r="AS3" s="32" t="n">
        <f aca="false">SUM(AS7:AS71)</f>
        <v>-9</v>
      </c>
      <c r="AT3" s="32" t="n">
        <f aca="false">SUM(AT7:AT71)</f>
        <v>-9</v>
      </c>
      <c r="AU3" s="32" t="n">
        <f aca="false">SUM(AU7:AU71)</f>
        <v>-9</v>
      </c>
      <c r="AV3" s="32" t="n">
        <f aca="false">SUM(AV7:AV71)</f>
        <v>1</v>
      </c>
      <c r="AW3" s="32" t="n">
        <f aca="false">SUM(AW7:AW71)</f>
        <v>1</v>
      </c>
      <c r="AX3" s="32" t="n">
        <f aca="false">SUM(AX7:AX71)</f>
        <v>-9</v>
      </c>
      <c r="AY3" s="32" t="n">
        <f aca="false">SUM(AY7:AY71)</f>
        <v>-9</v>
      </c>
      <c r="AZ3" s="32" t="n">
        <f aca="false">SUM(AZ7:AZ71)</f>
        <v>-9</v>
      </c>
      <c r="BA3" s="32" t="n">
        <f aca="false">SUM(BA7:BA71)</f>
        <v>-9</v>
      </c>
      <c r="BB3" s="32" t="n">
        <f aca="false">SUM(BB7:BB71)</f>
        <v>-9</v>
      </c>
      <c r="BC3" s="32" t="n">
        <f aca="false">SUM(BC7:BC71)</f>
        <v>-9</v>
      </c>
      <c r="BD3" s="32" t="n">
        <f aca="false">SUM(BD7:BD71)</f>
        <v>-9</v>
      </c>
      <c r="BE3" s="32" t="n">
        <f aca="false">SUM(BE7:BE71)</f>
        <v>3</v>
      </c>
      <c r="BF3" s="32" t="n">
        <f aca="false">SUM(BF7:BF71)</f>
        <v>-9</v>
      </c>
      <c r="BG3" s="32" t="n">
        <f aca="false">SUM(BG7:BG71)</f>
        <v>-9</v>
      </c>
      <c r="BH3" s="32" t="n">
        <f aca="false">SUM(BH7:BH71)</f>
        <v>-9</v>
      </c>
      <c r="BI3" s="32" t="n">
        <f aca="false">SUM(BI7:BI71)</f>
        <v>-9</v>
      </c>
      <c r="BJ3" s="32" t="n">
        <f aca="false">SUM(BJ7:BJ71)</f>
        <v>-9</v>
      </c>
      <c r="BK3" s="32" t="n">
        <f aca="false">SUM(BK7:BK71)</f>
        <v>-9</v>
      </c>
      <c r="BL3" s="32" t="n">
        <f aca="false">SUM(BL7:BL71)</f>
        <v>-9</v>
      </c>
      <c r="BM3" s="32" t="n">
        <f aca="false">SUM(BM7:BM71)</f>
        <v>-9</v>
      </c>
      <c r="BN3" s="32" t="n">
        <f aca="false">SUM(BN7:BN71)</f>
        <v>-9</v>
      </c>
      <c r="BO3" s="32" t="n">
        <f aca="false">SUM(BO7:BO71)</f>
        <v>-9</v>
      </c>
      <c r="BP3" s="32" t="n">
        <f aca="false">SUM(BP7:BP71)</f>
        <v>-9</v>
      </c>
      <c r="BQ3" s="32" t="n">
        <f aca="false">SUM(BQ7:BQ71)</f>
        <v>-9</v>
      </c>
      <c r="BR3" s="32" t="n">
        <f aca="false">SUM(BR7:BR71)</f>
        <v>-9</v>
      </c>
      <c r="BS3" s="32" t="n">
        <f aca="false">SUM(BS7:BS71)</f>
        <v>-9</v>
      </c>
      <c r="BT3" s="32" t="n">
        <f aca="false">SUM(BT7:BT71)</f>
        <v>0</v>
      </c>
      <c r="BU3" s="32" t="n">
        <f aca="false">SUM(BU7:BU71)</f>
        <v>0</v>
      </c>
      <c r="BV3" s="32" t="n">
        <f aca="false">SUM(BV7:BV71)</f>
        <v>0</v>
      </c>
      <c r="BW3" s="32" t="n">
        <f aca="false">SUM(BW7:BW71)</f>
        <v>0</v>
      </c>
      <c r="BX3" s="32" t="n">
        <f aca="false">SUM(BX7:BX71)</f>
        <v>0</v>
      </c>
      <c r="BY3" s="32" t="n">
        <f aca="false">SUM(BY7:BY71)</f>
        <v>0</v>
      </c>
      <c r="BZ3" s="32" t="n">
        <f aca="false">SUM(BZ7:BZ71)</f>
        <v>0</v>
      </c>
      <c r="CA3" s="32" t="n">
        <f aca="false">SUM(CA7:CA71)</f>
        <v>0</v>
      </c>
      <c r="CB3" s="32" t="n">
        <f aca="false">SUM(CB7:CB71)</f>
        <v>0</v>
      </c>
      <c r="CC3" s="32" t="n">
        <f aca="false">SUM(CC7:CC71)</f>
        <v>0</v>
      </c>
      <c r="CD3" s="32" t="n">
        <f aca="false">SUM(CD7:CD71)</f>
        <v>0</v>
      </c>
      <c r="CE3" s="32" t="n">
        <f aca="false">SUM(CE7:CE71)</f>
        <v>0</v>
      </c>
      <c r="CF3" s="32" t="n">
        <f aca="false">SUM(CF7:CF71)</f>
        <v>0</v>
      </c>
      <c r="CG3" s="32" t="n">
        <f aca="false">SUM(CG7:CG71)</f>
        <v>0</v>
      </c>
      <c r="CH3" s="32" t="n">
        <f aca="false">SUM(CH7:CH71)</f>
        <v>0</v>
      </c>
      <c r="CI3" s="32" t="n">
        <f aca="false">SUM(CI7:CI71)</f>
        <v>0</v>
      </c>
      <c r="CJ3" s="32" t="n">
        <f aca="false">SUM(CJ7:CJ71)</f>
        <v>0</v>
      </c>
      <c r="CK3" s="32" t="n">
        <f aca="false">SUM(CK7:CK71)</f>
        <v>0</v>
      </c>
      <c r="CL3" s="32" t="n">
        <f aca="false">SUM(CL7:CL71)</f>
        <v>0</v>
      </c>
      <c r="CM3" s="32" t="n">
        <f aca="false">SUM(CM7:CM71)</f>
        <v>0</v>
      </c>
      <c r="CN3" s="32" t="n">
        <f aca="false">SUM(CN7:CN71)</f>
        <v>0</v>
      </c>
      <c r="AFH3" s="33"/>
      <c r="AFI3" s="33"/>
      <c r="AFJ3" s="33"/>
      <c r="AFK3" s="33"/>
      <c r="AFL3" s="33"/>
      <c r="AFM3" s="33"/>
      <c r="AFN3" s="33"/>
      <c r="AFO3" s="33"/>
      <c r="AFP3" s="33"/>
      <c r="AFQ3" s="33"/>
      <c r="AFR3" s="33"/>
      <c r="AFS3" s="33"/>
      <c r="AFT3" s="33"/>
      <c r="AFU3" s="33"/>
      <c r="AFV3" s="33"/>
      <c r="AFW3" s="33"/>
      <c r="AFX3" s="33"/>
      <c r="AFY3" s="33"/>
      <c r="AFZ3" s="33"/>
      <c r="AGA3" s="33"/>
      <c r="AGB3" s="33"/>
      <c r="AGC3" s="33"/>
      <c r="AGD3" s="33"/>
      <c r="AGE3" s="33"/>
      <c r="AGF3" s="33"/>
      <c r="AGG3" s="33"/>
      <c r="AGH3" s="33"/>
      <c r="AGI3" s="33"/>
      <c r="AGJ3" s="33"/>
      <c r="AGK3" s="33"/>
      <c r="AGL3" s="33"/>
      <c r="AGM3" s="33"/>
      <c r="AGN3" s="33"/>
      <c r="AGO3" s="33"/>
      <c r="AGP3" s="33"/>
      <c r="AGQ3" s="33"/>
      <c r="AGR3" s="33"/>
      <c r="AGS3" s="33"/>
      <c r="AGT3" s="33"/>
      <c r="AGU3" s="33"/>
      <c r="AGV3" s="33"/>
      <c r="AGW3" s="33"/>
      <c r="AGX3" s="33"/>
      <c r="AGY3" s="33"/>
      <c r="AGZ3" s="33"/>
      <c r="AHA3" s="33"/>
      <c r="AHB3" s="33"/>
      <c r="AHC3" s="33"/>
      <c r="AHD3" s="33"/>
      <c r="AHE3" s="33"/>
      <c r="AHF3" s="33"/>
      <c r="AHG3" s="33"/>
      <c r="AHH3" s="33"/>
      <c r="AHI3" s="33"/>
      <c r="AHJ3" s="33"/>
      <c r="AHK3" s="33"/>
      <c r="AHL3" s="33"/>
      <c r="AHM3" s="33"/>
      <c r="AHN3" s="33"/>
      <c r="AHO3" s="33"/>
      <c r="AHP3" s="33"/>
      <c r="AHQ3" s="33"/>
      <c r="AHR3" s="33"/>
      <c r="AHS3" s="33"/>
      <c r="AHT3" s="33"/>
      <c r="AHU3" s="33"/>
      <c r="AHV3" s="33"/>
      <c r="AHW3" s="33"/>
      <c r="AHX3" s="33"/>
      <c r="AHY3" s="33"/>
      <c r="AHZ3" s="33"/>
      <c r="AIA3" s="33"/>
      <c r="AIB3" s="33"/>
      <c r="AIC3" s="33"/>
      <c r="AID3" s="33"/>
      <c r="AIE3" s="33"/>
      <c r="AIF3" s="33"/>
      <c r="AIG3" s="33"/>
      <c r="AIH3" s="33"/>
      <c r="AII3" s="33"/>
      <c r="AIJ3" s="33"/>
      <c r="AIK3" s="33"/>
      <c r="AIL3" s="33"/>
      <c r="AIM3" s="33"/>
      <c r="AIN3" s="33"/>
      <c r="AIO3" s="33"/>
      <c r="AIP3" s="33"/>
      <c r="AIQ3" s="33"/>
      <c r="AIR3" s="33"/>
      <c r="AIS3" s="33"/>
      <c r="AIT3" s="33"/>
      <c r="AIU3" s="33"/>
      <c r="AIV3" s="33"/>
      <c r="AIW3" s="33"/>
      <c r="AIX3" s="33"/>
      <c r="AIY3" s="33"/>
      <c r="AIZ3" s="33"/>
      <c r="AJA3" s="33"/>
      <c r="AJB3" s="33"/>
      <c r="AJC3" s="33"/>
      <c r="AJD3" s="33"/>
      <c r="AJE3" s="33"/>
      <c r="AJF3" s="33"/>
      <c r="AJG3" s="33"/>
      <c r="AJH3" s="33"/>
      <c r="AJI3" s="33"/>
      <c r="AJJ3" s="33"/>
      <c r="AJK3" s="33"/>
      <c r="AJL3" s="33"/>
      <c r="AJM3" s="33"/>
      <c r="AJN3" s="33"/>
      <c r="AJO3" s="33"/>
      <c r="AJP3" s="33"/>
      <c r="AJQ3" s="33"/>
      <c r="AJR3" s="33"/>
      <c r="AJS3" s="33"/>
      <c r="AJT3" s="33"/>
      <c r="AJU3" s="33"/>
      <c r="AJV3" s="33"/>
      <c r="AJW3" s="33"/>
      <c r="AJX3" s="33"/>
      <c r="AJY3" s="33"/>
      <c r="AJZ3" s="33"/>
      <c r="AKA3" s="33"/>
      <c r="AKB3" s="33"/>
      <c r="AKC3" s="33"/>
      <c r="AKD3" s="33"/>
      <c r="AKE3" s="33"/>
      <c r="AKF3" s="33"/>
      <c r="AKG3" s="33"/>
      <c r="AKH3" s="33"/>
      <c r="AKI3" s="33"/>
      <c r="AKJ3" s="33"/>
      <c r="AKK3" s="33"/>
      <c r="AKL3" s="33"/>
      <c r="AKM3" s="33"/>
      <c r="AKN3" s="33"/>
      <c r="AKO3" s="33"/>
      <c r="AKP3" s="33"/>
      <c r="AKQ3" s="33"/>
      <c r="AKR3" s="33"/>
      <c r="AKS3" s="33"/>
      <c r="AKT3" s="33"/>
      <c r="AKU3" s="33"/>
      <c r="AKV3" s="33"/>
      <c r="AKW3" s="33"/>
      <c r="AKX3" s="33"/>
      <c r="AKY3" s="33"/>
      <c r="AKZ3" s="33"/>
      <c r="ALA3" s="33"/>
      <c r="ALB3" s="33"/>
      <c r="ALC3" s="33"/>
      <c r="ALD3" s="33"/>
      <c r="ALE3" s="33"/>
      <c r="ALF3" s="33"/>
      <c r="ALG3" s="33"/>
      <c r="ALH3" s="33"/>
      <c r="ALI3" s="33"/>
      <c r="ALJ3" s="33"/>
      <c r="ALK3" s="33"/>
      <c r="ALL3" s="33"/>
      <c r="ALM3" s="33"/>
      <c r="ALN3" s="33"/>
      <c r="ALO3" s="33"/>
      <c r="ALP3" s="33"/>
      <c r="ALQ3" s="33"/>
      <c r="ALR3" s="33"/>
      <c r="ALS3" s="33"/>
      <c r="ALT3" s="33"/>
      <c r="ALU3" s="33"/>
      <c r="ALV3" s="33"/>
      <c r="ALW3" s="33"/>
      <c r="ALX3" s="33"/>
      <c r="ALY3" s="33"/>
      <c r="ALZ3" s="33"/>
      <c r="AMA3" s="33"/>
      <c r="AMB3" s="33"/>
      <c r="AMC3" s="33"/>
      <c r="AMD3" s="33"/>
      <c r="AME3" s="33"/>
      <c r="AMF3" s="33"/>
      <c r="AMG3" s="33"/>
      <c r="AMH3" s="33"/>
      <c r="AMI3" s="33"/>
      <c r="AMJ3" s="33"/>
    </row>
    <row r="4" customFormat="false" ht="12.8" hidden="false" customHeight="false" outlineLevel="0" collapsed="false">
      <c r="B4" s="0" t="str">
        <f aca="false">Votes!AF3</f>
        <v> Hitler </v>
      </c>
      <c r="C4" s="0" t="str">
        <f aca="false">Votes!AG3</f>
        <v> Hitler </v>
      </c>
      <c r="D4" s="0" t="str">
        <f aca="false">Votes!AH3</f>
        <v> Hitler </v>
      </c>
      <c r="E4" s="0" t="str">
        <f aca="false">Votes!AI3</f>
        <v> Hitler </v>
      </c>
      <c r="F4" s="0" t="str">
        <f aca="false">Votes!AJ3</f>
        <v> Hitler </v>
      </c>
      <c r="G4" s="0" t="str">
        <f aca="false">Votes!AK3</f>
        <v> Hitler </v>
      </c>
      <c r="H4" s="0" t="str">
        <f aca="false">Votes!AL3</f>
        <v> Hitler </v>
      </c>
      <c r="I4" s="0" t="str">
        <f aca="false">Votes!AM3</f>
        <v> Hitler </v>
      </c>
      <c r="J4" s="0" t="str">
        <f aca="false">Votes!AN3</f>
        <v> Hitler </v>
      </c>
      <c r="K4" s="0" t="str">
        <f aca="false">Votes!AO3</f>
        <v> Hitler </v>
      </c>
      <c r="L4" s="0" t="str">
        <f aca="false">Votes!AP3</f>
        <v> Hitler </v>
      </c>
      <c r="M4" s="0" t="str">
        <f aca="false">Votes!AQ3</f>
        <v> Hitler </v>
      </c>
      <c r="N4" s="0" t="str">
        <f aca="false">Votes!AR3</f>
        <v> Hitler </v>
      </c>
      <c r="O4" s="0" t="str">
        <f aca="false">Votes!AS3</f>
        <v> Gandhi </v>
      </c>
      <c r="P4" s="0" t="str">
        <f aca="false">Votes!AT3</f>
        <v> Gandhi </v>
      </c>
      <c r="Q4" s="0" t="str">
        <f aca="false">Votes!AU3</f>
        <v> Gandhi </v>
      </c>
      <c r="R4" s="0" t="str">
        <f aca="false">Votes!AV3</f>
        <v> Gandhi </v>
      </c>
      <c r="S4" s="0" t="str">
        <f aca="false">Votes!AW3</f>
        <v> Gandhi </v>
      </c>
      <c r="T4" s="0" t="str">
        <f aca="false">Votes!AX3</f>
        <v> Gandhi </v>
      </c>
      <c r="U4" s="0" t="str">
        <f aca="false">Votes!AY3</f>
        <v> Gandhi </v>
      </c>
      <c r="V4" s="0" t="str">
        <f aca="false">Votes!AZ3</f>
        <v> Gandhi </v>
      </c>
      <c r="W4" s="0" t="str">
        <f aca="false">Votes!BA3</f>
        <v> Gandhi </v>
      </c>
      <c r="X4" s="0" t="str">
        <f aca="false">Votes!BB3</f>
        <v> Gandhi </v>
      </c>
      <c r="Y4" s="0" t="str">
        <f aca="false">Votes!BC3</f>
        <v> Gandhi </v>
      </c>
      <c r="Z4" s="0" t="str">
        <f aca="false">Votes!BD3</f>
        <v> Gandhi </v>
      </c>
      <c r="AA4" s="0" t="str">
        <f aca="false">Votes!BE3</f>
        <v> Mandela </v>
      </c>
      <c r="AB4" s="0" t="str">
        <f aca="false">Votes!BF3</f>
        <v> Mandela </v>
      </c>
      <c r="AC4" s="0" t="str">
        <f aca="false">Votes!BG3</f>
        <v> Mandela </v>
      </c>
      <c r="AD4" s="0" t="str">
        <f aca="false">Votes!BH3</f>
        <v> Mandela </v>
      </c>
      <c r="AE4" s="0" t="str">
        <f aca="false">Votes!BI3</f>
        <v> Mandela </v>
      </c>
      <c r="AF4" s="0" t="str">
        <f aca="false">Votes!BJ3</f>
        <v> Mandela </v>
      </c>
      <c r="AG4" s="0" t="str">
        <f aca="false">Votes!BK3</f>
        <v> Mandela </v>
      </c>
      <c r="AH4" s="0" t="str">
        <f aca="false">Votes!BL3</f>
        <v> Mandela </v>
      </c>
      <c r="AI4" s="0" t="str">
        <f aca="false">Votes!BM3</f>
        <v> Mandela </v>
      </c>
      <c r="AJ4" s="0" t="str">
        <f aca="false">Votes!BN3</f>
        <v> Mandela </v>
      </c>
      <c r="AK4" s="0" t="str">
        <f aca="false">Votes!BO3</f>
        <v> Mandela </v>
      </c>
      <c r="AL4" s="0" t="str">
        <f aca="false">Votes!BP3</f>
        <v> Obama </v>
      </c>
      <c r="AM4" s="0" t="str">
        <f aca="false">Votes!BQ3</f>
        <v> Obama </v>
      </c>
      <c r="AN4" s="0" t="str">
        <f aca="false">Votes!BR3</f>
        <v> Obama </v>
      </c>
      <c r="AO4" s="0" t="str">
        <f aca="false">Votes!BS3</f>
        <v> Obama </v>
      </c>
      <c r="AP4" s="0" t="str">
        <f aca="false">Votes!BT3</f>
        <v> Obama </v>
      </c>
      <c r="AQ4" s="0" t="str">
        <f aca="false">Votes!BU3</f>
        <v> Obama </v>
      </c>
      <c r="AR4" s="0" t="str">
        <f aca="false">Votes!BV3</f>
        <v> Obama </v>
      </c>
      <c r="AS4" s="0" t="str">
        <f aca="false">Votes!BW3</f>
        <v> Obama </v>
      </c>
      <c r="AT4" s="0" t="str">
        <f aca="false">Votes!BX3</f>
        <v> Obama </v>
      </c>
      <c r="AU4" s="0" t="str">
        <f aca="false">Votes!BY3</f>
        <v> Obama </v>
      </c>
      <c r="AV4" s="0" t="str">
        <f aca="false">Votes!BZ3</f>
        <v> Trump </v>
      </c>
      <c r="AW4" s="0" t="str">
        <f aca="false">Votes!CA3</f>
        <v> Trump </v>
      </c>
      <c r="AX4" s="0" t="str">
        <f aca="false">Votes!CB3</f>
        <v> Trump </v>
      </c>
      <c r="AY4" s="0" t="str">
        <f aca="false">Votes!CC3</f>
        <v> Trump </v>
      </c>
      <c r="AZ4" s="0" t="str">
        <f aca="false">Votes!CD3</f>
        <v> Trump </v>
      </c>
      <c r="BA4" s="0" t="str">
        <f aca="false">Votes!CE3</f>
        <v> Trump </v>
      </c>
      <c r="BB4" s="0" t="str">
        <f aca="false">Votes!CF3</f>
        <v> Trump </v>
      </c>
      <c r="BC4" s="0" t="str">
        <f aca="false">Votes!CG3</f>
        <v> Trump </v>
      </c>
      <c r="BD4" s="0" t="str">
        <f aca="false">Votes!CH3</f>
        <v> Trump </v>
      </c>
      <c r="BE4" s="0" t="str">
        <f aca="false">Votes!CI3</f>
        <v> Macron </v>
      </c>
      <c r="BF4" s="0" t="str">
        <f aca="false">Votes!CJ3</f>
        <v> Macron </v>
      </c>
      <c r="BG4" s="0" t="str">
        <f aca="false">Votes!CK3</f>
        <v> Macron </v>
      </c>
      <c r="BH4" s="0" t="str">
        <f aca="false">Votes!CL3</f>
        <v> Macron </v>
      </c>
      <c r="BI4" s="0" t="str">
        <f aca="false">Votes!CM3</f>
        <v> Macron </v>
      </c>
      <c r="BJ4" s="0" t="str">
        <f aca="false">Votes!CN3</f>
        <v> Macron </v>
      </c>
      <c r="BK4" s="0" t="str">
        <f aca="false">Votes!CO3</f>
        <v> Macron </v>
      </c>
      <c r="BL4" s="0" t="str">
        <f aca="false">Votes!CP3</f>
        <v> Macron </v>
      </c>
      <c r="BM4" s="0" t="str">
        <f aca="false">Votes!CQ3</f>
        <v> Chirac </v>
      </c>
      <c r="BN4" s="0" t="str">
        <f aca="false">Votes!CR3</f>
        <v> Chirac </v>
      </c>
      <c r="BO4" s="0" t="str">
        <f aca="false">Votes!CS3</f>
        <v> Chirac </v>
      </c>
      <c r="BP4" s="0" t="str">
        <f aca="false">Votes!CT3</f>
        <v> Chirac </v>
      </c>
      <c r="BQ4" s="0" t="str">
        <f aca="false">Votes!CU3</f>
        <v> Chirac </v>
      </c>
      <c r="BR4" s="0" t="str">
        <f aca="false">Votes!CV3</f>
        <v> Chirac </v>
      </c>
      <c r="BS4" s="0" t="str">
        <f aca="false">Votes!CW3</f>
        <v> Chirac </v>
      </c>
      <c r="BT4" s="0" t="str">
        <f aca="false">Votes!CX3</f>
        <v>  </v>
      </c>
      <c r="BU4" s="0" t="str">
        <f aca="false">Votes!CY3</f>
        <v>  </v>
      </c>
      <c r="BV4" s="0" t="str">
        <f aca="false">Votes!CZ3</f>
        <v>  </v>
      </c>
      <c r="BW4" s="0" t="str">
        <f aca="false">Votes!DA3</f>
        <v>  </v>
      </c>
      <c r="BX4" s="0" t="str">
        <f aca="false">Votes!DB3</f>
        <v>  </v>
      </c>
      <c r="BY4" s="0" t="str">
        <f aca="false">Votes!DC3</f>
        <v>  </v>
      </c>
      <c r="BZ4" s="0" t="str">
        <f aca="false">Votes!DD3</f>
        <v>  </v>
      </c>
      <c r="CA4" s="0" t="str">
        <f aca="false">Votes!DE3</f>
        <v>  </v>
      </c>
      <c r="CB4" s="0" t="str">
        <f aca="false">Votes!DF3</f>
        <v>  </v>
      </c>
      <c r="CC4" s="0" t="str">
        <f aca="false">Votes!DG3</f>
        <v>  </v>
      </c>
      <c r="CD4" s="0" t="str">
        <f aca="false">Votes!DH3</f>
        <v>  </v>
      </c>
      <c r="CE4" s="0" t="str">
        <f aca="false">Votes!DI3</f>
        <v>  </v>
      </c>
      <c r="CF4" s="0" t="str">
        <f aca="false">Votes!DJ3</f>
        <v>  </v>
      </c>
      <c r="CG4" s="0" t="str">
        <f aca="false">Votes!DK3</f>
        <v>  </v>
      </c>
      <c r="CH4" s="0" t="str">
        <f aca="false">Votes!DL3</f>
        <v>  </v>
      </c>
      <c r="CI4" s="0" t="str">
        <f aca="false">Votes!DM3</f>
        <v>  </v>
      </c>
      <c r="CJ4" s="0" t="str">
        <f aca="false">Votes!DN3</f>
        <v>  </v>
      </c>
      <c r="CK4" s="0" t="str">
        <f aca="false">Votes!DO3</f>
        <v>  </v>
      </c>
      <c r="CL4" s="0" t="str">
        <f aca="false">Votes!DP3</f>
        <v>  </v>
      </c>
      <c r="CM4" s="0" t="str">
        <f aca="false">Votes!DQ3</f>
        <v>  </v>
      </c>
      <c r="CN4" s="0" t="str">
        <f aca="false">Votes!DR3</f>
        <v>  </v>
      </c>
    </row>
    <row r="5" customFormat="false" ht="12.8" hidden="false" customHeight="false" outlineLevel="0" collapsed="false">
      <c r="B5" s="0" t="str">
        <f aca="false">Votes!AF4</f>
        <v> Gandhi </v>
      </c>
      <c r="C5" s="0" t="str">
        <f aca="false">Votes!AG4</f>
        <v> Mandela </v>
      </c>
      <c r="D5" s="0" t="str">
        <f aca="false">Votes!AH4</f>
        <v> Obama </v>
      </c>
      <c r="E5" s="0" t="str">
        <f aca="false">Votes!AI4</f>
        <v> Trump </v>
      </c>
      <c r="F5" s="0" t="str">
        <f aca="false">Votes!AJ4</f>
        <v> Macron </v>
      </c>
      <c r="G5" s="0" t="str">
        <f aca="false">Votes!AK4</f>
        <v> Chirac </v>
      </c>
      <c r="H5" s="0" t="str">
        <f aca="false">Votes!AL4</f>
        <v>  </v>
      </c>
      <c r="I5" s="0" t="str">
        <f aca="false">Votes!AM4</f>
        <v>  </v>
      </c>
      <c r="J5" s="0" t="str">
        <f aca="false">Votes!AN4</f>
        <v>  </v>
      </c>
      <c r="K5" s="0" t="str">
        <f aca="false">Votes!AO4</f>
        <v>  </v>
      </c>
      <c r="L5" s="0" t="str">
        <f aca="false">Votes!AP4</f>
        <v>  </v>
      </c>
      <c r="M5" s="0" t="str">
        <f aca="false">Votes!AQ4</f>
        <v>  </v>
      </c>
      <c r="N5" s="0" t="str">
        <f aca="false">Votes!AR4</f>
        <v>  </v>
      </c>
      <c r="O5" s="0" t="str">
        <f aca="false">Votes!AS4</f>
        <v> Mandela </v>
      </c>
      <c r="P5" s="0" t="str">
        <f aca="false">Votes!AT4</f>
        <v> Obama </v>
      </c>
      <c r="Q5" s="0" t="str">
        <f aca="false">Votes!AU4</f>
        <v> Trump </v>
      </c>
      <c r="R5" s="0" t="str">
        <f aca="false">Votes!AV4</f>
        <v> Macron </v>
      </c>
      <c r="S5" s="0" t="str">
        <f aca="false">Votes!AW4</f>
        <v> Chirac </v>
      </c>
      <c r="T5" s="0" t="str">
        <f aca="false">Votes!AX4</f>
        <v>  </v>
      </c>
      <c r="U5" s="0" t="str">
        <f aca="false">Votes!AY4</f>
        <v>  </v>
      </c>
      <c r="V5" s="0" t="str">
        <f aca="false">Votes!AZ4</f>
        <v>  </v>
      </c>
      <c r="W5" s="0" t="str">
        <f aca="false">Votes!BA4</f>
        <v>  </v>
      </c>
      <c r="X5" s="0" t="str">
        <f aca="false">Votes!BB4</f>
        <v>  </v>
      </c>
      <c r="Y5" s="0" t="str">
        <f aca="false">Votes!BC4</f>
        <v>  </v>
      </c>
      <c r="Z5" s="0" t="str">
        <f aca="false">Votes!BD4</f>
        <v>  </v>
      </c>
      <c r="AA5" s="0" t="str">
        <f aca="false">Votes!BE4</f>
        <v> Obama </v>
      </c>
      <c r="AB5" s="0" t="str">
        <f aca="false">Votes!BF4</f>
        <v> Trump </v>
      </c>
      <c r="AC5" s="0" t="str">
        <f aca="false">Votes!BG4</f>
        <v> Macron </v>
      </c>
      <c r="AD5" s="0" t="str">
        <f aca="false">Votes!BH4</f>
        <v> Chirac </v>
      </c>
      <c r="AE5" s="0" t="str">
        <f aca="false">Votes!BI4</f>
        <v>  </v>
      </c>
      <c r="AF5" s="0" t="str">
        <f aca="false">Votes!BJ4</f>
        <v>  </v>
      </c>
      <c r="AG5" s="0" t="str">
        <f aca="false">Votes!BK4</f>
        <v>  </v>
      </c>
      <c r="AH5" s="0" t="str">
        <f aca="false">Votes!BL4</f>
        <v>  </v>
      </c>
      <c r="AI5" s="0" t="str">
        <f aca="false">Votes!BM4</f>
        <v>  </v>
      </c>
      <c r="AJ5" s="0" t="str">
        <f aca="false">Votes!BN4</f>
        <v>  </v>
      </c>
      <c r="AK5" s="0" t="str">
        <f aca="false">Votes!BO4</f>
        <v>  </v>
      </c>
      <c r="AL5" s="0" t="str">
        <f aca="false">Votes!BP4</f>
        <v> Trump </v>
      </c>
      <c r="AM5" s="0" t="str">
        <f aca="false">Votes!BQ4</f>
        <v> Macron </v>
      </c>
      <c r="AN5" s="0" t="str">
        <f aca="false">Votes!BR4</f>
        <v> Chirac </v>
      </c>
      <c r="AO5" s="0" t="str">
        <f aca="false">Votes!BS4</f>
        <v>  </v>
      </c>
      <c r="AP5" s="0" t="str">
        <f aca="false">Votes!BT4</f>
        <v>  </v>
      </c>
      <c r="AQ5" s="0" t="str">
        <f aca="false">Votes!BU4</f>
        <v>  </v>
      </c>
      <c r="AR5" s="0" t="str">
        <f aca="false">Votes!BV4</f>
        <v>  </v>
      </c>
      <c r="AS5" s="0" t="str">
        <f aca="false">Votes!BW4</f>
        <v>  </v>
      </c>
      <c r="AT5" s="0" t="str">
        <f aca="false">Votes!BX4</f>
        <v>  </v>
      </c>
      <c r="AU5" s="0" t="str">
        <f aca="false">Votes!BY4</f>
        <v>  </v>
      </c>
      <c r="AV5" s="0" t="str">
        <f aca="false">Votes!BZ4</f>
        <v> Macron </v>
      </c>
      <c r="AW5" s="0" t="str">
        <f aca="false">Votes!CA4</f>
        <v> Chirac </v>
      </c>
      <c r="AX5" s="0" t="str">
        <f aca="false">Votes!CB4</f>
        <v>  </v>
      </c>
      <c r="AY5" s="0" t="str">
        <f aca="false">Votes!CC4</f>
        <v>  </v>
      </c>
      <c r="AZ5" s="0" t="str">
        <f aca="false">Votes!CD4</f>
        <v>  </v>
      </c>
      <c r="BA5" s="0" t="str">
        <f aca="false">Votes!CE4</f>
        <v>  </v>
      </c>
      <c r="BB5" s="0" t="str">
        <f aca="false">Votes!CF4</f>
        <v>  </v>
      </c>
      <c r="BC5" s="0" t="str">
        <f aca="false">Votes!CG4</f>
        <v>  </v>
      </c>
      <c r="BD5" s="0" t="str">
        <f aca="false">Votes!CH4</f>
        <v>  </v>
      </c>
      <c r="BE5" s="0" t="str">
        <f aca="false">Votes!CI4</f>
        <v> Chirac </v>
      </c>
      <c r="BF5" s="0" t="str">
        <f aca="false">Votes!CJ4</f>
        <v>  </v>
      </c>
      <c r="BG5" s="0" t="str">
        <f aca="false">Votes!CK4</f>
        <v>  </v>
      </c>
      <c r="BH5" s="0" t="str">
        <f aca="false">Votes!CL4</f>
        <v>  </v>
      </c>
      <c r="BI5" s="0" t="str">
        <f aca="false">Votes!CM4</f>
        <v>  </v>
      </c>
      <c r="BJ5" s="0" t="str">
        <f aca="false">Votes!CN4</f>
        <v>  </v>
      </c>
      <c r="BK5" s="0" t="str">
        <f aca="false">Votes!CO4</f>
        <v>  </v>
      </c>
      <c r="BL5" s="0" t="str">
        <f aca="false">Votes!CP4</f>
        <v>  </v>
      </c>
      <c r="BM5" s="0" t="str">
        <f aca="false">Votes!CQ4</f>
        <v>  </v>
      </c>
      <c r="BN5" s="0" t="str">
        <f aca="false">Votes!CR4</f>
        <v>  </v>
      </c>
      <c r="BO5" s="0" t="str">
        <f aca="false">Votes!CS4</f>
        <v>  </v>
      </c>
      <c r="BP5" s="0" t="str">
        <f aca="false">Votes!CT4</f>
        <v>  </v>
      </c>
      <c r="BQ5" s="0" t="str">
        <f aca="false">Votes!CU4</f>
        <v>  </v>
      </c>
      <c r="BR5" s="0" t="str">
        <f aca="false">Votes!CV4</f>
        <v>  </v>
      </c>
      <c r="BS5" s="0" t="str">
        <f aca="false">Votes!CW4</f>
        <v>  </v>
      </c>
      <c r="BT5" s="0" t="str">
        <f aca="false">Votes!CX4</f>
        <v>  </v>
      </c>
      <c r="BU5" s="0" t="str">
        <f aca="false">Votes!CY4</f>
        <v>  </v>
      </c>
      <c r="BV5" s="0" t="str">
        <f aca="false">Votes!CZ4</f>
        <v>  </v>
      </c>
      <c r="BW5" s="0" t="str">
        <f aca="false">Votes!DA4</f>
        <v>  </v>
      </c>
      <c r="BX5" s="0" t="str">
        <f aca="false">Votes!DB4</f>
        <v>  </v>
      </c>
      <c r="BY5" s="0" t="str">
        <f aca="false">Votes!DC4</f>
        <v>  </v>
      </c>
      <c r="BZ5" s="0" t="str">
        <f aca="false">Votes!DD4</f>
        <v>  </v>
      </c>
      <c r="CA5" s="0" t="str">
        <f aca="false">Votes!DE4</f>
        <v>  </v>
      </c>
      <c r="CB5" s="0" t="str">
        <f aca="false">Votes!DF4</f>
        <v>  </v>
      </c>
      <c r="CC5" s="0" t="str">
        <f aca="false">Votes!DG4</f>
        <v>  </v>
      </c>
      <c r="CD5" s="0" t="str">
        <f aca="false">Votes!DH4</f>
        <v>  </v>
      </c>
      <c r="CE5" s="0" t="str">
        <f aca="false">Votes!DI4</f>
        <v>  </v>
      </c>
      <c r="CF5" s="0" t="str">
        <f aca="false">Votes!DJ4</f>
        <v>  </v>
      </c>
      <c r="CG5" s="0" t="str">
        <f aca="false">Votes!DK4</f>
        <v>  </v>
      </c>
      <c r="CH5" s="0" t="str">
        <f aca="false">Votes!DL4</f>
        <v>  </v>
      </c>
      <c r="CI5" s="0" t="str">
        <f aca="false">Votes!DM4</f>
        <v>  </v>
      </c>
      <c r="CJ5" s="0" t="str">
        <f aca="false">Votes!DN4</f>
        <v>  </v>
      </c>
      <c r="CK5" s="0" t="str">
        <f aca="false">Votes!DO4</f>
        <v>  </v>
      </c>
      <c r="CL5" s="0" t="str">
        <f aca="false">Votes!DP4</f>
        <v>  </v>
      </c>
      <c r="CM5" s="0" t="str">
        <f aca="false">Votes!DQ4</f>
        <v>  </v>
      </c>
      <c r="CN5" s="0" t="str">
        <f aca="false">Votes!DR4</f>
        <v>  </v>
      </c>
    </row>
    <row r="6" s="33" customFormat="true" ht="12.8" hidden="false" customHeight="false" outlineLevel="0" collapsed="false">
      <c r="A6" s="32" t="s">
        <v>22</v>
      </c>
      <c r="B6" s="33" t="str">
        <f aca="false">Votes!AF5</f>
        <v> Hitler - Gandhi </v>
      </c>
      <c r="C6" s="33" t="str">
        <f aca="false">Votes!AG5</f>
        <v> Hitler - Mandela </v>
      </c>
      <c r="D6" s="33" t="str">
        <f aca="false">Votes!AH5</f>
        <v> Hitler - Obama </v>
      </c>
      <c r="E6" s="33" t="str">
        <f aca="false">Votes!AI5</f>
        <v> Hitler - Trump </v>
      </c>
      <c r="F6" s="33" t="str">
        <f aca="false">Votes!AJ5</f>
        <v> Hitler - Macron </v>
      </c>
      <c r="G6" s="33" t="str">
        <f aca="false">Votes!AK5</f>
        <v> Hitler - Chirac </v>
      </c>
      <c r="H6" s="33" t="str">
        <f aca="false">Votes!AL5</f>
        <v> Hitler -  </v>
      </c>
      <c r="I6" s="33" t="str">
        <f aca="false">Votes!AM5</f>
        <v> Hitler -  </v>
      </c>
      <c r="J6" s="33" t="str">
        <f aca="false">Votes!AN5</f>
        <v> Hitler -  </v>
      </c>
      <c r="K6" s="33" t="str">
        <f aca="false">Votes!AO5</f>
        <v> Hitler -  </v>
      </c>
      <c r="L6" s="33" t="str">
        <f aca="false">Votes!AP5</f>
        <v> Hitler -  </v>
      </c>
      <c r="M6" s="33" t="str">
        <f aca="false">Votes!AQ5</f>
        <v> Hitler -  </v>
      </c>
      <c r="N6" s="33" t="str">
        <f aca="false">Votes!AR5</f>
        <v> Hitler -  </v>
      </c>
      <c r="O6" s="33" t="str">
        <f aca="false">Votes!AS5</f>
        <v> Gandhi - Mandela </v>
      </c>
      <c r="P6" s="33" t="str">
        <f aca="false">Votes!AT5</f>
        <v> Gandhi - Obama </v>
      </c>
      <c r="Q6" s="33" t="str">
        <f aca="false">Votes!AU5</f>
        <v> Gandhi - Trump </v>
      </c>
      <c r="R6" s="33" t="str">
        <f aca="false">Votes!AV5</f>
        <v> Gandhi - Macron </v>
      </c>
      <c r="S6" s="33" t="str">
        <f aca="false">Votes!AW5</f>
        <v> Gandhi - Chirac </v>
      </c>
      <c r="T6" s="33" t="str">
        <f aca="false">Votes!AX5</f>
        <v> Gandhi -  </v>
      </c>
      <c r="U6" s="33" t="str">
        <f aca="false">Votes!AY5</f>
        <v> Gandhi -  </v>
      </c>
      <c r="V6" s="33" t="str">
        <f aca="false">Votes!AZ5</f>
        <v> Gandhi -  </v>
      </c>
      <c r="W6" s="33" t="str">
        <f aca="false">Votes!BA5</f>
        <v> Gandhi -  </v>
      </c>
      <c r="X6" s="33" t="str">
        <f aca="false">Votes!BB5</f>
        <v> Gandhi -  </v>
      </c>
      <c r="Y6" s="33" t="str">
        <f aca="false">Votes!BC5</f>
        <v> Gandhi -  </v>
      </c>
      <c r="Z6" s="33" t="str">
        <f aca="false">Votes!BD5</f>
        <v> Gandhi -  </v>
      </c>
      <c r="AA6" s="33" t="str">
        <f aca="false">Votes!BE5</f>
        <v> Mandela - Obama </v>
      </c>
      <c r="AB6" s="33" t="str">
        <f aca="false">Votes!BF5</f>
        <v> Mandela - Trump </v>
      </c>
      <c r="AC6" s="33" t="str">
        <f aca="false">Votes!BG5</f>
        <v> Mandela - Macron </v>
      </c>
      <c r="AD6" s="33" t="str">
        <f aca="false">Votes!BH5</f>
        <v> Mandela - Chirac </v>
      </c>
      <c r="AE6" s="33" t="str">
        <f aca="false">Votes!BI5</f>
        <v> Mandela -  </v>
      </c>
      <c r="AF6" s="33" t="str">
        <f aca="false">Votes!BJ5</f>
        <v> Mandela -  </v>
      </c>
      <c r="AG6" s="33" t="str">
        <f aca="false">Votes!BK5</f>
        <v> Mandela -  </v>
      </c>
      <c r="AH6" s="33" t="str">
        <f aca="false">Votes!BL5</f>
        <v> Mandela -  </v>
      </c>
      <c r="AI6" s="33" t="str">
        <f aca="false">Votes!BM5</f>
        <v> Mandela -  </v>
      </c>
      <c r="AJ6" s="33" t="str">
        <f aca="false">Votes!BN5</f>
        <v> Mandela -  </v>
      </c>
      <c r="AK6" s="33" t="str">
        <f aca="false">Votes!BO5</f>
        <v> Mandela -  </v>
      </c>
      <c r="AL6" s="33" t="str">
        <f aca="false">Votes!BP5</f>
        <v> Obama - Trump </v>
      </c>
      <c r="AM6" s="33" t="str">
        <f aca="false">Votes!BQ5</f>
        <v> Obama - Macron </v>
      </c>
      <c r="AN6" s="33" t="str">
        <f aca="false">Votes!BR5</f>
        <v> Obama - Chirac </v>
      </c>
      <c r="AO6" s="33" t="str">
        <f aca="false">Votes!BS5</f>
        <v> Obama -  </v>
      </c>
      <c r="AP6" s="33" t="str">
        <f aca="false">Votes!BT5</f>
        <v> Obama -  </v>
      </c>
      <c r="AQ6" s="33" t="str">
        <f aca="false">Votes!BU5</f>
        <v> Obama -  </v>
      </c>
      <c r="AR6" s="33" t="str">
        <f aca="false">Votes!BV5</f>
        <v> Obama -  </v>
      </c>
      <c r="AS6" s="33" t="str">
        <f aca="false">Votes!BW5</f>
        <v> Obama -  </v>
      </c>
      <c r="AT6" s="33" t="str">
        <f aca="false">Votes!BX5</f>
        <v> Obama -  </v>
      </c>
      <c r="AU6" s="33" t="str">
        <f aca="false">Votes!BY5</f>
        <v> Obama -  </v>
      </c>
      <c r="AV6" s="33" t="str">
        <f aca="false">Votes!BZ5</f>
        <v> Trump - Macron </v>
      </c>
      <c r="AW6" s="33" t="str">
        <f aca="false">Votes!CA5</f>
        <v> Trump - Chirac </v>
      </c>
      <c r="AX6" s="33" t="str">
        <f aca="false">Votes!CB5</f>
        <v> Trump -  </v>
      </c>
      <c r="AY6" s="33" t="str">
        <f aca="false">Votes!CC5</f>
        <v> Trump -  </v>
      </c>
      <c r="AZ6" s="33" t="str">
        <f aca="false">Votes!CD5</f>
        <v> Trump -  </v>
      </c>
      <c r="BA6" s="33" t="str">
        <f aca="false">Votes!CE5</f>
        <v> Trump -  </v>
      </c>
      <c r="BB6" s="33" t="str">
        <f aca="false">Votes!CF5</f>
        <v> Trump -  </v>
      </c>
      <c r="BC6" s="33" t="str">
        <f aca="false">Votes!CG5</f>
        <v> Trump -  </v>
      </c>
      <c r="BD6" s="33" t="str">
        <f aca="false">Votes!CH5</f>
        <v> Trump -  </v>
      </c>
      <c r="BE6" s="33" t="str">
        <f aca="false">Votes!CI5</f>
        <v> Macron - Chirac </v>
      </c>
      <c r="BF6" s="33" t="str">
        <f aca="false">Votes!CJ5</f>
        <v> Macron -  </v>
      </c>
      <c r="BG6" s="33" t="str">
        <f aca="false">Votes!CK5</f>
        <v> Macron -  </v>
      </c>
      <c r="BH6" s="33" t="str">
        <f aca="false">Votes!CL5</f>
        <v> Macron -  </v>
      </c>
      <c r="BI6" s="33" t="str">
        <f aca="false">Votes!CM5</f>
        <v> Macron -  </v>
      </c>
      <c r="BJ6" s="33" t="str">
        <f aca="false">Votes!CN5</f>
        <v> Macron -  </v>
      </c>
      <c r="BK6" s="33" t="str">
        <f aca="false">Votes!CO5</f>
        <v> Macron -  </v>
      </c>
      <c r="BL6" s="33" t="str">
        <f aca="false">Votes!CP5</f>
        <v> Macron -  </v>
      </c>
      <c r="BM6" s="33" t="str">
        <f aca="false">Votes!CQ5</f>
        <v> Chirac -  </v>
      </c>
      <c r="BN6" s="33" t="str">
        <f aca="false">Votes!CR5</f>
        <v> Chirac -  </v>
      </c>
      <c r="BO6" s="33" t="str">
        <f aca="false">Votes!CS5</f>
        <v> Chirac -  </v>
      </c>
      <c r="BP6" s="33" t="str">
        <f aca="false">Votes!CT5</f>
        <v> Chirac -  </v>
      </c>
      <c r="BQ6" s="33" t="str">
        <f aca="false">Votes!CU5</f>
        <v> Chirac -  </v>
      </c>
      <c r="BR6" s="33" t="str">
        <f aca="false">Votes!CV5</f>
        <v> Chirac -  </v>
      </c>
      <c r="BS6" s="33" t="str">
        <f aca="false">Votes!CW5</f>
        <v> Chirac -  </v>
      </c>
      <c r="BT6" s="33" t="str">
        <f aca="false">Votes!CX5</f>
        <v>  -  </v>
      </c>
      <c r="BU6" s="33" t="str">
        <f aca="false">Votes!CY5</f>
        <v>  -  </v>
      </c>
      <c r="BV6" s="33" t="str">
        <f aca="false">Votes!CZ5</f>
        <v>  -  </v>
      </c>
      <c r="BW6" s="33" t="str">
        <f aca="false">Votes!DA5</f>
        <v>  -  </v>
      </c>
      <c r="BX6" s="33" t="str">
        <f aca="false">Votes!DB5</f>
        <v>  -  </v>
      </c>
      <c r="BY6" s="33" t="str">
        <f aca="false">Votes!DC5</f>
        <v>  -  </v>
      </c>
      <c r="BZ6" s="33" t="str">
        <f aca="false">Votes!DD5</f>
        <v>  -  </v>
      </c>
      <c r="CA6" s="33" t="str">
        <f aca="false">Votes!DE5</f>
        <v>  -  </v>
      </c>
      <c r="CB6" s="33" t="str">
        <f aca="false">Votes!DF5</f>
        <v>  -  </v>
      </c>
      <c r="CC6" s="33" t="str">
        <f aca="false">Votes!DG5</f>
        <v>  -  </v>
      </c>
      <c r="CD6" s="33" t="str">
        <f aca="false">Votes!DH5</f>
        <v>  -  </v>
      </c>
      <c r="CE6" s="33" t="str">
        <f aca="false">Votes!DI5</f>
        <v>  -  </v>
      </c>
      <c r="CF6" s="33" t="str">
        <f aca="false">Votes!DJ5</f>
        <v>  -  </v>
      </c>
      <c r="CG6" s="33" t="str">
        <f aca="false">Votes!DK5</f>
        <v>  -  </v>
      </c>
      <c r="CH6" s="33" t="str">
        <f aca="false">Votes!DL5</f>
        <v>  -  </v>
      </c>
      <c r="CI6" s="33" t="str">
        <f aca="false">Votes!DM5</f>
        <v>  -  </v>
      </c>
      <c r="CJ6" s="33" t="str">
        <f aca="false">Votes!DN5</f>
        <v>  -  </v>
      </c>
      <c r="CK6" s="33" t="str">
        <f aca="false">Votes!DO5</f>
        <v>  -  </v>
      </c>
      <c r="CL6" s="33" t="str">
        <f aca="false">Votes!DP5</f>
        <v>  -  </v>
      </c>
      <c r="CM6" s="33" t="str">
        <f aca="false">Votes!DQ5</f>
        <v>  -  </v>
      </c>
      <c r="CN6" s="33" t="str">
        <f aca="false">Votes!DR5</f>
        <v>  -  </v>
      </c>
    </row>
    <row r="7" customFormat="false" ht="12.8" hidden="false" customHeight="false" outlineLevel="0" collapsed="false">
      <c r="B7" s="0" t="n">
        <f aca="false">IF(Votes!AF6&lt;0,-1,IF(Votes!AF6&gt;0,1,0))</f>
        <v>1</v>
      </c>
      <c r="C7" s="0" t="n">
        <f aca="false">IF(Votes!AG6&lt;0,-1,IF(Votes!AG6&gt;0,1,0))</f>
        <v>1</v>
      </c>
      <c r="D7" s="0" t="n">
        <f aca="false">IF(Votes!AH6&lt;0,-1,IF(Votes!AH6&gt;0,1,0))</f>
        <v>1</v>
      </c>
      <c r="E7" s="0" t="n">
        <f aca="false">IF(Votes!AI6&lt;0,-1,IF(Votes!AI6&gt;0,1,0))</f>
        <v>1</v>
      </c>
      <c r="F7" s="0" t="n">
        <f aca="false">IF(Votes!AJ6&lt;0,-1,IF(Votes!AJ6&gt;0,1,0))</f>
        <v>1</v>
      </c>
      <c r="G7" s="0" t="n">
        <f aca="false">IF(Votes!AK6&lt;0,-1,IF(Votes!AK6&gt;0,1,0))</f>
        <v>1</v>
      </c>
      <c r="H7" s="0" t="n">
        <f aca="false">IF(Votes!AL6&lt;0,-1,IF(Votes!AL6&gt;0,1,0))</f>
        <v>-1</v>
      </c>
      <c r="I7" s="0" t="n">
        <f aca="false">IF(Votes!AM6&lt;0,-1,IF(Votes!AM6&gt;0,1,0))</f>
        <v>-1</v>
      </c>
      <c r="J7" s="0" t="n">
        <f aca="false">IF(Votes!AN6&lt;0,-1,IF(Votes!AN6&gt;0,1,0))</f>
        <v>-1</v>
      </c>
      <c r="K7" s="0" t="n">
        <f aca="false">IF(Votes!AO6&lt;0,-1,IF(Votes!AO6&gt;0,1,0))</f>
        <v>-1</v>
      </c>
      <c r="L7" s="0" t="n">
        <f aca="false">IF(Votes!AP6&lt;0,-1,IF(Votes!AP6&gt;0,1,0))</f>
        <v>-1</v>
      </c>
      <c r="M7" s="0" t="n">
        <f aca="false">IF(Votes!AQ6&lt;0,-1,IF(Votes!AQ6&gt;0,1,0))</f>
        <v>-1</v>
      </c>
      <c r="N7" s="0" t="n">
        <f aca="false">IF(Votes!AR6&lt;0,-1,IF(Votes!AR6&gt;0,1,0))</f>
        <v>-1</v>
      </c>
      <c r="O7" s="0" t="n">
        <f aca="false">IF(Votes!AS6&lt;0,-1,IF(Votes!AS6&gt;0,1,0))</f>
        <v>-1</v>
      </c>
      <c r="P7" s="0" t="n">
        <f aca="false">IF(Votes!AT6&lt;0,-1,IF(Votes!AT6&gt;0,1,0))</f>
        <v>-1</v>
      </c>
      <c r="Q7" s="0" t="n">
        <f aca="false">IF(Votes!AU6&lt;0,-1,IF(Votes!AU6&gt;0,1,0))</f>
        <v>-1</v>
      </c>
      <c r="R7" s="0" t="n">
        <f aca="false">IF(Votes!AV6&lt;0,-1,IF(Votes!AV6&gt;0,1,0))</f>
        <v>-1</v>
      </c>
      <c r="S7" s="0" t="n">
        <f aca="false">IF(Votes!AW6&lt;0,-1,IF(Votes!AW6&gt;0,1,0))</f>
        <v>-1</v>
      </c>
      <c r="T7" s="0" t="n">
        <f aca="false">IF(Votes!AX6&lt;0,-1,IF(Votes!AX6&gt;0,1,0))</f>
        <v>-1</v>
      </c>
      <c r="U7" s="0" t="n">
        <f aca="false">IF(Votes!AY6&lt;0,-1,IF(Votes!AY6&gt;0,1,0))</f>
        <v>-1</v>
      </c>
      <c r="V7" s="0" t="n">
        <f aca="false">IF(Votes!AZ6&lt;0,-1,IF(Votes!AZ6&gt;0,1,0))</f>
        <v>-1</v>
      </c>
      <c r="W7" s="0" t="n">
        <f aca="false">IF(Votes!BA6&lt;0,-1,IF(Votes!BA6&gt;0,1,0))</f>
        <v>-1</v>
      </c>
      <c r="X7" s="0" t="n">
        <f aca="false">IF(Votes!BB6&lt;0,-1,IF(Votes!BB6&gt;0,1,0))</f>
        <v>-1</v>
      </c>
      <c r="Y7" s="0" t="n">
        <f aca="false">IF(Votes!BC6&lt;0,-1,IF(Votes!BC6&gt;0,1,0))</f>
        <v>-1</v>
      </c>
      <c r="Z7" s="0" t="n">
        <f aca="false">IF(Votes!BD6&lt;0,-1,IF(Votes!BD6&gt;0,1,0))</f>
        <v>-1</v>
      </c>
      <c r="AA7" s="0" t="n">
        <f aca="false">IF(Votes!BE6&lt;0,-1,IF(Votes!BE6&gt;0,1,0))</f>
        <v>-1</v>
      </c>
      <c r="AB7" s="0" t="n">
        <f aca="false">IF(Votes!BF6&lt;0,-1,IF(Votes!BF6&gt;0,1,0))</f>
        <v>-1</v>
      </c>
      <c r="AC7" s="0" t="n">
        <f aca="false">IF(Votes!BG6&lt;0,-1,IF(Votes!BG6&gt;0,1,0))</f>
        <v>-1</v>
      </c>
      <c r="AD7" s="0" t="n">
        <f aca="false">IF(Votes!BH6&lt;0,-1,IF(Votes!BH6&gt;0,1,0))</f>
        <v>-1</v>
      </c>
      <c r="AE7" s="0" t="n">
        <f aca="false">IF(Votes!BI6&lt;0,-1,IF(Votes!BI6&gt;0,1,0))</f>
        <v>-1</v>
      </c>
      <c r="AF7" s="0" t="n">
        <f aca="false">IF(Votes!BJ6&lt;0,-1,IF(Votes!BJ6&gt;0,1,0))</f>
        <v>-1</v>
      </c>
      <c r="AG7" s="0" t="n">
        <f aca="false">IF(Votes!BK6&lt;0,-1,IF(Votes!BK6&gt;0,1,0))</f>
        <v>-1</v>
      </c>
      <c r="AH7" s="0" t="n">
        <f aca="false">IF(Votes!BL6&lt;0,-1,IF(Votes!BL6&gt;0,1,0))</f>
        <v>-1</v>
      </c>
      <c r="AI7" s="0" t="n">
        <f aca="false">IF(Votes!BM6&lt;0,-1,IF(Votes!BM6&gt;0,1,0))</f>
        <v>-1</v>
      </c>
      <c r="AJ7" s="0" t="n">
        <f aca="false">IF(Votes!BN6&lt;0,-1,IF(Votes!BN6&gt;0,1,0))</f>
        <v>-1</v>
      </c>
      <c r="AK7" s="0" t="n">
        <f aca="false">IF(Votes!BO6&lt;0,-1,IF(Votes!BO6&gt;0,1,0))</f>
        <v>-1</v>
      </c>
      <c r="AL7" s="0" t="n">
        <f aca="false">IF(Votes!BP6&lt;0,-1,IF(Votes!BP6&gt;0,1,0))</f>
        <v>-1</v>
      </c>
      <c r="AM7" s="0" t="n">
        <f aca="false">IF(Votes!BQ6&lt;0,-1,IF(Votes!BQ6&gt;0,1,0))</f>
        <v>-1</v>
      </c>
      <c r="AN7" s="0" t="n">
        <f aca="false">IF(Votes!BR6&lt;0,-1,IF(Votes!BR6&gt;0,1,0))</f>
        <v>1</v>
      </c>
      <c r="AO7" s="0" t="n">
        <f aca="false">IF(Votes!BS6&lt;0,-1,IF(Votes!BS6&gt;0,1,0))</f>
        <v>-1</v>
      </c>
      <c r="AP7" s="0" t="n">
        <f aca="false">IF(Votes!BT6&lt;0,-1,IF(Votes!BT6&gt;0,1,0))</f>
        <v>-1</v>
      </c>
      <c r="AQ7" s="0" t="n">
        <f aca="false">IF(Votes!BU6&lt;0,-1,IF(Votes!BU6&gt;0,1,0))</f>
        <v>-1</v>
      </c>
      <c r="AR7" s="0" t="n">
        <f aca="false">IF(Votes!BV6&lt;0,-1,IF(Votes!BV6&gt;0,1,0))</f>
        <v>-1</v>
      </c>
      <c r="AS7" s="0" t="n">
        <f aca="false">IF(Votes!BW6&lt;0,-1,IF(Votes!BW6&gt;0,1,0))</f>
        <v>-1</v>
      </c>
      <c r="AT7" s="0" t="n">
        <f aca="false">IF(Votes!BX6&lt;0,-1,IF(Votes!BX6&gt;0,1,0))</f>
        <v>-1</v>
      </c>
      <c r="AU7" s="0" t="n">
        <f aca="false">IF(Votes!BY6&lt;0,-1,IF(Votes!BY6&gt;0,1,0))</f>
        <v>-1</v>
      </c>
      <c r="AV7" s="0" t="n">
        <f aca="false">IF(Votes!BZ6&lt;0,-1,IF(Votes!BZ6&gt;0,1,0))</f>
        <v>1</v>
      </c>
      <c r="AW7" s="0" t="n">
        <f aca="false">IF(Votes!CA6&lt;0,-1,IF(Votes!CA6&gt;0,1,0))</f>
        <v>1</v>
      </c>
      <c r="AX7" s="0" t="n">
        <f aca="false">IF(Votes!CB6&lt;0,-1,IF(Votes!CB6&gt;0,1,0))</f>
        <v>-1</v>
      </c>
      <c r="AY7" s="0" t="n">
        <f aca="false">IF(Votes!CC6&lt;0,-1,IF(Votes!CC6&gt;0,1,0))</f>
        <v>-1</v>
      </c>
      <c r="AZ7" s="0" t="n">
        <f aca="false">IF(Votes!CD6&lt;0,-1,IF(Votes!CD6&gt;0,1,0))</f>
        <v>-1</v>
      </c>
      <c r="BA7" s="0" t="n">
        <f aca="false">IF(Votes!CE6&lt;0,-1,IF(Votes!CE6&gt;0,1,0))</f>
        <v>-1</v>
      </c>
      <c r="BB7" s="0" t="n">
        <f aca="false">IF(Votes!CF6&lt;0,-1,IF(Votes!CF6&gt;0,1,0))</f>
        <v>-1</v>
      </c>
      <c r="BC7" s="0" t="n">
        <f aca="false">IF(Votes!CG6&lt;0,-1,IF(Votes!CG6&gt;0,1,0))</f>
        <v>-1</v>
      </c>
      <c r="BD7" s="0" t="n">
        <f aca="false">IF(Votes!CH6&lt;0,-1,IF(Votes!CH6&gt;0,1,0))</f>
        <v>-1</v>
      </c>
      <c r="BE7" s="0" t="n">
        <f aca="false">IF(Votes!CI6&lt;0,-1,IF(Votes!CI6&gt;0,1,0))</f>
        <v>1</v>
      </c>
      <c r="BF7" s="0" t="n">
        <f aca="false">IF(Votes!CJ6&lt;0,-1,IF(Votes!CJ6&gt;0,1,0))</f>
        <v>-1</v>
      </c>
      <c r="BG7" s="0" t="n">
        <f aca="false">IF(Votes!CK6&lt;0,-1,IF(Votes!CK6&gt;0,1,0))</f>
        <v>-1</v>
      </c>
      <c r="BH7" s="0" t="n">
        <f aca="false">IF(Votes!CL6&lt;0,-1,IF(Votes!CL6&gt;0,1,0))</f>
        <v>-1</v>
      </c>
      <c r="BI7" s="0" t="n">
        <f aca="false">IF(Votes!CM6&lt;0,-1,IF(Votes!CM6&gt;0,1,0))</f>
        <v>-1</v>
      </c>
      <c r="BJ7" s="0" t="n">
        <f aca="false">IF(Votes!CN6&lt;0,-1,IF(Votes!CN6&gt;0,1,0))</f>
        <v>-1</v>
      </c>
      <c r="BK7" s="0" t="n">
        <f aca="false">IF(Votes!CO6&lt;0,-1,IF(Votes!CO6&gt;0,1,0))</f>
        <v>-1</v>
      </c>
      <c r="BL7" s="0" t="n">
        <f aca="false">IF(Votes!CP6&lt;0,-1,IF(Votes!CP6&gt;0,1,0))</f>
        <v>-1</v>
      </c>
      <c r="BM7" s="0" t="n">
        <f aca="false">IF(Votes!CQ6&lt;0,-1,IF(Votes!CQ6&gt;0,1,0))</f>
        <v>-1</v>
      </c>
      <c r="BN7" s="0" t="n">
        <f aca="false">IF(Votes!CR6&lt;0,-1,IF(Votes!CR6&gt;0,1,0))</f>
        <v>-1</v>
      </c>
      <c r="BO7" s="0" t="n">
        <f aca="false">IF(Votes!CS6&lt;0,-1,IF(Votes!CS6&gt;0,1,0))</f>
        <v>-1</v>
      </c>
      <c r="BP7" s="0" t="n">
        <f aca="false">IF(Votes!CT6&lt;0,-1,IF(Votes!CT6&gt;0,1,0))</f>
        <v>-1</v>
      </c>
      <c r="BQ7" s="0" t="n">
        <f aca="false">IF(Votes!CU6&lt;0,-1,IF(Votes!CU6&gt;0,1,0))</f>
        <v>-1</v>
      </c>
      <c r="BR7" s="0" t="n">
        <f aca="false">IF(Votes!CV6&lt;0,-1,IF(Votes!CV6&gt;0,1,0))</f>
        <v>-1</v>
      </c>
      <c r="BS7" s="0" t="n">
        <f aca="false">IF(Votes!CW6&lt;0,-1,IF(Votes!CW6&gt;0,1,0))</f>
        <v>-1</v>
      </c>
      <c r="BT7" s="0" t="n">
        <f aca="false">IF(Votes!CX6&lt;0,-1,IF(Votes!CX6&gt;0,1,0))</f>
        <v>0</v>
      </c>
      <c r="BU7" s="0" t="n">
        <f aca="false">IF(Votes!CY6&lt;0,-1,IF(Votes!CY6&gt;0,1,0))</f>
        <v>0</v>
      </c>
      <c r="BV7" s="0" t="n">
        <f aca="false">IF(Votes!CZ6&lt;0,-1,IF(Votes!CZ6&gt;0,1,0))</f>
        <v>0</v>
      </c>
      <c r="BW7" s="0" t="n">
        <f aca="false">IF(Votes!DA6&lt;0,-1,IF(Votes!DA6&gt;0,1,0))</f>
        <v>0</v>
      </c>
      <c r="BX7" s="0" t="n">
        <f aca="false">IF(Votes!DB6&lt;0,-1,IF(Votes!DB6&gt;0,1,0))</f>
        <v>0</v>
      </c>
      <c r="BY7" s="0" t="n">
        <f aca="false">IF(Votes!DC6&lt;0,-1,IF(Votes!DC6&gt;0,1,0))</f>
        <v>0</v>
      </c>
      <c r="BZ7" s="0" t="n">
        <f aca="false">IF(Votes!DD6&lt;0,-1,IF(Votes!DD6&gt;0,1,0))</f>
        <v>0</v>
      </c>
      <c r="CA7" s="0" t="n">
        <f aca="false">IF(Votes!DE6&lt;0,-1,IF(Votes!DE6&gt;0,1,0))</f>
        <v>0</v>
      </c>
      <c r="CB7" s="0" t="n">
        <f aca="false">IF(Votes!DF6&lt;0,-1,IF(Votes!DF6&gt;0,1,0))</f>
        <v>0</v>
      </c>
      <c r="CC7" s="0" t="n">
        <f aca="false">IF(Votes!DG6&lt;0,-1,IF(Votes!DG6&gt;0,1,0))</f>
        <v>0</v>
      </c>
      <c r="CD7" s="0" t="n">
        <f aca="false">IF(Votes!DH6&lt;0,-1,IF(Votes!DH6&gt;0,1,0))</f>
        <v>0</v>
      </c>
      <c r="CE7" s="0" t="n">
        <f aca="false">IF(Votes!DI6&lt;0,-1,IF(Votes!DI6&gt;0,1,0))</f>
        <v>0</v>
      </c>
      <c r="CF7" s="0" t="n">
        <f aca="false">IF(Votes!DJ6&lt;0,-1,IF(Votes!DJ6&gt;0,1,0))</f>
        <v>0</v>
      </c>
      <c r="CG7" s="0" t="n">
        <f aca="false">IF(Votes!DK6&lt;0,-1,IF(Votes!DK6&gt;0,1,0))</f>
        <v>0</v>
      </c>
      <c r="CH7" s="0" t="n">
        <f aca="false">IF(Votes!DL6&lt;0,-1,IF(Votes!DL6&gt;0,1,0))</f>
        <v>0</v>
      </c>
      <c r="CI7" s="0" t="n">
        <f aca="false">IF(Votes!DM6&lt;0,-1,IF(Votes!DM6&gt;0,1,0))</f>
        <v>0</v>
      </c>
      <c r="CJ7" s="0" t="n">
        <f aca="false">IF(Votes!DN6&lt;0,-1,IF(Votes!DN6&gt;0,1,0))</f>
        <v>0</v>
      </c>
      <c r="CK7" s="0" t="n">
        <f aca="false">IF(Votes!DO6&lt;0,-1,IF(Votes!DO6&gt;0,1,0))</f>
        <v>0</v>
      </c>
      <c r="CL7" s="0" t="n">
        <f aca="false">IF(Votes!DP6&lt;0,-1,IF(Votes!DP6&gt;0,1,0))</f>
        <v>0</v>
      </c>
      <c r="CM7" s="0" t="n">
        <f aca="false">IF(Votes!DQ6&lt;0,-1,IF(Votes!DQ6&gt;0,1,0))</f>
        <v>0</v>
      </c>
      <c r="CN7" s="0" t="n">
        <f aca="false">IF(Votes!DR6&lt;0,-1,IF(Votes!DR6&gt;0,1,0))</f>
        <v>0</v>
      </c>
    </row>
    <row r="8" customFormat="false" ht="12.8" hidden="false" customHeight="false" outlineLevel="0" collapsed="false">
      <c r="B8" s="0" t="n">
        <f aca="false">IF(Votes!AF7&lt;0,-1,IF(Votes!AF7&gt;0,1,0))</f>
        <v>1</v>
      </c>
      <c r="C8" s="0" t="n">
        <f aca="false">IF(Votes!AG7&lt;0,-1,IF(Votes!AG7&gt;0,1,0))</f>
        <v>1</v>
      </c>
      <c r="D8" s="0" t="n">
        <f aca="false">IF(Votes!AH7&lt;0,-1,IF(Votes!AH7&gt;0,1,0))</f>
        <v>1</v>
      </c>
      <c r="E8" s="0" t="n">
        <f aca="false">IF(Votes!AI7&lt;0,-1,IF(Votes!AI7&gt;0,1,0))</f>
        <v>-1</v>
      </c>
      <c r="F8" s="0" t="n">
        <f aca="false">IF(Votes!AJ7&lt;0,-1,IF(Votes!AJ7&gt;0,1,0))</f>
        <v>1</v>
      </c>
      <c r="G8" s="0" t="n">
        <f aca="false">IF(Votes!AK7&lt;0,-1,IF(Votes!AK7&gt;0,1,0))</f>
        <v>1</v>
      </c>
      <c r="H8" s="0" t="n">
        <f aca="false">IF(Votes!AL7&lt;0,-1,IF(Votes!AL7&gt;0,1,0))</f>
        <v>-1</v>
      </c>
      <c r="I8" s="0" t="n">
        <f aca="false">IF(Votes!AM7&lt;0,-1,IF(Votes!AM7&gt;0,1,0))</f>
        <v>-1</v>
      </c>
      <c r="J8" s="0" t="n">
        <f aca="false">IF(Votes!AN7&lt;0,-1,IF(Votes!AN7&gt;0,1,0))</f>
        <v>-1</v>
      </c>
      <c r="K8" s="0" t="n">
        <f aca="false">IF(Votes!AO7&lt;0,-1,IF(Votes!AO7&gt;0,1,0))</f>
        <v>-1</v>
      </c>
      <c r="L8" s="0" t="n">
        <f aca="false">IF(Votes!AP7&lt;0,-1,IF(Votes!AP7&gt;0,1,0))</f>
        <v>-1</v>
      </c>
      <c r="M8" s="0" t="n">
        <f aca="false">IF(Votes!AQ7&lt;0,-1,IF(Votes!AQ7&gt;0,1,0))</f>
        <v>-1</v>
      </c>
      <c r="N8" s="0" t="n">
        <f aca="false">IF(Votes!AR7&lt;0,-1,IF(Votes!AR7&gt;0,1,0))</f>
        <v>-1</v>
      </c>
      <c r="O8" s="0" t="n">
        <f aca="false">IF(Votes!AS7&lt;0,-1,IF(Votes!AS7&gt;0,1,0))</f>
        <v>1</v>
      </c>
      <c r="P8" s="0" t="n">
        <f aca="false">IF(Votes!AT7&lt;0,-1,IF(Votes!AT7&gt;0,1,0))</f>
        <v>1</v>
      </c>
      <c r="Q8" s="0" t="n">
        <f aca="false">IF(Votes!AU7&lt;0,-1,IF(Votes!AU7&gt;0,1,0))</f>
        <v>-1</v>
      </c>
      <c r="R8" s="0" t="n">
        <f aca="false">IF(Votes!AV7&lt;0,-1,IF(Votes!AV7&gt;0,1,0))</f>
        <v>-1</v>
      </c>
      <c r="S8" s="0" t="n">
        <f aca="false">IF(Votes!AW7&lt;0,-1,IF(Votes!AW7&gt;0,1,0))</f>
        <v>-1</v>
      </c>
      <c r="T8" s="0" t="n">
        <f aca="false">IF(Votes!AX7&lt;0,-1,IF(Votes!AX7&gt;0,1,0))</f>
        <v>-1</v>
      </c>
      <c r="U8" s="0" t="n">
        <f aca="false">IF(Votes!AY7&lt;0,-1,IF(Votes!AY7&gt;0,1,0))</f>
        <v>-1</v>
      </c>
      <c r="V8" s="0" t="n">
        <f aca="false">IF(Votes!AZ7&lt;0,-1,IF(Votes!AZ7&gt;0,1,0))</f>
        <v>-1</v>
      </c>
      <c r="W8" s="0" t="n">
        <f aca="false">IF(Votes!BA7&lt;0,-1,IF(Votes!BA7&gt;0,1,0))</f>
        <v>-1</v>
      </c>
      <c r="X8" s="0" t="n">
        <f aca="false">IF(Votes!BB7&lt;0,-1,IF(Votes!BB7&gt;0,1,0))</f>
        <v>-1</v>
      </c>
      <c r="Y8" s="0" t="n">
        <f aca="false">IF(Votes!BC7&lt;0,-1,IF(Votes!BC7&gt;0,1,0))</f>
        <v>-1</v>
      </c>
      <c r="Z8" s="0" t="n">
        <f aca="false">IF(Votes!BD7&lt;0,-1,IF(Votes!BD7&gt;0,1,0))</f>
        <v>-1</v>
      </c>
      <c r="AA8" s="0" t="n">
        <f aca="false">IF(Votes!BE7&lt;0,-1,IF(Votes!BE7&gt;0,1,0))</f>
        <v>-1</v>
      </c>
      <c r="AB8" s="0" t="n">
        <f aca="false">IF(Votes!BF7&lt;0,-1,IF(Votes!BF7&gt;0,1,0))</f>
        <v>-1</v>
      </c>
      <c r="AC8" s="0" t="n">
        <f aca="false">IF(Votes!BG7&lt;0,-1,IF(Votes!BG7&gt;0,1,0))</f>
        <v>-1</v>
      </c>
      <c r="AD8" s="0" t="n">
        <f aca="false">IF(Votes!BH7&lt;0,-1,IF(Votes!BH7&gt;0,1,0))</f>
        <v>-1</v>
      </c>
      <c r="AE8" s="0" t="n">
        <f aca="false">IF(Votes!BI7&lt;0,-1,IF(Votes!BI7&gt;0,1,0))</f>
        <v>-1</v>
      </c>
      <c r="AF8" s="0" t="n">
        <f aca="false">IF(Votes!BJ7&lt;0,-1,IF(Votes!BJ7&gt;0,1,0))</f>
        <v>-1</v>
      </c>
      <c r="AG8" s="0" t="n">
        <f aca="false">IF(Votes!BK7&lt;0,-1,IF(Votes!BK7&gt;0,1,0))</f>
        <v>-1</v>
      </c>
      <c r="AH8" s="0" t="n">
        <f aca="false">IF(Votes!BL7&lt;0,-1,IF(Votes!BL7&gt;0,1,0))</f>
        <v>-1</v>
      </c>
      <c r="AI8" s="0" t="n">
        <f aca="false">IF(Votes!BM7&lt;0,-1,IF(Votes!BM7&gt;0,1,0))</f>
        <v>-1</v>
      </c>
      <c r="AJ8" s="0" t="n">
        <f aca="false">IF(Votes!BN7&lt;0,-1,IF(Votes!BN7&gt;0,1,0))</f>
        <v>-1</v>
      </c>
      <c r="AK8" s="0" t="n">
        <f aca="false">IF(Votes!BO7&lt;0,-1,IF(Votes!BO7&gt;0,1,0))</f>
        <v>-1</v>
      </c>
      <c r="AL8" s="0" t="n">
        <f aca="false">IF(Votes!BP7&lt;0,-1,IF(Votes!BP7&gt;0,1,0))</f>
        <v>-1</v>
      </c>
      <c r="AM8" s="0" t="n">
        <f aca="false">IF(Votes!BQ7&lt;0,-1,IF(Votes!BQ7&gt;0,1,0))</f>
        <v>-1</v>
      </c>
      <c r="AN8" s="0" t="n">
        <f aca="false">IF(Votes!BR7&lt;0,-1,IF(Votes!BR7&gt;0,1,0))</f>
        <v>-1</v>
      </c>
      <c r="AO8" s="0" t="n">
        <f aca="false">IF(Votes!BS7&lt;0,-1,IF(Votes!BS7&gt;0,1,0))</f>
        <v>-1</v>
      </c>
      <c r="AP8" s="0" t="n">
        <f aca="false">IF(Votes!BT7&lt;0,-1,IF(Votes!BT7&gt;0,1,0))</f>
        <v>-1</v>
      </c>
      <c r="AQ8" s="0" t="n">
        <f aca="false">IF(Votes!BU7&lt;0,-1,IF(Votes!BU7&gt;0,1,0))</f>
        <v>-1</v>
      </c>
      <c r="AR8" s="0" t="n">
        <f aca="false">IF(Votes!BV7&lt;0,-1,IF(Votes!BV7&gt;0,1,0))</f>
        <v>-1</v>
      </c>
      <c r="AS8" s="0" t="n">
        <f aca="false">IF(Votes!BW7&lt;0,-1,IF(Votes!BW7&gt;0,1,0))</f>
        <v>-1</v>
      </c>
      <c r="AT8" s="0" t="n">
        <f aca="false">IF(Votes!BX7&lt;0,-1,IF(Votes!BX7&gt;0,1,0))</f>
        <v>-1</v>
      </c>
      <c r="AU8" s="0" t="n">
        <f aca="false">IF(Votes!BY7&lt;0,-1,IF(Votes!BY7&gt;0,1,0))</f>
        <v>-1</v>
      </c>
      <c r="AV8" s="0" t="n">
        <f aca="false">IF(Votes!BZ7&lt;0,-1,IF(Votes!BZ7&gt;0,1,0))</f>
        <v>1</v>
      </c>
      <c r="AW8" s="0" t="n">
        <f aca="false">IF(Votes!CA7&lt;0,-1,IF(Votes!CA7&gt;0,1,0))</f>
        <v>1</v>
      </c>
      <c r="AX8" s="0" t="n">
        <f aca="false">IF(Votes!CB7&lt;0,-1,IF(Votes!CB7&gt;0,1,0))</f>
        <v>-1</v>
      </c>
      <c r="AY8" s="0" t="n">
        <f aca="false">IF(Votes!CC7&lt;0,-1,IF(Votes!CC7&gt;0,1,0))</f>
        <v>-1</v>
      </c>
      <c r="AZ8" s="0" t="n">
        <f aca="false">IF(Votes!CD7&lt;0,-1,IF(Votes!CD7&gt;0,1,0))</f>
        <v>-1</v>
      </c>
      <c r="BA8" s="0" t="n">
        <f aca="false">IF(Votes!CE7&lt;0,-1,IF(Votes!CE7&gt;0,1,0))</f>
        <v>-1</v>
      </c>
      <c r="BB8" s="0" t="n">
        <f aca="false">IF(Votes!CF7&lt;0,-1,IF(Votes!CF7&gt;0,1,0))</f>
        <v>-1</v>
      </c>
      <c r="BC8" s="0" t="n">
        <f aca="false">IF(Votes!CG7&lt;0,-1,IF(Votes!CG7&gt;0,1,0))</f>
        <v>-1</v>
      </c>
      <c r="BD8" s="0" t="n">
        <f aca="false">IF(Votes!CH7&lt;0,-1,IF(Votes!CH7&gt;0,1,0))</f>
        <v>-1</v>
      </c>
      <c r="BE8" s="0" t="n">
        <f aca="false">IF(Votes!CI7&lt;0,-1,IF(Votes!CI7&gt;0,1,0))</f>
        <v>1</v>
      </c>
      <c r="BF8" s="0" t="n">
        <f aca="false">IF(Votes!CJ7&lt;0,-1,IF(Votes!CJ7&gt;0,1,0))</f>
        <v>-1</v>
      </c>
      <c r="BG8" s="0" t="n">
        <f aca="false">IF(Votes!CK7&lt;0,-1,IF(Votes!CK7&gt;0,1,0))</f>
        <v>-1</v>
      </c>
      <c r="BH8" s="0" t="n">
        <f aca="false">IF(Votes!CL7&lt;0,-1,IF(Votes!CL7&gt;0,1,0))</f>
        <v>-1</v>
      </c>
      <c r="BI8" s="0" t="n">
        <f aca="false">IF(Votes!CM7&lt;0,-1,IF(Votes!CM7&gt;0,1,0))</f>
        <v>-1</v>
      </c>
      <c r="BJ8" s="0" t="n">
        <f aca="false">IF(Votes!CN7&lt;0,-1,IF(Votes!CN7&gt;0,1,0))</f>
        <v>-1</v>
      </c>
      <c r="BK8" s="0" t="n">
        <f aca="false">IF(Votes!CO7&lt;0,-1,IF(Votes!CO7&gt;0,1,0))</f>
        <v>-1</v>
      </c>
      <c r="BL8" s="0" t="n">
        <f aca="false">IF(Votes!CP7&lt;0,-1,IF(Votes!CP7&gt;0,1,0))</f>
        <v>-1</v>
      </c>
      <c r="BM8" s="0" t="n">
        <f aca="false">IF(Votes!CQ7&lt;0,-1,IF(Votes!CQ7&gt;0,1,0))</f>
        <v>-1</v>
      </c>
      <c r="BN8" s="0" t="n">
        <f aca="false">IF(Votes!CR7&lt;0,-1,IF(Votes!CR7&gt;0,1,0))</f>
        <v>-1</v>
      </c>
      <c r="BO8" s="0" t="n">
        <f aca="false">IF(Votes!CS7&lt;0,-1,IF(Votes!CS7&gt;0,1,0))</f>
        <v>-1</v>
      </c>
      <c r="BP8" s="0" t="n">
        <f aca="false">IF(Votes!CT7&lt;0,-1,IF(Votes!CT7&gt;0,1,0))</f>
        <v>-1</v>
      </c>
      <c r="BQ8" s="0" t="n">
        <f aca="false">IF(Votes!CU7&lt;0,-1,IF(Votes!CU7&gt;0,1,0))</f>
        <v>-1</v>
      </c>
      <c r="BR8" s="0" t="n">
        <f aca="false">IF(Votes!CV7&lt;0,-1,IF(Votes!CV7&gt;0,1,0))</f>
        <v>-1</v>
      </c>
      <c r="BS8" s="0" t="n">
        <f aca="false">IF(Votes!CW7&lt;0,-1,IF(Votes!CW7&gt;0,1,0))</f>
        <v>-1</v>
      </c>
      <c r="BT8" s="0" t="n">
        <f aca="false">IF(Votes!CX7&lt;0,-1,IF(Votes!CX7&gt;0,1,0))</f>
        <v>0</v>
      </c>
      <c r="BU8" s="0" t="n">
        <f aca="false">IF(Votes!CY7&lt;0,-1,IF(Votes!CY7&gt;0,1,0))</f>
        <v>0</v>
      </c>
      <c r="BV8" s="0" t="n">
        <f aca="false">IF(Votes!CZ7&lt;0,-1,IF(Votes!CZ7&gt;0,1,0))</f>
        <v>0</v>
      </c>
      <c r="BW8" s="0" t="n">
        <f aca="false">IF(Votes!DA7&lt;0,-1,IF(Votes!DA7&gt;0,1,0))</f>
        <v>0</v>
      </c>
      <c r="BX8" s="0" t="n">
        <f aca="false">IF(Votes!DB7&lt;0,-1,IF(Votes!DB7&gt;0,1,0))</f>
        <v>0</v>
      </c>
      <c r="BY8" s="0" t="n">
        <f aca="false">IF(Votes!DC7&lt;0,-1,IF(Votes!DC7&gt;0,1,0))</f>
        <v>0</v>
      </c>
      <c r="BZ8" s="0" t="n">
        <f aca="false">IF(Votes!DD7&lt;0,-1,IF(Votes!DD7&gt;0,1,0))</f>
        <v>0</v>
      </c>
      <c r="CA8" s="0" t="n">
        <f aca="false">IF(Votes!DE7&lt;0,-1,IF(Votes!DE7&gt;0,1,0))</f>
        <v>0</v>
      </c>
      <c r="CB8" s="0" t="n">
        <f aca="false">IF(Votes!DF7&lt;0,-1,IF(Votes!DF7&gt;0,1,0))</f>
        <v>0</v>
      </c>
      <c r="CC8" s="0" t="n">
        <f aca="false">IF(Votes!DG7&lt;0,-1,IF(Votes!DG7&gt;0,1,0))</f>
        <v>0</v>
      </c>
      <c r="CD8" s="0" t="n">
        <f aca="false">IF(Votes!DH7&lt;0,-1,IF(Votes!DH7&gt;0,1,0))</f>
        <v>0</v>
      </c>
      <c r="CE8" s="0" t="n">
        <f aca="false">IF(Votes!DI7&lt;0,-1,IF(Votes!DI7&gt;0,1,0))</f>
        <v>0</v>
      </c>
      <c r="CF8" s="0" t="n">
        <f aca="false">IF(Votes!DJ7&lt;0,-1,IF(Votes!DJ7&gt;0,1,0))</f>
        <v>0</v>
      </c>
      <c r="CG8" s="0" t="n">
        <f aca="false">IF(Votes!DK7&lt;0,-1,IF(Votes!DK7&gt;0,1,0))</f>
        <v>0</v>
      </c>
      <c r="CH8" s="0" t="n">
        <f aca="false">IF(Votes!DL7&lt;0,-1,IF(Votes!DL7&gt;0,1,0))</f>
        <v>0</v>
      </c>
      <c r="CI8" s="0" t="n">
        <f aca="false">IF(Votes!DM7&lt;0,-1,IF(Votes!DM7&gt;0,1,0))</f>
        <v>0</v>
      </c>
      <c r="CJ8" s="0" t="n">
        <f aca="false">IF(Votes!DN7&lt;0,-1,IF(Votes!DN7&gt;0,1,0))</f>
        <v>0</v>
      </c>
      <c r="CK8" s="0" t="n">
        <f aca="false">IF(Votes!DO7&lt;0,-1,IF(Votes!DO7&gt;0,1,0))</f>
        <v>0</v>
      </c>
      <c r="CL8" s="0" t="n">
        <f aca="false">IF(Votes!DP7&lt;0,-1,IF(Votes!DP7&gt;0,1,0))</f>
        <v>0</v>
      </c>
      <c r="CM8" s="0" t="n">
        <f aca="false">IF(Votes!DQ7&lt;0,-1,IF(Votes!DQ7&gt;0,1,0))</f>
        <v>0</v>
      </c>
      <c r="CN8" s="0" t="n">
        <f aca="false">IF(Votes!DR7&lt;0,-1,IF(Votes!DR7&gt;0,1,0))</f>
        <v>0</v>
      </c>
    </row>
    <row r="9" customFormat="false" ht="12.8" hidden="false" customHeight="false" outlineLevel="0" collapsed="false">
      <c r="B9" s="0" t="n">
        <f aca="false">IF(Votes!AF8&lt;0,-1,IF(Votes!AF8&gt;0,1,0))</f>
        <v>1</v>
      </c>
      <c r="C9" s="0" t="n">
        <f aca="false">IF(Votes!AG8&lt;0,-1,IF(Votes!AG8&gt;0,1,0))</f>
        <v>1</v>
      </c>
      <c r="D9" s="0" t="n">
        <f aca="false">IF(Votes!AH8&lt;0,-1,IF(Votes!AH8&gt;0,1,0))</f>
        <v>1</v>
      </c>
      <c r="E9" s="0" t="n">
        <f aca="false">IF(Votes!AI8&lt;0,-1,IF(Votes!AI8&gt;0,1,0))</f>
        <v>1</v>
      </c>
      <c r="F9" s="0" t="n">
        <f aca="false">IF(Votes!AJ8&lt;0,-1,IF(Votes!AJ8&gt;0,1,0))</f>
        <v>1</v>
      </c>
      <c r="G9" s="0" t="n">
        <f aca="false">IF(Votes!AK8&lt;0,-1,IF(Votes!AK8&gt;0,1,0))</f>
        <v>1</v>
      </c>
      <c r="H9" s="0" t="n">
        <f aca="false">IF(Votes!AL8&lt;0,-1,IF(Votes!AL8&gt;0,1,0))</f>
        <v>-1</v>
      </c>
      <c r="I9" s="0" t="n">
        <f aca="false">IF(Votes!AM8&lt;0,-1,IF(Votes!AM8&gt;0,1,0))</f>
        <v>-1</v>
      </c>
      <c r="J9" s="0" t="n">
        <f aca="false">IF(Votes!AN8&lt;0,-1,IF(Votes!AN8&gt;0,1,0))</f>
        <v>-1</v>
      </c>
      <c r="K9" s="0" t="n">
        <f aca="false">IF(Votes!AO8&lt;0,-1,IF(Votes!AO8&gt;0,1,0))</f>
        <v>-1</v>
      </c>
      <c r="L9" s="0" t="n">
        <f aca="false">IF(Votes!AP8&lt;0,-1,IF(Votes!AP8&gt;0,1,0))</f>
        <v>-1</v>
      </c>
      <c r="M9" s="0" t="n">
        <f aca="false">IF(Votes!AQ8&lt;0,-1,IF(Votes!AQ8&gt;0,1,0))</f>
        <v>-1</v>
      </c>
      <c r="N9" s="0" t="n">
        <f aca="false">IF(Votes!AR8&lt;0,-1,IF(Votes!AR8&gt;0,1,0))</f>
        <v>-1</v>
      </c>
      <c r="O9" s="0" t="n">
        <f aca="false">IF(Votes!AS8&lt;0,-1,IF(Votes!AS8&gt;0,1,0))</f>
        <v>-1</v>
      </c>
      <c r="P9" s="0" t="n">
        <f aca="false">IF(Votes!AT8&lt;0,-1,IF(Votes!AT8&gt;0,1,0))</f>
        <v>-1</v>
      </c>
      <c r="Q9" s="0" t="n">
        <f aca="false">IF(Votes!AU8&lt;0,-1,IF(Votes!AU8&gt;0,1,0))</f>
        <v>-1</v>
      </c>
      <c r="R9" s="0" t="n">
        <f aca="false">IF(Votes!AV8&lt;0,-1,IF(Votes!AV8&gt;0,1,0))</f>
        <v>-1</v>
      </c>
      <c r="S9" s="0" t="n">
        <f aca="false">IF(Votes!AW8&lt;0,-1,IF(Votes!AW8&gt;0,1,0))</f>
        <v>1</v>
      </c>
      <c r="T9" s="0" t="n">
        <f aca="false">IF(Votes!AX8&lt;0,-1,IF(Votes!AX8&gt;0,1,0))</f>
        <v>-1</v>
      </c>
      <c r="U9" s="0" t="n">
        <f aca="false">IF(Votes!AY8&lt;0,-1,IF(Votes!AY8&gt;0,1,0))</f>
        <v>-1</v>
      </c>
      <c r="V9" s="0" t="n">
        <f aca="false">IF(Votes!AZ8&lt;0,-1,IF(Votes!AZ8&gt;0,1,0))</f>
        <v>-1</v>
      </c>
      <c r="W9" s="0" t="n">
        <f aca="false">IF(Votes!BA8&lt;0,-1,IF(Votes!BA8&gt;0,1,0))</f>
        <v>-1</v>
      </c>
      <c r="X9" s="0" t="n">
        <f aca="false">IF(Votes!BB8&lt;0,-1,IF(Votes!BB8&gt;0,1,0))</f>
        <v>-1</v>
      </c>
      <c r="Y9" s="0" t="n">
        <f aca="false">IF(Votes!BC8&lt;0,-1,IF(Votes!BC8&gt;0,1,0))</f>
        <v>-1</v>
      </c>
      <c r="Z9" s="0" t="n">
        <f aca="false">IF(Votes!BD8&lt;0,-1,IF(Votes!BD8&gt;0,1,0))</f>
        <v>-1</v>
      </c>
      <c r="AA9" s="0" t="n">
        <f aca="false">IF(Votes!BE8&lt;0,-1,IF(Votes!BE8&gt;0,1,0))</f>
        <v>-1</v>
      </c>
      <c r="AB9" s="0" t="n">
        <f aca="false">IF(Votes!BF8&lt;0,-1,IF(Votes!BF8&gt;0,1,0))</f>
        <v>-1</v>
      </c>
      <c r="AC9" s="0" t="n">
        <f aca="false">IF(Votes!BG8&lt;0,-1,IF(Votes!BG8&gt;0,1,0))</f>
        <v>-1</v>
      </c>
      <c r="AD9" s="0" t="n">
        <f aca="false">IF(Votes!BH8&lt;0,-1,IF(Votes!BH8&gt;0,1,0))</f>
        <v>1</v>
      </c>
      <c r="AE9" s="0" t="n">
        <f aca="false">IF(Votes!BI8&lt;0,-1,IF(Votes!BI8&gt;0,1,0))</f>
        <v>-1</v>
      </c>
      <c r="AF9" s="0" t="n">
        <f aca="false">IF(Votes!BJ8&lt;0,-1,IF(Votes!BJ8&gt;0,1,0))</f>
        <v>-1</v>
      </c>
      <c r="AG9" s="0" t="n">
        <f aca="false">IF(Votes!BK8&lt;0,-1,IF(Votes!BK8&gt;0,1,0))</f>
        <v>-1</v>
      </c>
      <c r="AH9" s="0" t="n">
        <f aca="false">IF(Votes!BL8&lt;0,-1,IF(Votes!BL8&gt;0,1,0))</f>
        <v>-1</v>
      </c>
      <c r="AI9" s="0" t="n">
        <f aca="false">IF(Votes!BM8&lt;0,-1,IF(Votes!BM8&gt;0,1,0))</f>
        <v>-1</v>
      </c>
      <c r="AJ9" s="0" t="n">
        <f aca="false">IF(Votes!BN8&lt;0,-1,IF(Votes!BN8&gt;0,1,0))</f>
        <v>-1</v>
      </c>
      <c r="AK9" s="0" t="n">
        <f aca="false">IF(Votes!BO8&lt;0,-1,IF(Votes!BO8&gt;0,1,0))</f>
        <v>-1</v>
      </c>
      <c r="AL9" s="0" t="n">
        <f aca="false">IF(Votes!BP8&lt;0,-1,IF(Votes!BP8&gt;0,1,0))</f>
        <v>-1</v>
      </c>
      <c r="AM9" s="0" t="n">
        <f aca="false">IF(Votes!BQ8&lt;0,-1,IF(Votes!BQ8&gt;0,1,0))</f>
        <v>1</v>
      </c>
      <c r="AN9" s="0" t="n">
        <f aca="false">IF(Votes!BR8&lt;0,-1,IF(Votes!BR8&gt;0,1,0))</f>
        <v>1</v>
      </c>
      <c r="AO9" s="0" t="n">
        <f aca="false">IF(Votes!BS8&lt;0,-1,IF(Votes!BS8&gt;0,1,0))</f>
        <v>-1</v>
      </c>
      <c r="AP9" s="0" t="n">
        <f aca="false">IF(Votes!BT8&lt;0,-1,IF(Votes!BT8&gt;0,1,0))</f>
        <v>-1</v>
      </c>
      <c r="AQ9" s="0" t="n">
        <f aca="false">IF(Votes!BU8&lt;0,-1,IF(Votes!BU8&gt;0,1,0))</f>
        <v>-1</v>
      </c>
      <c r="AR9" s="0" t="n">
        <f aca="false">IF(Votes!BV8&lt;0,-1,IF(Votes!BV8&gt;0,1,0))</f>
        <v>-1</v>
      </c>
      <c r="AS9" s="0" t="n">
        <f aca="false">IF(Votes!BW8&lt;0,-1,IF(Votes!BW8&gt;0,1,0))</f>
        <v>-1</v>
      </c>
      <c r="AT9" s="0" t="n">
        <f aca="false">IF(Votes!BX8&lt;0,-1,IF(Votes!BX8&gt;0,1,0))</f>
        <v>-1</v>
      </c>
      <c r="AU9" s="0" t="n">
        <f aca="false">IF(Votes!BY8&lt;0,-1,IF(Votes!BY8&gt;0,1,0))</f>
        <v>-1</v>
      </c>
      <c r="AV9" s="0" t="n">
        <f aca="false">IF(Votes!BZ8&lt;0,-1,IF(Votes!BZ8&gt;0,1,0))</f>
        <v>1</v>
      </c>
      <c r="AW9" s="0" t="n">
        <f aca="false">IF(Votes!CA8&lt;0,-1,IF(Votes!CA8&gt;0,1,0))</f>
        <v>1</v>
      </c>
      <c r="AX9" s="0" t="n">
        <f aca="false">IF(Votes!CB8&lt;0,-1,IF(Votes!CB8&gt;0,1,0))</f>
        <v>-1</v>
      </c>
      <c r="AY9" s="0" t="n">
        <f aca="false">IF(Votes!CC8&lt;0,-1,IF(Votes!CC8&gt;0,1,0))</f>
        <v>-1</v>
      </c>
      <c r="AZ9" s="0" t="n">
        <f aca="false">IF(Votes!CD8&lt;0,-1,IF(Votes!CD8&gt;0,1,0))</f>
        <v>-1</v>
      </c>
      <c r="BA9" s="0" t="n">
        <f aca="false">IF(Votes!CE8&lt;0,-1,IF(Votes!CE8&gt;0,1,0))</f>
        <v>-1</v>
      </c>
      <c r="BB9" s="0" t="n">
        <f aca="false">IF(Votes!CF8&lt;0,-1,IF(Votes!CF8&gt;0,1,0))</f>
        <v>-1</v>
      </c>
      <c r="BC9" s="0" t="n">
        <f aca="false">IF(Votes!CG8&lt;0,-1,IF(Votes!CG8&gt;0,1,0))</f>
        <v>-1</v>
      </c>
      <c r="BD9" s="0" t="n">
        <f aca="false">IF(Votes!CH8&lt;0,-1,IF(Votes!CH8&gt;0,1,0))</f>
        <v>-1</v>
      </c>
      <c r="BE9" s="0" t="n">
        <f aca="false">IF(Votes!CI8&lt;0,-1,IF(Votes!CI8&gt;0,1,0))</f>
        <v>1</v>
      </c>
      <c r="BF9" s="0" t="n">
        <f aca="false">IF(Votes!CJ8&lt;0,-1,IF(Votes!CJ8&gt;0,1,0))</f>
        <v>-1</v>
      </c>
      <c r="BG9" s="0" t="n">
        <f aca="false">IF(Votes!CK8&lt;0,-1,IF(Votes!CK8&gt;0,1,0))</f>
        <v>-1</v>
      </c>
      <c r="BH9" s="0" t="n">
        <f aca="false">IF(Votes!CL8&lt;0,-1,IF(Votes!CL8&gt;0,1,0))</f>
        <v>-1</v>
      </c>
      <c r="BI9" s="0" t="n">
        <f aca="false">IF(Votes!CM8&lt;0,-1,IF(Votes!CM8&gt;0,1,0))</f>
        <v>-1</v>
      </c>
      <c r="BJ9" s="0" t="n">
        <f aca="false">IF(Votes!CN8&lt;0,-1,IF(Votes!CN8&gt;0,1,0))</f>
        <v>-1</v>
      </c>
      <c r="BK9" s="0" t="n">
        <f aca="false">IF(Votes!CO8&lt;0,-1,IF(Votes!CO8&gt;0,1,0))</f>
        <v>-1</v>
      </c>
      <c r="BL9" s="0" t="n">
        <f aca="false">IF(Votes!CP8&lt;0,-1,IF(Votes!CP8&gt;0,1,0))</f>
        <v>-1</v>
      </c>
      <c r="BM9" s="0" t="n">
        <f aca="false">IF(Votes!CQ8&lt;0,-1,IF(Votes!CQ8&gt;0,1,0))</f>
        <v>-1</v>
      </c>
      <c r="BN9" s="0" t="n">
        <f aca="false">IF(Votes!CR8&lt;0,-1,IF(Votes!CR8&gt;0,1,0))</f>
        <v>-1</v>
      </c>
      <c r="BO9" s="0" t="n">
        <f aca="false">IF(Votes!CS8&lt;0,-1,IF(Votes!CS8&gt;0,1,0))</f>
        <v>-1</v>
      </c>
      <c r="BP9" s="0" t="n">
        <f aca="false">IF(Votes!CT8&lt;0,-1,IF(Votes!CT8&gt;0,1,0))</f>
        <v>-1</v>
      </c>
      <c r="BQ9" s="0" t="n">
        <f aca="false">IF(Votes!CU8&lt;0,-1,IF(Votes!CU8&gt;0,1,0))</f>
        <v>-1</v>
      </c>
      <c r="BR9" s="0" t="n">
        <f aca="false">IF(Votes!CV8&lt;0,-1,IF(Votes!CV8&gt;0,1,0))</f>
        <v>-1</v>
      </c>
      <c r="BS9" s="0" t="n">
        <f aca="false">IF(Votes!CW8&lt;0,-1,IF(Votes!CW8&gt;0,1,0))</f>
        <v>-1</v>
      </c>
      <c r="BT9" s="0" t="n">
        <f aca="false">IF(Votes!CX8&lt;0,-1,IF(Votes!CX8&gt;0,1,0))</f>
        <v>0</v>
      </c>
      <c r="BU9" s="0" t="n">
        <f aca="false">IF(Votes!CY8&lt;0,-1,IF(Votes!CY8&gt;0,1,0))</f>
        <v>0</v>
      </c>
      <c r="BV9" s="0" t="n">
        <f aca="false">IF(Votes!CZ8&lt;0,-1,IF(Votes!CZ8&gt;0,1,0))</f>
        <v>0</v>
      </c>
      <c r="BW9" s="0" t="n">
        <f aca="false">IF(Votes!DA8&lt;0,-1,IF(Votes!DA8&gt;0,1,0))</f>
        <v>0</v>
      </c>
      <c r="BX9" s="0" t="n">
        <f aca="false">IF(Votes!DB8&lt;0,-1,IF(Votes!DB8&gt;0,1,0))</f>
        <v>0</v>
      </c>
      <c r="BY9" s="0" t="n">
        <f aca="false">IF(Votes!DC8&lt;0,-1,IF(Votes!DC8&gt;0,1,0))</f>
        <v>0</v>
      </c>
      <c r="BZ9" s="0" t="n">
        <f aca="false">IF(Votes!DD8&lt;0,-1,IF(Votes!DD8&gt;0,1,0))</f>
        <v>0</v>
      </c>
      <c r="CA9" s="0" t="n">
        <f aca="false">IF(Votes!DE8&lt;0,-1,IF(Votes!DE8&gt;0,1,0))</f>
        <v>0</v>
      </c>
      <c r="CB9" s="0" t="n">
        <f aca="false">IF(Votes!DF8&lt;0,-1,IF(Votes!DF8&gt;0,1,0))</f>
        <v>0</v>
      </c>
      <c r="CC9" s="0" t="n">
        <f aca="false">IF(Votes!DG8&lt;0,-1,IF(Votes!DG8&gt;0,1,0))</f>
        <v>0</v>
      </c>
      <c r="CD9" s="0" t="n">
        <f aca="false">IF(Votes!DH8&lt;0,-1,IF(Votes!DH8&gt;0,1,0))</f>
        <v>0</v>
      </c>
      <c r="CE9" s="0" t="n">
        <f aca="false">IF(Votes!DI8&lt;0,-1,IF(Votes!DI8&gt;0,1,0))</f>
        <v>0</v>
      </c>
      <c r="CF9" s="0" t="n">
        <f aca="false">IF(Votes!DJ8&lt;0,-1,IF(Votes!DJ8&gt;0,1,0))</f>
        <v>0</v>
      </c>
      <c r="CG9" s="0" t="n">
        <f aca="false">IF(Votes!DK8&lt;0,-1,IF(Votes!DK8&gt;0,1,0))</f>
        <v>0</v>
      </c>
      <c r="CH9" s="0" t="n">
        <f aca="false">IF(Votes!DL8&lt;0,-1,IF(Votes!DL8&gt;0,1,0))</f>
        <v>0</v>
      </c>
      <c r="CI9" s="0" t="n">
        <f aca="false">IF(Votes!DM8&lt;0,-1,IF(Votes!DM8&gt;0,1,0))</f>
        <v>0</v>
      </c>
      <c r="CJ9" s="0" t="n">
        <f aca="false">IF(Votes!DN8&lt;0,-1,IF(Votes!DN8&gt;0,1,0))</f>
        <v>0</v>
      </c>
      <c r="CK9" s="0" t="n">
        <f aca="false">IF(Votes!DO8&lt;0,-1,IF(Votes!DO8&gt;0,1,0))</f>
        <v>0</v>
      </c>
      <c r="CL9" s="0" t="n">
        <f aca="false">IF(Votes!DP8&lt;0,-1,IF(Votes!DP8&gt;0,1,0))</f>
        <v>0</v>
      </c>
      <c r="CM9" s="0" t="n">
        <f aca="false">IF(Votes!DQ8&lt;0,-1,IF(Votes!DQ8&gt;0,1,0))</f>
        <v>0</v>
      </c>
      <c r="CN9" s="0" t="n">
        <f aca="false">IF(Votes!DR8&lt;0,-1,IF(Votes!DR8&gt;0,1,0))</f>
        <v>0</v>
      </c>
    </row>
    <row r="10" customFormat="false" ht="12.8" hidden="false" customHeight="false" outlineLevel="0" collapsed="false">
      <c r="B10" s="0" t="n">
        <f aca="false">IF(Votes!AF9&lt;0,-1,IF(Votes!AF9&gt;0,1,0))</f>
        <v>-1</v>
      </c>
      <c r="C10" s="0" t="n">
        <f aca="false">IF(Votes!AG9&lt;0,-1,IF(Votes!AG9&gt;0,1,0))</f>
        <v>-1</v>
      </c>
      <c r="D10" s="0" t="n">
        <f aca="false">IF(Votes!AH9&lt;0,-1,IF(Votes!AH9&gt;0,1,0))</f>
        <v>-1</v>
      </c>
      <c r="E10" s="0" t="n">
        <f aca="false">IF(Votes!AI9&lt;0,-1,IF(Votes!AI9&gt;0,1,0))</f>
        <v>-1</v>
      </c>
      <c r="F10" s="0" t="n">
        <f aca="false">IF(Votes!AJ9&lt;0,-1,IF(Votes!AJ9&gt;0,1,0))</f>
        <v>-1</v>
      </c>
      <c r="G10" s="0" t="n">
        <f aca="false">IF(Votes!AK9&lt;0,-1,IF(Votes!AK9&gt;0,1,0))</f>
        <v>-1</v>
      </c>
      <c r="H10" s="0" t="n">
        <f aca="false">IF(Votes!AL9&lt;0,-1,IF(Votes!AL9&gt;0,1,0))</f>
        <v>-1</v>
      </c>
      <c r="I10" s="0" t="n">
        <f aca="false">IF(Votes!AM9&lt;0,-1,IF(Votes!AM9&gt;0,1,0))</f>
        <v>-1</v>
      </c>
      <c r="J10" s="0" t="n">
        <f aca="false">IF(Votes!AN9&lt;0,-1,IF(Votes!AN9&gt;0,1,0))</f>
        <v>-1</v>
      </c>
      <c r="K10" s="0" t="n">
        <f aca="false">IF(Votes!AO9&lt;0,-1,IF(Votes!AO9&gt;0,1,0))</f>
        <v>-1</v>
      </c>
      <c r="L10" s="0" t="n">
        <f aca="false">IF(Votes!AP9&lt;0,-1,IF(Votes!AP9&gt;0,1,0))</f>
        <v>-1</v>
      </c>
      <c r="M10" s="0" t="n">
        <f aca="false">IF(Votes!AQ9&lt;0,-1,IF(Votes!AQ9&gt;0,1,0))</f>
        <v>-1</v>
      </c>
      <c r="N10" s="0" t="n">
        <f aca="false">IF(Votes!AR9&lt;0,-1,IF(Votes!AR9&gt;0,1,0))</f>
        <v>-1</v>
      </c>
      <c r="O10" s="0" t="n">
        <f aca="false">IF(Votes!AS9&lt;0,-1,IF(Votes!AS9&gt;0,1,0))</f>
        <v>-1</v>
      </c>
      <c r="P10" s="0" t="n">
        <f aca="false">IF(Votes!AT9&lt;0,-1,IF(Votes!AT9&gt;0,1,0))</f>
        <v>-1</v>
      </c>
      <c r="Q10" s="0" t="n">
        <f aca="false">IF(Votes!AU9&lt;0,-1,IF(Votes!AU9&gt;0,1,0))</f>
        <v>1</v>
      </c>
      <c r="R10" s="0" t="n">
        <f aca="false">IF(Votes!AV9&lt;0,-1,IF(Votes!AV9&gt;0,1,0))</f>
        <v>1</v>
      </c>
      <c r="S10" s="0" t="n">
        <f aca="false">IF(Votes!AW9&lt;0,-1,IF(Votes!AW9&gt;0,1,0))</f>
        <v>1</v>
      </c>
      <c r="T10" s="0" t="n">
        <f aca="false">IF(Votes!AX9&lt;0,-1,IF(Votes!AX9&gt;0,1,0))</f>
        <v>-1</v>
      </c>
      <c r="U10" s="0" t="n">
        <f aca="false">IF(Votes!AY9&lt;0,-1,IF(Votes!AY9&gt;0,1,0))</f>
        <v>-1</v>
      </c>
      <c r="V10" s="0" t="n">
        <f aca="false">IF(Votes!AZ9&lt;0,-1,IF(Votes!AZ9&gt;0,1,0))</f>
        <v>-1</v>
      </c>
      <c r="W10" s="0" t="n">
        <f aca="false">IF(Votes!BA9&lt;0,-1,IF(Votes!BA9&gt;0,1,0))</f>
        <v>-1</v>
      </c>
      <c r="X10" s="0" t="n">
        <f aca="false">IF(Votes!BB9&lt;0,-1,IF(Votes!BB9&gt;0,1,0))</f>
        <v>-1</v>
      </c>
      <c r="Y10" s="0" t="n">
        <f aca="false">IF(Votes!BC9&lt;0,-1,IF(Votes!BC9&gt;0,1,0))</f>
        <v>-1</v>
      </c>
      <c r="Z10" s="0" t="n">
        <f aca="false">IF(Votes!BD9&lt;0,-1,IF(Votes!BD9&gt;0,1,0))</f>
        <v>-1</v>
      </c>
      <c r="AA10" s="0" t="n">
        <f aca="false">IF(Votes!BE9&lt;0,-1,IF(Votes!BE9&gt;0,1,0))</f>
        <v>1</v>
      </c>
      <c r="AB10" s="0" t="n">
        <f aca="false">IF(Votes!BF9&lt;0,-1,IF(Votes!BF9&gt;0,1,0))</f>
        <v>1</v>
      </c>
      <c r="AC10" s="0" t="n">
        <f aca="false">IF(Votes!BG9&lt;0,-1,IF(Votes!BG9&gt;0,1,0))</f>
        <v>1</v>
      </c>
      <c r="AD10" s="0" t="n">
        <f aca="false">IF(Votes!BH9&lt;0,-1,IF(Votes!BH9&gt;0,1,0))</f>
        <v>1</v>
      </c>
      <c r="AE10" s="0" t="n">
        <f aca="false">IF(Votes!BI9&lt;0,-1,IF(Votes!BI9&gt;0,1,0))</f>
        <v>-1</v>
      </c>
      <c r="AF10" s="0" t="n">
        <f aca="false">IF(Votes!BJ9&lt;0,-1,IF(Votes!BJ9&gt;0,1,0))</f>
        <v>-1</v>
      </c>
      <c r="AG10" s="0" t="n">
        <f aca="false">IF(Votes!BK9&lt;0,-1,IF(Votes!BK9&gt;0,1,0))</f>
        <v>-1</v>
      </c>
      <c r="AH10" s="0" t="n">
        <f aca="false">IF(Votes!BL9&lt;0,-1,IF(Votes!BL9&gt;0,1,0))</f>
        <v>-1</v>
      </c>
      <c r="AI10" s="0" t="n">
        <f aca="false">IF(Votes!BM9&lt;0,-1,IF(Votes!BM9&gt;0,1,0))</f>
        <v>-1</v>
      </c>
      <c r="AJ10" s="0" t="n">
        <f aca="false">IF(Votes!BN9&lt;0,-1,IF(Votes!BN9&gt;0,1,0))</f>
        <v>-1</v>
      </c>
      <c r="AK10" s="0" t="n">
        <f aca="false">IF(Votes!BO9&lt;0,-1,IF(Votes!BO9&gt;0,1,0))</f>
        <v>-1</v>
      </c>
      <c r="AL10" s="0" t="n">
        <f aca="false">IF(Votes!BP9&lt;0,-1,IF(Votes!BP9&gt;0,1,0))</f>
        <v>1</v>
      </c>
      <c r="AM10" s="0" t="n">
        <f aca="false">IF(Votes!BQ9&lt;0,-1,IF(Votes!BQ9&gt;0,1,0))</f>
        <v>1</v>
      </c>
      <c r="AN10" s="0" t="n">
        <f aca="false">IF(Votes!BR9&lt;0,-1,IF(Votes!BR9&gt;0,1,0))</f>
        <v>1</v>
      </c>
      <c r="AO10" s="0" t="n">
        <f aca="false">IF(Votes!BS9&lt;0,-1,IF(Votes!BS9&gt;0,1,0))</f>
        <v>-1</v>
      </c>
      <c r="AP10" s="0" t="n">
        <f aca="false">IF(Votes!BT9&lt;0,-1,IF(Votes!BT9&gt;0,1,0))</f>
        <v>-1</v>
      </c>
      <c r="AQ10" s="0" t="n">
        <f aca="false">IF(Votes!BU9&lt;0,-1,IF(Votes!BU9&gt;0,1,0))</f>
        <v>-1</v>
      </c>
      <c r="AR10" s="0" t="n">
        <f aca="false">IF(Votes!BV9&lt;0,-1,IF(Votes!BV9&gt;0,1,0))</f>
        <v>-1</v>
      </c>
      <c r="AS10" s="0" t="n">
        <f aca="false">IF(Votes!BW9&lt;0,-1,IF(Votes!BW9&gt;0,1,0))</f>
        <v>-1</v>
      </c>
      <c r="AT10" s="0" t="n">
        <f aca="false">IF(Votes!BX9&lt;0,-1,IF(Votes!BX9&gt;0,1,0))</f>
        <v>-1</v>
      </c>
      <c r="AU10" s="0" t="n">
        <f aca="false">IF(Votes!BY9&lt;0,-1,IF(Votes!BY9&gt;0,1,0))</f>
        <v>-1</v>
      </c>
      <c r="AV10" s="0" t="n">
        <f aca="false">IF(Votes!BZ9&lt;0,-1,IF(Votes!BZ9&gt;0,1,0))</f>
        <v>-1</v>
      </c>
      <c r="AW10" s="0" t="n">
        <f aca="false">IF(Votes!CA9&lt;0,-1,IF(Votes!CA9&gt;0,1,0))</f>
        <v>-1</v>
      </c>
      <c r="AX10" s="0" t="n">
        <f aca="false">IF(Votes!CB9&lt;0,-1,IF(Votes!CB9&gt;0,1,0))</f>
        <v>-1</v>
      </c>
      <c r="AY10" s="0" t="n">
        <f aca="false">IF(Votes!CC9&lt;0,-1,IF(Votes!CC9&gt;0,1,0))</f>
        <v>-1</v>
      </c>
      <c r="AZ10" s="0" t="n">
        <f aca="false">IF(Votes!CD9&lt;0,-1,IF(Votes!CD9&gt;0,1,0))</f>
        <v>-1</v>
      </c>
      <c r="BA10" s="0" t="n">
        <f aca="false">IF(Votes!CE9&lt;0,-1,IF(Votes!CE9&gt;0,1,0))</f>
        <v>-1</v>
      </c>
      <c r="BB10" s="0" t="n">
        <f aca="false">IF(Votes!CF9&lt;0,-1,IF(Votes!CF9&gt;0,1,0))</f>
        <v>-1</v>
      </c>
      <c r="BC10" s="0" t="n">
        <f aca="false">IF(Votes!CG9&lt;0,-1,IF(Votes!CG9&gt;0,1,0))</f>
        <v>-1</v>
      </c>
      <c r="BD10" s="0" t="n">
        <f aca="false">IF(Votes!CH9&lt;0,-1,IF(Votes!CH9&gt;0,1,0))</f>
        <v>-1</v>
      </c>
      <c r="BE10" s="0" t="n">
        <f aca="false">IF(Votes!CI9&lt;0,-1,IF(Votes!CI9&gt;0,1,0))</f>
        <v>-1</v>
      </c>
      <c r="BF10" s="0" t="n">
        <f aca="false">IF(Votes!CJ9&lt;0,-1,IF(Votes!CJ9&gt;0,1,0))</f>
        <v>-1</v>
      </c>
      <c r="BG10" s="0" t="n">
        <f aca="false">IF(Votes!CK9&lt;0,-1,IF(Votes!CK9&gt;0,1,0))</f>
        <v>-1</v>
      </c>
      <c r="BH10" s="0" t="n">
        <f aca="false">IF(Votes!CL9&lt;0,-1,IF(Votes!CL9&gt;0,1,0))</f>
        <v>-1</v>
      </c>
      <c r="BI10" s="0" t="n">
        <f aca="false">IF(Votes!CM9&lt;0,-1,IF(Votes!CM9&gt;0,1,0))</f>
        <v>-1</v>
      </c>
      <c r="BJ10" s="0" t="n">
        <f aca="false">IF(Votes!CN9&lt;0,-1,IF(Votes!CN9&gt;0,1,0))</f>
        <v>-1</v>
      </c>
      <c r="BK10" s="0" t="n">
        <f aca="false">IF(Votes!CO9&lt;0,-1,IF(Votes!CO9&gt;0,1,0))</f>
        <v>-1</v>
      </c>
      <c r="BL10" s="0" t="n">
        <f aca="false">IF(Votes!CP9&lt;0,-1,IF(Votes!CP9&gt;0,1,0))</f>
        <v>-1</v>
      </c>
      <c r="BM10" s="0" t="n">
        <f aca="false">IF(Votes!CQ9&lt;0,-1,IF(Votes!CQ9&gt;0,1,0))</f>
        <v>-1</v>
      </c>
      <c r="BN10" s="0" t="n">
        <f aca="false">IF(Votes!CR9&lt;0,-1,IF(Votes!CR9&gt;0,1,0))</f>
        <v>-1</v>
      </c>
      <c r="BO10" s="0" t="n">
        <f aca="false">IF(Votes!CS9&lt;0,-1,IF(Votes!CS9&gt;0,1,0))</f>
        <v>-1</v>
      </c>
      <c r="BP10" s="0" t="n">
        <f aca="false">IF(Votes!CT9&lt;0,-1,IF(Votes!CT9&gt;0,1,0))</f>
        <v>-1</v>
      </c>
      <c r="BQ10" s="0" t="n">
        <f aca="false">IF(Votes!CU9&lt;0,-1,IF(Votes!CU9&gt;0,1,0))</f>
        <v>-1</v>
      </c>
      <c r="BR10" s="0" t="n">
        <f aca="false">IF(Votes!CV9&lt;0,-1,IF(Votes!CV9&gt;0,1,0))</f>
        <v>-1</v>
      </c>
      <c r="BS10" s="0" t="n">
        <f aca="false">IF(Votes!CW9&lt;0,-1,IF(Votes!CW9&gt;0,1,0))</f>
        <v>-1</v>
      </c>
      <c r="BT10" s="0" t="n">
        <f aca="false">IF(Votes!CX9&lt;0,-1,IF(Votes!CX9&gt;0,1,0))</f>
        <v>0</v>
      </c>
      <c r="BU10" s="0" t="n">
        <f aca="false">IF(Votes!CY9&lt;0,-1,IF(Votes!CY9&gt;0,1,0))</f>
        <v>0</v>
      </c>
      <c r="BV10" s="0" t="n">
        <f aca="false">IF(Votes!CZ9&lt;0,-1,IF(Votes!CZ9&gt;0,1,0))</f>
        <v>0</v>
      </c>
      <c r="BW10" s="0" t="n">
        <f aca="false">IF(Votes!DA9&lt;0,-1,IF(Votes!DA9&gt;0,1,0))</f>
        <v>0</v>
      </c>
      <c r="BX10" s="0" t="n">
        <f aca="false">IF(Votes!DB9&lt;0,-1,IF(Votes!DB9&gt;0,1,0))</f>
        <v>0</v>
      </c>
      <c r="BY10" s="0" t="n">
        <f aca="false">IF(Votes!DC9&lt;0,-1,IF(Votes!DC9&gt;0,1,0))</f>
        <v>0</v>
      </c>
      <c r="BZ10" s="0" t="n">
        <f aca="false">IF(Votes!DD9&lt;0,-1,IF(Votes!DD9&gt;0,1,0))</f>
        <v>0</v>
      </c>
      <c r="CA10" s="0" t="n">
        <f aca="false">IF(Votes!DE9&lt;0,-1,IF(Votes!DE9&gt;0,1,0))</f>
        <v>0</v>
      </c>
      <c r="CB10" s="0" t="n">
        <f aca="false">IF(Votes!DF9&lt;0,-1,IF(Votes!DF9&gt;0,1,0))</f>
        <v>0</v>
      </c>
      <c r="CC10" s="0" t="n">
        <f aca="false">IF(Votes!DG9&lt;0,-1,IF(Votes!DG9&gt;0,1,0))</f>
        <v>0</v>
      </c>
      <c r="CD10" s="0" t="n">
        <f aca="false">IF(Votes!DH9&lt;0,-1,IF(Votes!DH9&gt;0,1,0))</f>
        <v>0</v>
      </c>
      <c r="CE10" s="0" t="n">
        <f aca="false">IF(Votes!DI9&lt;0,-1,IF(Votes!DI9&gt;0,1,0))</f>
        <v>0</v>
      </c>
      <c r="CF10" s="0" t="n">
        <f aca="false">IF(Votes!DJ9&lt;0,-1,IF(Votes!DJ9&gt;0,1,0))</f>
        <v>0</v>
      </c>
      <c r="CG10" s="0" t="n">
        <f aca="false">IF(Votes!DK9&lt;0,-1,IF(Votes!DK9&gt;0,1,0))</f>
        <v>0</v>
      </c>
      <c r="CH10" s="0" t="n">
        <f aca="false">IF(Votes!DL9&lt;0,-1,IF(Votes!DL9&gt;0,1,0))</f>
        <v>0</v>
      </c>
      <c r="CI10" s="0" t="n">
        <f aca="false">IF(Votes!DM9&lt;0,-1,IF(Votes!DM9&gt;0,1,0))</f>
        <v>0</v>
      </c>
      <c r="CJ10" s="0" t="n">
        <f aca="false">IF(Votes!DN9&lt;0,-1,IF(Votes!DN9&gt;0,1,0))</f>
        <v>0</v>
      </c>
      <c r="CK10" s="0" t="n">
        <f aca="false">IF(Votes!DO9&lt;0,-1,IF(Votes!DO9&gt;0,1,0))</f>
        <v>0</v>
      </c>
      <c r="CL10" s="0" t="n">
        <f aca="false">IF(Votes!DP9&lt;0,-1,IF(Votes!DP9&gt;0,1,0))</f>
        <v>0</v>
      </c>
      <c r="CM10" s="0" t="n">
        <f aca="false">IF(Votes!DQ9&lt;0,-1,IF(Votes!DQ9&gt;0,1,0))</f>
        <v>0</v>
      </c>
      <c r="CN10" s="0" t="n">
        <f aca="false">IF(Votes!DR9&lt;0,-1,IF(Votes!DR9&gt;0,1,0))</f>
        <v>0</v>
      </c>
    </row>
    <row r="11" customFormat="false" ht="12.8" hidden="false" customHeight="false" outlineLevel="0" collapsed="false">
      <c r="B11" s="0" t="n">
        <f aca="false">IF(Votes!AF10&lt;0,-1,IF(Votes!AF10&gt;0,1,0))</f>
        <v>-1</v>
      </c>
      <c r="C11" s="0" t="n">
        <f aca="false">IF(Votes!AG10&lt;0,-1,IF(Votes!AG10&gt;0,1,0))</f>
        <v>-1</v>
      </c>
      <c r="D11" s="0" t="n">
        <f aca="false">IF(Votes!AH10&lt;0,-1,IF(Votes!AH10&gt;0,1,0))</f>
        <v>-1</v>
      </c>
      <c r="E11" s="0" t="n">
        <f aca="false">IF(Votes!AI10&lt;0,-1,IF(Votes!AI10&gt;0,1,0))</f>
        <v>-1</v>
      </c>
      <c r="F11" s="0" t="n">
        <f aca="false">IF(Votes!AJ10&lt;0,-1,IF(Votes!AJ10&gt;0,1,0))</f>
        <v>-1</v>
      </c>
      <c r="G11" s="0" t="n">
        <f aca="false">IF(Votes!AK10&lt;0,-1,IF(Votes!AK10&gt;0,1,0))</f>
        <v>-1</v>
      </c>
      <c r="H11" s="0" t="n">
        <f aca="false">IF(Votes!AL10&lt;0,-1,IF(Votes!AL10&gt;0,1,0))</f>
        <v>-1</v>
      </c>
      <c r="I11" s="0" t="n">
        <f aca="false">IF(Votes!AM10&lt;0,-1,IF(Votes!AM10&gt;0,1,0))</f>
        <v>-1</v>
      </c>
      <c r="J11" s="0" t="n">
        <f aca="false">IF(Votes!AN10&lt;0,-1,IF(Votes!AN10&gt;0,1,0))</f>
        <v>-1</v>
      </c>
      <c r="K11" s="0" t="n">
        <f aca="false">IF(Votes!AO10&lt;0,-1,IF(Votes!AO10&gt;0,1,0))</f>
        <v>-1</v>
      </c>
      <c r="L11" s="0" t="n">
        <f aca="false">IF(Votes!AP10&lt;0,-1,IF(Votes!AP10&gt;0,1,0))</f>
        <v>-1</v>
      </c>
      <c r="M11" s="0" t="n">
        <f aca="false">IF(Votes!AQ10&lt;0,-1,IF(Votes!AQ10&gt;0,1,0))</f>
        <v>-1</v>
      </c>
      <c r="N11" s="0" t="n">
        <f aca="false">IF(Votes!AR10&lt;0,-1,IF(Votes!AR10&gt;0,1,0))</f>
        <v>-1</v>
      </c>
      <c r="O11" s="0" t="n">
        <f aca="false">IF(Votes!AS10&lt;0,-1,IF(Votes!AS10&gt;0,1,0))</f>
        <v>1</v>
      </c>
      <c r="P11" s="0" t="n">
        <f aca="false">IF(Votes!AT10&lt;0,-1,IF(Votes!AT10&gt;0,1,0))</f>
        <v>1</v>
      </c>
      <c r="Q11" s="0" t="n">
        <f aca="false">IF(Votes!AU10&lt;0,-1,IF(Votes!AU10&gt;0,1,0))</f>
        <v>1</v>
      </c>
      <c r="R11" s="0" t="n">
        <f aca="false">IF(Votes!AV10&lt;0,-1,IF(Votes!AV10&gt;0,1,0))</f>
        <v>1</v>
      </c>
      <c r="S11" s="0" t="n">
        <f aca="false">IF(Votes!AW10&lt;0,-1,IF(Votes!AW10&gt;0,1,0))</f>
        <v>1</v>
      </c>
      <c r="T11" s="0" t="n">
        <f aca="false">IF(Votes!AX10&lt;0,-1,IF(Votes!AX10&gt;0,1,0))</f>
        <v>-1</v>
      </c>
      <c r="U11" s="0" t="n">
        <f aca="false">IF(Votes!AY10&lt;0,-1,IF(Votes!AY10&gt;0,1,0))</f>
        <v>-1</v>
      </c>
      <c r="V11" s="0" t="n">
        <f aca="false">IF(Votes!AZ10&lt;0,-1,IF(Votes!AZ10&gt;0,1,0))</f>
        <v>-1</v>
      </c>
      <c r="W11" s="0" t="n">
        <f aca="false">IF(Votes!BA10&lt;0,-1,IF(Votes!BA10&gt;0,1,0))</f>
        <v>-1</v>
      </c>
      <c r="X11" s="0" t="n">
        <f aca="false">IF(Votes!BB10&lt;0,-1,IF(Votes!BB10&gt;0,1,0))</f>
        <v>-1</v>
      </c>
      <c r="Y11" s="0" t="n">
        <f aca="false">IF(Votes!BC10&lt;0,-1,IF(Votes!BC10&gt;0,1,0))</f>
        <v>-1</v>
      </c>
      <c r="Z11" s="0" t="n">
        <f aca="false">IF(Votes!BD10&lt;0,-1,IF(Votes!BD10&gt;0,1,0))</f>
        <v>-1</v>
      </c>
      <c r="AA11" s="0" t="n">
        <f aca="false">IF(Votes!BE10&lt;0,-1,IF(Votes!BE10&gt;0,1,0))</f>
        <v>1</v>
      </c>
      <c r="AB11" s="0" t="n">
        <f aca="false">IF(Votes!BF10&lt;0,-1,IF(Votes!BF10&gt;0,1,0))</f>
        <v>1</v>
      </c>
      <c r="AC11" s="0" t="n">
        <f aca="false">IF(Votes!BG10&lt;0,-1,IF(Votes!BG10&gt;0,1,0))</f>
        <v>1</v>
      </c>
      <c r="AD11" s="0" t="n">
        <f aca="false">IF(Votes!BH10&lt;0,-1,IF(Votes!BH10&gt;0,1,0))</f>
        <v>1</v>
      </c>
      <c r="AE11" s="0" t="n">
        <f aca="false">IF(Votes!BI10&lt;0,-1,IF(Votes!BI10&gt;0,1,0))</f>
        <v>-1</v>
      </c>
      <c r="AF11" s="0" t="n">
        <f aca="false">IF(Votes!BJ10&lt;0,-1,IF(Votes!BJ10&gt;0,1,0))</f>
        <v>-1</v>
      </c>
      <c r="AG11" s="0" t="n">
        <f aca="false">IF(Votes!BK10&lt;0,-1,IF(Votes!BK10&gt;0,1,0))</f>
        <v>-1</v>
      </c>
      <c r="AH11" s="0" t="n">
        <f aca="false">IF(Votes!BL10&lt;0,-1,IF(Votes!BL10&gt;0,1,0))</f>
        <v>-1</v>
      </c>
      <c r="AI11" s="0" t="n">
        <f aca="false">IF(Votes!BM10&lt;0,-1,IF(Votes!BM10&gt;0,1,0))</f>
        <v>-1</v>
      </c>
      <c r="AJ11" s="0" t="n">
        <f aca="false">IF(Votes!BN10&lt;0,-1,IF(Votes!BN10&gt;0,1,0))</f>
        <v>-1</v>
      </c>
      <c r="AK11" s="0" t="n">
        <f aca="false">IF(Votes!BO10&lt;0,-1,IF(Votes!BO10&gt;0,1,0))</f>
        <v>-1</v>
      </c>
      <c r="AL11" s="0" t="n">
        <f aca="false">IF(Votes!BP10&lt;0,-1,IF(Votes!BP10&gt;0,1,0))</f>
        <v>1</v>
      </c>
      <c r="AM11" s="0" t="n">
        <f aca="false">IF(Votes!BQ10&lt;0,-1,IF(Votes!BQ10&gt;0,1,0))</f>
        <v>1</v>
      </c>
      <c r="AN11" s="0" t="n">
        <f aca="false">IF(Votes!BR10&lt;0,-1,IF(Votes!BR10&gt;0,1,0))</f>
        <v>1</v>
      </c>
      <c r="AO11" s="0" t="n">
        <f aca="false">IF(Votes!BS10&lt;0,-1,IF(Votes!BS10&gt;0,1,0))</f>
        <v>-1</v>
      </c>
      <c r="AP11" s="0" t="n">
        <f aca="false">IF(Votes!BT10&lt;0,-1,IF(Votes!BT10&gt;0,1,0))</f>
        <v>-1</v>
      </c>
      <c r="AQ11" s="0" t="n">
        <f aca="false">IF(Votes!BU10&lt;0,-1,IF(Votes!BU10&gt;0,1,0))</f>
        <v>-1</v>
      </c>
      <c r="AR11" s="0" t="n">
        <f aca="false">IF(Votes!BV10&lt;0,-1,IF(Votes!BV10&gt;0,1,0))</f>
        <v>-1</v>
      </c>
      <c r="AS11" s="0" t="n">
        <f aca="false">IF(Votes!BW10&lt;0,-1,IF(Votes!BW10&gt;0,1,0))</f>
        <v>-1</v>
      </c>
      <c r="AT11" s="0" t="n">
        <f aca="false">IF(Votes!BX10&lt;0,-1,IF(Votes!BX10&gt;0,1,0))</f>
        <v>-1</v>
      </c>
      <c r="AU11" s="0" t="n">
        <f aca="false">IF(Votes!BY10&lt;0,-1,IF(Votes!BY10&gt;0,1,0))</f>
        <v>-1</v>
      </c>
      <c r="AV11" s="0" t="n">
        <f aca="false">IF(Votes!BZ10&lt;0,-1,IF(Votes!BZ10&gt;0,1,0))</f>
        <v>-1</v>
      </c>
      <c r="AW11" s="0" t="n">
        <f aca="false">IF(Votes!CA10&lt;0,-1,IF(Votes!CA10&gt;0,1,0))</f>
        <v>-1</v>
      </c>
      <c r="AX11" s="0" t="n">
        <f aca="false">IF(Votes!CB10&lt;0,-1,IF(Votes!CB10&gt;0,1,0))</f>
        <v>-1</v>
      </c>
      <c r="AY11" s="0" t="n">
        <f aca="false">IF(Votes!CC10&lt;0,-1,IF(Votes!CC10&gt;0,1,0))</f>
        <v>-1</v>
      </c>
      <c r="AZ11" s="0" t="n">
        <f aca="false">IF(Votes!CD10&lt;0,-1,IF(Votes!CD10&gt;0,1,0))</f>
        <v>-1</v>
      </c>
      <c r="BA11" s="0" t="n">
        <f aca="false">IF(Votes!CE10&lt;0,-1,IF(Votes!CE10&gt;0,1,0))</f>
        <v>-1</v>
      </c>
      <c r="BB11" s="0" t="n">
        <f aca="false">IF(Votes!CF10&lt;0,-1,IF(Votes!CF10&gt;0,1,0))</f>
        <v>-1</v>
      </c>
      <c r="BC11" s="0" t="n">
        <f aca="false">IF(Votes!CG10&lt;0,-1,IF(Votes!CG10&gt;0,1,0))</f>
        <v>-1</v>
      </c>
      <c r="BD11" s="0" t="n">
        <f aca="false">IF(Votes!CH10&lt;0,-1,IF(Votes!CH10&gt;0,1,0))</f>
        <v>-1</v>
      </c>
      <c r="BE11" s="0" t="n">
        <f aca="false">IF(Votes!CI10&lt;0,-1,IF(Votes!CI10&gt;0,1,0))</f>
        <v>-1</v>
      </c>
      <c r="BF11" s="0" t="n">
        <f aca="false">IF(Votes!CJ10&lt;0,-1,IF(Votes!CJ10&gt;0,1,0))</f>
        <v>-1</v>
      </c>
      <c r="BG11" s="0" t="n">
        <f aca="false">IF(Votes!CK10&lt;0,-1,IF(Votes!CK10&gt;0,1,0))</f>
        <v>-1</v>
      </c>
      <c r="BH11" s="0" t="n">
        <f aca="false">IF(Votes!CL10&lt;0,-1,IF(Votes!CL10&gt;0,1,0))</f>
        <v>-1</v>
      </c>
      <c r="BI11" s="0" t="n">
        <f aca="false">IF(Votes!CM10&lt;0,-1,IF(Votes!CM10&gt;0,1,0))</f>
        <v>-1</v>
      </c>
      <c r="BJ11" s="0" t="n">
        <f aca="false">IF(Votes!CN10&lt;0,-1,IF(Votes!CN10&gt;0,1,0))</f>
        <v>-1</v>
      </c>
      <c r="BK11" s="0" t="n">
        <f aca="false">IF(Votes!CO10&lt;0,-1,IF(Votes!CO10&gt;0,1,0))</f>
        <v>-1</v>
      </c>
      <c r="BL11" s="0" t="n">
        <f aca="false">IF(Votes!CP10&lt;0,-1,IF(Votes!CP10&gt;0,1,0))</f>
        <v>-1</v>
      </c>
      <c r="BM11" s="0" t="n">
        <f aca="false">IF(Votes!CQ10&lt;0,-1,IF(Votes!CQ10&gt;0,1,0))</f>
        <v>-1</v>
      </c>
      <c r="BN11" s="0" t="n">
        <f aca="false">IF(Votes!CR10&lt;0,-1,IF(Votes!CR10&gt;0,1,0))</f>
        <v>-1</v>
      </c>
      <c r="BO11" s="0" t="n">
        <f aca="false">IF(Votes!CS10&lt;0,-1,IF(Votes!CS10&gt;0,1,0))</f>
        <v>-1</v>
      </c>
      <c r="BP11" s="0" t="n">
        <f aca="false">IF(Votes!CT10&lt;0,-1,IF(Votes!CT10&gt;0,1,0))</f>
        <v>-1</v>
      </c>
      <c r="BQ11" s="0" t="n">
        <f aca="false">IF(Votes!CU10&lt;0,-1,IF(Votes!CU10&gt;0,1,0))</f>
        <v>-1</v>
      </c>
      <c r="BR11" s="0" t="n">
        <f aca="false">IF(Votes!CV10&lt;0,-1,IF(Votes!CV10&gt;0,1,0))</f>
        <v>-1</v>
      </c>
      <c r="BS11" s="0" t="n">
        <f aca="false">IF(Votes!CW10&lt;0,-1,IF(Votes!CW10&gt;0,1,0))</f>
        <v>-1</v>
      </c>
      <c r="BT11" s="0" t="n">
        <f aca="false">IF(Votes!CX10&lt;0,-1,IF(Votes!CX10&gt;0,1,0))</f>
        <v>0</v>
      </c>
      <c r="BU11" s="0" t="n">
        <f aca="false">IF(Votes!CY10&lt;0,-1,IF(Votes!CY10&gt;0,1,0))</f>
        <v>0</v>
      </c>
      <c r="BV11" s="0" t="n">
        <f aca="false">IF(Votes!CZ10&lt;0,-1,IF(Votes!CZ10&gt;0,1,0))</f>
        <v>0</v>
      </c>
      <c r="BW11" s="0" t="n">
        <f aca="false">IF(Votes!DA10&lt;0,-1,IF(Votes!DA10&gt;0,1,0))</f>
        <v>0</v>
      </c>
      <c r="BX11" s="0" t="n">
        <f aca="false">IF(Votes!DB10&lt;0,-1,IF(Votes!DB10&gt;0,1,0))</f>
        <v>0</v>
      </c>
      <c r="BY11" s="0" t="n">
        <f aca="false">IF(Votes!DC10&lt;0,-1,IF(Votes!DC10&gt;0,1,0))</f>
        <v>0</v>
      </c>
      <c r="BZ11" s="0" t="n">
        <f aca="false">IF(Votes!DD10&lt;0,-1,IF(Votes!DD10&gt;0,1,0))</f>
        <v>0</v>
      </c>
      <c r="CA11" s="0" t="n">
        <f aca="false">IF(Votes!DE10&lt;0,-1,IF(Votes!DE10&gt;0,1,0))</f>
        <v>0</v>
      </c>
      <c r="CB11" s="0" t="n">
        <f aca="false">IF(Votes!DF10&lt;0,-1,IF(Votes!DF10&gt;0,1,0))</f>
        <v>0</v>
      </c>
      <c r="CC11" s="0" t="n">
        <f aca="false">IF(Votes!DG10&lt;0,-1,IF(Votes!DG10&gt;0,1,0))</f>
        <v>0</v>
      </c>
      <c r="CD11" s="0" t="n">
        <f aca="false">IF(Votes!DH10&lt;0,-1,IF(Votes!DH10&gt;0,1,0))</f>
        <v>0</v>
      </c>
      <c r="CE11" s="0" t="n">
        <f aca="false">IF(Votes!DI10&lt;0,-1,IF(Votes!DI10&gt;0,1,0))</f>
        <v>0</v>
      </c>
      <c r="CF11" s="0" t="n">
        <f aca="false">IF(Votes!DJ10&lt;0,-1,IF(Votes!DJ10&gt;0,1,0))</f>
        <v>0</v>
      </c>
      <c r="CG11" s="0" t="n">
        <f aca="false">IF(Votes!DK10&lt;0,-1,IF(Votes!DK10&gt;0,1,0))</f>
        <v>0</v>
      </c>
      <c r="CH11" s="0" t="n">
        <f aca="false">IF(Votes!DL10&lt;0,-1,IF(Votes!DL10&gt;0,1,0))</f>
        <v>0</v>
      </c>
      <c r="CI11" s="0" t="n">
        <f aca="false">IF(Votes!DM10&lt;0,-1,IF(Votes!DM10&gt;0,1,0))</f>
        <v>0</v>
      </c>
      <c r="CJ11" s="0" t="n">
        <f aca="false">IF(Votes!DN10&lt;0,-1,IF(Votes!DN10&gt;0,1,0))</f>
        <v>0</v>
      </c>
      <c r="CK11" s="0" t="n">
        <f aca="false">IF(Votes!DO10&lt;0,-1,IF(Votes!DO10&gt;0,1,0))</f>
        <v>0</v>
      </c>
      <c r="CL11" s="0" t="n">
        <f aca="false">IF(Votes!DP10&lt;0,-1,IF(Votes!DP10&gt;0,1,0))</f>
        <v>0</v>
      </c>
      <c r="CM11" s="0" t="n">
        <f aca="false">IF(Votes!DQ10&lt;0,-1,IF(Votes!DQ10&gt;0,1,0))</f>
        <v>0</v>
      </c>
      <c r="CN11" s="0" t="n">
        <f aca="false">IF(Votes!DR10&lt;0,-1,IF(Votes!DR10&gt;0,1,0))</f>
        <v>0</v>
      </c>
    </row>
    <row r="12" customFormat="false" ht="12.8" hidden="false" customHeight="false" outlineLevel="0" collapsed="false">
      <c r="B12" s="0" t="n">
        <f aca="false">IF(Votes!AF11&lt;0,-1,IF(Votes!AF11&gt;0,1,0))</f>
        <v>1</v>
      </c>
      <c r="C12" s="0" t="n">
        <f aca="false">IF(Votes!AG11&lt;0,-1,IF(Votes!AG11&gt;0,1,0))</f>
        <v>1</v>
      </c>
      <c r="D12" s="0" t="n">
        <f aca="false">IF(Votes!AH11&lt;0,-1,IF(Votes!AH11&gt;0,1,0))</f>
        <v>1</v>
      </c>
      <c r="E12" s="0" t="n">
        <f aca="false">IF(Votes!AI11&lt;0,-1,IF(Votes!AI11&gt;0,1,0))</f>
        <v>1</v>
      </c>
      <c r="F12" s="0" t="n">
        <f aca="false">IF(Votes!AJ11&lt;0,-1,IF(Votes!AJ11&gt;0,1,0))</f>
        <v>1</v>
      </c>
      <c r="G12" s="0" t="n">
        <f aca="false">IF(Votes!AK11&lt;0,-1,IF(Votes!AK11&gt;0,1,0))</f>
        <v>1</v>
      </c>
      <c r="H12" s="0" t="n">
        <f aca="false">IF(Votes!AL11&lt;0,-1,IF(Votes!AL11&gt;0,1,0))</f>
        <v>-1</v>
      </c>
      <c r="I12" s="0" t="n">
        <f aca="false">IF(Votes!AM11&lt;0,-1,IF(Votes!AM11&gt;0,1,0))</f>
        <v>-1</v>
      </c>
      <c r="J12" s="0" t="n">
        <f aca="false">IF(Votes!AN11&lt;0,-1,IF(Votes!AN11&gt;0,1,0))</f>
        <v>-1</v>
      </c>
      <c r="K12" s="0" t="n">
        <f aca="false">IF(Votes!AO11&lt;0,-1,IF(Votes!AO11&gt;0,1,0))</f>
        <v>-1</v>
      </c>
      <c r="L12" s="0" t="n">
        <f aca="false">IF(Votes!AP11&lt;0,-1,IF(Votes!AP11&gt;0,1,0))</f>
        <v>-1</v>
      </c>
      <c r="M12" s="0" t="n">
        <f aca="false">IF(Votes!AQ11&lt;0,-1,IF(Votes!AQ11&gt;0,1,0))</f>
        <v>-1</v>
      </c>
      <c r="N12" s="0" t="n">
        <f aca="false">IF(Votes!AR11&lt;0,-1,IF(Votes!AR11&gt;0,1,0))</f>
        <v>-1</v>
      </c>
      <c r="O12" s="0" t="n">
        <f aca="false">IF(Votes!AS11&lt;0,-1,IF(Votes!AS11&gt;0,1,0))</f>
        <v>-1</v>
      </c>
      <c r="P12" s="0" t="n">
        <f aca="false">IF(Votes!AT11&lt;0,-1,IF(Votes!AT11&gt;0,1,0))</f>
        <v>-1</v>
      </c>
      <c r="Q12" s="0" t="n">
        <f aca="false">IF(Votes!AU11&lt;0,-1,IF(Votes!AU11&gt;0,1,0))</f>
        <v>-1</v>
      </c>
      <c r="R12" s="0" t="n">
        <f aca="false">IF(Votes!AV11&lt;0,-1,IF(Votes!AV11&gt;0,1,0))</f>
        <v>1</v>
      </c>
      <c r="S12" s="0" t="n">
        <f aca="false">IF(Votes!AW11&lt;0,-1,IF(Votes!AW11&gt;0,1,0))</f>
        <v>-1</v>
      </c>
      <c r="T12" s="0" t="n">
        <f aca="false">IF(Votes!AX11&lt;0,-1,IF(Votes!AX11&gt;0,1,0))</f>
        <v>-1</v>
      </c>
      <c r="U12" s="0" t="n">
        <f aca="false">IF(Votes!AY11&lt;0,-1,IF(Votes!AY11&gt;0,1,0))</f>
        <v>-1</v>
      </c>
      <c r="V12" s="0" t="n">
        <f aca="false">IF(Votes!AZ11&lt;0,-1,IF(Votes!AZ11&gt;0,1,0))</f>
        <v>-1</v>
      </c>
      <c r="W12" s="0" t="n">
        <f aca="false">IF(Votes!BA11&lt;0,-1,IF(Votes!BA11&gt;0,1,0))</f>
        <v>-1</v>
      </c>
      <c r="X12" s="0" t="n">
        <f aca="false">IF(Votes!BB11&lt;0,-1,IF(Votes!BB11&gt;0,1,0))</f>
        <v>-1</v>
      </c>
      <c r="Y12" s="0" t="n">
        <f aca="false">IF(Votes!BC11&lt;0,-1,IF(Votes!BC11&gt;0,1,0))</f>
        <v>-1</v>
      </c>
      <c r="Z12" s="0" t="n">
        <f aca="false">IF(Votes!BD11&lt;0,-1,IF(Votes!BD11&gt;0,1,0))</f>
        <v>-1</v>
      </c>
      <c r="AA12" s="0" t="n">
        <f aca="false">IF(Votes!BE11&lt;0,-1,IF(Votes!BE11&gt;0,1,0))</f>
        <v>-1</v>
      </c>
      <c r="AB12" s="0" t="n">
        <f aca="false">IF(Votes!BF11&lt;0,-1,IF(Votes!BF11&gt;0,1,0))</f>
        <v>-1</v>
      </c>
      <c r="AC12" s="0" t="n">
        <f aca="false">IF(Votes!BG11&lt;0,-1,IF(Votes!BG11&gt;0,1,0))</f>
        <v>1</v>
      </c>
      <c r="AD12" s="0" t="n">
        <f aca="false">IF(Votes!BH11&lt;0,-1,IF(Votes!BH11&gt;0,1,0))</f>
        <v>-1</v>
      </c>
      <c r="AE12" s="0" t="n">
        <f aca="false">IF(Votes!BI11&lt;0,-1,IF(Votes!BI11&gt;0,1,0))</f>
        <v>-1</v>
      </c>
      <c r="AF12" s="0" t="n">
        <f aca="false">IF(Votes!BJ11&lt;0,-1,IF(Votes!BJ11&gt;0,1,0))</f>
        <v>-1</v>
      </c>
      <c r="AG12" s="0" t="n">
        <f aca="false">IF(Votes!BK11&lt;0,-1,IF(Votes!BK11&gt;0,1,0))</f>
        <v>-1</v>
      </c>
      <c r="AH12" s="0" t="n">
        <f aca="false">IF(Votes!BL11&lt;0,-1,IF(Votes!BL11&gt;0,1,0))</f>
        <v>-1</v>
      </c>
      <c r="AI12" s="0" t="n">
        <f aca="false">IF(Votes!BM11&lt;0,-1,IF(Votes!BM11&gt;0,1,0))</f>
        <v>-1</v>
      </c>
      <c r="AJ12" s="0" t="n">
        <f aca="false">IF(Votes!BN11&lt;0,-1,IF(Votes!BN11&gt;0,1,0))</f>
        <v>-1</v>
      </c>
      <c r="AK12" s="0" t="n">
        <f aca="false">IF(Votes!BO11&lt;0,-1,IF(Votes!BO11&gt;0,1,0))</f>
        <v>-1</v>
      </c>
      <c r="AL12" s="0" t="n">
        <f aca="false">IF(Votes!BP11&lt;0,-1,IF(Votes!BP11&gt;0,1,0))</f>
        <v>-1</v>
      </c>
      <c r="AM12" s="0" t="n">
        <f aca="false">IF(Votes!BQ11&lt;0,-1,IF(Votes!BQ11&gt;0,1,0))</f>
        <v>1</v>
      </c>
      <c r="AN12" s="0" t="n">
        <f aca="false">IF(Votes!BR11&lt;0,-1,IF(Votes!BR11&gt;0,1,0))</f>
        <v>-1</v>
      </c>
      <c r="AO12" s="0" t="n">
        <f aca="false">IF(Votes!BS11&lt;0,-1,IF(Votes!BS11&gt;0,1,0))</f>
        <v>-1</v>
      </c>
      <c r="AP12" s="0" t="n">
        <f aca="false">IF(Votes!BT11&lt;0,-1,IF(Votes!BT11&gt;0,1,0))</f>
        <v>-1</v>
      </c>
      <c r="AQ12" s="0" t="n">
        <f aca="false">IF(Votes!BU11&lt;0,-1,IF(Votes!BU11&gt;0,1,0))</f>
        <v>-1</v>
      </c>
      <c r="AR12" s="0" t="n">
        <f aca="false">IF(Votes!BV11&lt;0,-1,IF(Votes!BV11&gt;0,1,0))</f>
        <v>-1</v>
      </c>
      <c r="AS12" s="0" t="n">
        <f aca="false">IF(Votes!BW11&lt;0,-1,IF(Votes!BW11&gt;0,1,0))</f>
        <v>-1</v>
      </c>
      <c r="AT12" s="0" t="n">
        <f aca="false">IF(Votes!BX11&lt;0,-1,IF(Votes!BX11&gt;0,1,0))</f>
        <v>-1</v>
      </c>
      <c r="AU12" s="0" t="n">
        <f aca="false">IF(Votes!BY11&lt;0,-1,IF(Votes!BY11&gt;0,1,0))</f>
        <v>-1</v>
      </c>
      <c r="AV12" s="0" t="n">
        <f aca="false">IF(Votes!BZ11&lt;0,-1,IF(Votes!BZ11&gt;0,1,0))</f>
        <v>1</v>
      </c>
      <c r="AW12" s="0" t="n">
        <f aca="false">IF(Votes!CA11&lt;0,-1,IF(Votes!CA11&gt;0,1,0))</f>
        <v>1</v>
      </c>
      <c r="AX12" s="0" t="n">
        <f aca="false">IF(Votes!CB11&lt;0,-1,IF(Votes!CB11&gt;0,1,0))</f>
        <v>-1</v>
      </c>
      <c r="AY12" s="0" t="n">
        <f aca="false">IF(Votes!CC11&lt;0,-1,IF(Votes!CC11&gt;0,1,0))</f>
        <v>-1</v>
      </c>
      <c r="AZ12" s="0" t="n">
        <f aca="false">IF(Votes!CD11&lt;0,-1,IF(Votes!CD11&gt;0,1,0))</f>
        <v>-1</v>
      </c>
      <c r="BA12" s="0" t="n">
        <f aca="false">IF(Votes!CE11&lt;0,-1,IF(Votes!CE11&gt;0,1,0))</f>
        <v>-1</v>
      </c>
      <c r="BB12" s="0" t="n">
        <f aca="false">IF(Votes!CF11&lt;0,-1,IF(Votes!CF11&gt;0,1,0))</f>
        <v>-1</v>
      </c>
      <c r="BC12" s="0" t="n">
        <f aca="false">IF(Votes!CG11&lt;0,-1,IF(Votes!CG11&gt;0,1,0))</f>
        <v>-1</v>
      </c>
      <c r="BD12" s="0" t="n">
        <f aca="false">IF(Votes!CH11&lt;0,-1,IF(Votes!CH11&gt;0,1,0))</f>
        <v>-1</v>
      </c>
      <c r="BE12" s="0" t="n">
        <f aca="false">IF(Votes!CI11&lt;0,-1,IF(Votes!CI11&gt;0,1,0))</f>
        <v>-1</v>
      </c>
      <c r="BF12" s="0" t="n">
        <f aca="false">IF(Votes!CJ11&lt;0,-1,IF(Votes!CJ11&gt;0,1,0))</f>
        <v>-1</v>
      </c>
      <c r="BG12" s="0" t="n">
        <f aca="false">IF(Votes!CK11&lt;0,-1,IF(Votes!CK11&gt;0,1,0))</f>
        <v>-1</v>
      </c>
      <c r="BH12" s="0" t="n">
        <f aca="false">IF(Votes!CL11&lt;0,-1,IF(Votes!CL11&gt;0,1,0))</f>
        <v>-1</v>
      </c>
      <c r="BI12" s="0" t="n">
        <f aca="false">IF(Votes!CM11&lt;0,-1,IF(Votes!CM11&gt;0,1,0))</f>
        <v>-1</v>
      </c>
      <c r="BJ12" s="0" t="n">
        <f aca="false">IF(Votes!CN11&lt;0,-1,IF(Votes!CN11&gt;0,1,0))</f>
        <v>-1</v>
      </c>
      <c r="BK12" s="0" t="n">
        <f aca="false">IF(Votes!CO11&lt;0,-1,IF(Votes!CO11&gt;0,1,0))</f>
        <v>-1</v>
      </c>
      <c r="BL12" s="0" t="n">
        <f aca="false">IF(Votes!CP11&lt;0,-1,IF(Votes!CP11&gt;0,1,0))</f>
        <v>-1</v>
      </c>
      <c r="BM12" s="0" t="n">
        <f aca="false">IF(Votes!CQ11&lt;0,-1,IF(Votes!CQ11&gt;0,1,0))</f>
        <v>-1</v>
      </c>
      <c r="BN12" s="0" t="n">
        <f aca="false">IF(Votes!CR11&lt;0,-1,IF(Votes!CR11&gt;0,1,0))</f>
        <v>-1</v>
      </c>
      <c r="BO12" s="0" t="n">
        <f aca="false">IF(Votes!CS11&lt;0,-1,IF(Votes!CS11&gt;0,1,0))</f>
        <v>-1</v>
      </c>
      <c r="BP12" s="0" t="n">
        <f aca="false">IF(Votes!CT11&lt;0,-1,IF(Votes!CT11&gt;0,1,0))</f>
        <v>-1</v>
      </c>
      <c r="BQ12" s="0" t="n">
        <f aca="false">IF(Votes!CU11&lt;0,-1,IF(Votes!CU11&gt;0,1,0))</f>
        <v>-1</v>
      </c>
      <c r="BR12" s="0" t="n">
        <f aca="false">IF(Votes!CV11&lt;0,-1,IF(Votes!CV11&gt;0,1,0))</f>
        <v>-1</v>
      </c>
      <c r="BS12" s="0" t="n">
        <f aca="false">IF(Votes!CW11&lt;0,-1,IF(Votes!CW11&gt;0,1,0))</f>
        <v>-1</v>
      </c>
      <c r="BT12" s="0" t="n">
        <f aca="false">IF(Votes!CX11&lt;0,-1,IF(Votes!CX11&gt;0,1,0))</f>
        <v>0</v>
      </c>
      <c r="BU12" s="0" t="n">
        <f aca="false">IF(Votes!CY11&lt;0,-1,IF(Votes!CY11&gt;0,1,0))</f>
        <v>0</v>
      </c>
      <c r="BV12" s="0" t="n">
        <f aca="false">IF(Votes!CZ11&lt;0,-1,IF(Votes!CZ11&gt;0,1,0))</f>
        <v>0</v>
      </c>
      <c r="BW12" s="0" t="n">
        <f aca="false">IF(Votes!DA11&lt;0,-1,IF(Votes!DA11&gt;0,1,0))</f>
        <v>0</v>
      </c>
      <c r="BX12" s="0" t="n">
        <f aca="false">IF(Votes!DB11&lt;0,-1,IF(Votes!DB11&gt;0,1,0))</f>
        <v>0</v>
      </c>
      <c r="BY12" s="0" t="n">
        <f aca="false">IF(Votes!DC11&lt;0,-1,IF(Votes!DC11&gt;0,1,0))</f>
        <v>0</v>
      </c>
      <c r="BZ12" s="0" t="n">
        <f aca="false">IF(Votes!DD11&lt;0,-1,IF(Votes!DD11&gt;0,1,0))</f>
        <v>0</v>
      </c>
      <c r="CA12" s="0" t="n">
        <f aca="false">IF(Votes!DE11&lt;0,-1,IF(Votes!DE11&gt;0,1,0))</f>
        <v>0</v>
      </c>
      <c r="CB12" s="0" t="n">
        <f aca="false">IF(Votes!DF11&lt;0,-1,IF(Votes!DF11&gt;0,1,0))</f>
        <v>0</v>
      </c>
      <c r="CC12" s="0" t="n">
        <f aca="false">IF(Votes!DG11&lt;0,-1,IF(Votes!DG11&gt;0,1,0))</f>
        <v>0</v>
      </c>
      <c r="CD12" s="0" t="n">
        <f aca="false">IF(Votes!DH11&lt;0,-1,IF(Votes!DH11&gt;0,1,0))</f>
        <v>0</v>
      </c>
      <c r="CE12" s="0" t="n">
        <f aca="false">IF(Votes!DI11&lt;0,-1,IF(Votes!DI11&gt;0,1,0))</f>
        <v>0</v>
      </c>
      <c r="CF12" s="0" t="n">
        <f aca="false">IF(Votes!DJ11&lt;0,-1,IF(Votes!DJ11&gt;0,1,0))</f>
        <v>0</v>
      </c>
      <c r="CG12" s="0" t="n">
        <f aca="false">IF(Votes!DK11&lt;0,-1,IF(Votes!DK11&gt;0,1,0))</f>
        <v>0</v>
      </c>
      <c r="CH12" s="0" t="n">
        <f aca="false">IF(Votes!DL11&lt;0,-1,IF(Votes!DL11&gt;0,1,0))</f>
        <v>0</v>
      </c>
      <c r="CI12" s="0" t="n">
        <f aca="false">IF(Votes!DM11&lt;0,-1,IF(Votes!DM11&gt;0,1,0))</f>
        <v>0</v>
      </c>
      <c r="CJ12" s="0" t="n">
        <f aca="false">IF(Votes!DN11&lt;0,-1,IF(Votes!DN11&gt;0,1,0))</f>
        <v>0</v>
      </c>
      <c r="CK12" s="0" t="n">
        <f aca="false">IF(Votes!DO11&lt;0,-1,IF(Votes!DO11&gt;0,1,0))</f>
        <v>0</v>
      </c>
      <c r="CL12" s="0" t="n">
        <f aca="false">IF(Votes!DP11&lt;0,-1,IF(Votes!DP11&gt;0,1,0))</f>
        <v>0</v>
      </c>
      <c r="CM12" s="0" t="n">
        <f aca="false">IF(Votes!DQ11&lt;0,-1,IF(Votes!DQ11&gt;0,1,0))</f>
        <v>0</v>
      </c>
      <c r="CN12" s="0" t="n">
        <f aca="false">IF(Votes!DR11&lt;0,-1,IF(Votes!DR11&gt;0,1,0))</f>
        <v>0</v>
      </c>
    </row>
    <row r="13" customFormat="false" ht="12.8" hidden="false" customHeight="false" outlineLevel="0" collapsed="false">
      <c r="B13" s="0" t="n">
        <f aca="false">IF(Votes!AF12&lt;0,-1,IF(Votes!AF12&gt;0,1,0))</f>
        <v>1</v>
      </c>
      <c r="C13" s="0" t="n">
        <f aca="false">IF(Votes!AG12&lt;0,-1,IF(Votes!AG12&gt;0,1,0))</f>
        <v>1</v>
      </c>
      <c r="D13" s="0" t="n">
        <f aca="false">IF(Votes!AH12&lt;0,-1,IF(Votes!AH12&gt;0,1,0))</f>
        <v>1</v>
      </c>
      <c r="E13" s="0" t="n">
        <f aca="false">IF(Votes!AI12&lt;0,-1,IF(Votes!AI12&gt;0,1,0))</f>
        <v>1</v>
      </c>
      <c r="F13" s="0" t="n">
        <f aca="false">IF(Votes!AJ12&lt;0,-1,IF(Votes!AJ12&gt;0,1,0))</f>
        <v>1</v>
      </c>
      <c r="G13" s="0" t="n">
        <f aca="false">IF(Votes!AK12&lt;0,-1,IF(Votes!AK12&gt;0,1,0))</f>
        <v>1</v>
      </c>
      <c r="H13" s="0" t="n">
        <f aca="false">IF(Votes!AL12&lt;0,-1,IF(Votes!AL12&gt;0,1,0))</f>
        <v>-1</v>
      </c>
      <c r="I13" s="0" t="n">
        <f aca="false">IF(Votes!AM12&lt;0,-1,IF(Votes!AM12&gt;0,1,0))</f>
        <v>-1</v>
      </c>
      <c r="J13" s="0" t="n">
        <f aca="false">IF(Votes!AN12&lt;0,-1,IF(Votes!AN12&gt;0,1,0))</f>
        <v>-1</v>
      </c>
      <c r="K13" s="0" t="n">
        <f aca="false">IF(Votes!AO12&lt;0,-1,IF(Votes!AO12&gt;0,1,0))</f>
        <v>-1</v>
      </c>
      <c r="L13" s="0" t="n">
        <f aca="false">IF(Votes!AP12&lt;0,-1,IF(Votes!AP12&gt;0,1,0))</f>
        <v>-1</v>
      </c>
      <c r="M13" s="0" t="n">
        <f aca="false">IF(Votes!AQ12&lt;0,-1,IF(Votes!AQ12&gt;0,1,0))</f>
        <v>-1</v>
      </c>
      <c r="N13" s="0" t="n">
        <f aca="false">IF(Votes!AR12&lt;0,-1,IF(Votes!AR12&gt;0,1,0))</f>
        <v>-1</v>
      </c>
      <c r="O13" s="0" t="n">
        <f aca="false">IF(Votes!AS12&lt;0,-1,IF(Votes!AS12&gt;0,1,0))</f>
        <v>1</v>
      </c>
      <c r="P13" s="0" t="n">
        <f aca="false">IF(Votes!AT12&lt;0,-1,IF(Votes!AT12&gt;0,1,0))</f>
        <v>1</v>
      </c>
      <c r="Q13" s="0" t="n">
        <f aca="false">IF(Votes!AU12&lt;0,-1,IF(Votes!AU12&gt;0,1,0))</f>
        <v>-1</v>
      </c>
      <c r="R13" s="0" t="n">
        <f aca="false">IF(Votes!AV12&lt;0,-1,IF(Votes!AV12&gt;0,1,0))</f>
        <v>-1</v>
      </c>
      <c r="S13" s="0" t="n">
        <f aca="false">IF(Votes!AW12&lt;0,-1,IF(Votes!AW12&gt;0,1,0))</f>
        <v>-1</v>
      </c>
      <c r="T13" s="0" t="n">
        <f aca="false">IF(Votes!AX12&lt;0,-1,IF(Votes!AX12&gt;0,1,0))</f>
        <v>-1</v>
      </c>
      <c r="U13" s="0" t="n">
        <f aca="false">IF(Votes!AY12&lt;0,-1,IF(Votes!AY12&gt;0,1,0))</f>
        <v>-1</v>
      </c>
      <c r="V13" s="0" t="n">
        <f aca="false">IF(Votes!AZ12&lt;0,-1,IF(Votes!AZ12&gt;0,1,0))</f>
        <v>-1</v>
      </c>
      <c r="W13" s="0" t="n">
        <f aca="false">IF(Votes!BA12&lt;0,-1,IF(Votes!BA12&gt;0,1,0))</f>
        <v>-1</v>
      </c>
      <c r="X13" s="0" t="n">
        <f aca="false">IF(Votes!BB12&lt;0,-1,IF(Votes!BB12&gt;0,1,0))</f>
        <v>-1</v>
      </c>
      <c r="Y13" s="0" t="n">
        <f aca="false">IF(Votes!BC12&lt;0,-1,IF(Votes!BC12&gt;0,1,0))</f>
        <v>-1</v>
      </c>
      <c r="Z13" s="0" t="n">
        <f aca="false">IF(Votes!BD12&lt;0,-1,IF(Votes!BD12&gt;0,1,0))</f>
        <v>-1</v>
      </c>
      <c r="AA13" s="0" t="n">
        <f aca="false">IF(Votes!BE12&lt;0,-1,IF(Votes!BE12&gt;0,1,0))</f>
        <v>1</v>
      </c>
      <c r="AB13" s="0" t="n">
        <f aca="false">IF(Votes!BF12&lt;0,-1,IF(Votes!BF12&gt;0,1,0))</f>
        <v>-1</v>
      </c>
      <c r="AC13" s="0" t="n">
        <f aca="false">IF(Votes!BG12&lt;0,-1,IF(Votes!BG12&gt;0,1,0))</f>
        <v>-1</v>
      </c>
      <c r="AD13" s="0" t="n">
        <f aca="false">IF(Votes!BH12&lt;0,-1,IF(Votes!BH12&gt;0,1,0))</f>
        <v>-1</v>
      </c>
      <c r="AE13" s="0" t="n">
        <f aca="false">IF(Votes!BI12&lt;0,-1,IF(Votes!BI12&gt;0,1,0))</f>
        <v>-1</v>
      </c>
      <c r="AF13" s="0" t="n">
        <f aca="false">IF(Votes!BJ12&lt;0,-1,IF(Votes!BJ12&gt;0,1,0))</f>
        <v>-1</v>
      </c>
      <c r="AG13" s="0" t="n">
        <f aca="false">IF(Votes!BK12&lt;0,-1,IF(Votes!BK12&gt;0,1,0))</f>
        <v>-1</v>
      </c>
      <c r="AH13" s="0" t="n">
        <f aca="false">IF(Votes!BL12&lt;0,-1,IF(Votes!BL12&gt;0,1,0))</f>
        <v>-1</v>
      </c>
      <c r="AI13" s="0" t="n">
        <f aca="false">IF(Votes!BM12&lt;0,-1,IF(Votes!BM12&gt;0,1,0))</f>
        <v>-1</v>
      </c>
      <c r="AJ13" s="0" t="n">
        <f aca="false">IF(Votes!BN12&lt;0,-1,IF(Votes!BN12&gt;0,1,0))</f>
        <v>-1</v>
      </c>
      <c r="AK13" s="0" t="n">
        <f aca="false">IF(Votes!BO12&lt;0,-1,IF(Votes!BO12&gt;0,1,0))</f>
        <v>-1</v>
      </c>
      <c r="AL13" s="0" t="n">
        <f aca="false">IF(Votes!BP12&lt;0,-1,IF(Votes!BP12&gt;0,1,0))</f>
        <v>-1</v>
      </c>
      <c r="AM13" s="0" t="n">
        <f aca="false">IF(Votes!BQ12&lt;0,-1,IF(Votes!BQ12&gt;0,1,0))</f>
        <v>-1</v>
      </c>
      <c r="AN13" s="0" t="n">
        <f aca="false">IF(Votes!BR12&lt;0,-1,IF(Votes!BR12&gt;0,1,0))</f>
        <v>-1</v>
      </c>
      <c r="AO13" s="0" t="n">
        <f aca="false">IF(Votes!BS12&lt;0,-1,IF(Votes!BS12&gt;0,1,0))</f>
        <v>-1</v>
      </c>
      <c r="AP13" s="0" t="n">
        <f aca="false">IF(Votes!BT12&lt;0,-1,IF(Votes!BT12&gt;0,1,0))</f>
        <v>-1</v>
      </c>
      <c r="AQ13" s="0" t="n">
        <f aca="false">IF(Votes!BU12&lt;0,-1,IF(Votes!BU12&gt;0,1,0))</f>
        <v>-1</v>
      </c>
      <c r="AR13" s="0" t="n">
        <f aca="false">IF(Votes!BV12&lt;0,-1,IF(Votes!BV12&gt;0,1,0))</f>
        <v>-1</v>
      </c>
      <c r="AS13" s="0" t="n">
        <f aca="false">IF(Votes!BW12&lt;0,-1,IF(Votes!BW12&gt;0,1,0))</f>
        <v>-1</v>
      </c>
      <c r="AT13" s="0" t="n">
        <f aca="false">IF(Votes!BX12&lt;0,-1,IF(Votes!BX12&gt;0,1,0))</f>
        <v>-1</v>
      </c>
      <c r="AU13" s="0" t="n">
        <f aca="false">IF(Votes!BY12&lt;0,-1,IF(Votes!BY12&gt;0,1,0))</f>
        <v>-1</v>
      </c>
      <c r="AV13" s="0" t="n">
        <f aca="false">IF(Votes!BZ12&lt;0,-1,IF(Votes!BZ12&gt;0,1,0))</f>
        <v>1</v>
      </c>
      <c r="AW13" s="0" t="n">
        <f aca="false">IF(Votes!CA12&lt;0,-1,IF(Votes!CA12&gt;0,1,0))</f>
        <v>1</v>
      </c>
      <c r="AX13" s="0" t="n">
        <f aca="false">IF(Votes!CB12&lt;0,-1,IF(Votes!CB12&gt;0,1,0))</f>
        <v>-1</v>
      </c>
      <c r="AY13" s="0" t="n">
        <f aca="false">IF(Votes!CC12&lt;0,-1,IF(Votes!CC12&gt;0,1,0))</f>
        <v>-1</v>
      </c>
      <c r="AZ13" s="0" t="n">
        <f aca="false">IF(Votes!CD12&lt;0,-1,IF(Votes!CD12&gt;0,1,0))</f>
        <v>-1</v>
      </c>
      <c r="BA13" s="0" t="n">
        <f aca="false">IF(Votes!CE12&lt;0,-1,IF(Votes!CE12&gt;0,1,0))</f>
        <v>-1</v>
      </c>
      <c r="BB13" s="0" t="n">
        <f aca="false">IF(Votes!CF12&lt;0,-1,IF(Votes!CF12&gt;0,1,0))</f>
        <v>-1</v>
      </c>
      <c r="BC13" s="0" t="n">
        <f aca="false">IF(Votes!CG12&lt;0,-1,IF(Votes!CG12&gt;0,1,0))</f>
        <v>-1</v>
      </c>
      <c r="BD13" s="0" t="n">
        <f aca="false">IF(Votes!CH12&lt;0,-1,IF(Votes!CH12&gt;0,1,0))</f>
        <v>-1</v>
      </c>
      <c r="BE13" s="0" t="n">
        <f aca="false">IF(Votes!CI12&lt;0,-1,IF(Votes!CI12&gt;0,1,0))</f>
        <v>1</v>
      </c>
      <c r="BF13" s="0" t="n">
        <f aca="false">IF(Votes!CJ12&lt;0,-1,IF(Votes!CJ12&gt;0,1,0))</f>
        <v>-1</v>
      </c>
      <c r="BG13" s="0" t="n">
        <f aca="false">IF(Votes!CK12&lt;0,-1,IF(Votes!CK12&gt;0,1,0))</f>
        <v>-1</v>
      </c>
      <c r="BH13" s="0" t="n">
        <f aca="false">IF(Votes!CL12&lt;0,-1,IF(Votes!CL12&gt;0,1,0))</f>
        <v>-1</v>
      </c>
      <c r="BI13" s="0" t="n">
        <f aca="false">IF(Votes!CM12&lt;0,-1,IF(Votes!CM12&gt;0,1,0))</f>
        <v>-1</v>
      </c>
      <c r="BJ13" s="0" t="n">
        <f aca="false">IF(Votes!CN12&lt;0,-1,IF(Votes!CN12&gt;0,1,0))</f>
        <v>-1</v>
      </c>
      <c r="BK13" s="0" t="n">
        <f aca="false">IF(Votes!CO12&lt;0,-1,IF(Votes!CO12&gt;0,1,0))</f>
        <v>-1</v>
      </c>
      <c r="BL13" s="0" t="n">
        <f aca="false">IF(Votes!CP12&lt;0,-1,IF(Votes!CP12&gt;0,1,0))</f>
        <v>-1</v>
      </c>
      <c r="BM13" s="0" t="n">
        <f aca="false">IF(Votes!CQ12&lt;0,-1,IF(Votes!CQ12&gt;0,1,0))</f>
        <v>-1</v>
      </c>
      <c r="BN13" s="0" t="n">
        <f aca="false">IF(Votes!CR12&lt;0,-1,IF(Votes!CR12&gt;0,1,0))</f>
        <v>-1</v>
      </c>
      <c r="BO13" s="0" t="n">
        <f aca="false">IF(Votes!CS12&lt;0,-1,IF(Votes!CS12&gt;0,1,0))</f>
        <v>-1</v>
      </c>
      <c r="BP13" s="0" t="n">
        <f aca="false">IF(Votes!CT12&lt;0,-1,IF(Votes!CT12&gt;0,1,0))</f>
        <v>-1</v>
      </c>
      <c r="BQ13" s="0" t="n">
        <f aca="false">IF(Votes!CU12&lt;0,-1,IF(Votes!CU12&gt;0,1,0))</f>
        <v>-1</v>
      </c>
      <c r="BR13" s="0" t="n">
        <f aca="false">IF(Votes!CV12&lt;0,-1,IF(Votes!CV12&gt;0,1,0))</f>
        <v>-1</v>
      </c>
      <c r="BS13" s="0" t="n">
        <f aca="false">IF(Votes!CW12&lt;0,-1,IF(Votes!CW12&gt;0,1,0))</f>
        <v>-1</v>
      </c>
      <c r="BT13" s="0" t="n">
        <f aca="false">IF(Votes!CX12&lt;0,-1,IF(Votes!CX12&gt;0,1,0))</f>
        <v>0</v>
      </c>
      <c r="BU13" s="0" t="n">
        <f aca="false">IF(Votes!CY12&lt;0,-1,IF(Votes!CY12&gt;0,1,0))</f>
        <v>0</v>
      </c>
      <c r="BV13" s="0" t="n">
        <f aca="false">IF(Votes!CZ12&lt;0,-1,IF(Votes!CZ12&gt;0,1,0))</f>
        <v>0</v>
      </c>
      <c r="BW13" s="0" t="n">
        <f aca="false">IF(Votes!DA12&lt;0,-1,IF(Votes!DA12&gt;0,1,0))</f>
        <v>0</v>
      </c>
      <c r="BX13" s="0" t="n">
        <f aca="false">IF(Votes!DB12&lt;0,-1,IF(Votes!DB12&gt;0,1,0))</f>
        <v>0</v>
      </c>
      <c r="BY13" s="0" t="n">
        <f aca="false">IF(Votes!DC12&lt;0,-1,IF(Votes!DC12&gt;0,1,0))</f>
        <v>0</v>
      </c>
      <c r="BZ13" s="0" t="n">
        <f aca="false">IF(Votes!DD12&lt;0,-1,IF(Votes!DD12&gt;0,1,0))</f>
        <v>0</v>
      </c>
      <c r="CA13" s="0" t="n">
        <f aca="false">IF(Votes!DE12&lt;0,-1,IF(Votes!DE12&gt;0,1,0))</f>
        <v>0</v>
      </c>
      <c r="CB13" s="0" t="n">
        <f aca="false">IF(Votes!DF12&lt;0,-1,IF(Votes!DF12&gt;0,1,0))</f>
        <v>0</v>
      </c>
      <c r="CC13" s="0" t="n">
        <f aca="false">IF(Votes!DG12&lt;0,-1,IF(Votes!DG12&gt;0,1,0))</f>
        <v>0</v>
      </c>
      <c r="CD13" s="0" t="n">
        <f aca="false">IF(Votes!DH12&lt;0,-1,IF(Votes!DH12&gt;0,1,0))</f>
        <v>0</v>
      </c>
      <c r="CE13" s="0" t="n">
        <f aca="false">IF(Votes!DI12&lt;0,-1,IF(Votes!DI12&gt;0,1,0))</f>
        <v>0</v>
      </c>
      <c r="CF13" s="0" t="n">
        <f aca="false">IF(Votes!DJ12&lt;0,-1,IF(Votes!DJ12&gt;0,1,0))</f>
        <v>0</v>
      </c>
      <c r="CG13" s="0" t="n">
        <f aca="false">IF(Votes!DK12&lt;0,-1,IF(Votes!DK12&gt;0,1,0))</f>
        <v>0</v>
      </c>
      <c r="CH13" s="0" t="n">
        <f aca="false">IF(Votes!DL12&lt;0,-1,IF(Votes!DL12&gt;0,1,0))</f>
        <v>0</v>
      </c>
      <c r="CI13" s="0" t="n">
        <f aca="false">IF(Votes!DM12&lt;0,-1,IF(Votes!DM12&gt;0,1,0))</f>
        <v>0</v>
      </c>
      <c r="CJ13" s="0" t="n">
        <f aca="false">IF(Votes!DN12&lt;0,-1,IF(Votes!DN12&gt;0,1,0))</f>
        <v>0</v>
      </c>
      <c r="CK13" s="0" t="n">
        <f aca="false">IF(Votes!DO12&lt;0,-1,IF(Votes!DO12&gt;0,1,0))</f>
        <v>0</v>
      </c>
      <c r="CL13" s="0" t="n">
        <f aca="false">IF(Votes!DP12&lt;0,-1,IF(Votes!DP12&gt;0,1,0))</f>
        <v>0</v>
      </c>
      <c r="CM13" s="0" t="n">
        <f aca="false">IF(Votes!DQ12&lt;0,-1,IF(Votes!DQ12&gt;0,1,0))</f>
        <v>0</v>
      </c>
      <c r="CN13" s="0" t="n">
        <f aca="false">IF(Votes!DR12&lt;0,-1,IF(Votes!DR12&gt;0,1,0))</f>
        <v>0</v>
      </c>
    </row>
    <row r="14" customFormat="false" ht="12.8" hidden="false" customHeight="false" outlineLevel="0" collapsed="false">
      <c r="B14" s="0" t="n">
        <f aca="false">IF(Votes!AF13&lt;0,-1,IF(Votes!AF13&gt;0,1,0))</f>
        <v>-1</v>
      </c>
      <c r="C14" s="0" t="n">
        <f aca="false">IF(Votes!AG13&lt;0,-1,IF(Votes!AG13&gt;0,1,0))</f>
        <v>-1</v>
      </c>
      <c r="D14" s="0" t="n">
        <f aca="false">IF(Votes!AH13&lt;0,-1,IF(Votes!AH13&gt;0,1,0))</f>
        <v>-1</v>
      </c>
      <c r="E14" s="0" t="n">
        <f aca="false">IF(Votes!AI13&lt;0,-1,IF(Votes!AI13&gt;0,1,0))</f>
        <v>0</v>
      </c>
      <c r="F14" s="0" t="n">
        <f aca="false">IF(Votes!AJ13&lt;0,-1,IF(Votes!AJ13&gt;0,1,0))</f>
        <v>-1</v>
      </c>
      <c r="G14" s="0" t="n">
        <f aca="false">IF(Votes!AK13&lt;0,-1,IF(Votes!AK13&gt;0,1,0))</f>
        <v>-1</v>
      </c>
      <c r="H14" s="0" t="n">
        <f aca="false">IF(Votes!AL13&lt;0,-1,IF(Votes!AL13&gt;0,1,0))</f>
        <v>-1</v>
      </c>
      <c r="I14" s="0" t="n">
        <f aca="false">IF(Votes!AM13&lt;0,-1,IF(Votes!AM13&gt;0,1,0))</f>
        <v>-1</v>
      </c>
      <c r="J14" s="0" t="n">
        <f aca="false">IF(Votes!AN13&lt;0,-1,IF(Votes!AN13&gt;0,1,0))</f>
        <v>-1</v>
      </c>
      <c r="K14" s="0" t="n">
        <f aca="false">IF(Votes!AO13&lt;0,-1,IF(Votes!AO13&gt;0,1,0))</f>
        <v>-1</v>
      </c>
      <c r="L14" s="0" t="n">
        <f aca="false">IF(Votes!AP13&lt;0,-1,IF(Votes!AP13&gt;0,1,0))</f>
        <v>-1</v>
      </c>
      <c r="M14" s="0" t="n">
        <f aca="false">IF(Votes!AQ13&lt;0,-1,IF(Votes!AQ13&gt;0,1,0))</f>
        <v>-1</v>
      </c>
      <c r="N14" s="0" t="n">
        <f aca="false">IF(Votes!AR13&lt;0,-1,IF(Votes!AR13&gt;0,1,0))</f>
        <v>-1</v>
      </c>
      <c r="O14" s="0" t="n">
        <f aca="false">IF(Votes!AS13&lt;0,-1,IF(Votes!AS13&gt;0,1,0))</f>
        <v>-1</v>
      </c>
      <c r="P14" s="0" t="n">
        <f aca="false">IF(Votes!AT13&lt;0,-1,IF(Votes!AT13&gt;0,1,0))</f>
        <v>1</v>
      </c>
      <c r="Q14" s="0" t="n">
        <f aca="false">IF(Votes!AU13&lt;0,-1,IF(Votes!AU13&gt;0,1,0))</f>
        <v>1</v>
      </c>
      <c r="R14" s="0" t="n">
        <f aca="false">IF(Votes!AV13&lt;0,-1,IF(Votes!AV13&gt;0,1,0))</f>
        <v>-1</v>
      </c>
      <c r="S14" s="0" t="n">
        <f aca="false">IF(Votes!AW13&lt;0,-1,IF(Votes!AW13&gt;0,1,0))</f>
        <v>1</v>
      </c>
      <c r="T14" s="0" t="n">
        <f aca="false">IF(Votes!AX13&lt;0,-1,IF(Votes!AX13&gt;0,1,0))</f>
        <v>-1</v>
      </c>
      <c r="U14" s="0" t="n">
        <f aca="false">IF(Votes!AY13&lt;0,-1,IF(Votes!AY13&gt;0,1,0))</f>
        <v>-1</v>
      </c>
      <c r="V14" s="0" t="n">
        <f aca="false">IF(Votes!AZ13&lt;0,-1,IF(Votes!AZ13&gt;0,1,0))</f>
        <v>-1</v>
      </c>
      <c r="W14" s="0" t="n">
        <f aca="false">IF(Votes!BA13&lt;0,-1,IF(Votes!BA13&gt;0,1,0))</f>
        <v>-1</v>
      </c>
      <c r="X14" s="0" t="n">
        <f aca="false">IF(Votes!BB13&lt;0,-1,IF(Votes!BB13&gt;0,1,0))</f>
        <v>-1</v>
      </c>
      <c r="Y14" s="0" t="n">
        <f aca="false">IF(Votes!BC13&lt;0,-1,IF(Votes!BC13&gt;0,1,0))</f>
        <v>-1</v>
      </c>
      <c r="Z14" s="0" t="n">
        <f aca="false">IF(Votes!BD13&lt;0,-1,IF(Votes!BD13&gt;0,1,0))</f>
        <v>-1</v>
      </c>
      <c r="AA14" s="0" t="n">
        <f aca="false">IF(Votes!BE13&lt;0,-1,IF(Votes!BE13&gt;0,1,0))</f>
        <v>1</v>
      </c>
      <c r="AB14" s="0" t="n">
        <f aca="false">IF(Votes!BF13&lt;0,-1,IF(Votes!BF13&gt;0,1,0))</f>
        <v>1</v>
      </c>
      <c r="AC14" s="0" t="n">
        <f aca="false">IF(Votes!BG13&lt;0,-1,IF(Votes!BG13&gt;0,1,0))</f>
        <v>1</v>
      </c>
      <c r="AD14" s="0" t="n">
        <f aca="false">IF(Votes!BH13&lt;0,-1,IF(Votes!BH13&gt;0,1,0))</f>
        <v>1</v>
      </c>
      <c r="AE14" s="0" t="n">
        <f aca="false">IF(Votes!BI13&lt;0,-1,IF(Votes!BI13&gt;0,1,0))</f>
        <v>-1</v>
      </c>
      <c r="AF14" s="0" t="n">
        <f aca="false">IF(Votes!BJ13&lt;0,-1,IF(Votes!BJ13&gt;0,1,0))</f>
        <v>-1</v>
      </c>
      <c r="AG14" s="0" t="n">
        <f aca="false">IF(Votes!BK13&lt;0,-1,IF(Votes!BK13&gt;0,1,0))</f>
        <v>-1</v>
      </c>
      <c r="AH14" s="0" t="n">
        <f aca="false">IF(Votes!BL13&lt;0,-1,IF(Votes!BL13&gt;0,1,0))</f>
        <v>-1</v>
      </c>
      <c r="AI14" s="0" t="n">
        <f aca="false">IF(Votes!BM13&lt;0,-1,IF(Votes!BM13&gt;0,1,0))</f>
        <v>-1</v>
      </c>
      <c r="AJ14" s="0" t="n">
        <f aca="false">IF(Votes!BN13&lt;0,-1,IF(Votes!BN13&gt;0,1,0))</f>
        <v>-1</v>
      </c>
      <c r="AK14" s="0" t="n">
        <f aca="false">IF(Votes!BO13&lt;0,-1,IF(Votes!BO13&gt;0,1,0))</f>
        <v>-1</v>
      </c>
      <c r="AL14" s="0" t="n">
        <f aca="false">IF(Votes!BP13&lt;0,-1,IF(Votes!BP13&gt;0,1,0))</f>
        <v>1</v>
      </c>
      <c r="AM14" s="0" t="n">
        <f aca="false">IF(Votes!BQ13&lt;0,-1,IF(Votes!BQ13&gt;0,1,0))</f>
        <v>-1</v>
      </c>
      <c r="AN14" s="0" t="n">
        <f aca="false">IF(Votes!BR13&lt;0,-1,IF(Votes!BR13&gt;0,1,0))</f>
        <v>1</v>
      </c>
      <c r="AO14" s="0" t="n">
        <f aca="false">IF(Votes!BS13&lt;0,-1,IF(Votes!BS13&gt;0,1,0))</f>
        <v>-1</v>
      </c>
      <c r="AP14" s="0" t="n">
        <f aca="false">IF(Votes!BT13&lt;0,-1,IF(Votes!BT13&gt;0,1,0))</f>
        <v>-1</v>
      </c>
      <c r="AQ14" s="0" t="n">
        <f aca="false">IF(Votes!BU13&lt;0,-1,IF(Votes!BU13&gt;0,1,0))</f>
        <v>-1</v>
      </c>
      <c r="AR14" s="0" t="n">
        <f aca="false">IF(Votes!BV13&lt;0,-1,IF(Votes!BV13&gt;0,1,0))</f>
        <v>-1</v>
      </c>
      <c r="AS14" s="0" t="n">
        <f aca="false">IF(Votes!BW13&lt;0,-1,IF(Votes!BW13&gt;0,1,0))</f>
        <v>-1</v>
      </c>
      <c r="AT14" s="0" t="n">
        <f aca="false">IF(Votes!BX13&lt;0,-1,IF(Votes!BX13&gt;0,1,0))</f>
        <v>-1</v>
      </c>
      <c r="AU14" s="0" t="n">
        <f aca="false">IF(Votes!BY13&lt;0,-1,IF(Votes!BY13&gt;0,1,0))</f>
        <v>-1</v>
      </c>
      <c r="AV14" s="0" t="n">
        <f aca="false">IF(Votes!BZ13&lt;0,-1,IF(Votes!BZ13&gt;0,1,0))</f>
        <v>-1</v>
      </c>
      <c r="AW14" s="0" t="n">
        <f aca="false">IF(Votes!CA13&lt;0,-1,IF(Votes!CA13&gt;0,1,0))</f>
        <v>-1</v>
      </c>
      <c r="AX14" s="0" t="n">
        <f aca="false">IF(Votes!CB13&lt;0,-1,IF(Votes!CB13&gt;0,1,0))</f>
        <v>-1</v>
      </c>
      <c r="AY14" s="0" t="n">
        <f aca="false">IF(Votes!CC13&lt;0,-1,IF(Votes!CC13&gt;0,1,0))</f>
        <v>-1</v>
      </c>
      <c r="AZ14" s="0" t="n">
        <f aca="false">IF(Votes!CD13&lt;0,-1,IF(Votes!CD13&gt;0,1,0))</f>
        <v>-1</v>
      </c>
      <c r="BA14" s="0" t="n">
        <f aca="false">IF(Votes!CE13&lt;0,-1,IF(Votes!CE13&gt;0,1,0))</f>
        <v>-1</v>
      </c>
      <c r="BB14" s="0" t="n">
        <f aca="false">IF(Votes!CF13&lt;0,-1,IF(Votes!CF13&gt;0,1,0))</f>
        <v>-1</v>
      </c>
      <c r="BC14" s="0" t="n">
        <f aca="false">IF(Votes!CG13&lt;0,-1,IF(Votes!CG13&gt;0,1,0))</f>
        <v>-1</v>
      </c>
      <c r="BD14" s="0" t="n">
        <f aca="false">IF(Votes!CH13&lt;0,-1,IF(Votes!CH13&gt;0,1,0))</f>
        <v>-1</v>
      </c>
      <c r="BE14" s="0" t="n">
        <f aca="false">IF(Votes!CI13&lt;0,-1,IF(Votes!CI13&gt;0,1,0))</f>
        <v>1</v>
      </c>
      <c r="BF14" s="0" t="n">
        <f aca="false">IF(Votes!CJ13&lt;0,-1,IF(Votes!CJ13&gt;0,1,0))</f>
        <v>-1</v>
      </c>
      <c r="BG14" s="0" t="n">
        <f aca="false">IF(Votes!CK13&lt;0,-1,IF(Votes!CK13&gt;0,1,0))</f>
        <v>-1</v>
      </c>
      <c r="BH14" s="0" t="n">
        <f aca="false">IF(Votes!CL13&lt;0,-1,IF(Votes!CL13&gt;0,1,0))</f>
        <v>-1</v>
      </c>
      <c r="BI14" s="0" t="n">
        <f aca="false">IF(Votes!CM13&lt;0,-1,IF(Votes!CM13&gt;0,1,0))</f>
        <v>-1</v>
      </c>
      <c r="BJ14" s="0" t="n">
        <f aca="false">IF(Votes!CN13&lt;0,-1,IF(Votes!CN13&gt;0,1,0))</f>
        <v>-1</v>
      </c>
      <c r="BK14" s="0" t="n">
        <f aca="false">IF(Votes!CO13&lt;0,-1,IF(Votes!CO13&gt;0,1,0))</f>
        <v>-1</v>
      </c>
      <c r="BL14" s="0" t="n">
        <f aca="false">IF(Votes!CP13&lt;0,-1,IF(Votes!CP13&gt;0,1,0))</f>
        <v>-1</v>
      </c>
      <c r="BM14" s="0" t="n">
        <f aca="false">IF(Votes!CQ13&lt;0,-1,IF(Votes!CQ13&gt;0,1,0))</f>
        <v>-1</v>
      </c>
      <c r="BN14" s="0" t="n">
        <f aca="false">IF(Votes!CR13&lt;0,-1,IF(Votes!CR13&gt;0,1,0))</f>
        <v>-1</v>
      </c>
      <c r="BO14" s="0" t="n">
        <f aca="false">IF(Votes!CS13&lt;0,-1,IF(Votes!CS13&gt;0,1,0))</f>
        <v>-1</v>
      </c>
      <c r="BP14" s="0" t="n">
        <f aca="false">IF(Votes!CT13&lt;0,-1,IF(Votes!CT13&gt;0,1,0))</f>
        <v>-1</v>
      </c>
      <c r="BQ14" s="0" t="n">
        <f aca="false">IF(Votes!CU13&lt;0,-1,IF(Votes!CU13&gt;0,1,0))</f>
        <v>-1</v>
      </c>
      <c r="BR14" s="0" t="n">
        <f aca="false">IF(Votes!CV13&lt;0,-1,IF(Votes!CV13&gt;0,1,0))</f>
        <v>-1</v>
      </c>
      <c r="BS14" s="0" t="n">
        <f aca="false">IF(Votes!CW13&lt;0,-1,IF(Votes!CW13&gt;0,1,0))</f>
        <v>-1</v>
      </c>
      <c r="BT14" s="0" t="n">
        <f aca="false">IF(Votes!CX13&lt;0,-1,IF(Votes!CX13&gt;0,1,0))</f>
        <v>0</v>
      </c>
      <c r="BU14" s="0" t="n">
        <f aca="false">IF(Votes!CY13&lt;0,-1,IF(Votes!CY13&gt;0,1,0))</f>
        <v>0</v>
      </c>
      <c r="BV14" s="0" t="n">
        <f aca="false">IF(Votes!CZ13&lt;0,-1,IF(Votes!CZ13&gt;0,1,0))</f>
        <v>0</v>
      </c>
      <c r="BW14" s="0" t="n">
        <f aca="false">IF(Votes!DA13&lt;0,-1,IF(Votes!DA13&gt;0,1,0))</f>
        <v>0</v>
      </c>
      <c r="BX14" s="0" t="n">
        <f aca="false">IF(Votes!DB13&lt;0,-1,IF(Votes!DB13&gt;0,1,0))</f>
        <v>0</v>
      </c>
      <c r="BY14" s="0" t="n">
        <f aca="false">IF(Votes!DC13&lt;0,-1,IF(Votes!DC13&gt;0,1,0))</f>
        <v>0</v>
      </c>
      <c r="BZ14" s="0" t="n">
        <f aca="false">IF(Votes!DD13&lt;0,-1,IF(Votes!DD13&gt;0,1,0))</f>
        <v>0</v>
      </c>
      <c r="CA14" s="0" t="n">
        <f aca="false">IF(Votes!DE13&lt;0,-1,IF(Votes!DE13&gt;0,1,0))</f>
        <v>0</v>
      </c>
      <c r="CB14" s="0" t="n">
        <f aca="false">IF(Votes!DF13&lt;0,-1,IF(Votes!DF13&gt;0,1,0))</f>
        <v>0</v>
      </c>
      <c r="CC14" s="0" t="n">
        <f aca="false">IF(Votes!DG13&lt;0,-1,IF(Votes!DG13&gt;0,1,0))</f>
        <v>0</v>
      </c>
      <c r="CD14" s="0" t="n">
        <f aca="false">IF(Votes!DH13&lt;0,-1,IF(Votes!DH13&gt;0,1,0))</f>
        <v>0</v>
      </c>
      <c r="CE14" s="0" t="n">
        <f aca="false">IF(Votes!DI13&lt;0,-1,IF(Votes!DI13&gt;0,1,0))</f>
        <v>0</v>
      </c>
      <c r="CF14" s="0" t="n">
        <f aca="false">IF(Votes!DJ13&lt;0,-1,IF(Votes!DJ13&gt;0,1,0))</f>
        <v>0</v>
      </c>
      <c r="CG14" s="0" t="n">
        <f aca="false">IF(Votes!DK13&lt;0,-1,IF(Votes!DK13&gt;0,1,0))</f>
        <v>0</v>
      </c>
      <c r="CH14" s="0" t="n">
        <f aca="false">IF(Votes!DL13&lt;0,-1,IF(Votes!DL13&gt;0,1,0))</f>
        <v>0</v>
      </c>
      <c r="CI14" s="0" t="n">
        <f aca="false">IF(Votes!DM13&lt;0,-1,IF(Votes!DM13&gt;0,1,0))</f>
        <v>0</v>
      </c>
      <c r="CJ14" s="0" t="n">
        <f aca="false">IF(Votes!DN13&lt;0,-1,IF(Votes!DN13&gt;0,1,0))</f>
        <v>0</v>
      </c>
      <c r="CK14" s="0" t="n">
        <f aca="false">IF(Votes!DO13&lt;0,-1,IF(Votes!DO13&gt;0,1,0))</f>
        <v>0</v>
      </c>
      <c r="CL14" s="0" t="n">
        <f aca="false">IF(Votes!DP13&lt;0,-1,IF(Votes!DP13&gt;0,1,0))</f>
        <v>0</v>
      </c>
      <c r="CM14" s="0" t="n">
        <f aca="false">IF(Votes!DQ13&lt;0,-1,IF(Votes!DQ13&gt;0,1,0))</f>
        <v>0</v>
      </c>
      <c r="CN14" s="0" t="n">
        <f aca="false">IF(Votes!DR13&lt;0,-1,IF(Votes!DR13&gt;0,1,0))</f>
        <v>0</v>
      </c>
    </row>
    <row r="15" customFormat="false" ht="12.8" hidden="false" customHeight="false" outlineLevel="0" collapsed="false">
      <c r="B15" s="0" t="n">
        <f aca="false">IF(Votes!AF14&lt;0,-1,IF(Votes!AF14&gt;0,1,0))</f>
        <v>-1</v>
      </c>
      <c r="C15" s="0" t="n">
        <f aca="false">IF(Votes!AG14&lt;0,-1,IF(Votes!AG14&gt;0,1,0))</f>
        <v>1</v>
      </c>
      <c r="D15" s="0" t="n">
        <f aca="false">IF(Votes!AH14&lt;0,-1,IF(Votes!AH14&gt;0,1,0))</f>
        <v>-1</v>
      </c>
      <c r="E15" s="0" t="n">
        <f aca="false">IF(Votes!AI14&lt;0,-1,IF(Votes!AI14&gt;0,1,0))</f>
        <v>1</v>
      </c>
      <c r="F15" s="0" t="n">
        <f aca="false">IF(Votes!AJ14&lt;0,-1,IF(Votes!AJ14&gt;0,1,0))</f>
        <v>-1</v>
      </c>
      <c r="G15" s="0" t="n">
        <f aca="false">IF(Votes!AK14&lt;0,-1,IF(Votes!AK14&gt;0,1,0))</f>
        <v>-1</v>
      </c>
      <c r="H15" s="0" t="n">
        <f aca="false">IF(Votes!AL14&lt;0,-1,IF(Votes!AL14&gt;0,1,0))</f>
        <v>-1</v>
      </c>
      <c r="I15" s="0" t="n">
        <f aca="false">IF(Votes!AM14&lt;0,-1,IF(Votes!AM14&gt;0,1,0))</f>
        <v>-1</v>
      </c>
      <c r="J15" s="0" t="n">
        <f aca="false">IF(Votes!AN14&lt;0,-1,IF(Votes!AN14&gt;0,1,0))</f>
        <v>-1</v>
      </c>
      <c r="K15" s="0" t="n">
        <f aca="false">IF(Votes!AO14&lt;0,-1,IF(Votes!AO14&gt;0,1,0))</f>
        <v>-1</v>
      </c>
      <c r="L15" s="0" t="n">
        <f aca="false">IF(Votes!AP14&lt;0,-1,IF(Votes!AP14&gt;0,1,0))</f>
        <v>-1</v>
      </c>
      <c r="M15" s="0" t="n">
        <f aca="false">IF(Votes!AQ14&lt;0,-1,IF(Votes!AQ14&gt;0,1,0))</f>
        <v>-1</v>
      </c>
      <c r="N15" s="0" t="n">
        <f aca="false">IF(Votes!AR14&lt;0,-1,IF(Votes!AR14&gt;0,1,0))</f>
        <v>-1</v>
      </c>
      <c r="O15" s="0" t="n">
        <f aca="false">IF(Votes!AS14&lt;0,-1,IF(Votes!AS14&gt;0,1,0))</f>
        <v>1</v>
      </c>
      <c r="P15" s="0" t="n">
        <f aca="false">IF(Votes!AT14&lt;0,-1,IF(Votes!AT14&gt;0,1,0))</f>
        <v>-1</v>
      </c>
      <c r="Q15" s="0" t="n">
        <f aca="false">IF(Votes!AU14&lt;0,-1,IF(Votes!AU14&gt;0,1,0))</f>
        <v>1</v>
      </c>
      <c r="R15" s="0" t="n">
        <f aca="false">IF(Votes!AV14&lt;0,-1,IF(Votes!AV14&gt;0,1,0))</f>
        <v>-1</v>
      </c>
      <c r="S15" s="0" t="n">
        <f aca="false">IF(Votes!AW14&lt;0,-1,IF(Votes!AW14&gt;0,1,0))</f>
        <v>-1</v>
      </c>
      <c r="T15" s="0" t="n">
        <f aca="false">IF(Votes!AX14&lt;0,-1,IF(Votes!AX14&gt;0,1,0))</f>
        <v>-1</v>
      </c>
      <c r="U15" s="0" t="n">
        <f aca="false">IF(Votes!AY14&lt;0,-1,IF(Votes!AY14&gt;0,1,0))</f>
        <v>-1</v>
      </c>
      <c r="V15" s="0" t="n">
        <f aca="false">IF(Votes!AZ14&lt;0,-1,IF(Votes!AZ14&gt;0,1,0))</f>
        <v>-1</v>
      </c>
      <c r="W15" s="0" t="n">
        <f aca="false">IF(Votes!BA14&lt;0,-1,IF(Votes!BA14&gt;0,1,0))</f>
        <v>-1</v>
      </c>
      <c r="X15" s="0" t="n">
        <f aca="false">IF(Votes!BB14&lt;0,-1,IF(Votes!BB14&gt;0,1,0))</f>
        <v>-1</v>
      </c>
      <c r="Y15" s="0" t="n">
        <f aca="false">IF(Votes!BC14&lt;0,-1,IF(Votes!BC14&gt;0,1,0))</f>
        <v>-1</v>
      </c>
      <c r="Z15" s="0" t="n">
        <f aca="false">IF(Votes!BD14&lt;0,-1,IF(Votes!BD14&gt;0,1,0))</f>
        <v>-1</v>
      </c>
      <c r="AA15" s="0" t="n">
        <f aca="false">IF(Votes!BE14&lt;0,-1,IF(Votes!BE14&gt;0,1,0))</f>
        <v>-1</v>
      </c>
      <c r="AB15" s="0" t="n">
        <f aca="false">IF(Votes!BF14&lt;0,-1,IF(Votes!BF14&gt;0,1,0))</f>
        <v>1</v>
      </c>
      <c r="AC15" s="0" t="n">
        <f aca="false">IF(Votes!BG14&lt;0,-1,IF(Votes!BG14&gt;0,1,0))</f>
        <v>-1</v>
      </c>
      <c r="AD15" s="0" t="n">
        <f aca="false">IF(Votes!BH14&lt;0,-1,IF(Votes!BH14&gt;0,1,0))</f>
        <v>-1</v>
      </c>
      <c r="AE15" s="0" t="n">
        <f aca="false">IF(Votes!BI14&lt;0,-1,IF(Votes!BI14&gt;0,1,0))</f>
        <v>-1</v>
      </c>
      <c r="AF15" s="0" t="n">
        <f aca="false">IF(Votes!BJ14&lt;0,-1,IF(Votes!BJ14&gt;0,1,0))</f>
        <v>-1</v>
      </c>
      <c r="AG15" s="0" t="n">
        <f aca="false">IF(Votes!BK14&lt;0,-1,IF(Votes!BK14&gt;0,1,0))</f>
        <v>-1</v>
      </c>
      <c r="AH15" s="0" t="n">
        <f aca="false">IF(Votes!BL14&lt;0,-1,IF(Votes!BL14&gt;0,1,0))</f>
        <v>-1</v>
      </c>
      <c r="AI15" s="0" t="n">
        <f aca="false">IF(Votes!BM14&lt;0,-1,IF(Votes!BM14&gt;0,1,0))</f>
        <v>-1</v>
      </c>
      <c r="AJ15" s="0" t="n">
        <f aca="false">IF(Votes!BN14&lt;0,-1,IF(Votes!BN14&gt;0,1,0))</f>
        <v>-1</v>
      </c>
      <c r="AK15" s="0" t="n">
        <f aca="false">IF(Votes!BO14&lt;0,-1,IF(Votes!BO14&gt;0,1,0))</f>
        <v>-1</v>
      </c>
      <c r="AL15" s="0" t="n">
        <f aca="false">IF(Votes!BP14&lt;0,-1,IF(Votes!BP14&gt;0,1,0))</f>
        <v>1</v>
      </c>
      <c r="AM15" s="0" t="n">
        <f aca="false">IF(Votes!BQ14&lt;0,-1,IF(Votes!BQ14&gt;0,1,0))</f>
        <v>-1</v>
      </c>
      <c r="AN15" s="0" t="n">
        <f aca="false">IF(Votes!BR14&lt;0,-1,IF(Votes!BR14&gt;0,1,0))</f>
        <v>1</v>
      </c>
      <c r="AO15" s="0" t="n">
        <f aca="false">IF(Votes!BS14&lt;0,-1,IF(Votes!BS14&gt;0,1,0))</f>
        <v>-1</v>
      </c>
      <c r="AP15" s="0" t="n">
        <f aca="false">IF(Votes!BT14&lt;0,-1,IF(Votes!BT14&gt;0,1,0))</f>
        <v>-1</v>
      </c>
      <c r="AQ15" s="0" t="n">
        <f aca="false">IF(Votes!BU14&lt;0,-1,IF(Votes!BU14&gt;0,1,0))</f>
        <v>-1</v>
      </c>
      <c r="AR15" s="0" t="n">
        <f aca="false">IF(Votes!BV14&lt;0,-1,IF(Votes!BV14&gt;0,1,0))</f>
        <v>-1</v>
      </c>
      <c r="AS15" s="0" t="n">
        <f aca="false">IF(Votes!BW14&lt;0,-1,IF(Votes!BW14&gt;0,1,0))</f>
        <v>-1</v>
      </c>
      <c r="AT15" s="0" t="n">
        <f aca="false">IF(Votes!BX14&lt;0,-1,IF(Votes!BX14&gt;0,1,0))</f>
        <v>-1</v>
      </c>
      <c r="AU15" s="0" t="n">
        <f aca="false">IF(Votes!BY14&lt;0,-1,IF(Votes!BY14&gt;0,1,0))</f>
        <v>-1</v>
      </c>
      <c r="AV15" s="0" t="n">
        <f aca="false">IF(Votes!BZ14&lt;0,-1,IF(Votes!BZ14&gt;0,1,0))</f>
        <v>-1</v>
      </c>
      <c r="AW15" s="0" t="n">
        <f aca="false">IF(Votes!CA14&lt;0,-1,IF(Votes!CA14&gt;0,1,0))</f>
        <v>-1</v>
      </c>
      <c r="AX15" s="0" t="n">
        <f aca="false">IF(Votes!CB14&lt;0,-1,IF(Votes!CB14&gt;0,1,0))</f>
        <v>-1</v>
      </c>
      <c r="AY15" s="0" t="n">
        <f aca="false">IF(Votes!CC14&lt;0,-1,IF(Votes!CC14&gt;0,1,0))</f>
        <v>-1</v>
      </c>
      <c r="AZ15" s="0" t="n">
        <f aca="false">IF(Votes!CD14&lt;0,-1,IF(Votes!CD14&gt;0,1,0))</f>
        <v>-1</v>
      </c>
      <c r="BA15" s="0" t="n">
        <f aca="false">IF(Votes!CE14&lt;0,-1,IF(Votes!CE14&gt;0,1,0))</f>
        <v>-1</v>
      </c>
      <c r="BB15" s="0" t="n">
        <f aca="false">IF(Votes!CF14&lt;0,-1,IF(Votes!CF14&gt;0,1,0))</f>
        <v>-1</v>
      </c>
      <c r="BC15" s="0" t="n">
        <f aca="false">IF(Votes!CG14&lt;0,-1,IF(Votes!CG14&gt;0,1,0))</f>
        <v>-1</v>
      </c>
      <c r="BD15" s="0" t="n">
        <f aca="false">IF(Votes!CH14&lt;0,-1,IF(Votes!CH14&gt;0,1,0))</f>
        <v>-1</v>
      </c>
      <c r="BE15" s="0" t="n">
        <f aca="false">IF(Votes!CI14&lt;0,-1,IF(Votes!CI14&gt;0,1,0))</f>
        <v>1</v>
      </c>
      <c r="BF15" s="0" t="n">
        <f aca="false">IF(Votes!CJ14&lt;0,-1,IF(Votes!CJ14&gt;0,1,0))</f>
        <v>-1</v>
      </c>
      <c r="BG15" s="0" t="n">
        <f aca="false">IF(Votes!CK14&lt;0,-1,IF(Votes!CK14&gt;0,1,0))</f>
        <v>-1</v>
      </c>
      <c r="BH15" s="0" t="n">
        <f aca="false">IF(Votes!CL14&lt;0,-1,IF(Votes!CL14&gt;0,1,0))</f>
        <v>-1</v>
      </c>
      <c r="BI15" s="0" t="n">
        <f aca="false">IF(Votes!CM14&lt;0,-1,IF(Votes!CM14&gt;0,1,0))</f>
        <v>-1</v>
      </c>
      <c r="BJ15" s="0" t="n">
        <f aca="false">IF(Votes!CN14&lt;0,-1,IF(Votes!CN14&gt;0,1,0))</f>
        <v>-1</v>
      </c>
      <c r="BK15" s="0" t="n">
        <f aca="false">IF(Votes!CO14&lt;0,-1,IF(Votes!CO14&gt;0,1,0))</f>
        <v>-1</v>
      </c>
      <c r="BL15" s="0" t="n">
        <f aca="false">IF(Votes!CP14&lt;0,-1,IF(Votes!CP14&gt;0,1,0))</f>
        <v>-1</v>
      </c>
      <c r="BM15" s="0" t="n">
        <f aca="false">IF(Votes!CQ14&lt;0,-1,IF(Votes!CQ14&gt;0,1,0))</f>
        <v>-1</v>
      </c>
      <c r="BN15" s="0" t="n">
        <f aca="false">IF(Votes!CR14&lt;0,-1,IF(Votes!CR14&gt;0,1,0))</f>
        <v>-1</v>
      </c>
      <c r="BO15" s="0" t="n">
        <f aca="false">IF(Votes!CS14&lt;0,-1,IF(Votes!CS14&gt;0,1,0))</f>
        <v>-1</v>
      </c>
      <c r="BP15" s="0" t="n">
        <f aca="false">IF(Votes!CT14&lt;0,-1,IF(Votes!CT14&gt;0,1,0))</f>
        <v>-1</v>
      </c>
      <c r="BQ15" s="0" t="n">
        <f aca="false">IF(Votes!CU14&lt;0,-1,IF(Votes!CU14&gt;0,1,0))</f>
        <v>-1</v>
      </c>
      <c r="BR15" s="0" t="n">
        <f aca="false">IF(Votes!CV14&lt;0,-1,IF(Votes!CV14&gt;0,1,0))</f>
        <v>-1</v>
      </c>
      <c r="BS15" s="0" t="n">
        <f aca="false">IF(Votes!CW14&lt;0,-1,IF(Votes!CW14&gt;0,1,0))</f>
        <v>-1</v>
      </c>
      <c r="BT15" s="0" t="n">
        <f aca="false">IF(Votes!CX14&lt;0,-1,IF(Votes!CX14&gt;0,1,0))</f>
        <v>0</v>
      </c>
      <c r="BU15" s="0" t="n">
        <f aca="false">IF(Votes!CY14&lt;0,-1,IF(Votes!CY14&gt;0,1,0))</f>
        <v>0</v>
      </c>
      <c r="BV15" s="0" t="n">
        <f aca="false">IF(Votes!CZ14&lt;0,-1,IF(Votes!CZ14&gt;0,1,0))</f>
        <v>0</v>
      </c>
      <c r="BW15" s="0" t="n">
        <f aca="false">IF(Votes!DA14&lt;0,-1,IF(Votes!DA14&gt;0,1,0))</f>
        <v>0</v>
      </c>
      <c r="BX15" s="0" t="n">
        <f aca="false">IF(Votes!DB14&lt;0,-1,IF(Votes!DB14&gt;0,1,0))</f>
        <v>0</v>
      </c>
      <c r="BY15" s="0" t="n">
        <f aca="false">IF(Votes!DC14&lt;0,-1,IF(Votes!DC14&gt;0,1,0))</f>
        <v>0</v>
      </c>
      <c r="BZ15" s="0" t="n">
        <f aca="false">IF(Votes!DD14&lt;0,-1,IF(Votes!DD14&gt;0,1,0))</f>
        <v>0</v>
      </c>
      <c r="CA15" s="0" t="n">
        <f aca="false">IF(Votes!DE14&lt;0,-1,IF(Votes!DE14&gt;0,1,0))</f>
        <v>0</v>
      </c>
      <c r="CB15" s="0" t="n">
        <f aca="false">IF(Votes!DF14&lt;0,-1,IF(Votes!DF14&gt;0,1,0))</f>
        <v>0</v>
      </c>
      <c r="CC15" s="0" t="n">
        <f aca="false">IF(Votes!DG14&lt;0,-1,IF(Votes!DG14&gt;0,1,0))</f>
        <v>0</v>
      </c>
      <c r="CD15" s="0" t="n">
        <f aca="false">IF(Votes!DH14&lt;0,-1,IF(Votes!DH14&gt;0,1,0))</f>
        <v>0</v>
      </c>
      <c r="CE15" s="0" t="n">
        <f aca="false">IF(Votes!DI14&lt;0,-1,IF(Votes!DI14&gt;0,1,0))</f>
        <v>0</v>
      </c>
      <c r="CF15" s="0" t="n">
        <f aca="false">IF(Votes!DJ14&lt;0,-1,IF(Votes!DJ14&gt;0,1,0))</f>
        <v>0</v>
      </c>
      <c r="CG15" s="0" t="n">
        <f aca="false">IF(Votes!DK14&lt;0,-1,IF(Votes!DK14&gt;0,1,0))</f>
        <v>0</v>
      </c>
      <c r="CH15" s="0" t="n">
        <f aca="false">IF(Votes!DL14&lt;0,-1,IF(Votes!DL14&gt;0,1,0))</f>
        <v>0</v>
      </c>
      <c r="CI15" s="0" t="n">
        <f aca="false">IF(Votes!DM14&lt;0,-1,IF(Votes!DM14&gt;0,1,0))</f>
        <v>0</v>
      </c>
      <c r="CJ15" s="0" t="n">
        <f aca="false">IF(Votes!DN14&lt;0,-1,IF(Votes!DN14&gt;0,1,0))</f>
        <v>0</v>
      </c>
      <c r="CK15" s="0" t="n">
        <f aca="false">IF(Votes!DO14&lt;0,-1,IF(Votes!DO14&gt;0,1,0))</f>
        <v>0</v>
      </c>
      <c r="CL15" s="0" t="n">
        <f aca="false">IF(Votes!DP14&lt;0,-1,IF(Votes!DP14&gt;0,1,0))</f>
        <v>0</v>
      </c>
      <c r="CM15" s="0" t="n">
        <f aca="false">IF(Votes!DQ14&lt;0,-1,IF(Votes!DQ14&gt;0,1,0))</f>
        <v>0</v>
      </c>
      <c r="CN15" s="0" t="n">
        <f aca="false">IF(Votes!DR14&lt;0,-1,IF(Votes!DR14&gt;0,1,0))</f>
        <v>0</v>
      </c>
    </row>
    <row r="16" customFormat="false" ht="12.8" hidden="false" customHeight="false" outlineLevel="0" collapsed="false">
      <c r="B16" s="0" t="n">
        <f aca="false">IF(Votes!AF15&lt;0,-1,IF(Votes!AF15&gt;0,1,0))</f>
        <v>0</v>
      </c>
      <c r="C16" s="0" t="n">
        <f aca="false">IF(Votes!AG15&lt;0,-1,IF(Votes!AG15&gt;0,1,0))</f>
        <v>0</v>
      </c>
      <c r="D16" s="0" t="n">
        <f aca="false">IF(Votes!AH15&lt;0,-1,IF(Votes!AH15&gt;0,1,0))</f>
        <v>0</v>
      </c>
      <c r="E16" s="0" t="n">
        <f aca="false">IF(Votes!AI15&lt;0,-1,IF(Votes!AI15&gt;0,1,0))</f>
        <v>0</v>
      </c>
      <c r="F16" s="0" t="n">
        <f aca="false">IF(Votes!AJ15&lt;0,-1,IF(Votes!AJ15&gt;0,1,0))</f>
        <v>0</v>
      </c>
      <c r="G16" s="0" t="n">
        <f aca="false">IF(Votes!AK15&lt;0,-1,IF(Votes!AK15&gt;0,1,0))</f>
        <v>0</v>
      </c>
      <c r="H16" s="0" t="n">
        <f aca="false">IF(Votes!AL15&lt;0,-1,IF(Votes!AL15&gt;0,1,0))</f>
        <v>0</v>
      </c>
      <c r="I16" s="0" t="n">
        <f aca="false">IF(Votes!AM15&lt;0,-1,IF(Votes!AM15&gt;0,1,0))</f>
        <v>0</v>
      </c>
      <c r="J16" s="0" t="n">
        <f aca="false">IF(Votes!AN15&lt;0,-1,IF(Votes!AN15&gt;0,1,0))</f>
        <v>0</v>
      </c>
      <c r="K16" s="0" t="n">
        <f aca="false">IF(Votes!AO15&lt;0,-1,IF(Votes!AO15&gt;0,1,0))</f>
        <v>0</v>
      </c>
      <c r="L16" s="0" t="n">
        <f aca="false">IF(Votes!AP15&lt;0,-1,IF(Votes!AP15&gt;0,1,0))</f>
        <v>0</v>
      </c>
      <c r="M16" s="0" t="n">
        <f aca="false">IF(Votes!AQ15&lt;0,-1,IF(Votes!AQ15&gt;0,1,0))</f>
        <v>0</v>
      </c>
      <c r="N16" s="0" t="n">
        <f aca="false">IF(Votes!AR15&lt;0,-1,IF(Votes!AR15&gt;0,1,0))</f>
        <v>0</v>
      </c>
      <c r="O16" s="0" t="n">
        <f aca="false">IF(Votes!AS15&lt;0,-1,IF(Votes!AS15&gt;0,1,0))</f>
        <v>0</v>
      </c>
      <c r="P16" s="0" t="n">
        <f aca="false">IF(Votes!AT15&lt;0,-1,IF(Votes!AT15&gt;0,1,0))</f>
        <v>0</v>
      </c>
      <c r="Q16" s="0" t="n">
        <f aca="false">IF(Votes!AU15&lt;0,-1,IF(Votes!AU15&gt;0,1,0))</f>
        <v>0</v>
      </c>
      <c r="R16" s="0" t="n">
        <f aca="false">IF(Votes!AV15&lt;0,-1,IF(Votes!AV15&gt;0,1,0))</f>
        <v>0</v>
      </c>
      <c r="S16" s="0" t="n">
        <f aca="false">IF(Votes!AW15&lt;0,-1,IF(Votes!AW15&gt;0,1,0))</f>
        <v>0</v>
      </c>
      <c r="T16" s="0" t="n">
        <f aca="false">IF(Votes!AX15&lt;0,-1,IF(Votes!AX15&gt;0,1,0))</f>
        <v>0</v>
      </c>
      <c r="U16" s="0" t="n">
        <f aca="false">IF(Votes!AY15&lt;0,-1,IF(Votes!AY15&gt;0,1,0))</f>
        <v>0</v>
      </c>
      <c r="V16" s="0" t="n">
        <f aca="false">IF(Votes!AZ15&lt;0,-1,IF(Votes!AZ15&gt;0,1,0))</f>
        <v>0</v>
      </c>
      <c r="W16" s="0" t="n">
        <f aca="false">IF(Votes!BA15&lt;0,-1,IF(Votes!BA15&gt;0,1,0))</f>
        <v>0</v>
      </c>
      <c r="X16" s="0" t="n">
        <f aca="false">IF(Votes!BB15&lt;0,-1,IF(Votes!BB15&gt;0,1,0))</f>
        <v>0</v>
      </c>
      <c r="Y16" s="0" t="n">
        <f aca="false">IF(Votes!BC15&lt;0,-1,IF(Votes!BC15&gt;0,1,0))</f>
        <v>0</v>
      </c>
      <c r="Z16" s="0" t="n">
        <f aca="false">IF(Votes!BD15&lt;0,-1,IF(Votes!BD15&gt;0,1,0))</f>
        <v>0</v>
      </c>
      <c r="AA16" s="0" t="n">
        <f aca="false">IF(Votes!BE15&lt;0,-1,IF(Votes!BE15&gt;0,1,0))</f>
        <v>0</v>
      </c>
      <c r="AB16" s="0" t="n">
        <f aca="false">IF(Votes!BF15&lt;0,-1,IF(Votes!BF15&gt;0,1,0))</f>
        <v>0</v>
      </c>
      <c r="AC16" s="0" t="n">
        <f aca="false">IF(Votes!BG15&lt;0,-1,IF(Votes!BG15&gt;0,1,0))</f>
        <v>0</v>
      </c>
      <c r="AD16" s="0" t="n">
        <f aca="false">IF(Votes!BH15&lt;0,-1,IF(Votes!BH15&gt;0,1,0))</f>
        <v>0</v>
      </c>
      <c r="AE16" s="0" t="n">
        <f aca="false">IF(Votes!BI15&lt;0,-1,IF(Votes!BI15&gt;0,1,0))</f>
        <v>0</v>
      </c>
      <c r="AF16" s="0" t="n">
        <f aca="false">IF(Votes!BJ15&lt;0,-1,IF(Votes!BJ15&gt;0,1,0))</f>
        <v>0</v>
      </c>
      <c r="AG16" s="0" t="n">
        <f aca="false">IF(Votes!BK15&lt;0,-1,IF(Votes!BK15&gt;0,1,0))</f>
        <v>0</v>
      </c>
      <c r="AH16" s="0" t="n">
        <f aca="false">IF(Votes!BL15&lt;0,-1,IF(Votes!BL15&gt;0,1,0))</f>
        <v>0</v>
      </c>
      <c r="AI16" s="0" t="n">
        <f aca="false">IF(Votes!BM15&lt;0,-1,IF(Votes!BM15&gt;0,1,0))</f>
        <v>0</v>
      </c>
      <c r="AJ16" s="0" t="n">
        <f aca="false">IF(Votes!BN15&lt;0,-1,IF(Votes!BN15&gt;0,1,0))</f>
        <v>0</v>
      </c>
      <c r="AK16" s="0" t="n">
        <f aca="false">IF(Votes!BO15&lt;0,-1,IF(Votes!BO15&gt;0,1,0))</f>
        <v>0</v>
      </c>
      <c r="AL16" s="0" t="n">
        <f aca="false">IF(Votes!BP15&lt;0,-1,IF(Votes!BP15&gt;0,1,0))</f>
        <v>0</v>
      </c>
      <c r="AM16" s="0" t="n">
        <f aca="false">IF(Votes!BQ15&lt;0,-1,IF(Votes!BQ15&gt;0,1,0))</f>
        <v>0</v>
      </c>
      <c r="AN16" s="0" t="n">
        <f aca="false">IF(Votes!BR15&lt;0,-1,IF(Votes!BR15&gt;0,1,0))</f>
        <v>0</v>
      </c>
      <c r="AO16" s="0" t="n">
        <f aca="false">IF(Votes!BS15&lt;0,-1,IF(Votes!BS15&gt;0,1,0))</f>
        <v>0</v>
      </c>
      <c r="AP16" s="0" t="n">
        <f aca="false">IF(Votes!BT15&lt;0,-1,IF(Votes!BT15&gt;0,1,0))</f>
        <v>0</v>
      </c>
      <c r="AQ16" s="0" t="n">
        <f aca="false">IF(Votes!BU15&lt;0,-1,IF(Votes!BU15&gt;0,1,0))</f>
        <v>0</v>
      </c>
      <c r="AR16" s="0" t="n">
        <f aca="false">IF(Votes!BV15&lt;0,-1,IF(Votes!BV15&gt;0,1,0))</f>
        <v>0</v>
      </c>
      <c r="AS16" s="0" t="n">
        <f aca="false">IF(Votes!BW15&lt;0,-1,IF(Votes!BW15&gt;0,1,0))</f>
        <v>0</v>
      </c>
      <c r="AT16" s="0" t="n">
        <f aca="false">IF(Votes!BX15&lt;0,-1,IF(Votes!BX15&gt;0,1,0))</f>
        <v>0</v>
      </c>
      <c r="AU16" s="0" t="n">
        <f aca="false">IF(Votes!BY15&lt;0,-1,IF(Votes!BY15&gt;0,1,0))</f>
        <v>0</v>
      </c>
      <c r="AV16" s="0" t="n">
        <f aca="false">IF(Votes!BZ15&lt;0,-1,IF(Votes!BZ15&gt;0,1,0))</f>
        <v>0</v>
      </c>
      <c r="AW16" s="0" t="n">
        <f aca="false">IF(Votes!CA15&lt;0,-1,IF(Votes!CA15&gt;0,1,0))</f>
        <v>0</v>
      </c>
      <c r="AX16" s="0" t="n">
        <f aca="false">IF(Votes!CB15&lt;0,-1,IF(Votes!CB15&gt;0,1,0))</f>
        <v>0</v>
      </c>
      <c r="AY16" s="0" t="n">
        <f aca="false">IF(Votes!CC15&lt;0,-1,IF(Votes!CC15&gt;0,1,0))</f>
        <v>0</v>
      </c>
      <c r="AZ16" s="0" t="n">
        <f aca="false">IF(Votes!CD15&lt;0,-1,IF(Votes!CD15&gt;0,1,0))</f>
        <v>0</v>
      </c>
      <c r="BA16" s="0" t="n">
        <f aca="false">IF(Votes!CE15&lt;0,-1,IF(Votes!CE15&gt;0,1,0))</f>
        <v>0</v>
      </c>
      <c r="BB16" s="0" t="n">
        <f aca="false">IF(Votes!CF15&lt;0,-1,IF(Votes!CF15&gt;0,1,0))</f>
        <v>0</v>
      </c>
      <c r="BC16" s="0" t="n">
        <f aca="false">IF(Votes!CG15&lt;0,-1,IF(Votes!CG15&gt;0,1,0))</f>
        <v>0</v>
      </c>
      <c r="BD16" s="0" t="n">
        <f aca="false">IF(Votes!CH15&lt;0,-1,IF(Votes!CH15&gt;0,1,0))</f>
        <v>0</v>
      </c>
      <c r="BE16" s="0" t="n">
        <f aca="false">IF(Votes!CI15&lt;0,-1,IF(Votes!CI15&gt;0,1,0))</f>
        <v>0</v>
      </c>
      <c r="BF16" s="0" t="n">
        <f aca="false">IF(Votes!CJ15&lt;0,-1,IF(Votes!CJ15&gt;0,1,0))</f>
        <v>0</v>
      </c>
      <c r="BG16" s="0" t="n">
        <f aca="false">IF(Votes!CK15&lt;0,-1,IF(Votes!CK15&gt;0,1,0))</f>
        <v>0</v>
      </c>
      <c r="BH16" s="0" t="n">
        <f aca="false">IF(Votes!CL15&lt;0,-1,IF(Votes!CL15&gt;0,1,0))</f>
        <v>0</v>
      </c>
      <c r="BI16" s="0" t="n">
        <f aca="false">IF(Votes!CM15&lt;0,-1,IF(Votes!CM15&gt;0,1,0))</f>
        <v>0</v>
      </c>
      <c r="BJ16" s="0" t="n">
        <f aca="false">IF(Votes!CN15&lt;0,-1,IF(Votes!CN15&gt;0,1,0))</f>
        <v>0</v>
      </c>
      <c r="BK16" s="0" t="n">
        <f aca="false">IF(Votes!CO15&lt;0,-1,IF(Votes!CO15&gt;0,1,0))</f>
        <v>0</v>
      </c>
      <c r="BL16" s="0" t="n">
        <f aca="false">IF(Votes!CP15&lt;0,-1,IF(Votes!CP15&gt;0,1,0))</f>
        <v>0</v>
      </c>
      <c r="BM16" s="0" t="n">
        <f aca="false">IF(Votes!CQ15&lt;0,-1,IF(Votes!CQ15&gt;0,1,0))</f>
        <v>0</v>
      </c>
      <c r="BN16" s="0" t="n">
        <f aca="false">IF(Votes!CR15&lt;0,-1,IF(Votes!CR15&gt;0,1,0))</f>
        <v>0</v>
      </c>
      <c r="BO16" s="0" t="n">
        <f aca="false">IF(Votes!CS15&lt;0,-1,IF(Votes!CS15&gt;0,1,0))</f>
        <v>0</v>
      </c>
      <c r="BP16" s="0" t="n">
        <f aca="false">IF(Votes!CT15&lt;0,-1,IF(Votes!CT15&gt;0,1,0))</f>
        <v>0</v>
      </c>
      <c r="BQ16" s="0" t="n">
        <f aca="false">IF(Votes!CU15&lt;0,-1,IF(Votes!CU15&gt;0,1,0))</f>
        <v>0</v>
      </c>
      <c r="BR16" s="0" t="n">
        <f aca="false">IF(Votes!CV15&lt;0,-1,IF(Votes!CV15&gt;0,1,0))</f>
        <v>0</v>
      </c>
      <c r="BS16" s="0" t="n">
        <f aca="false">IF(Votes!CW15&lt;0,-1,IF(Votes!CW15&gt;0,1,0))</f>
        <v>0</v>
      </c>
      <c r="BT16" s="0" t="n">
        <f aca="false">IF(Votes!CX15&lt;0,-1,IF(Votes!CX15&gt;0,1,0))</f>
        <v>0</v>
      </c>
      <c r="BU16" s="0" t="n">
        <f aca="false">IF(Votes!CY15&lt;0,-1,IF(Votes!CY15&gt;0,1,0))</f>
        <v>0</v>
      </c>
      <c r="BV16" s="0" t="n">
        <f aca="false">IF(Votes!CZ15&lt;0,-1,IF(Votes!CZ15&gt;0,1,0))</f>
        <v>0</v>
      </c>
      <c r="BW16" s="0" t="n">
        <f aca="false">IF(Votes!DA15&lt;0,-1,IF(Votes!DA15&gt;0,1,0))</f>
        <v>0</v>
      </c>
      <c r="BX16" s="0" t="n">
        <f aca="false">IF(Votes!DB15&lt;0,-1,IF(Votes!DB15&gt;0,1,0))</f>
        <v>0</v>
      </c>
      <c r="BY16" s="0" t="n">
        <f aca="false">IF(Votes!DC15&lt;0,-1,IF(Votes!DC15&gt;0,1,0))</f>
        <v>0</v>
      </c>
      <c r="BZ16" s="0" t="n">
        <f aca="false">IF(Votes!DD15&lt;0,-1,IF(Votes!DD15&gt;0,1,0))</f>
        <v>0</v>
      </c>
      <c r="CA16" s="0" t="n">
        <f aca="false">IF(Votes!DE15&lt;0,-1,IF(Votes!DE15&gt;0,1,0))</f>
        <v>0</v>
      </c>
      <c r="CB16" s="0" t="n">
        <f aca="false">IF(Votes!DF15&lt;0,-1,IF(Votes!DF15&gt;0,1,0))</f>
        <v>0</v>
      </c>
      <c r="CC16" s="0" t="n">
        <f aca="false">IF(Votes!DG15&lt;0,-1,IF(Votes!DG15&gt;0,1,0))</f>
        <v>0</v>
      </c>
      <c r="CD16" s="0" t="n">
        <f aca="false">IF(Votes!DH15&lt;0,-1,IF(Votes!DH15&gt;0,1,0))</f>
        <v>0</v>
      </c>
      <c r="CE16" s="0" t="n">
        <f aca="false">IF(Votes!DI15&lt;0,-1,IF(Votes!DI15&gt;0,1,0))</f>
        <v>0</v>
      </c>
      <c r="CF16" s="0" t="n">
        <f aca="false">IF(Votes!DJ15&lt;0,-1,IF(Votes!DJ15&gt;0,1,0))</f>
        <v>0</v>
      </c>
      <c r="CG16" s="0" t="n">
        <f aca="false">IF(Votes!DK15&lt;0,-1,IF(Votes!DK15&gt;0,1,0))</f>
        <v>0</v>
      </c>
      <c r="CH16" s="0" t="n">
        <f aca="false">IF(Votes!DL15&lt;0,-1,IF(Votes!DL15&gt;0,1,0))</f>
        <v>0</v>
      </c>
      <c r="CI16" s="0" t="n">
        <f aca="false">IF(Votes!DM15&lt;0,-1,IF(Votes!DM15&gt;0,1,0))</f>
        <v>0</v>
      </c>
      <c r="CJ16" s="0" t="n">
        <f aca="false">IF(Votes!DN15&lt;0,-1,IF(Votes!DN15&gt;0,1,0))</f>
        <v>0</v>
      </c>
      <c r="CK16" s="0" t="n">
        <f aca="false">IF(Votes!DO15&lt;0,-1,IF(Votes!DO15&gt;0,1,0))</f>
        <v>0</v>
      </c>
      <c r="CL16" s="0" t="n">
        <f aca="false">IF(Votes!DP15&lt;0,-1,IF(Votes!DP15&gt;0,1,0))</f>
        <v>0</v>
      </c>
      <c r="CM16" s="0" t="n">
        <f aca="false">IF(Votes!DQ15&lt;0,-1,IF(Votes!DQ15&gt;0,1,0))</f>
        <v>0</v>
      </c>
      <c r="CN16" s="0" t="n">
        <f aca="false">IF(Votes!DR15&lt;0,-1,IF(Votes!DR15&gt;0,1,0))</f>
        <v>0</v>
      </c>
    </row>
    <row r="17" customFormat="false" ht="12.8" hidden="false" customHeight="false" outlineLevel="0" collapsed="false">
      <c r="B17" s="0" t="n">
        <f aca="false">IF(Votes!AF16&lt;0,-1,IF(Votes!AF16&gt;0,1,0))</f>
        <v>0</v>
      </c>
      <c r="C17" s="0" t="n">
        <f aca="false">IF(Votes!AG16&lt;0,-1,IF(Votes!AG16&gt;0,1,0))</f>
        <v>0</v>
      </c>
      <c r="D17" s="0" t="n">
        <f aca="false">IF(Votes!AH16&lt;0,-1,IF(Votes!AH16&gt;0,1,0))</f>
        <v>0</v>
      </c>
      <c r="E17" s="0" t="n">
        <f aca="false">IF(Votes!AI16&lt;0,-1,IF(Votes!AI16&gt;0,1,0))</f>
        <v>0</v>
      </c>
      <c r="F17" s="0" t="n">
        <f aca="false">IF(Votes!AJ16&lt;0,-1,IF(Votes!AJ16&gt;0,1,0))</f>
        <v>0</v>
      </c>
      <c r="G17" s="0" t="n">
        <f aca="false">IF(Votes!AK16&lt;0,-1,IF(Votes!AK16&gt;0,1,0))</f>
        <v>0</v>
      </c>
      <c r="H17" s="0" t="n">
        <f aca="false">IF(Votes!AL16&lt;0,-1,IF(Votes!AL16&gt;0,1,0))</f>
        <v>0</v>
      </c>
      <c r="I17" s="0" t="n">
        <f aca="false">IF(Votes!AM16&lt;0,-1,IF(Votes!AM16&gt;0,1,0))</f>
        <v>0</v>
      </c>
      <c r="J17" s="0" t="n">
        <f aca="false">IF(Votes!AN16&lt;0,-1,IF(Votes!AN16&gt;0,1,0))</f>
        <v>0</v>
      </c>
      <c r="K17" s="0" t="n">
        <f aca="false">IF(Votes!AO16&lt;0,-1,IF(Votes!AO16&gt;0,1,0))</f>
        <v>0</v>
      </c>
      <c r="L17" s="0" t="n">
        <f aca="false">IF(Votes!AP16&lt;0,-1,IF(Votes!AP16&gt;0,1,0))</f>
        <v>0</v>
      </c>
      <c r="M17" s="0" t="n">
        <f aca="false">IF(Votes!AQ16&lt;0,-1,IF(Votes!AQ16&gt;0,1,0))</f>
        <v>0</v>
      </c>
      <c r="N17" s="0" t="n">
        <f aca="false">IF(Votes!AR16&lt;0,-1,IF(Votes!AR16&gt;0,1,0))</f>
        <v>0</v>
      </c>
      <c r="O17" s="0" t="n">
        <f aca="false">IF(Votes!AS16&lt;0,-1,IF(Votes!AS16&gt;0,1,0))</f>
        <v>0</v>
      </c>
      <c r="P17" s="0" t="n">
        <f aca="false">IF(Votes!AT16&lt;0,-1,IF(Votes!AT16&gt;0,1,0))</f>
        <v>0</v>
      </c>
      <c r="Q17" s="0" t="n">
        <f aca="false">IF(Votes!AU16&lt;0,-1,IF(Votes!AU16&gt;0,1,0))</f>
        <v>0</v>
      </c>
      <c r="R17" s="0" t="n">
        <f aca="false">IF(Votes!AV16&lt;0,-1,IF(Votes!AV16&gt;0,1,0))</f>
        <v>0</v>
      </c>
      <c r="S17" s="0" t="n">
        <f aca="false">IF(Votes!AW16&lt;0,-1,IF(Votes!AW16&gt;0,1,0))</f>
        <v>0</v>
      </c>
      <c r="T17" s="0" t="n">
        <f aca="false">IF(Votes!AX16&lt;0,-1,IF(Votes!AX16&gt;0,1,0))</f>
        <v>0</v>
      </c>
      <c r="U17" s="0" t="n">
        <f aca="false">IF(Votes!AY16&lt;0,-1,IF(Votes!AY16&gt;0,1,0))</f>
        <v>0</v>
      </c>
      <c r="V17" s="0" t="n">
        <f aca="false">IF(Votes!AZ16&lt;0,-1,IF(Votes!AZ16&gt;0,1,0))</f>
        <v>0</v>
      </c>
      <c r="W17" s="0" t="n">
        <f aca="false">IF(Votes!BA16&lt;0,-1,IF(Votes!BA16&gt;0,1,0))</f>
        <v>0</v>
      </c>
      <c r="X17" s="0" t="n">
        <f aca="false">IF(Votes!BB16&lt;0,-1,IF(Votes!BB16&gt;0,1,0))</f>
        <v>0</v>
      </c>
      <c r="Y17" s="0" t="n">
        <f aca="false">IF(Votes!BC16&lt;0,-1,IF(Votes!BC16&gt;0,1,0))</f>
        <v>0</v>
      </c>
      <c r="Z17" s="0" t="n">
        <f aca="false">IF(Votes!BD16&lt;0,-1,IF(Votes!BD16&gt;0,1,0))</f>
        <v>0</v>
      </c>
      <c r="AA17" s="0" t="n">
        <f aca="false">IF(Votes!BE16&lt;0,-1,IF(Votes!BE16&gt;0,1,0))</f>
        <v>0</v>
      </c>
      <c r="AB17" s="0" t="n">
        <f aca="false">IF(Votes!BF16&lt;0,-1,IF(Votes!BF16&gt;0,1,0))</f>
        <v>0</v>
      </c>
      <c r="AC17" s="0" t="n">
        <f aca="false">IF(Votes!BG16&lt;0,-1,IF(Votes!BG16&gt;0,1,0))</f>
        <v>0</v>
      </c>
      <c r="AD17" s="0" t="n">
        <f aca="false">IF(Votes!BH16&lt;0,-1,IF(Votes!BH16&gt;0,1,0))</f>
        <v>0</v>
      </c>
      <c r="AE17" s="0" t="n">
        <f aca="false">IF(Votes!BI16&lt;0,-1,IF(Votes!BI16&gt;0,1,0))</f>
        <v>0</v>
      </c>
      <c r="AF17" s="0" t="n">
        <f aca="false">IF(Votes!BJ16&lt;0,-1,IF(Votes!BJ16&gt;0,1,0))</f>
        <v>0</v>
      </c>
      <c r="AG17" s="0" t="n">
        <f aca="false">IF(Votes!BK16&lt;0,-1,IF(Votes!BK16&gt;0,1,0))</f>
        <v>0</v>
      </c>
      <c r="AH17" s="0" t="n">
        <f aca="false">IF(Votes!BL16&lt;0,-1,IF(Votes!BL16&gt;0,1,0))</f>
        <v>0</v>
      </c>
      <c r="AI17" s="0" t="n">
        <f aca="false">IF(Votes!BM16&lt;0,-1,IF(Votes!BM16&gt;0,1,0))</f>
        <v>0</v>
      </c>
      <c r="AJ17" s="0" t="n">
        <f aca="false">IF(Votes!BN16&lt;0,-1,IF(Votes!BN16&gt;0,1,0))</f>
        <v>0</v>
      </c>
      <c r="AK17" s="0" t="n">
        <f aca="false">IF(Votes!BO16&lt;0,-1,IF(Votes!BO16&gt;0,1,0))</f>
        <v>0</v>
      </c>
      <c r="AL17" s="0" t="n">
        <f aca="false">IF(Votes!BP16&lt;0,-1,IF(Votes!BP16&gt;0,1,0))</f>
        <v>0</v>
      </c>
      <c r="AM17" s="0" t="n">
        <f aca="false">IF(Votes!BQ16&lt;0,-1,IF(Votes!BQ16&gt;0,1,0))</f>
        <v>0</v>
      </c>
      <c r="AN17" s="0" t="n">
        <f aca="false">IF(Votes!BR16&lt;0,-1,IF(Votes!BR16&gt;0,1,0))</f>
        <v>0</v>
      </c>
      <c r="AO17" s="0" t="n">
        <f aca="false">IF(Votes!BS16&lt;0,-1,IF(Votes!BS16&gt;0,1,0))</f>
        <v>0</v>
      </c>
      <c r="AP17" s="0" t="n">
        <f aca="false">IF(Votes!BT16&lt;0,-1,IF(Votes!BT16&gt;0,1,0))</f>
        <v>0</v>
      </c>
      <c r="AQ17" s="0" t="n">
        <f aca="false">IF(Votes!BU16&lt;0,-1,IF(Votes!BU16&gt;0,1,0))</f>
        <v>0</v>
      </c>
      <c r="AR17" s="0" t="n">
        <f aca="false">IF(Votes!BV16&lt;0,-1,IF(Votes!BV16&gt;0,1,0))</f>
        <v>0</v>
      </c>
      <c r="AS17" s="0" t="n">
        <f aca="false">IF(Votes!BW16&lt;0,-1,IF(Votes!BW16&gt;0,1,0))</f>
        <v>0</v>
      </c>
      <c r="AT17" s="0" t="n">
        <f aca="false">IF(Votes!BX16&lt;0,-1,IF(Votes!BX16&gt;0,1,0))</f>
        <v>0</v>
      </c>
      <c r="AU17" s="0" t="n">
        <f aca="false">IF(Votes!BY16&lt;0,-1,IF(Votes!BY16&gt;0,1,0))</f>
        <v>0</v>
      </c>
      <c r="AV17" s="0" t="n">
        <f aca="false">IF(Votes!BZ16&lt;0,-1,IF(Votes!BZ16&gt;0,1,0))</f>
        <v>0</v>
      </c>
      <c r="AW17" s="0" t="n">
        <f aca="false">IF(Votes!CA16&lt;0,-1,IF(Votes!CA16&gt;0,1,0))</f>
        <v>0</v>
      </c>
      <c r="AX17" s="0" t="n">
        <f aca="false">IF(Votes!CB16&lt;0,-1,IF(Votes!CB16&gt;0,1,0))</f>
        <v>0</v>
      </c>
      <c r="AY17" s="0" t="n">
        <f aca="false">IF(Votes!CC16&lt;0,-1,IF(Votes!CC16&gt;0,1,0))</f>
        <v>0</v>
      </c>
      <c r="AZ17" s="0" t="n">
        <f aca="false">IF(Votes!CD16&lt;0,-1,IF(Votes!CD16&gt;0,1,0))</f>
        <v>0</v>
      </c>
      <c r="BA17" s="0" t="n">
        <f aca="false">IF(Votes!CE16&lt;0,-1,IF(Votes!CE16&gt;0,1,0))</f>
        <v>0</v>
      </c>
      <c r="BB17" s="0" t="n">
        <f aca="false">IF(Votes!CF16&lt;0,-1,IF(Votes!CF16&gt;0,1,0))</f>
        <v>0</v>
      </c>
      <c r="BC17" s="0" t="n">
        <f aca="false">IF(Votes!CG16&lt;0,-1,IF(Votes!CG16&gt;0,1,0))</f>
        <v>0</v>
      </c>
      <c r="BD17" s="0" t="n">
        <f aca="false">IF(Votes!CH16&lt;0,-1,IF(Votes!CH16&gt;0,1,0))</f>
        <v>0</v>
      </c>
      <c r="BE17" s="0" t="n">
        <f aca="false">IF(Votes!CI16&lt;0,-1,IF(Votes!CI16&gt;0,1,0))</f>
        <v>0</v>
      </c>
      <c r="BF17" s="0" t="n">
        <f aca="false">IF(Votes!CJ16&lt;0,-1,IF(Votes!CJ16&gt;0,1,0))</f>
        <v>0</v>
      </c>
      <c r="BG17" s="0" t="n">
        <f aca="false">IF(Votes!CK16&lt;0,-1,IF(Votes!CK16&gt;0,1,0))</f>
        <v>0</v>
      </c>
      <c r="BH17" s="0" t="n">
        <f aca="false">IF(Votes!CL16&lt;0,-1,IF(Votes!CL16&gt;0,1,0))</f>
        <v>0</v>
      </c>
      <c r="BI17" s="0" t="n">
        <f aca="false">IF(Votes!CM16&lt;0,-1,IF(Votes!CM16&gt;0,1,0))</f>
        <v>0</v>
      </c>
      <c r="BJ17" s="0" t="n">
        <f aca="false">IF(Votes!CN16&lt;0,-1,IF(Votes!CN16&gt;0,1,0))</f>
        <v>0</v>
      </c>
      <c r="BK17" s="0" t="n">
        <f aca="false">IF(Votes!CO16&lt;0,-1,IF(Votes!CO16&gt;0,1,0))</f>
        <v>0</v>
      </c>
      <c r="BL17" s="0" t="n">
        <f aca="false">IF(Votes!CP16&lt;0,-1,IF(Votes!CP16&gt;0,1,0))</f>
        <v>0</v>
      </c>
      <c r="BM17" s="0" t="n">
        <f aca="false">IF(Votes!CQ16&lt;0,-1,IF(Votes!CQ16&gt;0,1,0))</f>
        <v>0</v>
      </c>
      <c r="BN17" s="0" t="n">
        <f aca="false">IF(Votes!CR16&lt;0,-1,IF(Votes!CR16&gt;0,1,0))</f>
        <v>0</v>
      </c>
      <c r="BO17" s="0" t="n">
        <f aca="false">IF(Votes!CS16&lt;0,-1,IF(Votes!CS16&gt;0,1,0))</f>
        <v>0</v>
      </c>
      <c r="BP17" s="0" t="n">
        <f aca="false">IF(Votes!CT16&lt;0,-1,IF(Votes!CT16&gt;0,1,0))</f>
        <v>0</v>
      </c>
      <c r="BQ17" s="0" t="n">
        <f aca="false">IF(Votes!CU16&lt;0,-1,IF(Votes!CU16&gt;0,1,0))</f>
        <v>0</v>
      </c>
      <c r="BR17" s="0" t="n">
        <f aca="false">IF(Votes!CV16&lt;0,-1,IF(Votes!CV16&gt;0,1,0))</f>
        <v>0</v>
      </c>
      <c r="BS17" s="0" t="n">
        <f aca="false">IF(Votes!CW16&lt;0,-1,IF(Votes!CW16&gt;0,1,0))</f>
        <v>0</v>
      </c>
      <c r="BT17" s="0" t="n">
        <f aca="false">IF(Votes!CX16&lt;0,-1,IF(Votes!CX16&gt;0,1,0))</f>
        <v>0</v>
      </c>
      <c r="BU17" s="0" t="n">
        <f aca="false">IF(Votes!CY16&lt;0,-1,IF(Votes!CY16&gt;0,1,0))</f>
        <v>0</v>
      </c>
      <c r="BV17" s="0" t="n">
        <f aca="false">IF(Votes!CZ16&lt;0,-1,IF(Votes!CZ16&gt;0,1,0))</f>
        <v>0</v>
      </c>
      <c r="BW17" s="0" t="n">
        <f aca="false">IF(Votes!DA16&lt;0,-1,IF(Votes!DA16&gt;0,1,0))</f>
        <v>0</v>
      </c>
      <c r="BX17" s="0" t="n">
        <f aca="false">IF(Votes!DB16&lt;0,-1,IF(Votes!DB16&gt;0,1,0))</f>
        <v>0</v>
      </c>
      <c r="BY17" s="0" t="n">
        <f aca="false">IF(Votes!DC16&lt;0,-1,IF(Votes!DC16&gt;0,1,0))</f>
        <v>0</v>
      </c>
      <c r="BZ17" s="0" t="n">
        <f aca="false">IF(Votes!DD16&lt;0,-1,IF(Votes!DD16&gt;0,1,0))</f>
        <v>0</v>
      </c>
      <c r="CA17" s="0" t="n">
        <f aca="false">IF(Votes!DE16&lt;0,-1,IF(Votes!DE16&gt;0,1,0))</f>
        <v>0</v>
      </c>
      <c r="CB17" s="0" t="n">
        <f aca="false">IF(Votes!DF16&lt;0,-1,IF(Votes!DF16&gt;0,1,0))</f>
        <v>0</v>
      </c>
      <c r="CC17" s="0" t="n">
        <f aca="false">IF(Votes!DG16&lt;0,-1,IF(Votes!DG16&gt;0,1,0))</f>
        <v>0</v>
      </c>
      <c r="CD17" s="0" t="n">
        <f aca="false">IF(Votes!DH16&lt;0,-1,IF(Votes!DH16&gt;0,1,0))</f>
        <v>0</v>
      </c>
      <c r="CE17" s="0" t="n">
        <f aca="false">IF(Votes!DI16&lt;0,-1,IF(Votes!DI16&gt;0,1,0))</f>
        <v>0</v>
      </c>
      <c r="CF17" s="0" t="n">
        <f aca="false">IF(Votes!DJ16&lt;0,-1,IF(Votes!DJ16&gt;0,1,0))</f>
        <v>0</v>
      </c>
      <c r="CG17" s="0" t="n">
        <f aca="false">IF(Votes!DK16&lt;0,-1,IF(Votes!DK16&gt;0,1,0))</f>
        <v>0</v>
      </c>
      <c r="CH17" s="0" t="n">
        <f aca="false">IF(Votes!DL16&lt;0,-1,IF(Votes!DL16&gt;0,1,0))</f>
        <v>0</v>
      </c>
      <c r="CI17" s="0" t="n">
        <f aca="false">IF(Votes!DM16&lt;0,-1,IF(Votes!DM16&gt;0,1,0))</f>
        <v>0</v>
      </c>
      <c r="CJ17" s="0" t="n">
        <f aca="false">IF(Votes!DN16&lt;0,-1,IF(Votes!DN16&gt;0,1,0))</f>
        <v>0</v>
      </c>
      <c r="CK17" s="0" t="n">
        <f aca="false">IF(Votes!DO16&lt;0,-1,IF(Votes!DO16&gt;0,1,0))</f>
        <v>0</v>
      </c>
      <c r="CL17" s="0" t="n">
        <f aca="false">IF(Votes!DP16&lt;0,-1,IF(Votes!DP16&gt;0,1,0))</f>
        <v>0</v>
      </c>
      <c r="CM17" s="0" t="n">
        <f aca="false">IF(Votes!DQ16&lt;0,-1,IF(Votes!DQ16&gt;0,1,0))</f>
        <v>0</v>
      </c>
      <c r="CN17" s="0" t="n">
        <f aca="false">IF(Votes!DR16&lt;0,-1,IF(Votes!DR16&gt;0,1,0))</f>
        <v>0</v>
      </c>
    </row>
    <row r="18" customFormat="false" ht="12.8" hidden="false" customHeight="false" outlineLevel="0" collapsed="false">
      <c r="B18" s="0" t="n">
        <f aca="false">IF(Votes!AF17&lt;0,-1,IF(Votes!AF17&gt;0,1,0))</f>
        <v>0</v>
      </c>
      <c r="C18" s="0" t="n">
        <f aca="false">IF(Votes!AG17&lt;0,-1,IF(Votes!AG17&gt;0,1,0))</f>
        <v>0</v>
      </c>
      <c r="D18" s="0" t="n">
        <f aca="false">IF(Votes!AH17&lt;0,-1,IF(Votes!AH17&gt;0,1,0))</f>
        <v>0</v>
      </c>
      <c r="E18" s="0" t="n">
        <f aca="false">IF(Votes!AI17&lt;0,-1,IF(Votes!AI17&gt;0,1,0))</f>
        <v>0</v>
      </c>
      <c r="F18" s="0" t="n">
        <f aca="false">IF(Votes!AJ17&lt;0,-1,IF(Votes!AJ17&gt;0,1,0))</f>
        <v>0</v>
      </c>
      <c r="G18" s="0" t="n">
        <f aca="false">IF(Votes!AK17&lt;0,-1,IF(Votes!AK17&gt;0,1,0))</f>
        <v>0</v>
      </c>
      <c r="H18" s="0" t="n">
        <f aca="false">IF(Votes!AL17&lt;0,-1,IF(Votes!AL17&gt;0,1,0))</f>
        <v>0</v>
      </c>
      <c r="I18" s="0" t="n">
        <f aca="false">IF(Votes!AM17&lt;0,-1,IF(Votes!AM17&gt;0,1,0))</f>
        <v>0</v>
      </c>
      <c r="J18" s="0" t="n">
        <f aca="false">IF(Votes!AN17&lt;0,-1,IF(Votes!AN17&gt;0,1,0))</f>
        <v>0</v>
      </c>
      <c r="K18" s="0" t="n">
        <f aca="false">IF(Votes!AO17&lt;0,-1,IF(Votes!AO17&gt;0,1,0))</f>
        <v>0</v>
      </c>
      <c r="L18" s="0" t="n">
        <f aca="false">IF(Votes!AP17&lt;0,-1,IF(Votes!AP17&gt;0,1,0))</f>
        <v>0</v>
      </c>
      <c r="M18" s="0" t="n">
        <f aca="false">IF(Votes!AQ17&lt;0,-1,IF(Votes!AQ17&gt;0,1,0))</f>
        <v>0</v>
      </c>
      <c r="N18" s="0" t="n">
        <f aca="false">IF(Votes!AR17&lt;0,-1,IF(Votes!AR17&gt;0,1,0))</f>
        <v>0</v>
      </c>
      <c r="O18" s="0" t="n">
        <f aca="false">IF(Votes!AS17&lt;0,-1,IF(Votes!AS17&gt;0,1,0))</f>
        <v>0</v>
      </c>
      <c r="P18" s="0" t="n">
        <f aca="false">IF(Votes!AT17&lt;0,-1,IF(Votes!AT17&gt;0,1,0))</f>
        <v>0</v>
      </c>
      <c r="Q18" s="0" t="n">
        <f aca="false">IF(Votes!AU17&lt;0,-1,IF(Votes!AU17&gt;0,1,0))</f>
        <v>0</v>
      </c>
      <c r="R18" s="0" t="n">
        <f aca="false">IF(Votes!AV17&lt;0,-1,IF(Votes!AV17&gt;0,1,0))</f>
        <v>0</v>
      </c>
      <c r="S18" s="0" t="n">
        <f aca="false">IF(Votes!AW17&lt;0,-1,IF(Votes!AW17&gt;0,1,0))</f>
        <v>0</v>
      </c>
      <c r="T18" s="0" t="n">
        <f aca="false">IF(Votes!AX17&lt;0,-1,IF(Votes!AX17&gt;0,1,0))</f>
        <v>0</v>
      </c>
      <c r="U18" s="0" t="n">
        <f aca="false">IF(Votes!AY17&lt;0,-1,IF(Votes!AY17&gt;0,1,0))</f>
        <v>0</v>
      </c>
      <c r="V18" s="0" t="n">
        <f aca="false">IF(Votes!AZ17&lt;0,-1,IF(Votes!AZ17&gt;0,1,0))</f>
        <v>0</v>
      </c>
      <c r="W18" s="0" t="n">
        <f aca="false">IF(Votes!BA17&lt;0,-1,IF(Votes!BA17&gt;0,1,0))</f>
        <v>0</v>
      </c>
      <c r="X18" s="0" t="n">
        <f aca="false">IF(Votes!BB17&lt;0,-1,IF(Votes!BB17&gt;0,1,0))</f>
        <v>0</v>
      </c>
      <c r="Y18" s="0" t="n">
        <f aca="false">IF(Votes!BC17&lt;0,-1,IF(Votes!BC17&gt;0,1,0))</f>
        <v>0</v>
      </c>
      <c r="Z18" s="0" t="n">
        <f aca="false">IF(Votes!BD17&lt;0,-1,IF(Votes!BD17&gt;0,1,0))</f>
        <v>0</v>
      </c>
      <c r="AA18" s="0" t="n">
        <f aca="false">IF(Votes!BE17&lt;0,-1,IF(Votes!BE17&gt;0,1,0))</f>
        <v>0</v>
      </c>
      <c r="AB18" s="0" t="n">
        <f aca="false">IF(Votes!BF17&lt;0,-1,IF(Votes!BF17&gt;0,1,0))</f>
        <v>0</v>
      </c>
      <c r="AC18" s="0" t="n">
        <f aca="false">IF(Votes!BG17&lt;0,-1,IF(Votes!BG17&gt;0,1,0))</f>
        <v>0</v>
      </c>
      <c r="AD18" s="0" t="n">
        <f aca="false">IF(Votes!BH17&lt;0,-1,IF(Votes!BH17&gt;0,1,0))</f>
        <v>0</v>
      </c>
      <c r="AE18" s="0" t="n">
        <f aca="false">IF(Votes!BI17&lt;0,-1,IF(Votes!BI17&gt;0,1,0))</f>
        <v>0</v>
      </c>
      <c r="AF18" s="0" t="n">
        <f aca="false">IF(Votes!BJ17&lt;0,-1,IF(Votes!BJ17&gt;0,1,0))</f>
        <v>0</v>
      </c>
      <c r="AG18" s="0" t="n">
        <f aca="false">IF(Votes!BK17&lt;0,-1,IF(Votes!BK17&gt;0,1,0))</f>
        <v>0</v>
      </c>
      <c r="AH18" s="0" t="n">
        <f aca="false">IF(Votes!BL17&lt;0,-1,IF(Votes!BL17&gt;0,1,0))</f>
        <v>0</v>
      </c>
      <c r="AI18" s="0" t="n">
        <f aca="false">IF(Votes!BM17&lt;0,-1,IF(Votes!BM17&gt;0,1,0))</f>
        <v>0</v>
      </c>
      <c r="AJ18" s="0" t="n">
        <f aca="false">IF(Votes!BN17&lt;0,-1,IF(Votes!BN17&gt;0,1,0))</f>
        <v>0</v>
      </c>
      <c r="AK18" s="0" t="n">
        <f aca="false">IF(Votes!BO17&lt;0,-1,IF(Votes!BO17&gt;0,1,0))</f>
        <v>0</v>
      </c>
      <c r="AL18" s="0" t="n">
        <f aca="false">IF(Votes!BP17&lt;0,-1,IF(Votes!BP17&gt;0,1,0))</f>
        <v>0</v>
      </c>
      <c r="AM18" s="0" t="n">
        <f aca="false">IF(Votes!BQ17&lt;0,-1,IF(Votes!BQ17&gt;0,1,0))</f>
        <v>0</v>
      </c>
      <c r="AN18" s="0" t="n">
        <f aca="false">IF(Votes!BR17&lt;0,-1,IF(Votes!BR17&gt;0,1,0))</f>
        <v>0</v>
      </c>
      <c r="AO18" s="0" t="n">
        <f aca="false">IF(Votes!BS17&lt;0,-1,IF(Votes!BS17&gt;0,1,0))</f>
        <v>0</v>
      </c>
      <c r="AP18" s="0" t="n">
        <f aca="false">IF(Votes!BT17&lt;0,-1,IF(Votes!BT17&gt;0,1,0))</f>
        <v>0</v>
      </c>
      <c r="AQ18" s="0" t="n">
        <f aca="false">IF(Votes!BU17&lt;0,-1,IF(Votes!BU17&gt;0,1,0))</f>
        <v>0</v>
      </c>
      <c r="AR18" s="0" t="n">
        <f aca="false">IF(Votes!BV17&lt;0,-1,IF(Votes!BV17&gt;0,1,0))</f>
        <v>0</v>
      </c>
      <c r="AS18" s="0" t="n">
        <f aca="false">IF(Votes!BW17&lt;0,-1,IF(Votes!BW17&gt;0,1,0))</f>
        <v>0</v>
      </c>
      <c r="AT18" s="0" t="n">
        <f aca="false">IF(Votes!BX17&lt;0,-1,IF(Votes!BX17&gt;0,1,0))</f>
        <v>0</v>
      </c>
      <c r="AU18" s="0" t="n">
        <f aca="false">IF(Votes!BY17&lt;0,-1,IF(Votes!BY17&gt;0,1,0))</f>
        <v>0</v>
      </c>
      <c r="AV18" s="0" t="n">
        <f aca="false">IF(Votes!BZ17&lt;0,-1,IF(Votes!BZ17&gt;0,1,0))</f>
        <v>0</v>
      </c>
      <c r="AW18" s="0" t="n">
        <f aca="false">IF(Votes!CA17&lt;0,-1,IF(Votes!CA17&gt;0,1,0))</f>
        <v>0</v>
      </c>
      <c r="AX18" s="0" t="n">
        <f aca="false">IF(Votes!CB17&lt;0,-1,IF(Votes!CB17&gt;0,1,0))</f>
        <v>0</v>
      </c>
      <c r="AY18" s="0" t="n">
        <f aca="false">IF(Votes!CC17&lt;0,-1,IF(Votes!CC17&gt;0,1,0))</f>
        <v>0</v>
      </c>
      <c r="AZ18" s="0" t="n">
        <f aca="false">IF(Votes!CD17&lt;0,-1,IF(Votes!CD17&gt;0,1,0))</f>
        <v>0</v>
      </c>
      <c r="BA18" s="0" t="n">
        <f aca="false">IF(Votes!CE17&lt;0,-1,IF(Votes!CE17&gt;0,1,0))</f>
        <v>0</v>
      </c>
      <c r="BB18" s="0" t="n">
        <f aca="false">IF(Votes!CF17&lt;0,-1,IF(Votes!CF17&gt;0,1,0))</f>
        <v>0</v>
      </c>
      <c r="BC18" s="0" t="n">
        <f aca="false">IF(Votes!CG17&lt;0,-1,IF(Votes!CG17&gt;0,1,0))</f>
        <v>0</v>
      </c>
      <c r="BD18" s="0" t="n">
        <f aca="false">IF(Votes!CH17&lt;0,-1,IF(Votes!CH17&gt;0,1,0))</f>
        <v>0</v>
      </c>
      <c r="BE18" s="0" t="n">
        <f aca="false">IF(Votes!CI17&lt;0,-1,IF(Votes!CI17&gt;0,1,0))</f>
        <v>0</v>
      </c>
      <c r="BF18" s="0" t="n">
        <f aca="false">IF(Votes!CJ17&lt;0,-1,IF(Votes!CJ17&gt;0,1,0))</f>
        <v>0</v>
      </c>
      <c r="BG18" s="0" t="n">
        <f aca="false">IF(Votes!CK17&lt;0,-1,IF(Votes!CK17&gt;0,1,0))</f>
        <v>0</v>
      </c>
      <c r="BH18" s="0" t="n">
        <f aca="false">IF(Votes!CL17&lt;0,-1,IF(Votes!CL17&gt;0,1,0))</f>
        <v>0</v>
      </c>
      <c r="BI18" s="0" t="n">
        <f aca="false">IF(Votes!CM17&lt;0,-1,IF(Votes!CM17&gt;0,1,0))</f>
        <v>0</v>
      </c>
      <c r="BJ18" s="0" t="n">
        <f aca="false">IF(Votes!CN17&lt;0,-1,IF(Votes!CN17&gt;0,1,0))</f>
        <v>0</v>
      </c>
      <c r="BK18" s="0" t="n">
        <f aca="false">IF(Votes!CO17&lt;0,-1,IF(Votes!CO17&gt;0,1,0))</f>
        <v>0</v>
      </c>
      <c r="BL18" s="0" t="n">
        <f aca="false">IF(Votes!CP17&lt;0,-1,IF(Votes!CP17&gt;0,1,0))</f>
        <v>0</v>
      </c>
      <c r="BM18" s="0" t="n">
        <f aca="false">IF(Votes!CQ17&lt;0,-1,IF(Votes!CQ17&gt;0,1,0))</f>
        <v>0</v>
      </c>
      <c r="BN18" s="0" t="n">
        <f aca="false">IF(Votes!CR17&lt;0,-1,IF(Votes!CR17&gt;0,1,0))</f>
        <v>0</v>
      </c>
      <c r="BO18" s="0" t="n">
        <f aca="false">IF(Votes!CS17&lt;0,-1,IF(Votes!CS17&gt;0,1,0))</f>
        <v>0</v>
      </c>
      <c r="BP18" s="0" t="n">
        <f aca="false">IF(Votes!CT17&lt;0,-1,IF(Votes!CT17&gt;0,1,0))</f>
        <v>0</v>
      </c>
      <c r="BQ18" s="0" t="n">
        <f aca="false">IF(Votes!CU17&lt;0,-1,IF(Votes!CU17&gt;0,1,0))</f>
        <v>0</v>
      </c>
      <c r="BR18" s="0" t="n">
        <f aca="false">IF(Votes!CV17&lt;0,-1,IF(Votes!CV17&gt;0,1,0))</f>
        <v>0</v>
      </c>
      <c r="BS18" s="0" t="n">
        <f aca="false">IF(Votes!CW17&lt;0,-1,IF(Votes!CW17&gt;0,1,0))</f>
        <v>0</v>
      </c>
      <c r="BT18" s="0" t="n">
        <f aca="false">IF(Votes!CX17&lt;0,-1,IF(Votes!CX17&gt;0,1,0))</f>
        <v>0</v>
      </c>
      <c r="BU18" s="0" t="n">
        <f aca="false">IF(Votes!CY17&lt;0,-1,IF(Votes!CY17&gt;0,1,0))</f>
        <v>0</v>
      </c>
      <c r="BV18" s="0" t="n">
        <f aca="false">IF(Votes!CZ17&lt;0,-1,IF(Votes!CZ17&gt;0,1,0))</f>
        <v>0</v>
      </c>
      <c r="BW18" s="0" t="n">
        <f aca="false">IF(Votes!DA17&lt;0,-1,IF(Votes!DA17&gt;0,1,0))</f>
        <v>0</v>
      </c>
      <c r="BX18" s="0" t="n">
        <f aca="false">IF(Votes!DB17&lt;0,-1,IF(Votes!DB17&gt;0,1,0))</f>
        <v>0</v>
      </c>
      <c r="BY18" s="0" t="n">
        <f aca="false">IF(Votes!DC17&lt;0,-1,IF(Votes!DC17&gt;0,1,0))</f>
        <v>0</v>
      </c>
      <c r="BZ18" s="0" t="n">
        <f aca="false">IF(Votes!DD17&lt;0,-1,IF(Votes!DD17&gt;0,1,0))</f>
        <v>0</v>
      </c>
      <c r="CA18" s="0" t="n">
        <f aca="false">IF(Votes!DE17&lt;0,-1,IF(Votes!DE17&gt;0,1,0))</f>
        <v>0</v>
      </c>
      <c r="CB18" s="0" t="n">
        <f aca="false">IF(Votes!DF17&lt;0,-1,IF(Votes!DF17&gt;0,1,0))</f>
        <v>0</v>
      </c>
      <c r="CC18" s="0" t="n">
        <f aca="false">IF(Votes!DG17&lt;0,-1,IF(Votes!DG17&gt;0,1,0))</f>
        <v>0</v>
      </c>
      <c r="CD18" s="0" t="n">
        <f aca="false">IF(Votes!DH17&lt;0,-1,IF(Votes!DH17&gt;0,1,0))</f>
        <v>0</v>
      </c>
      <c r="CE18" s="0" t="n">
        <f aca="false">IF(Votes!DI17&lt;0,-1,IF(Votes!DI17&gt;0,1,0))</f>
        <v>0</v>
      </c>
      <c r="CF18" s="0" t="n">
        <f aca="false">IF(Votes!DJ17&lt;0,-1,IF(Votes!DJ17&gt;0,1,0))</f>
        <v>0</v>
      </c>
      <c r="CG18" s="0" t="n">
        <f aca="false">IF(Votes!DK17&lt;0,-1,IF(Votes!DK17&gt;0,1,0))</f>
        <v>0</v>
      </c>
      <c r="CH18" s="0" t="n">
        <f aca="false">IF(Votes!DL17&lt;0,-1,IF(Votes!DL17&gt;0,1,0))</f>
        <v>0</v>
      </c>
      <c r="CI18" s="0" t="n">
        <f aca="false">IF(Votes!DM17&lt;0,-1,IF(Votes!DM17&gt;0,1,0))</f>
        <v>0</v>
      </c>
      <c r="CJ18" s="0" t="n">
        <f aca="false">IF(Votes!DN17&lt;0,-1,IF(Votes!DN17&gt;0,1,0))</f>
        <v>0</v>
      </c>
      <c r="CK18" s="0" t="n">
        <f aca="false">IF(Votes!DO17&lt;0,-1,IF(Votes!DO17&gt;0,1,0))</f>
        <v>0</v>
      </c>
      <c r="CL18" s="0" t="n">
        <f aca="false">IF(Votes!DP17&lt;0,-1,IF(Votes!DP17&gt;0,1,0))</f>
        <v>0</v>
      </c>
      <c r="CM18" s="0" t="n">
        <f aca="false">IF(Votes!DQ17&lt;0,-1,IF(Votes!DQ17&gt;0,1,0))</f>
        <v>0</v>
      </c>
      <c r="CN18" s="0" t="n">
        <f aca="false">IF(Votes!DR17&lt;0,-1,IF(Votes!DR17&gt;0,1,0))</f>
        <v>0</v>
      </c>
    </row>
    <row r="19" customFormat="false" ht="12.8" hidden="false" customHeight="false" outlineLevel="0" collapsed="false">
      <c r="B19" s="0" t="n">
        <f aca="false">IF(Votes!AF18&lt;0,-1,IF(Votes!AF18&gt;0,1,0))</f>
        <v>0</v>
      </c>
      <c r="C19" s="0" t="n">
        <f aca="false">IF(Votes!AG18&lt;0,-1,IF(Votes!AG18&gt;0,1,0))</f>
        <v>0</v>
      </c>
      <c r="D19" s="0" t="n">
        <f aca="false">IF(Votes!AH18&lt;0,-1,IF(Votes!AH18&gt;0,1,0))</f>
        <v>0</v>
      </c>
      <c r="E19" s="0" t="n">
        <f aca="false">IF(Votes!AI18&lt;0,-1,IF(Votes!AI18&gt;0,1,0))</f>
        <v>0</v>
      </c>
      <c r="F19" s="0" t="n">
        <f aca="false">IF(Votes!AJ18&lt;0,-1,IF(Votes!AJ18&gt;0,1,0))</f>
        <v>0</v>
      </c>
      <c r="G19" s="0" t="n">
        <f aca="false">IF(Votes!AK18&lt;0,-1,IF(Votes!AK18&gt;0,1,0))</f>
        <v>0</v>
      </c>
      <c r="H19" s="0" t="n">
        <f aca="false">IF(Votes!AL18&lt;0,-1,IF(Votes!AL18&gt;0,1,0))</f>
        <v>0</v>
      </c>
      <c r="I19" s="0" t="n">
        <f aca="false">IF(Votes!AM18&lt;0,-1,IF(Votes!AM18&gt;0,1,0))</f>
        <v>0</v>
      </c>
      <c r="J19" s="0" t="n">
        <f aca="false">IF(Votes!AN18&lt;0,-1,IF(Votes!AN18&gt;0,1,0))</f>
        <v>0</v>
      </c>
      <c r="K19" s="0" t="n">
        <f aca="false">IF(Votes!AO18&lt;0,-1,IF(Votes!AO18&gt;0,1,0))</f>
        <v>0</v>
      </c>
      <c r="L19" s="0" t="n">
        <f aca="false">IF(Votes!AP18&lt;0,-1,IF(Votes!AP18&gt;0,1,0))</f>
        <v>0</v>
      </c>
      <c r="M19" s="0" t="n">
        <f aca="false">IF(Votes!AQ18&lt;0,-1,IF(Votes!AQ18&gt;0,1,0))</f>
        <v>0</v>
      </c>
      <c r="N19" s="0" t="n">
        <f aca="false">IF(Votes!AR18&lt;0,-1,IF(Votes!AR18&gt;0,1,0))</f>
        <v>0</v>
      </c>
      <c r="O19" s="0" t="n">
        <f aca="false">IF(Votes!AS18&lt;0,-1,IF(Votes!AS18&gt;0,1,0))</f>
        <v>0</v>
      </c>
      <c r="P19" s="0" t="n">
        <f aca="false">IF(Votes!AT18&lt;0,-1,IF(Votes!AT18&gt;0,1,0))</f>
        <v>0</v>
      </c>
      <c r="Q19" s="0" t="n">
        <f aca="false">IF(Votes!AU18&lt;0,-1,IF(Votes!AU18&gt;0,1,0))</f>
        <v>0</v>
      </c>
      <c r="R19" s="0" t="n">
        <f aca="false">IF(Votes!AV18&lt;0,-1,IF(Votes!AV18&gt;0,1,0))</f>
        <v>0</v>
      </c>
      <c r="S19" s="0" t="n">
        <f aca="false">IF(Votes!AW18&lt;0,-1,IF(Votes!AW18&gt;0,1,0))</f>
        <v>0</v>
      </c>
      <c r="T19" s="0" t="n">
        <f aca="false">IF(Votes!AX18&lt;0,-1,IF(Votes!AX18&gt;0,1,0))</f>
        <v>0</v>
      </c>
      <c r="U19" s="0" t="n">
        <f aca="false">IF(Votes!AY18&lt;0,-1,IF(Votes!AY18&gt;0,1,0))</f>
        <v>0</v>
      </c>
      <c r="V19" s="0" t="n">
        <f aca="false">IF(Votes!AZ18&lt;0,-1,IF(Votes!AZ18&gt;0,1,0))</f>
        <v>0</v>
      </c>
      <c r="W19" s="0" t="n">
        <f aca="false">IF(Votes!BA18&lt;0,-1,IF(Votes!BA18&gt;0,1,0))</f>
        <v>0</v>
      </c>
      <c r="X19" s="0" t="n">
        <f aca="false">IF(Votes!BB18&lt;0,-1,IF(Votes!BB18&gt;0,1,0))</f>
        <v>0</v>
      </c>
      <c r="Y19" s="0" t="n">
        <f aca="false">IF(Votes!BC18&lt;0,-1,IF(Votes!BC18&gt;0,1,0))</f>
        <v>0</v>
      </c>
      <c r="Z19" s="0" t="n">
        <f aca="false">IF(Votes!BD18&lt;0,-1,IF(Votes!BD18&gt;0,1,0))</f>
        <v>0</v>
      </c>
      <c r="AA19" s="0" t="n">
        <f aca="false">IF(Votes!BE18&lt;0,-1,IF(Votes!BE18&gt;0,1,0))</f>
        <v>0</v>
      </c>
      <c r="AB19" s="0" t="n">
        <f aca="false">IF(Votes!BF18&lt;0,-1,IF(Votes!BF18&gt;0,1,0))</f>
        <v>0</v>
      </c>
      <c r="AC19" s="0" t="n">
        <f aca="false">IF(Votes!BG18&lt;0,-1,IF(Votes!BG18&gt;0,1,0))</f>
        <v>0</v>
      </c>
      <c r="AD19" s="0" t="n">
        <f aca="false">IF(Votes!BH18&lt;0,-1,IF(Votes!BH18&gt;0,1,0))</f>
        <v>0</v>
      </c>
      <c r="AE19" s="0" t="n">
        <f aca="false">IF(Votes!BI18&lt;0,-1,IF(Votes!BI18&gt;0,1,0))</f>
        <v>0</v>
      </c>
      <c r="AF19" s="0" t="n">
        <f aca="false">IF(Votes!BJ18&lt;0,-1,IF(Votes!BJ18&gt;0,1,0))</f>
        <v>0</v>
      </c>
      <c r="AG19" s="0" t="n">
        <f aca="false">IF(Votes!BK18&lt;0,-1,IF(Votes!BK18&gt;0,1,0))</f>
        <v>0</v>
      </c>
      <c r="AH19" s="0" t="n">
        <f aca="false">IF(Votes!BL18&lt;0,-1,IF(Votes!BL18&gt;0,1,0))</f>
        <v>0</v>
      </c>
      <c r="AI19" s="0" t="n">
        <f aca="false">IF(Votes!BM18&lt;0,-1,IF(Votes!BM18&gt;0,1,0))</f>
        <v>0</v>
      </c>
      <c r="AJ19" s="0" t="n">
        <f aca="false">IF(Votes!BN18&lt;0,-1,IF(Votes!BN18&gt;0,1,0))</f>
        <v>0</v>
      </c>
      <c r="AK19" s="0" t="n">
        <f aca="false">IF(Votes!BO18&lt;0,-1,IF(Votes!BO18&gt;0,1,0))</f>
        <v>0</v>
      </c>
      <c r="AL19" s="0" t="n">
        <f aca="false">IF(Votes!BP18&lt;0,-1,IF(Votes!BP18&gt;0,1,0))</f>
        <v>0</v>
      </c>
      <c r="AM19" s="0" t="n">
        <f aca="false">IF(Votes!BQ18&lt;0,-1,IF(Votes!BQ18&gt;0,1,0))</f>
        <v>0</v>
      </c>
      <c r="AN19" s="0" t="n">
        <f aca="false">IF(Votes!BR18&lt;0,-1,IF(Votes!BR18&gt;0,1,0))</f>
        <v>0</v>
      </c>
      <c r="AO19" s="0" t="n">
        <f aca="false">IF(Votes!BS18&lt;0,-1,IF(Votes!BS18&gt;0,1,0))</f>
        <v>0</v>
      </c>
      <c r="AP19" s="0" t="n">
        <f aca="false">IF(Votes!BT18&lt;0,-1,IF(Votes!BT18&gt;0,1,0))</f>
        <v>0</v>
      </c>
      <c r="AQ19" s="0" t="n">
        <f aca="false">IF(Votes!BU18&lt;0,-1,IF(Votes!BU18&gt;0,1,0))</f>
        <v>0</v>
      </c>
      <c r="AR19" s="0" t="n">
        <f aca="false">IF(Votes!BV18&lt;0,-1,IF(Votes!BV18&gt;0,1,0))</f>
        <v>0</v>
      </c>
      <c r="AS19" s="0" t="n">
        <f aca="false">IF(Votes!BW18&lt;0,-1,IF(Votes!BW18&gt;0,1,0))</f>
        <v>0</v>
      </c>
      <c r="AT19" s="0" t="n">
        <f aca="false">IF(Votes!BX18&lt;0,-1,IF(Votes!BX18&gt;0,1,0))</f>
        <v>0</v>
      </c>
      <c r="AU19" s="0" t="n">
        <f aca="false">IF(Votes!BY18&lt;0,-1,IF(Votes!BY18&gt;0,1,0))</f>
        <v>0</v>
      </c>
      <c r="AV19" s="0" t="n">
        <f aca="false">IF(Votes!BZ18&lt;0,-1,IF(Votes!BZ18&gt;0,1,0))</f>
        <v>0</v>
      </c>
      <c r="AW19" s="0" t="n">
        <f aca="false">IF(Votes!CA18&lt;0,-1,IF(Votes!CA18&gt;0,1,0))</f>
        <v>0</v>
      </c>
      <c r="AX19" s="0" t="n">
        <f aca="false">IF(Votes!CB18&lt;0,-1,IF(Votes!CB18&gt;0,1,0))</f>
        <v>0</v>
      </c>
      <c r="AY19" s="0" t="n">
        <f aca="false">IF(Votes!CC18&lt;0,-1,IF(Votes!CC18&gt;0,1,0))</f>
        <v>0</v>
      </c>
      <c r="AZ19" s="0" t="n">
        <f aca="false">IF(Votes!CD18&lt;0,-1,IF(Votes!CD18&gt;0,1,0))</f>
        <v>0</v>
      </c>
      <c r="BA19" s="0" t="n">
        <f aca="false">IF(Votes!CE18&lt;0,-1,IF(Votes!CE18&gt;0,1,0))</f>
        <v>0</v>
      </c>
      <c r="BB19" s="0" t="n">
        <f aca="false">IF(Votes!CF18&lt;0,-1,IF(Votes!CF18&gt;0,1,0))</f>
        <v>0</v>
      </c>
      <c r="BC19" s="0" t="n">
        <f aca="false">IF(Votes!CG18&lt;0,-1,IF(Votes!CG18&gt;0,1,0))</f>
        <v>0</v>
      </c>
      <c r="BD19" s="0" t="n">
        <f aca="false">IF(Votes!CH18&lt;0,-1,IF(Votes!CH18&gt;0,1,0))</f>
        <v>0</v>
      </c>
      <c r="BE19" s="0" t="n">
        <f aca="false">IF(Votes!CI18&lt;0,-1,IF(Votes!CI18&gt;0,1,0))</f>
        <v>0</v>
      </c>
      <c r="BF19" s="0" t="n">
        <f aca="false">IF(Votes!CJ18&lt;0,-1,IF(Votes!CJ18&gt;0,1,0))</f>
        <v>0</v>
      </c>
      <c r="BG19" s="0" t="n">
        <f aca="false">IF(Votes!CK18&lt;0,-1,IF(Votes!CK18&gt;0,1,0))</f>
        <v>0</v>
      </c>
      <c r="BH19" s="0" t="n">
        <f aca="false">IF(Votes!CL18&lt;0,-1,IF(Votes!CL18&gt;0,1,0))</f>
        <v>0</v>
      </c>
      <c r="BI19" s="0" t="n">
        <f aca="false">IF(Votes!CM18&lt;0,-1,IF(Votes!CM18&gt;0,1,0))</f>
        <v>0</v>
      </c>
      <c r="BJ19" s="0" t="n">
        <f aca="false">IF(Votes!CN18&lt;0,-1,IF(Votes!CN18&gt;0,1,0))</f>
        <v>0</v>
      </c>
      <c r="BK19" s="0" t="n">
        <f aca="false">IF(Votes!CO18&lt;0,-1,IF(Votes!CO18&gt;0,1,0))</f>
        <v>0</v>
      </c>
      <c r="BL19" s="0" t="n">
        <f aca="false">IF(Votes!CP18&lt;0,-1,IF(Votes!CP18&gt;0,1,0))</f>
        <v>0</v>
      </c>
      <c r="BM19" s="0" t="n">
        <f aca="false">IF(Votes!CQ18&lt;0,-1,IF(Votes!CQ18&gt;0,1,0))</f>
        <v>0</v>
      </c>
      <c r="BN19" s="0" t="n">
        <f aca="false">IF(Votes!CR18&lt;0,-1,IF(Votes!CR18&gt;0,1,0))</f>
        <v>0</v>
      </c>
      <c r="BO19" s="0" t="n">
        <f aca="false">IF(Votes!CS18&lt;0,-1,IF(Votes!CS18&gt;0,1,0))</f>
        <v>0</v>
      </c>
      <c r="BP19" s="0" t="n">
        <f aca="false">IF(Votes!CT18&lt;0,-1,IF(Votes!CT18&gt;0,1,0))</f>
        <v>0</v>
      </c>
      <c r="BQ19" s="0" t="n">
        <f aca="false">IF(Votes!CU18&lt;0,-1,IF(Votes!CU18&gt;0,1,0))</f>
        <v>0</v>
      </c>
      <c r="BR19" s="0" t="n">
        <f aca="false">IF(Votes!CV18&lt;0,-1,IF(Votes!CV18&gt;0,1,0))</f>
        <v>0</v>
      </c>
      <c r="BS19" s="0" t="n">
        <f aca="false">IF(Votes!CW18&lt;0,-1,IF(Votes!CW18&gt;0,1,0))</f>
        <v>0</v>
      </c>
      <c r="BT19" s="0" t="n">
        <f aca="false">IF(Votes!CX18&lt;0,-1,IF(Votes!CX18&gt;0,1,0))</f>
        <v>0</v>
      </c>
      <c r="BU19" s="0" t="n">
        <f aca="false">IF(Votes!CY18&lt;0,-1,IF(Votes!CY18&gt;0,1,0))</f>
        <v>0</v>
      </c>
      <c r="BV19" s="0" t="n">
        <f aca="false">IF(Votes!CZ18&lt;0,-1,IF(Votes!CZ18&gt;0,1,0))</f>
        <v>0</v>
      </c>
      <c r="BW19" s="0" t="n">
        <f aca="false">IF(Votes!DA18&lt;0,-1,IF(Votes!DA18&gt;0,1,0))</f>
        <v>0</v>
      </c>
      <c r="BX19" s="0" t="n">
        <f aca="false">IF(Votes!DB18&lt;0,-1,IF(Votes!DB18&gt;0,1,0))</f>
        <v>0</v>
      </c>
      <c r="BY19" s="0" t="n">
        <f aca="false">IF(Votes!DC18&lt;0,-1,IF(Votes!DC18&gt;0,1,0))</f>
        <v>0</v>
      </c>
      <c r="BZ19" s="0" t="n">
        <f aca="false">IF(Votes!DD18&lt;0,-1,IF(Votes!DD18&gt;0,1,0))</f>
        <v>0</v>
      </c>
      <c r="CA19" s="0" t="n">
        <f aca="false">IF(Votes!DE18&lt;0,-1,IF(Votes!DE18&gt;0,1,0))</f>
        <v>0</v>
      </c>
      <c r="CB19" s="0" t="n">
        <f aca="false">IF(Votes!DF18&lt;0,-1,IF(Votes!DF18&gt;0,1,0))</f>
        <v>0</v>
      </c>
      <c r="CC19" s="0" t="n">
        <f aca="false">IF(Votes!DG18&lt;0,-1,IF(Votes!DG18&gt;0,1,0))</f>
        <v>0</v>
      </c>
      <c r="CD19" s="0" t="n">
        <f aca="false">IF(Votes!DH18&lt;0,-1,IF(Votes!DH18&gt;0,1,0))</f>
        <v>0</v>
      </c>
      <c r="CE19" s="0" t="n">
        <f aca="false">IF(Votes!DI18&lt;0,-1,IF(Votes!DI18&gt;0,1,0))</f>
        <v>0</v>
      </c>
      <c r="CF19" s="0" t="n">
        <f aca="false">IF(Votes!DJ18&lt;0,-1,IF(Votes!DJ18&gt;0,1,0))</f>
        <v>0</v>
      </c>
      <c r="CG19" s="0" t="n">
        <f aca="false">IF(Votes!DK18&lt;0,-1,IF(Votes!DK18&gt;0,1,0))</f>
        <v>0</v>
      </c>
      <c r="CH19" s="0" t="n">
        <f aca="false">IF(Votes!DL18&lt;0,-1,IF(Votes!DL18&gt;0,1,0))</f>
        <v>0</v>
      </c>
      <c r="CI19" s="0" t="n">
        <f aca="false">IF(Votes!DM18&lt;0,-1,IF(Votes!DM18&gt;0,1,0))</f>
        <v>0</v>
      </c>
      <c r="CJ19" s="0" t="n">
        <f aca="false">IF(Votes!DN18&lt;0,-1,IF(Votes!DN18&gt;0,1,0))</f>
        <v>0</v>
      </c>
      <c r="CK19" s="0" t="n">
        <f aca="false">IF(Votes!DO18&lt;0,-1,IF(Votes!DO18&gt;0,1,0))</f>
        <v>0</v>
      </c>
      <c r="CL19" s="0" t="n">
        <f aca="false">IF(Votes!DP18&lt;0,-1,IF(Votes!DP18&gt;0,1,0))</f>
        <v>0</v>
      </c>
      <c r="CM19" s="0" t="n">
        <f aca="false">IF(Votes!DQ18&lt;0,-1,IF(Votes!DQ18&gt;0,1,0))</f>
        <v>0</v>
      </c>
      <c r="CN19" s="0" t="n">
        <f aca="false">IF(Votes!DR18&lt;0,-1,IF(Votes!DR18&gt;0,1,0))</f>
        <v>0</v>
      </c>
    </row>
    <row r="20" customFormat="false" ht="12.8" hidden="false" customHeight="false" outlineLevel="0" collapsed="false">
      <c r="B20" s="0" t="n">
        <f aca="false">IF(Votes!AF19&lt;0,-1,IF(Votes!AF19&gt;0,1,0))</f>
        <v>0</v>
      </c>
      <c r="C20" s="0" t="n">
        <f aca="false">IF(Votes!AG19&lt;0,-1,IF(Votes!AG19&gt;0,1,0))</f>
        <v>0</v>
      </c>
      <c r="D20" s="0" t="n">
        <f aca="false">IF(Votes!AH19&lt;0,-1,IF(Votes!AH19&gt;0,1,0))</f>
        <v>0</v>
      </c>
      <c r="E20" s="0" t="n">
        <f aca="false">IF(Votes!AI19&lt;0,-1,IF(Votes!AI19&gt;0,1,0))</f>
        <v>0</v>
      </c>
      <c r="F20" s="0" t="n">
        <f aca="false">IF(Votes!AJ19&lt;0,-1,IF(Votes!AJ19&gt;0,1,0))</f>
        <v>0</v>
      </c>
      <c r="G20" s="0" t="n">
        <f aca="false">IF(Votes!AK19&lt;0,-1,IF(Votes!AK19&gt;0,1,0))</f>
        <v>0</v>
      </c>
      <c r="H20" s="0" t="n">
        <f aca="false">IF(Votes!AL19&lt;0,-1,IF(Votes!AL19&gt;0,1,0))</f>
        <v>0</v>
      </c>
      <c r="I20" s="0" t="n">
        <f aca="false">IF(Votes!AM19&lt;0,-1,IF(Votes!AM19&gt;0,1,0))</f>
        <v>0</v>
      </c>
      <c r="J20" s="0" t="n">
        <f aca="false">IF(Votes!AN19&lt;0,-1,IF(Votes!AN19&gt;0,1,0))</f>
        <v>0</v>
      </c>
      <c r="K20" s="0" t="n">
        <f aca="false">IF(Votes!AO19&lt;0,-1,IF(Votes!AO19&gt;0,1,0))</f>
        <v>0</v>
      </c>
      <c r="L20" s="0" t="n">
        <f aca="false">IF(Votes!AP19&lt;0,-1,IF(Votes!AP19&gt;0,1,0))</f>
        <v>0</v>
      </c>
      <c r="M20" s="0" t="n">
        <f aca="false">IF(Votes!AQ19&lt;0,-1,IF(Votes!AQ19&gt;0,1,0))</f>
        <v>0</v>
      </c>
      <c r="N20" s="0" t="n">
        <f aca="false">IF(Votes!AR19&lt;0,-1,IF(Votes!AR19&gt;0,1,0))</f>
        <v>0</v>
      </c>
      <c r="O20" s="0" t="n">
        <f aca="false">IF(Votes!AS19&lt;0,-1,IF(Votes!AS19&gt;0,1,0))</f>
        <v>0</v>
      </c>
      <c r="P20" s="0" t="n">
        <f aca="false">IF(Votes!AT19&lt;0,-1,IF(Votes!AT19&gt;0,1,0))</f>
        <v>0</v>
      </c>
      <c r="Q20" s="0" t="n">
        <f aca="false">IF(Votes!AU19&lt;0,-1,IF(Votes!AU19&gt;0,1,0))</f>
        <v>0</v>
      </c>
      <c r="R20" s="0" t="n">
        <f aca="false">IF(Votes!AV19&lt;0,-1,IF(Votes!AV19&gt;0,1,0))</f>
        <v>0</v>
      </c>
      <c r="S20" s="0" t="n">
        <f aca="false">IF(Votes!AW19&lt;0,-1,IF(Votes!AW19&gt;0,1,0))</f>
        <v>0</v>
      </c>
      <c r="T20" s="0" t="n">
        <f aca="false">IF(Votes!AX19&lt;0,-1,IF(Votes!AX19&gt;0,1,0))</f>
        <v>0</v>
      </c>
      <c r="U20" s="0" t="n">
        <f aca="false">IF(Votes!AY19&lt;0,-1,IF(Votes!AY19&gt;0,1,0))</f>
        <v>0</v>
      </c>
      <c r="V20" s="0" t="n">
        <f aca="false">IF(Votes!AZ19&lt;0,-1,IF(Votes!AZ19&gt;0,1,0))</f>
        <v>0</v>
      </c>
      <c r="W20" s="0" t="n">
        <f aca="false">IF(Votes!BA19&lt;0,-1,IF(Votes!BA19&gt;0,1,0))</f>
        <v>0</v>
      </c>
      <c r="X20" s="0" t="n">
        <f aca="false">IF(Votes!BB19&lt;0,-1,IF(Votes!BB19&gt;0,1,0))</f>
        <v>0</v>
      </c>
      <c r="Y20" s="0" t="n">
        <f aca="false">IF(Votes!BC19&lt;0,-1,IF(Votes!BC19&gt;0,1,0))</f>
        <v>0</v>
      </c>
      <c r="Z20" s="0" t="n">
        <f aca="false">IF(Votes!BD19&lt;0,-1,IF(Votes!BD19&gt;0,1,0))</f>
        <v>0</v>
      </c>
      <c r="AA20" s="0" t="n">
        <f aca="false">IF(Votes!BE19&lt;0,-1,IF(Votes!BE19&gt;0,1,0))</f>
        <v>0</v>
      </c>
      <c r="AB20" s="0" t="n">
        <f aca="false">IF(Votes!BF19&lt;0,-1,IF(Votes!BF19&gt;0,1,0))</f>
        <v>0</v>
      </c>
      <c r="AC20" s="0" t="n">
        <f aca="false">IF(Votes!BG19&lt;0,-1,IF(Votes!BG19&gt;0,1,0))</f>
        <v>0</v>
      </c>
      <c r="AD20" s="0" t="n">
        <f aca="false">IF(Votes!BH19&lt;0,-1,IF(Votes!BH19&gt;0,1,0))</f>
        <v>0</v>
      </c>
      <c r="AE20" s="0" t="n">
        <f aca="false">IF(Votes!BI19&lt;0,-1,IF(Votes!BI19&gt;0,1,0))</f>
        <v>0</v>
      </c>
      <c r="AF20" s="0" t="n">
        <f aca="false">IF(Votes!BJ19&lt;0,-1,IF(Votes!BJ19&gt;0,1,0))</f>
        <v>0</v>
      </c>
      <c r="AG20" s="0" t="n">
        <f aca="false">IF(Votes!BK19&lt;0,-1,IF(Votes!BK19&gt;0,1,0))</f>
        <v>0</v>
      </c>
      <c r="AH20" s="0" t="n">
        <f aca="false">IF(Votes!BL19&lt;0,-1,IF(Votes!BL19&gt;0,1,0))</f>
        <v>0</v>
      </c>
      <c r="AI20" s="0" t="n">
        <f aca="false">IF(Votes!BM19&lt;0,-1,IF(Votes!BM19&gt;0,1,0))</f>
        <v>0</v>
      </c>
      <c r="AJ20" s="0" t="n">
        <f aca="false">IF(Votes!BN19&lt;0,-1,IF(Votes!BN19&gt;0,1,0))</f>
        <v>0</v>
      </c>
      <c r="AK20" s="0" t="n">
        <f aca="false">IF(Votes!BO19&lt;0,-1,IF(Votes!BO19&gt;0,1,0))</f>
        <v>0</v>
      </c>
      <c r="AL20" s="0" t="n">
        <f aca="false">IF(Votes!BP19&lt;0,-1,IF(Votes!BP19&gt;0,1,0))</f>
        <v>0</v>
      </c>
      <c r="AM20" s="0" t="n">
        <f aca="false">IF(Votes!BQ19&lt;0,-1,IF(Votes!BQ19&gt;0,1,0))</f>
        <v>0</v>
      </c>
      <c r="AN20" s="0" t="n">
        <f aca="false">IF(Votes!BR19&lt;0,-1,IF(Votes!BR19&gt;0,1,0))</f>
        <v>0</v>
      </c>
      <c r="AO20" s="0" t="n">
        <f aca="false">IF(Votes!BS19&lt;0,-1,IF(Votes!BS19&gt;0,1,0))</f>
        <v>0</v>
      </c>
      <c r="AP20" s="0" t="n">
        <f aca="false">IF(Votes!BT19&lt;0,-1,IF(Votes!BT19&gt;0,1,0))</f>
        <v>0</v>
      </c>
      <c r="AQ20" s="0" t="n">
        <f aca="false">IF(Votes!BU19&lt;0,-1,IF(Votes!BU19&gt;0,1,0))</f>
        <v>0</v>
      </c>
      <c r="AR20" s="0" t="n">
        <f aca="false">IF(Votes!BV19&lt;0,-1,IF(Votes!BV19&gt;0,1,0))</f>
        <v>0</v>
      </c>
      <c r="AS20" s="0" t="n">
        <f aca="false">IF(Votes!BW19&lt;0,-1,IF(Votes!BW19&gt;0,1,0))</f>
        <v>0</v>
      </c>
      <c r="AT20" s="0" t="n">
        <f aca="false">IF(Votes!BX19&lt;0,-1,IF(Votes!BX19&gt;0,1,0))</f>
        <v>0</v>
      </c>
      <c r="AU20" s="0" t="n">
        <f aca="false">IF(Votes!BY19&lt;0,-1,IF(Votes!BY19&gt;0,1,0))</f>
        <v>0</v>
      </c>
      <c r="AV20" s="0" t="n">
        <f aca="false">IF(Votes!BZ19&lt;0,-1,IF(Votes!BZ19&gt;0,1,0))</f>
        <v>0</v>
      </c>
      <c r="AW20" s="0" t="n">
        <f aca="false">IF(Votes!CA19&lt;0,-1,IF(Votes!CA19&gt;0,1,0))</f>
        <v>0</v>
      </c>
      <c r="AX20" s="0" t="n">
        <f aca="false">IF(Votes!CB19&lt;0,-1,IF(Votes!CB19&gt;0,1,0))</f>
        <v>0</v>
      </c>
      <c r="AY20" s="0" t="n">
        <f aca="false">IF(Votes!CC19&lt;0,-1,IF(Votes!CC19&gt;0,1,0))</f>
        <v>0</v>
      </c>
      <c r="AZ20" s="0" t="n">
        <f aca="false">IF(Votes!CD19&lt;0,-1,IF(Votes!CD19&gt;0,1,0))</f>
        <v>0</v>
      </c>
      <c r="BA20" s="0" t="n">
        <f aca="false">IF(Votes!CE19&lt;0,-1,IF(Votes!CE19&gt;0,1,0))</f>
        <v>0</v>
      </c>
      <c r="BB20" s="0" t="n">
        <f aca="false">IF(Votes!CF19&lt;0,-1,IF(Votes!CF19&gt;0,1,0))</f>
        <v>0</v>
      </c>
      <c r="BC20" s="0" t="n">
        <f aca="false">IF(Votes!CG19&lt;0,-1,IF(Votes!CG19&gt;0,1,0))</f>
        <v>0</v>
      </c>
      <c r="BD20" s="0" t="n">
        <f aca="false">IF(Votes!CH19&lt;0,-1,IF(Votes!CH19&gt;0,1,0))</f>
        <v>0</v>
      </c>
      <c r="BE20" s="0" t="n">
        <f aca="false">IF(Votes!CI19&lt;0,-1,IF(Votes!CI19&gt;0,1,0))</f>
        <v>0</v>
      </c>
      <c r="BF20" s="0" t="n">
        <f aca="false">IF(Votes!CJ19&lt;0,-1,IF(Votes!CJ19&gt;0,1,0))</f>
        <v>0</v>
      </c>
      <c r="BG20" s="0" t="n">
        <f aca="false">IF(Votes!CK19&lt;0,-1,IF(Votes!CK19&gt;0,1,0))</f>
        <v>0</v>
      </c>
      <c r="BH20" s="0" t="n">
        <f aca="false">IF(Votes!CL19&lt;0,-1,IF(Votes!CL19&gt;0,1,0))</f>
        <v>0</v>
      </c>
      <c r="BI20" s="0" t="n">
        <f aca="false">IF(Votes!CM19&lt;0,-1,IF(Votes!CM19&gt;0,1,0))</f>
        <v>0</v>
      </c>
      <c r="BJ20" s="0" t="n">
        <f aca="false">IF(Votes!CN19&lt;0,-1,IF(Votes!CN19&gt;0,1,0))</f>
        <v>0</v>
      </c>
      <c r="BK20" s="0" t="n">
        <f aca="false">IF(Votes!CO19&lt;0,-1,IF(Votes!CO19&gt;0,1,0))</f>
        <v>0</v>
      </c>
      <c r="BL20" s="0" t="n">
        <f aca="false">IF(Votes!CP19&lt;0,-1,IF(Votes!CP19&gt;0,1,0))</f>
        <v>0</v>
      </c>
      <c r="BM20" s="0" t="n">
        <f aca="false">IF(Votes!CQ19&lt;0,-1,IF(Votes!CQ19&gt;0,1,0))</f>
        <v>0</v>
      </c>
      <c r="BN20" s="0" t="n">
        <f aca="false">IF(Votes!CR19&lt;0,-1,IF(Votes!CR19&gt;0,1,0))</f>
        <v>0</v>
      </c>
      <c r="BO20" s="0" t="n">
        <f aca="false">IF(Votes!CS19&lt;0,-1,IF(Votes!CS19&gt;0,1,0))</f>
        <v>0</v>
      </c>
      <c r="BP20" s="0" t="n">
        <f aca="false">IF(Votes!CT19&lt;0,-1,IF(Votes!CT19&gt;0,1,0))</f>
        <v>0</v>
      </c>
      <c r="BQ20" s="0" t="n">
        <f aca="false">IF(Votes!CU19&lt;0,-1,IF(Votes!CU19&gt;0,1,0))</f>
        <v>0</v>
      </c>
      <c r="BR20" s="0" t="n">
        <f aca="false">IF(Votes!CV19&lt;0,-1,IF(Votes!CV19&gt;0,1,0))</f>
        <v>0</v>
      </c>
      <c r="BS20" s="0" t="n">
        <f aca="false">IF(Votes!CW19&lt;0,-1,IF(Votes!CW19&gt;0,1,0))</f>
        <v>0</v>
      </c>
      <c r="BT20" s="0" t="n">
        <f aca="false">IF(Votes!CX19&lt;0,-1,IF(Votes!CX19&gt;0,1,0))</f>
        <v>0</v>
      </c>
      <c r="BU20" s="0" t="n">
        <f aca="false">IF(Votes!CY19&lt;0,-1,IF(Votes!CY19&gt;0,1,0))</f>
        <v>0</v>
      </c>
      <c r="BV20" s="0" t="n">
        <f aca="false">IF(Votes!CZ19&lt;0,-1,IF(Votes!CZ19&gt;0,1,0))</f>
        <v>0</v>
      </c>
      <c r="BW20" s="0" t="n">
        <f aca="false">IF(Votes!DA19&lt;0,-1,IF(Votes!DA19&gt;0,1,0))</f>
        <v>0</v>
      </c>
      <c r="BX20" s="0" t="n">
        <f aca="false">IF(Votes!DB19&lt;0,-1,IF(Votes!DB19&gt;0,1,0))</f>
        <v>0</v>
      </c>
      <c r="BY20" s="0" t="n">
        <f aca="false">IF(Votes!DC19&lt;0,-1,IF(Votes!DC19&gt;0,1,0))</f>
        <v>0</v>
      </c>
      <c r="BZ20" s="0" t="n">
        <f aca="false">IF(Votes!DD19&lt;0,-1,IF(Votes!DD19&gt;0,1,0))</f>
        <v>0</v>
      </c>
      <c r="CA20" s="0" t="n">
        <f aca="false">IF(Votes!DE19&lt;0,-1,IF(Votes!DE19&gt;0,1,0))</f>
        <v>0</v>
      </c>
      <c r="CB20" s="0" t="n">
        <f aca="false">IF(Votes!DF19&lt;0,-1,IF(Votes!DF19&gt;0,1,0))</f>
        <v>0</v>
      </c>
      <c r="CC20" s="0" t="n">
        <f aca="false">IF(Votes!DG19&lt;0,-1,IF(Votes!DG19&gt;0,1,0))</f>
        <v>0</v>
      </c>
      <c r="CD20" s="0" t="n">
        <f aca="false">IF(Votes!DH19&lt;0,-1,IF(Votes!DH19&gt;0,1,0))</f>
        <v>0</v>
      </c>
      <c r="CE20" s="0" t="n">
        <f aca="false">IF(Votes!DI19&lt;0,-1,IF(Votes!DI19&gt;0,1,0))</f>
        <v>0</v>
      </c>
      <c r="CF20" s="0" t="n">
        <f aca="false">IF(Votes!DJ19&lt;0,-1,IF(Votes!DJ19&gt;0,1,0))</f>
        <v>0</v>
      </c>
      <c r="CG20" s="0" t="n">
        <f aca="false">IF(Votes!DK19&lt;0,-1,IF(Votes!DK19&gt;0,1,0))</f>
        <v>0</v>
      </c>
      <c r="CH20" s="0" t="n">
        <f aca="false">IF(Votes!DL19&lt;0,-1,IF(Votes!DL19&gt;0,1,0))</f>
        <v>0</v>
      </c>
      <c r="CI20" s="0" t="n">
        <f aca="false">IF(Votes!DM19&lt;0,-1,IF(Votes!DM19&gt;0,1,0))</f>
        <v>0</v>
      </c>
      <c r="CJ20" s="0" t="n">
        <f aca="false">IF(Votes!DN19&lt;0,-1,IF(Votes!DN19&gt;0,1,0))</f>
        <v>0</v>
      </c>
      <c r="CK20" s="0" t="n">
        <f aca="false">IF(Votes!DO19&lt;0,-1,IF(Votes!DO19&gt;0,1,0))</f>
        <v>0</v>
      </c>
      <c r="CL20" s="0" t="n">
        <f aca="false">IF(Votes!DP19&lt;0,-1,IF(Votes!DP19&gt;0,1,0))</f>
        <v>0</v>
      </c>
      <c r="CM20" s="0" t="n">
        <f aca="false">IF(Votes!DQ19&lt;0,-1,IF(Votes!DQ19&gt;0,1,0))</f>
        <v>0</v>
      </c>
      <c r="CN20" s="0" t="n">
        <f aca="false">IF(Votes!DR19&lt;0,-1,IF(Votes!DR19&gt;0,1,0))</f>
        <v>0</v>
      </c>
    </row>
    <row r="21" customFormat="false" ht="12.8" hidden="false" customHeight="false" outlineLevel="0" collapsed="false">
      <c r="B21" s="0" t="n">
        <f aca="false">IF(Votes!AF20&lt;0,-1,IF(Votes!AF20&gt;0,1,0))</f>
        <v>0</v>
      </c>
      <c r="C21" s="0" t="n">
        <f aca="false">IF(Votes!AG20&lt;0,-1,IF(Votes!AG20&gt;0,1,0))</f>
        <v>0</v>
      </c>
      <c r="D21" s="0" t="n">
        <f aca="false">IF(Votes!AH20&lt;0,-1,IF(Votes!AH20&gt;0,1,0))</f>
        <v>0</v>
      </c>
      <c r="E21" s="0" t="n">
        <f aca="false">IF(Votes!AI20&lt;0,-1,IF(Votes!AI20&gt;0,1,0))</f>
        <v>0</v>
      </c>
      <c r="F21" s="0" t="n">
        <f aca="false">IF(Votes!AJ20&lt;0,-1,IF(Votes!AJ20&gt;0,1,0))</f>
        <v>0</v>
      </c>
      <c r="G21" s="0" t="n">
        <f aca="false">IF(Votes!AK20&lt;0,-1,IF(Votes!AK20&gt;0,1,0))</f>
        <v>0</v>
      </c>
      <c r="H21" s="0" t="n">
        <f aca="false">IF(Votes!AL20&lt;0,-1,IF(Votes!AL20&gt;0,1,0))</f>
        <v>0</v>
      </c>
      <c r="I21" s="0" t="n">
        <f aca="false">IF(Votes!AM20&lt;0,-1,IF(Votes!AM20&gt;0,1,0))</f>
        <v>0</v>
      </c>
      <c r="J21" s="0" t="n">
        <f aca="false">IF(Votes!AN20&lt;0,-1,IF(Votes!AN20&gt;0,1,0))</f>
        <v>0</v>
      </c>
      <c r="K21" s="0" t="n">
        <f aca="false">IF(Votes!AO20&lt;0,-1,IF(Votes!AO20&gt;0,1,0))</f>
        <v>0</v>
      </c>
      <c r="L21" s="0" t="n">
        <f aca="false">IF(Votes!AP20&lt;0,-1,IF(Votes!AP20&gt;0,1,0))</f>
        <v>0</v>
      </c>
      <c r="M21" s="0" t="n">
        <f aca="false">IF(Votes!AQ20&lt;0,-1,IF(Votes!AQ20&gt;0,1,0))</f>
        <v>0</v>
      </c>
      <c r="N21" s="0" t="n">
        <f aca="false">IF(Votes!AR20&lt;0,-1,IF(Votes!AR20&gt;0,1,0))</f>
        <v>0</v>
      </c>
      <c r="O21" s="0" t="n">
        <f aca="false">IF(Votes!AS20&lt;0,-1,IF(Votes!AS20&gt;0,1,0))</f>
        <v>0</v>
      </c>
      <c r="P21" s="0" t="n">
        <f aca="false">IF(Votes!AT20&lt;0,-1,IF(Votes!AT20&gt;0,1,0))</f>
        <v>0</v>
      </c>
      <c r="Q21" s="0" t="n">
        <f aca="false">IF(Votes!AU20&lt;0,-1,IF(Votes!AU20&gt;0,1,0))</f>
        <v>0</v>
      </c>
      <c r="R21" s="0" t="n">
        <f aca="false">IF(Votes!AV20&lt;0,-1,IF(Votes!AV20&gt;0,1,0))</f>
        <v>0</v>
      </c>
      <c r="S21" s="0" t="n">
        <f aca="false">IF(Votes!AW20&lt;0,-1,IF(Votes!AW20&gt;0,1,0))</f>
        <v>0</v>
      </c>
      <c r="T21" s="0" t="n">
        <f aca="false">IF(Votes!AX20&lt;0,-1,IF(Votes!AX20&gt;0,1,0))</f>
        <v>0</v>
      </c>
      <c r="U21" s="0" t="n">
        <f aca="false">IF(Votes!AY20&lt;0,-1,IF(Votes!AY20&gt;0,1,0))</f>
        <v>0</v>
      </c>
      <c r="V21" s="0" t="n">
        <f aca="false">IF(Votes!AZ20&lt;0,-1,IF(Votes!AZ20&gt;0,1,0))</f>
        <v>0</v>
      </c>
      <c r="W21" s="0" t="n">
        <f aca="false">IF(Votes!BA20&lt;0,-1,IF(Votes!BA20&gt;0,1,0))</f>
        <v>0</v>
      </c>
      <c r="X21" s="0" t="n">
        <f aca="false">IF(Votes!BB20&lt;0,-1,IF(Votes!BB20&gt;0,1,0))</f>
        <v>0</v>
      </c>
      <c r="Y21" s="0" t="n">
        <f aca="false">IF(Votes!BC20&lt;0,-1,IF(Votes!BC20&gt;0,1,0))</f>
        <v>0</v>
      </c>
      <c r="Z21" s="0" t="n">
        <f aca="false">IF(Votes!BD20&lt;0,-1,IF(Votes!BD20&gt;0,1,0))</f>
        <v>0</v>
      </c>
      <c r="AA21" s="0" t="n">
        <f aca="false">IF(Votes!BE20&lt;0,-1,IF(Votes!BE20&gt;0,1,0))</f>
        <v>0</v>
      </c>
      <c r="AB21" s="0" t="n">
        <f aca="false">IF(Votes!BF20&lt;0,-1,IF(Votes!BF20&gt;0,1,0))</f>
        <v>0</v>
      </c>
      <c r="AC21" s="0" t="n">
        <f aca="false">IF(Votes!BG20&lt;0,-1,IF(Votes!BG20&gt;0,1,0))</f>
        <v>0</v>
      </c>
      <c r="AD21" s="0" t="n">
        <f aca="false">IF(Votes!BH20&lt;0,-1,IF(Votes!BH20&gt;0,1,0))</f>
        <v>0</v>
      </c>
      <c r="AE21" s="0" t="n">
        <f aca="false">IF(Votes!BI20&lt;0,-1,IF(Votes!BI20&gt;0,1,0))</f>
        <v>0</v>
      </c>
      <c r="AF21" s="0" t="n">
        <f aca="false">IF(Votes!BJ20&lt;0,-1,IF(Votes!BJ20&gt;0,1,0))</f>
        <v>0</v>
      </c>
      <c r="AG21" s="0" t="n">
        <f aca="false">IF(Votes!BK20&lt;0,-1,IF(Votes!BK20&gt;0,1,0))</f>
        <v>0</v>
      </c>
      <c r="AH21" s="0" t="n">
        <f aca="false">IF(Votes!BL20&lt;0,-1,IF(Votes!BL20&gt;0,1,0))</f>
        <v>0</v>
      </c>
      <c r="AI21" s="0" t="n">
        <f aca="false">IF(Votes!BM20&lt;0,-1,IF(Votes!BM20&gt;0,1,0))</f>
        <v>0</v>
      </c>
      <c r="AJ21" s="0" t="n">
        <f aca="false">IF(Votes!BN20&lt;0,-1,IF(Votes!BN20&gt;0,1,0))</f>
        <v>0</v>
      </c>
      <c r="AK21" s="0" t="n">
        <f aca="false">IF(Votes!BO20&lt;0,-1,IF(Votes!BO20&gt;0,1,0))</f>
        <v>0</v>
      </c>
      <c r="AL21" s="0" t="n">
        <f aca="false">IF(Votes!BP20&lt;0,-1,IF(Votes!BP20&gt;0,1,0))</f>
        <v>0</v>
      </c>
      <c r="AM21" s="0" t="n">
        <f aca="false">IF(Votes!BQ20&lt;0,-1,IF(Votes!BQ20&gt;0,1,0))</f>
        <v>0</v>
      </c>
      <c r="AN21" s="0" t="n">
        <f aca="false">IF(Votes!BR20&lt;0,-1,IF(Votes!BR20&gt;0,1,0))</f>
        <v>0</v>
      </c>
      <c r="AO21" s="0" t="n">
        <f aca="false">IF(Votes!BS20&lt;0,-1,IF(Votes!BS20&gt;0,1,0))</f>
        <v>0</v>
      </c>
      <c r="AP21" s="0" t="n">
        <f aca="false">IF(Votes!BT20&lt;0,-1,IF(Votes!BT20&gt;0,1,0))</f>
        <v>0</v>
      </c>
      <c r="AQ21" s="0" t="n">
        <f aca="false">IF(Votes!BU20&lt;0,-1,IF(Votes!BU20&gt;0,1,0))</f>
        <v>0</v>
      </c>
      <c r="AR21" s="0" t="n">
        <f aca="false">IF(Votes!BV20&lt;0,-1,IF(Votes!BV20&gt;0,1,0))</f>
        <v>0</v>
      </c>
      <c r="AS21" s="0" t="n">
        <f aca="false">IF(Votes!BW20&lt;0,-1,IF(Votes!BW20&gt;0,1,0))</f>
        <v>0</v>
      </c>
      <c r="AT21" s="0" t="n">
        <f aca="false">IF(Votes!BX20&lt;0,-1,IF(Votes!BX20&gt;0,1,0))</f>
        <v>0</v>
      </c>
      <c r="AU21" s="0" t="n">
        <f aca="false">IF(Votes!BY20&lt;0,-1,IF(Votes!BY20&gt;0,1,0))</f>
        <v>0</v>
      </c>
      <c r="AV21" s="0" t="n">
        <f aca="false">IF(Votes!BZ20&lt;0,-1,IF(Votes!BZ20&gt;0,1,0))</f>
        <v>0</v>
      </c>
      <c r="AW21" s="0" t="n">
        <f aca="false">IF(Votes!CA20&lt;0,-1,IF(Votes!CA20&gt;0,1,0))</f>
        <v>0</v>
      </c>
      <c r="AX21" s="0" t="n">
        <f aca="false">IF(Votes!CB20&lt;0,-1,IF(Votes!CB20&gt;0,1,0))</f>
        <v>0</v>
      </c>
      <c r="AY21" s="0" t="n">
        <f aca="false">IF(Votes!CC20&lt;0,-1,IF(Votes!CC20&gt;0,1,0))</f>
        <v>0</v>
      </c>
      <c r="AZ21" s="0" t="n">
        <f aca="false">IF(Votes!CD20&lt;0,-1,IF(Votes!CD20&gt;0,1,0))</f>
        <v>0</v>
      </c>
      <c r="BA21" s="0" t="n">
        <f aca="false">IF(Votes!CE20&lt;0,-1,IF(Votes!CE20&gt;0,1,0))</f>
        <v>0</v>
      </c>
      <c r="BB21" s="0" t="n">
        <f aca="false">IF(Votes!CF20&lt;0,-1,IF(Votes!CF20&gt;0,1,0))</f>
        <v>0</v>
      </c>
      <c r="BC21" s="0" t="n">
        <f aca="false">IF(Votes!CG20&lt;0,-1,IF(Votes!CG20&gt;0,1,0))</f>
        <v>0</v>
      </c>
      <c r="BD21" s="0" t="n">
        <f aca="false">IF(Votes!CH20&lt;0,-1,IF(Votes!CH20&gt;0,1,0))</f>
        <v>0</v>
      </c>
      <c r="BE21" s="0" t="n">
        <f aca="false">IF(Votes!CI20&lt;0,-1,IF(Votes!CI20&gt;0,1,0))</f>
        <v>0</v>
      </c>
      <c r="BF21" s="0" t="n">
        <f aca="false">IF(Votes!CJ20&lt;0,-1,IF(Votes!CJ20&gt;0,1,0))</f>
        <v>0</v>
      </c>
      <c r="BG21" s="0" t="n">
        <f aca="false">IF(Votes!CK20&lt;0,-1,IF(Votes!CK20&gt;0,1,0))</f>
        <v>0</v>
      </c>
      <c r="BH21" s="0" t="n">
        <f aca="false">IF(Votes!CL20&lt;0,-1,IF(Votes!CL20&gt;0,1,0))</f>
        <v>0</v>
      </c>
      <c r="BI21" s="0" t="n">
        <f aca="false">IF(Votes!CM20&lt;0,-1,IF(Votes!CM20&gt;0,1,0))</f>
        <v>0</v>
      </c>
      <c r="BJ21" s="0" t="n">
        <f aca="false">IF(Votes!CN20&lt;0,-1,IF(Votes!CN20&gt;0,1,0))</f>
        <v>0</v>
      </c>
      <c r="BK21" s="0" t="n">
        <f aca="false">IF(Votes!CO20&lt;0,-1,IF(Votes!CO20&gt;0,1,0))</f>
        <v>0</v>
      </c>
      <c r="BL21" s="0" t="n">
        <f aca="false">IF(Votes!CP20&lt;0,-1,IF(Votes!CP20&gt;0,1,0))</f>
        <v>0</v>
      </c>
      <c r="BM21" s="0" t="n">
        <f aca="false">IF(Votes!CQ20&lt;0,-1,IF(Votes!CQ20&gt;0,1,0))</f>
        <v>0</v>
      </c>
      <c r="BN21" s="0" t="n">
        <f aca="false">IF(Votes!CR20&lt;0,-1,IF(Votes!CR20&gt;0,1,0))</f>
        <v>0</v>
      </c>
      <c r="BO21" s="0" t="n">
        <f aca="false">IF(Votes!CS20&lt;0,-1,IF(Votes!CS20&gt;0,1,0))</f>
        <v>0</v>
      </c>
      <c r="BP21" s="0" t="n">
        <f aca="false">IF(Votes!CT20&lt;0,-1,IF(Votes!CT20&gt;0,1,0))</f>
        <v>0</v>
      </c>
      <c r="BQ21" s="0" t="n">
        <f aca="false">IF(Votes!CU20&lt;0,-1,IF(Votes!CU20&gt;0,1,0))</f>
        <v>0</v>
      </c>
      <c r="BR21" s="0" t="n">
        <f aca="false">IF(Votes!CV20&lt;0,-1,IF(Votes!CV20&gt;0,1,0))</f>
        <v>0</v>
      </c>
      <c r="BS21" s="0" t="n">
        <f aca="false">IF(Votes!CW20&lt;0,-1,IF(Votes!CW20&gt;0,1,0))</f>
        <v>0</v>
      </c>
      <c r="BT21" s="0" t="n">
        <f aca="false">IF(Votes!CX20&lt;0,-1,IF(Votes!CX20&gt;0,1,0))</f>
        <v>0</v>
      </c>
      <c r="BU21" s="0" t="n">
        <f aca="false">IF(Votes!CY20&lt;0,-1,IF(Votes!CY20&gt;0,1,0))</f>
        <v>0</v>
      </c>
      <c r="BV21" s="0" t="n">
        <f aca="false">IF(Votes!CZ20&lt;0,-1,IF(Votes!CZ20&gt;0,1,0))</f>
        <v>0</v>
      </c>
      <c r="BW21" s="0" t="n">
        <f aca="false">IF(Votes!DA20&lt;0,-1,IF(Votes!DA20&gt;0,1,0))</f>
        <v>0</v>
      </c>
      <c r="BX21" s="0" t="n">
        <f aca="false">IF(Votes!DB20&lt;0,-1,IF(Votes!DB20&gt;0,1,0))</f>
        <v>0</v>
      </c>
      <c r="BY21" s="0" t="n">
        <f aca="false">IF(Votes!DC20&lt;0,-1,IF(Votes!DC20&gt;0,1,0))</f>
        <v>0</v>
      </c>
      <c r="BZ21" s="0" t="n">
        <f aca="false">IF(Votes!DD20&lt;0,-1,IF(Votes!DD20&gt;0,1,0))</f>
        <v>0</v>
      </c>
      <c r="CA21" s="0" t="n">
        <f aca="false">IF(Votes!DE20&lt;0,-1,IF(Votes!DE20&gt;0,1,0))</f>
        <v>0</v>
      </c>
      <c r="CB21" s="0" t="n">
        <f aca="false">IF(Votes!DF20&lt;0,-1,IF(Votes!DF20&gt;0,1,0))</f>
        <v>0</v>
      </c>
      <c r="CC21" s="0" t="n">
        <f aca="false">IF(Votes!DG20&lt;0,-1,IF(Votes!DG20&gt;0,1,0))</f>
        <v>0</v>
      </c>
      <c r="CD21" s="0" t="n">
        <f aca="false">IF(Votes!DH20&lt;0,-1,IF(Votes!DH20&gt;0,1,0))</f>
        <v>0</v>
      </c>
      <c r="CE21" s="0" t="n">
        <f aca="false">IF(Votes!DI20&lt;0,-1,IF(Votes!DI20&gt;0,1,0))</f>
        <v>0</v>
      </c>
      <c r="CF21" s="0" t="n">
        <f aca="false">IF(Votes!DJ20&lt;0,-1,IF(Votes!DJ20&gt;0,1,0))</f>
        <v>0</v>
      </c>
      <c r="CG21" s="0" t="n">
        <f aca="false">IF(Votes!DK20&lt;0,-1,IF(Votes!DK20&gt;0,1,0))</f>
        <v>0</v>
      </c>
      <c r="CH21" s="0" t="n">
        <f aca="false">IF(Votes!DL20&lt;0,-1,IF(Votes!DL20&gt;0,1,0))</f>
        <v>0</v>
      </c>
      <c r="CI21" s="0" t="n">
        <f aca="false">IF(Votes!DM20&lt;0,-1,IF(Votes!DM20&gt;0,1,0))</f>
        <v>0</v>
      </c>
      <c r="CJ21" s="0" t="n">
        <f aca="false">IF(Votes!DN20&lt;0,-1,IF(Votes!DN20&gt;0,1,0))</f>
        <v>0</v>
      </c>
      <c r="CK21" s="0" t="n">
        <f aca="false">IF(Votes!DO20&lt;0,-1,IF(Votes!DO20&gt;0,1,0))</f>
        <v>0</v>
      </c>
      <c r="CL21" s="0" t="n">
        <f aca="false">IF(Votes!DP20&lt;0,-1,IF(Votes!DP20&gt;0,1,0))</f>
        <v>0</v>
      </c>
      <c r="CM21" s="0" t="n">
        <f aca="false">IF(Votes!DQ20&lt;0,-1,IF(Votes!DQ20&gt;0,1,0))</f>
        <v>0</v>
      </c>
      <c r="CN21" s="0" t="n">
        <f aca="false">IF(Votes!DR20&lt;0,-1,IF(Votes!DR20&gt;0,1,0))</f>
        <v>0</v>
      </c>
    </row>
    <row r="22" customFormat="false" ht="12.8" hidden="false" customHeight="false" outlineLevel="0" collapsed="false">
      <c r="B22" s="0" t="n">
        <f aca="false">IF(Votes!AF21&lt;0,-1,IF(Votes!AF21&gt;0,1,0))</f>
        <v>0</v>
      </c>
      <c r="C22" s="0" t="n">
        <f aca="false">IF(Votes!AG21&lt;0,-1,IF(Votes!AG21&gt;0,1,0))</f>
        <v>0</v>
      </c>
      <c r="D22" s="0" t="n">
        <f aca="false">IF(Votes!AH21&lt;0,-1,IF(Votes!AH21&gt;0,1,0))</f>
        <v>0</v>
      </c>
      <c r="E22" s="0" t="n">
        <f aca="false">IF(Votes!AI21&lt;0,-1,IF(Votes!AI21&gt;0,1,0))</f>
        <v>0</v>
      </c>
      <c r="F22" s="0" t="n">
        <f aca="false">IF(Votes!AJ21&lt;0,-1,IF(Votes!AJ21&gt;0,1,0))</f>
        <v>0</v>
      </c>
      <c r="G22" s="0" t="n">
        <f aca="false">IF(Votes!AK21&lt;0,-1,IF(Votes!AK21&gt;0,1,0))</f>
        <v>0</v>
      </c>
      <c r="H22" s="0" t="n">
        <f aca="false">IF(Votes!AL21&lt;0,-1,IF(Votes!AL21&gt;0,1,0))</f>
        <v>0</v>
      </c>
      <c r="I22" s="0" t="n">
        <f aca="false">IF(Votes!AM21&lt;0,-1,IF(Votes!AM21&gt;0,1,0))</f>
        <v>0</v>
      </c>
      <c r="J22" s="0" t="n">
        <f aca="false">IF(Votes!AN21&lt;0,-1,IF(Votes!AN21&gt;0,1,0))</f>
        <v>0</v>
      </c>
      <c r="K22" s="0" t="n">
        <f aca="false">IF(Votes!AO21&lt;0,-1,IF(Votes!AO21&gt;0,1,0))</f>
        <v>0</v>
      </c>
      <c r="L22" s="0" t="n">
        <f aca="false">IF(Votes!AP21&lt;0,-1,IF(Votes!AP21&gt;0,1,0))</f>
        <v>0</v>
      </c>
      <c r="M22" s="0" t="n">
        <f aca="false">IF(Votes!AQ21&lt;0,-1,IF(Votes!AQ21&gt;0,1,0))</f>
        <v>0</v>
      </c>
      <c r="N22" s="0" t="n">
        <f aca="false">IF(Votes!AR21&lt;0,-1,IF(Votes!AR21&gt;0,1,0))</f>
        <v>0</v>
      </c>
      <c r="O22" s="0" t="n">
        <f aca="false">IF(Votes!AS21&lt;0,-1,IF(Votes!AS21&gt;0,1,0))</f>
        <v>0</v>
      </c>
      <c r="P22" s="0" t="n">
        <f aca="false">IF(Votes!AT21&lt;0,-1,IF(Votes!AT21&gt;0,1,0))</f>
        <v>0</v>
      </c>
      <c r="Q22" s="0" t="n">
        <f aca="false">IF(Votes!AU21&lt;0,-1,IF(Votes!AU21&gt;0,1,0))</f>
        <v>0</v>
      </c>
      <c r="R22" s="0" t="n">
        <f aca="false">IF(Votes!AV21&lt;0,-1,IF(Votes!AV21&gt;0,1,0))</f>
        <v>0</v>
      </c>
      <c r="S22" s="0" t="n">
        <f aca="false">IF(Votes!AW21&lt;0,-1,IF(Votes!AW21&gt;0,1,0))</f>
        <v>0</v>
      </c>
      <c r="T22" s="0" t="n">
        <f aca="false">IF(Votes!AX21&lt;0,-1,IF(Votes!AX21&gt;0,1,0))</f>
        <v>0</v>
      </c>
      <c r="U22" s="0" t="n">
        <f aca="false">IF(Votes!AY21&lt;0,-1,IF(Votes!AY21&gt;0,1,0))</f>
        <v>0</v>
      </c>
      <c r="V22" s="0" t="n">
        <f aca="false">IF(Votes!AZ21&lt;0,-1,IF(Votes!AZ21&gt;0,1,0))</f>
        <v>0</v>
      </c>
      <c r="W22" s="0" t="n">
        <f aca="false">IF(Votes!BA21&lt;0,-1,IF(Votes!BA21&gt;0,1,0))</f>
        <v>0</v>
      </c>
      <c r="X22" s="0" t="n">
        <f aca="false">IF(Votes!BB21&lt;0,-1,IF(Votes!BB21&gt;0,1,0))</f>
        <v>0</v>
      </c>
      <c r="Y22" s="0" t="n">
        <f aca="false">IF(Votes!BC21&lt;0,-1,IF(Votes!BC21&gt;0,1,0))</f>
        <v>0</v>
      </c>
      <c r="Z22" s="0" t="n">
        <f aca="false">IF(Votes!BD21&lt;0,-1,IF(Votes!BD21&gt;0,1,0))</f>
        <v>0</v>
      </c>
      <c r="AA22" s="0" t="n">
        <f aca="false">IF(Votes!BE21&lt;0,-1,IF(Votes!BE21&gt;0,1,0))</f>
        <v>0</v>
      </c>
      <c r="AB22" s="0" t="n">
        <f aca="false">IF(Votes!BF21&lt;0,-1,IF(Votes!BF21&gt;0,1,0))</f>
        <v>0</v>
      </c>
      <c r="AC22" s="0" t="n">
        <f aca="false">IF(Votes!BG21&lt;0,-1,IF(Votes!BG21&gt;0,1,0))</f>
        <v>0</v>
      </c>
      <c r="AD22" s="0" t="n">
        <f aca="false">IF(Votes!BH21&lt;0,-1,IF(Votes!BH21&gt;0,1,0))</f>
        <v>0</v>
      </c>
      <c r="AE22" s="0" t="n">
        <f aca="false">IF(Votes!BI21&lt;0,-1,IF(Votes!BI21&gt;0,1,0))</f>
        <v>0</v>
      </c>
      <c r="AF22" s="0" t="n">
        <f aca="false">IF(Votes!BJ21&lt;0,-1,IF(Votes!BJ21&gt;0,1,0))</f>
        <v>0</v>
      </c>
      <c r="AG22" s="0" t="n">
        <f aca="false">IF(Votes!BK21&lt;0,-1,IF(Votes!BK21&gt;0,1,0))</f>
        <v>0</v>
      </c>
      <c r="AH22" s="0" t="n">
        <f aca="false">IF(Votes!BL21&lt;0,-1,IF(Votes!BL21&gt;0,1,0))</f>
        <v>0</v>
      </c>
      <c r="AI22" s="0" t="n">
        <f aca="false">IF(Votes!BM21&lt;0,-1,IF(Votes!BM21&gt;0,1,0))</f>
        <v>0</v>
      </c>
      <c r="AJ22" s="0" t="n">
        <f aca="false">IF(Votes!BN21&lt;0,-1,IF(Votes!BN21&gt;0,1,0))</f>
        <v>0</v>
      </c>
      <c r="AK22" s="0" t="n">
        <f aca="false">IF(Votes!BO21&lt;0,-1,IF(Votes!BO21&gt;0,1,0))</f>
        <v>0</v>
      </c>
      <c r="AL22" s="0" t="n">
        <f aca="false">IF(Votes!BP21&lt;0,-1,IF(Votes!BP21&gt;0,1,0))</f>
        <v>0</v>
      </c>
      <c r="AM22" s="0" t="n">
        <f aca="false">IF(Votes!BQ21&lt;0,-1,IF(Votes!BQ21&gt;0,1,0))</f>
        <v>0</v>
      </c>
      <c r="AN22" s="0" t="n">
        <f aca="false">IF(Votes!BR21&lt;0,-1,IF(Votes!BR21&gt;0,1,0))</f>
        <v>0</v>
      </c>
      <c r="AO22" s="0" t="n">
        <f aca="false">IF(Votes!BS21&lt;0,-1,IF(Votes!BS21&gt;0,1,0))</f>
        <v>0</v>
      </c>
      <c r="AP22" s="0" t="n">
        <f aca="false">IF(Votes!BT21&lt;0,-1,IF(Votes!BT21&gt;0,1,0))</f>
        <v>0</v>
      </c>
      <c r="AQ22" s="0" t="n">
        <f aca="false">IF(Votes!BU21&lt;0,-1,IF(Votes!BU21&gt;0,1,0))</f>
        <v>0</v>
      </c>
      <c r="AR22" s="0" t="n">
        <f aca="false">IF(Votes!BV21&lt;0,-1,IF(Votes!BV21&gt;0,1,0))</f>
        <v>0</v>
      </c>
      <c r="AS22" s="0" t="n">
        <f aca="false">IF(Votes!BW21&lt;0,-1,IF(Votes!BW21&gt;0,1,0))</f>
        <v>0</v>
      </c>
      <c r="AT22" s="0" t="n">
        <f aca="false">IF(Votes!BX21&lt;0,-1,IF(Votes!BX21&gt;0,1,0))</f>
        <v>0</v>
      </c>
      <c r="AU22" s="0" t="n">
        <f aca="false">IF(Votes!BY21&lt;0,-1,IF(Votes!BY21&gt;0,1,0))</f>
        <v>0</v>
      </c>
      <c r="AV22" s="0" t="n">
        <f aca="false">IF(Votes!BZ21&lt;0,-1,IF(Votes!BZ21&gt;0,1,0))</f>
        <v>0</v>
      </c>
      <c r="AW22" s="0" t="n">
        <f aca="false">IF(Votes!CA21&lt;0,-1,IF(Votes!CA21&gt;0,1,0))</f>
        <v>0</v>
      </c>
      <c r="AX22" s="0" t="n">
        <f aca="false">IF(Votes!CB21&lt;0,-1,IF(Votes!CB21&gt;0,1,0))</f>
        <v>0</v>
      </c>
      <c r="AY22" s="0" t="n">
        <f aca="false">IF(Votes!CC21&lt;0,-1,IF(Votes!CC21&gt;0,1,0))</f>
        <v>0</v>
      </c>
      <c r="AZ22" s="0" t="n">
        <f aca="false">IF(Votes!CD21&lt;0,-1,IF(Votes!CD21&gt;0,1,0))</f>
        <v>0</v>
      </c>
      <c r="BA22" s="0" t="n">
        <f aca="false">IF(Votes!CE21&lt;0,-1,IF(Votes!CE21&gt;0,1,0))</f>
        <v>0</v>
      </c>
      <c r="BB22" s="0" t="n">
        <f aca="false">IF(Votes!CF21&lt;0,-1,IF(Votes!CF21&gt;0,1,0))</f>
        <v>0</v>
      </c>
      <c r="BC22" s="0" t="n">
        <f aca="false">IF(Votes!CG21&lt;0,-1,IF(Votes!CG21&gt;0,1,0))</f>
        <v>0</v>
      </c>
      <c r="BD22" s="0" t="n">
        <f aca="false">IF(Votes!CH21&lt;0,-1,IF(Votes!CH21&gt;0,1,0))</f>
        <v>0</v>
      </c>
      <c r="BE22" s="0" t="n">
        <f aca="false">IF(Votes!CI21&lt;0,-1,IF(Votes!CI21&gt;0,1,0))</f>
        <v>0</v>
      </c>
      <c r="BF22" s="0" t="n">
        <f aca="false">IF(Votes!CJ21&lt;0,-1,IF(Votes!CJ21&gt;0,1,0))</f>
        <v>0</v>
      </c>
      <c r="BG22" s="0" t="n">
        <f aca="false">IF(Votes!CK21&lt;0,-1,IF(Votes!CK21&gt;0,1,0))</f>
        <v>0</v>
      </c>
      <c r="BH22" s="0" t="n">
        <f aca="false">IF(Votes!CL21&lt;0,-1,IF(Votes!CL21&gt;0,1,0))</f>
        <v>0</v>
      </c>
      <c r="BI22" s="0" t="n">
        <f aca="false">IF(Votes!CM21&lt;0,-1,IF(Votes!CM21&gt;0,1,0))</f>
        <v>0</v>
      </c>
      <c r="BJ22" s="0" t="n">
        <f aca="false">IF(Votes!CN21&lt;0,-1,IF(Votes!CN21&gt;0,1,0))</f>
        <v>0</v>
      </c>
      <c r="BK22" s="0" t="n">
        <f aca="false">IF(Votes!CO21&lt;0,-1,IF(Votes!CO21&gt;0,1,0))</f>
        <v>0</v>
      </c>
      <c r="BL22" s="0" t="n">
        <f aca="false">IF(Votes!CP21&lt;0,-1,IF(Votes!CP21&gt;0,1,0))</f>
        <v>0</v>
      </c>
      <c r="BM22" s="0" t="n">
        <f aca="false">IF(Votes!CQ21&lt;0,-1,IF(Votes!CQ21&gt;0,1,0))</f>
        <v>0</v>
      </c>
      <c r="BN22" s="0" t="n">
        <f aca="false">IF(Votes!CR21&lt;0,-1,IF(Votes!CR21&gt;0,1,0))</f>
        <v>0</v>
      </c>
      <c r="BO22" s="0" t="n">
        <f aca="false">IF(Votes!CS21&lt;0,-1,IF(Votes!CS21&gt;0,1,0))</f>
        <v>0</v>
      </c>
      <c r="BP22" s="0" t="n">
        <f aca="false">IF(Votes!CT21&lt;0,-1,IF(Votes!CT21&gt;0,1,0))</f>
        <v>0</v>
      </c>
      <c r="BQ22" s="0" t="n">
        <f aca="false">IF(Votes!CU21&lt;0,-1,IF(Votes!CU21&gt;0,1,0))</f>
        <v>0</v>
      </c>
      <c r="BR22" s="0" t="n">
        <f aca="false">IF(Votes!CV21&lt;0,-1,IF(Votes!CV21&gt;0,1,0))</f>
        <v>0</v>
      </c>
      <c r="BS22" s="0" t="n">
        <f aca="false">IF(Votes!CW21&lt;0,-1,IF(Votes!CW21&gt;0,1,0))</f>
        <v>0</v>
      </c>
      <c r="BT22" s="0" t="n">
        <f aca="false">IF(Votes!CX21&lt;0,-1,IF(Votes!CX21&gt;0,1,0))</f>
        <v>0</v>
      </c>
      <c r="BU22" s="0" t="n">
        <f aca="false">IF(Votes!CY21&lt;0,-1,IF(Votes!CY21&gt;0,1,0))</f>
        <v>0</v>
      </c>
      <c r="BV22" s="0" t="n">
        <f aca="false">IF(Votes!CZ21&lt;0,-1,IF(Votes!CZ21&gt;0,1,0))</f>
        <v>0</v>
      </c>
      <c r="BW22" s="0" t="n">
        <f aca="false">IF(Votes!DA21&lt;0,-1,IF(Votes!DA21&gt;0,1,0))</f>
        <v>0</v>
      </c>
      <c r="BX22" s="0" t="n">
        <f aca="false">IF(Votes!DB21&lt;0,-1,IF(Votes!DB21&gt;0,1,0))</f>
        <v>0</v>
      </c>
      <c r="BY22" s="0" t="n">
        <f aca="false">IF(Votes!DC21&lt;0,-1,IF(Votes!DC21&gt;0,1,0))</f>
        <v>0</v>
      </c>
      <c r="BZ22" s="0" t="n">
        <f aca="false">IF(Votes!DD21&lt;0,-1,IF(Votes!DD21&gt;0,1,0))</f>
        <v>0</v>
      </c>
      <c r="CA22" s="0" t="n">
        <f aca="false">IF(Votes!DE21&lt;0,-1,IF(Votes!DE21&gt;0,1,0))</f>
        <v>0</v>
      </c>
      <c r="CB22" s="0" t="n">
        <f aca="false">IF(Votes!DF21&lt;0,-1,IF(Votes!DF21&gt;0,1,0))</f>
        <v>0</v>
      </c>
      <c r="CC22" s="0" t="n">
        <f aca="false">IF(Votes!DG21&lt;0,-1,IF(Votes!DG21&gt;0,1,0))</f>
        <v>0</v>
      </c>
      <c r="CD22" s="0" t="n">
        <f aca="false">IF(Votes!DH21&lt;0,-1,IF(Votes!DH21&gt;0,1,0))</f>
        <v>0</v>
      </c>
      <c r="CE22" s="0" t="n">
        <f aca="false">IF(Votes!DI21&lt;0,-1,IF(Votes!DI21&gt;0,1,0))</f>
        <v>0</v>
      </c>
      <c r="CF22" s="0" t="n">
        <f aca="false">IF(Votes!DJ21&lt;0,-1,IF(Votes!DJ21&gt;0,1,0))</f>
        <v>0</v>
      </c>
      <c r="CG22" s="0" t="n">
        <f aca="false">IF(Votes!DK21&lt;0,-1,IF(Votes!DK21&gt;0,1,0))</f>
        <v>0</v>
      </c>
      <c r="CH22" s="0" t="n">
        <f aca="false">IF(Votes!DL21&lt;0,-1,IF(Votes!DL21&gt;0,1,0))</f>
        <v>0</v>
      </c>
      <c r="CI22" s="0" t="n">
        <f aca="false">IF(Votes!DM21&lt;0,-1,IF(Votes!DM21&gt;0,1,0))</f>
        <v>0</v>
      </c>
      <c r="CJ22" s="0" t="n">
        <f aca="false">IF(Votes!DN21&lt;0,-1,IF(Votes!DN21&gt;0,1,0))</f>
        <v>0</v>
      </c>
      <c r="CK22" s="0" t="n">
        <f aca="false">IF(Votes!DO21&lt;0,-1,IF(Votes!DO21&gt;0,1,0))</f>
        <v>0</v>
      </c>
      <c r="CL22" s="0" t="n">
        <f aca="false">IF(Votes!DP21&lt;0,-1,IF(Votes!DP21&gt;0,1,0))</f>
        <v>0</v>
      </c>
      <c r="CM22" s="0" t="n">
        <f aca="false">IF(Votes!DQ21&lt;0,-1,IF(Votes!DQ21&gt;0,1,0))</f>
        <v>0</v>
      </c>
      <c r="CN22" s="0" t="n">
        <f aca="false">IF(Votes!DR21&lt;0,-1,IF(Votes!DR21&gt;0,1,0))</f>
        <v>0</v>
      </c>
    </row>
    <row r="23" customFormat="false" ht="12.8" hidden="false" customHeight="false" outlineLevel="0" collapsed="false">
      <c r="B23" s="0" t="n">
        <f aca="false">IF(Votes!AF22&lt;0,-1,IF(Votes!AF22&gt;0,1,0))</f>
        <v>0</v>
      </c>
      <c r="C23" s="0" t="n">
        <f aca="false">IF(Votes!AG22&lt;0,-1,IF(Votes!AG22&gt;0,1,0))</f>
        <v>0</v>
      </c>
      <c r="D23" s="0" t="n">
        <f aca="false">IF(Votes!AH22&lt;0,-1,IF(Votes!AH22&gt;0,1,0))</f>
        <v>0</v>
      </c>
      <c r="E23" s="0" t="n">
        <f aca="false">IF(Votes!AI22&lt;0,-1,IF(Votes!AI22&gt;0,1,0))</f>
        <v>0</v>
      </c>
      <c r="F23" s="0" t="n">
        <f aca="false">IF(Votes!AJ22&lt;0,-1,IF(Votes!AJ22&gt;0,1,0))</f>
        <v>0</v>
      </c>
      <c r="G23" s="0" t="n">
        <f aca="false">IF(Votes!AK22&lt;0,-1,IF(Votes!AK22&gt;0,1,0))</f>
        <v>0</v>
      </c>
      <c r="H23" s="0" t="n">
        <f aca="false">IF(Votes!AL22&lt;0,-1,IF(Votes!AL22&gt;0,1,0))</f>
        <v>0</v>
      </c>
      <c r="I23" s="0" t="n">
        <f aca="false">IF(Votes!AM22&lt;0,-1,IF(Votes!AM22&gt;0,1,0))</f>
        <v>0</v>
      </c>
      <c r="J23" s="0" t="n">
        <f aca="false">IF(Votes!AN22&lt;0,-1,IF(Votes!AN22&gt;0,1,0))</f>
        <v>0</v>
      </c>
      <c r="K23" s="0" t="n">
        <f aca="false">IF(Votes!AO22&lt;0,-1,IF(Votes!AO22&gt;0,1,0))</f>
        <v>0</v>
      </c>
      <c r="L23" s="0" t="n">
        <f aca="false">IF(Votes!AP22&lt;0,-1,IF(Votes!AP22&gt;0,1,0))</f>
        <v>0</v>
      </c>
      <c r="M23" s="0" t="n">
        <f aca="false">IF(Votes!AQ22&lt;0,-1,IF(Votes!AQ22&gt;0,1,0))</f>
        <v>0</v>
      </c>
      <c r="N23" s="0" t="n">
        <f aca="false">IF(Votes!AR22&lt;0,-1,IF(Votes!AR22&gt;0,1,0))</f>
        <v>0</v>
      </c>
      <c r="O23" s="0" t="n">
        <f aca="false">IF(Votes!AS22&lt;0,-1,IF(Votes!AS22&gt;0,1,0))</f>
        <v>0</v>
      </c>
      <c r="P23" s="0" t="n">
        <f aca="false">IF(Votes!AT22&lt;0,-1,IF(Votes!AT22&gt;0,1,0))</f>
        <v>0</v>
      </c>
      <c r="Q23" s="0" t="n">
        <f aca="false">IF(Votes!AU22&lt;0,-1,IF(Votes!AU22&gt;0,1,0))</f>
        <v>0</v>
      </c>
      <c r="R23" s="0" t="n">
        <f aca="false">IF(Votes!AV22&lt;0,-1,IF(Votes!AV22&gt;0,1,0))</f>
        <v>0</v>
      </c>
      <c r="S23" s="0" t="n">
        <f aca="false">IF(Votes!AW22&lt;0,-1,IF(Votes!AW22&gt;0,1,0))</f>
        <v>0</v>
      </c>
      <c r="T23" s="0" t="n">
        <f aca="false">IF(Votes!AX22&lt;0,-1,IF(Votes!AX22&gt;0,1,0))</f>
        <v>0</v>
      </c>
      <c r="U23" s="0" t="n">
        <f aca="false">IF(Votes!AY22&lt;0,-1,IF(Votes!AY22&gt;0,1,0))</f>
        <v>0</v>
      </c>
      <c r="V23" s="0" t="n">
        <f aca="false">IF(Votes!AZ22&lt;0,-1,IF(Votes!AZ22&gt;0,1,0))</f>
        <v>0</v>
      </c>
      <c r="W23" s="0" t="n">
        <f aca="false">IF(Votes!BA22&lt;0,-1,IF(Votes!BA22&gt;0,1,0))</f>
        <v>0</v>
      </c>
      <c r="X23" s="0" t="n">
        <f aca="false">IF(Votes!BB22&lt;0,-1,IF(Votes!BB22&gt;0,1,0))</f>
        <v>0</v>
      </c>
      <c r="Y23" s="0" t="n">
        <f aca="false">IF(Votes!BC22&lt;0,-1,IF(Votes!BC22&gt;0,1,0))</f>
        <v>0</v>
      </c>
      <c r="Z23" s="0" t="n">
        <f aca="false">IF(Votes!BD22&lt;0,-1,IF(Votes!BD22&gt;0,1,0))</f>
        <v>0</v>
      </c>
      <c r="AA23" s="0" t="n">
        <f aca="false">IF(Votes!BE22&lt;0,-1,IF(Votes!BE22&gt;0,1,0))</f>
        <v>0</v>
      </c>
      <c r="AB23" s="0" t="n">
        <f aca="false">IF(Votes!BF22&lt;0,-1,IF(Votes!BF22&gt;0,1,0))</f>
        <v>0</v>
      </c>
      <c r="AC23" s="0" t="n">
        <f aca="false">IF(Votes!BG22&lt;0,-1,IF(Votes!BG22&gt;0,1,0))</f>
        <v>0</v>
      </c>
      <c r="AD23" s="0" t="n">
        <f aca="false">IF(Votes!BH22&lt;0,-1,IF(Votes!BH22&gt;0,1,0))</f>
        <v>0</v>
      </c>
      <c r="AE23" s="0" t="n">
        <f aca="false">IF(Votes!BI22&lt;0,-1,IF(Votes!BI22&gt;0,1,0))</f>
        <v>0</v>
      </c>
      <c r="AF23" s="0" t="n">
        <f aca="false">IF(Votes!BJ22&lt;0,-1,IF(Votes!BJ22&gt;0,1,0))</f>
        <v>0</v>
      </c>
      <c r="AG23" s="0" t="n">
        <f aca="false">IF(Votes!BK22&lt;0,-1,IF(Votes!BK22&gt;0,1,0))</f>
        <v>0</v>
      </c>
      <c r="AH23" s="0" t="n">
        <f aca="false">IF(Votes!BL22&lt;0,-1,IF(Votes!BL22&gt;0,1,0))</f>
        <v>0</v>
      </c>
      <c r="AI23" s="0" t="n">
        <f aca="false">IF(Votes!BM22&lt;0,-1,IF(Votes!BM22&gt;0,1,0))</f>
        <v>0</v>
      </c>
      <c r="AJ23" s="0" t="n">
        <f aca="false">IF(Votes!BN22&lt;0,-1,IF(Votes!BN22&gt;0,1,0))</f>
        <v>0</v>
      </c>
      <c r="AK23" s="0" t="n">
        <f aca="false">IF(Votes!BO22&lt;0,-1,IF(Votes!BO22&gt;0,1,0))</f>
        <v>0</v>
      </c>
      <c r="AL23" s="0" t="n">
        <f aca="false">IF(Votes!BP22&lt;0,-1,IF(Votes!BP22&gt;0,1,0))</f>
        <v>0</v>
      </c>
      <c r="AM23" s="0" t="n">
        <f aca="false">IF(Votes!BQ22&lt;0,-1,IF(Votes!BQ22&gt;0,1,0))</f>
        <v>0</v>
      </c>
      <c r="AN23" s="0" t="n">
        <f aca="false">IF(Votes!BR22&lt;0,-1,IF(Votes!BR22&gt;0,1,0))</f>
        <v>0</v>
      </c>
      <c r="AO23" s="0" t="n">
        <f aca="false">IF(Votes!BS22&lt;0,-1,IF(Votes!BS22&gt;0,1,0))</f>
        <v>0</v>
      </c>
      <c r="AP23" s="0" t="n">
        <f aca="false">IF(Votes!BT22&lt;0,-1,IF(Votes!BT22&gt;0,1,0))</f>
        <v>0</v>
      </c>
      <c r="AQ23" s="0" t="n">
        <f aca="false">IF(Votes!BU22&lt;0,-1,IF(Votes!BU22&gt;0,1,0))</f>
        <v>0</v>
      </c>
      <c r="AR23" s="0" t="n">
        <f aca="false">IF(Votes!BV22&lt;0,-1,IF(Votes!BV22&gt;0,1,0))</f>
        <v>0</v>
      </c>
      <c r="AS23" s="0" t="n">
        <f aca="false">IF(Votes!BW22&lt;0,-1,IF(Votes!BW22&gt;0,1,0))</f>
        <v>0</v>
      </c>
      <c r="AT23" s="0" t="n">
        <f aca="false">IF(Votes!BX22&lt;0,-1,IF(Votes!BX22&gt;0,1,0))</f>
        <v>0</v>
      </c>
      <c r="AU23" s="0" t="n">
        <f aca="false">IF(Votes!BY22&lt;0,-1,IF(Votes!BY22&gt;0,1,0))</f>
        <v>0</v>
      </c>
      <c r="AV23" s="0" t="n">
        <f aca="false">IF(Votes!BZ22&lt;0,-1,IF(Votes!BZ22&gt;0,1,0))</f>
        <v>0</v>
      </c>
      <c r="AW23" s="0" t="n">
        <f aca="false">IF(Votes!CA22&lt;0,-1,IF(Votes!CA22&gt;0,1,0))</f>
        <v>0</v>
      </c>
      <c r="AX23" s="0" t="n">
        <f aca="false">IF(Votes!CB22&lt;0,-1,IF(Votes!CB22&gt;0,1,0))</f>
        <v>0</v>
      </c>
      <c r="AY23" s="0" t="n">
        <f aca="false">IF(Votes!CC22&lt;0,-1,IF(Votes!CC22&gt;0,1,0))</f>
        <v>0</v>
      </c>
      <c r="AZ23" s="0" t="n">
        <f aca="false">IF(Votes!CD22&lt;0,-1,IF(Votes!CD22&gt;0,1,0))</f>
        <v>0</v>
      </c>
      <c r="BA23" s="0" t="n">
        <f aca="false">IF(Votes!CE22&lt;0,-1,IF(Votes!CE22&gt;0,1,0))</f>
        <v>0</v>
      </c>
      <c r="BB23" s="0" t="n">
        <f aca="false">IF(Votes!CF22&lt;0,-1,IF(Votes!CF22&gt;0,1,0))</f>
        <v>0</v>
      </c>
      <c r="BC23" s="0" t="n">
        <f aca="false">IF(Votes!CG22&lt;0,-1,IF(Votes!CG22&gt;0,1,0))</f>
        <v>0</v>
      </c>
      <c r="BD23" s="0" t="n">
        <f aca="false">IF(Votes!CH22&lt;0,-1,IF(Votes!CH22&gt;0,1,0))</f>
        <v>0</v>
      </c>
      <c r="BE23" s="0" t="n">
        <f aca="false">IF(Votes!CI22&lt;0,-1,IF(Votes!CI22&gt;0,1,0))</f>
        <v>0</v>
      </c>
      <c r="BF23" s="0" t="n">
        <f aca="false">IF(Votes!CJ22&lt;0,-1,IF(Votes!CJ22&gt;0,1,0))</f>
        <v>0</v>
      </c>
      <c r="BG23" s="0" t="n">
        <f aca="false">IF(Votes!CK22&lt;0,-1,IF(Votes!CK22&gt;0,1,0))</f>
        <v>0</v>
      </c>
      <c r="BH23" s="0" t="n">
        <f aca="false">IF(Votes!CL22&lt;0,-1,IF(Votes!CL22&gt;0,1,0))</f>
        <v>0</v>
      </c>
      <c r="BI23" s="0" t="n">
        <f aca="false">IF(Votes!CM22&lt;0,-1,IF(Votes!CM22&gt;0,1,0))</f>
        <v>0</v>
      </c>
      <c r="BJ23" s="0" t="n">
        <f aca="false">IF(Votes!CN22&lt;0,-1,IF(Votes!CN22&gt;0,1,0))</f>
        <v>0</v>
      </c>
      <c r="BK23" s="0" t="n">
        <f aca="false">IF(Votes!CO22&lt;0,-1,IF(Votes!CO22&gt;0,1,0))</f>
        <v>0</v>
      </c>
      <c r="BL23" s="0" t="n">
        <f aca="false">IF(Votes!CP22&lt;0,-1,IF(Votes!CP22&gt;0,1,0))</f>
        <v>0</v>
      </c>
      <c r="BM23" s="0" t="n">
        <f aca="false">IF(Votes!CQ22&lt;0,-1,IF(Votes!CQ22&gt;0,1,0))</f>
        <v>0</v>
      </c>
      <c r="BN23" s="0" t="n">
        <f aca="false">IF(Votes!CR22&lt;0,-1,IF(Votes!CR22&gt;0,1,0))</f>
        <v>0</v>
      </c>
      <c r="BO23" s="0" t="n">
        <f aca="false">IF(Votes!CS22&lt;0,-1,IF(Votes!CS22&gt;0,1,0))</f>
        <v>0</v>
      </c>
      <c r="BP23" s="0" t="n">
        <f aca="false">IF(Votes!CT22&lt;0,-1,IF(Votes!CT22&gt;0,1,0))</f>
        <v>0</v>
      </c>
      <c r="BQ23" s="0" t="n">
        <f aca="false">IF(Votes!CU22&lt;0,-1,IF(Votes!CU22&gt;0,1,0))</f>
        <v>0</v>
      </c>
      <c r="BR23" s="0" t="n">
        <f aca="false">IF(Votes!CV22&lt;0,-1,IF(Votes!CV22&gt;0,1,0))</f>
        <v>0</v>
      </c>
      <c r="BS23" s="0" t="n">
        <f aca="false">IF(Votes!CW22&lt;0,-1,IF(Votes!CW22&gt;0,1,0))</f>
        <v>0</v>
      </c>
      <c r="BT23" s="0" t="n">
        <f aca="false">IF(Votes!CX22&lt;0,-1,IF(Votes!CX22&gt;0,1,0))</f>
        <v>0</v>
      </c>
      <c r="BU23" s="0" t="n">
        <f aca="false">IF(Votes!CY22&lt;0,-1,IF(Votes!CY22&gt;0,1,0))</f>
        <v>0</v>
      </c>
      <c r="BV23" s="0" t="n">
        <f aca="false">IF(Votes!CZ22&lt;0,-1,IF(Votes!CZ22&gt;0,1,0))</f>
        <v>0</v>
      </c>
      <c r="BW23" s="0" t="n">
        <f aca="false">IF(Votes!DA22&lt;0,-1,IF(Votes!DA22&gt;0,1,0))</f>
        <v>0</v>
      </c>
      <c r="BX23" s="0" t="n">
        <f aca="false">IF(Votes!DB22&lt;0,-1,IF(Votes!DB22&gt;0,1,0))</f>
        <v>0</v>
      </c>
      <c r="BY23" s="0" t="n">
        <f aca="false">IF(Votes!DC22&lt;0,-1,IF(Votes!DC22&gt;0,1,0))</f>
        <v>0</v>
      </c>
      <c r="BZ23" s="0" t="n">
        <f aca="false">IF(Votes!DD22&lt;0,-1,IF(Votes!DD22&gt;0,1,0))</f>
        <v>0</v>
      </c>
      <c r="CA23" s="0" t="n">
        <f aca="false">IF(Votes!DE22&lt;0,-1,IF(Votes!DE22&gt;0,1,0))</f>
        <v>0</v>
      </c>
      <c r="CB23" s="0" t="n">
        <f aca="false">IF(Votes!DF22&lt;0,-1,IF(Votes!DF22&gt;0,1,0))</f>
        <v>0</v>
      </c>
      <c r="CC23" s="0" t="n">
        <f aca="false">IF(Votes!DG22&lt;0,-1,IF(Votes!DG22&gt;0,1,0))</f>
        <v>0</v>
      </c>
      <c r="CD23" s="0" t="n">
        <f aca="false">IF(Votes!DH22&lt;0,-1,IF(Votes!DH22&gt;0,1,0))</f>
        <v>0</v>
      </c>
      <c r="CE23" s="0" t="n">
        <f aca="false">IF(Votes!DI22&lt;0,-1,IF(Votes!DI22&gt;0,1,0))</f>
        <v>0</v>
      </c>
      <c r="CF23" s="0" t="n">
        <f aca="false">IF(Votes!DJ22&lt;0,-1,IF(Votes!DJ22&gt;0,1,0))</f>
        <v>0</v>
      </c>
      <c r="CG23" s="0" t="n">
        <f aca="false">IF(Votes!DK22&lt;0,-1,IF(Votes!DK22&gt;0,1,0))</f>
        <v>0</v>
      </c>
      <c r="CH23" s="0" t="n">
        <f aca="false">IF(Votes!DL22&lt;0,-1,IF(Votes!DL22&gt;0,1,0))</f>
        <v>0</v>
      </c>
      <c r="CI23" s="0" t="n">
        <f aca="false">IF(Votes!DM22&lt;0,-1,IF(Votes!DM22&gt;0,1,0))</f>
        <v>0</v>
      </c>
      <c r="CJ23" s="0" t="n">
        <f aca="false">IF(Votes!DN22&lt;0,-1,IF(Votes!DN22&gt;0,1,0))</f>
        <v>0</v>
      </c>
      <c r="CK23" s="0" t="n">
        <f aca="false">IF(Votes!DO22&lt;0,-1,IF(Votes!DO22&gt;0,1,0))</f>
        <v>0</v>
      </c>
      <c r="CL23" s="0" t="n">
        <f aca="false">IF(Votes!DP22&lt;0,-1,IF(Votes!DP22&gt;0,1,0))</f>
        <v>0</v>
      </c>
      <c r="CM23" s="0" t="n">
        <f aca="false">IF(Votes!DQ22&lt;0,-1,IF(Votes!DQ22&gt;0,1,0))</f>
        <v>0</v>
      </c>
      <c r="CN23" s="0" t="n">
        <f aca="false">IF(Votes!DR22&lt;0,-1,IF(Votes!DR22&gt;0,1,0))</f>
        <v>0</v>
      </c>
    </row>
    <row r="24" customFormat="false" ht="12.8" hidden="false" customHeight="false" outlineLevel="0" collapsed="false">
      <c r="B24" s="0" t="n">
        <f aca="false">IF(Votes!AF23&lt;0,-1,IF(Votes!AF23&gt;0,1,0))</f>
        <v>0</v>
      </c>
      <c r="C24" s="0" t="n">
        <f aca="false">IF(Votes!AG23&lt;0,-1,IF(Votes!AG23&gt;0,1,0))</f>
        <v>0</v>
      </c>
      <c r="D24" s="0" t="n">
        <f aca="false">IF(Votes!AH23&lt;0,-1,IF(Votes!AH23&gt;0,1,0))</f>
        <v>0</v>
      </c>
      <c r="E24" s="0" t="n">
        <f aca="false">IF(Votes!AI23&lt;0,-1,IF(Votes!AI23&gt;0,1,0))</f>
        <v>0</v>
      </c>
      <c r="F24" s="0" t="n">
        <f aca="false">IF(Votes!AJ23&lt;0,-1,IF(Votes!AJ23&gt;0,1,0))</f>
        <v>0</v>
      </c>
      <c r="G24" s="0" t="n">
        <f aca="false">IF(Votes!AK23&lt;0,-1,IF(Votes!AK23&gt;0,1,0))</f>
        <v>0</v>
      </c>
      <c r="H24" s="0" t="n">
        <f aca="false">IF(Votes!AL23&lt;0,-1,IF(Votes!AL23&gt;0,1,0))</f>
        <v>0</v>
      </c>
      <c r="I24" s="0" t="n">
        <f aca="false">IF(Votes!AM23&lt;0,-1,IF(Votes!AM23&gt;0,1,0))</f>
        <v>0</v>
      </c>
      <c r="J24" s="0" t="n">
        <f aca="false">IF(Votes!AN23&lt;0,-1,IF(Votes!AN23&gt;0,1,0))</f>
        <v>0</v>
      </c>
      <c r="K24" s="0" t="n">
        <f aca="false">IF(Votes!AO23&lt;0,-1,IF(Votes!AO23&gt;0,1,0))</f>
        <v>0</v>
      </c>
      <c r="L24" s="0" t="n">
        <f aca="false">IF(Votes!AP23&lt;0,-1,IF(Votes!AP23&gt;0,1,0))</f>
        <v>0</v>
      </c>
      <c r="M24" s="0" t="n">
        <f aca="false">IF(Votes!AQ23&lt;0,-1,IF(Votes!AQ23&gt;0,1,0))</f>
        <v>0</v>
      </c>
      <c r="N24" s="0" t="n">
        <f aca="false">IF(Votes!AR23&lt;0,-1,IF(Votes!AR23&gt;0,1,0))</f>
        <v>0</v>
      </c>
      <c r="O24" s="0" t="n">
        <f aca="false">IF(Votes!AS23&lt;0,-1,IF(Votes!AS23&gt;0,1,0))</f>
        <v>0</v>
      </c>
      <c r="P24" s="0" t="n">
        <f aca="false">IF(Votes!AT23&lt;0,-1,IF(Votes!AT23&gt;0,1,0))</f>
        <v>0</v>
      </c>
      <c r="Q24" s="0" t="n">
        <f aca="false">IF(Votes!AU23&lt;0,-1,IF(Votes!AU23&gt;0,1,0))</f>
        <v>0</v>
      </c>
      <c r="R24" s="0" t="n">
        <f aca="false">IF(Votes!AV23&lt;0,-1,IF(Votes!AV23&gt;0,1,0))</f>
        <v>0</v>
      </c>
      <c r="S24" s="0" t="n">
        <f aca="false">IF(Votes!AW23&lt;0,-1,IF(Votes!AW23&gt;0,1,0))</f>
        <v>0</v>
      </c>
      <c r="T24" s="0" t="n">
        <f aca="false">IF(Votes!AX23&lt;0,-1,IF(Votes!AX23&gt;0,1,0))</f>
        <v>0</v>
      </c>
      <c r="U24" s="0" t="n">
        <f aca="false">IF(Votes!AY23&lt;0,-1,IF(Votes!AY23&gt;0,1,0))</f>
        <v>0</v>
      </c>
      <c r="V24" s="0" t="n">
        <f aca="false">IF(Votes!AZ23&lt;0,-1,IF(Votes!AZ23&gt;0,1,0))</f>
        <v>0</v>
      </c>
      <c r="W24" s="0" t="n">
        <f aca="false">IF(Votes!BA23&lt;0,-1,IF(Votes!BA23&gt;0,1,0))</f>
        <v>0</v>
      </c>
      <c r="X24" s="0" t="n">
        <f aca="false">IF(Votes!BB23&lt;0,-1,IF(Votes!BB23&gt;0,1,0))</f>
        <v>0</v>
      </c>
      <c r="Y24" s="0" t="n">
        <f aca="false">IF(Votes!BC23&lt;0,-1,IF(Votes!BC23&gt;0,1,0))</f>
        <v>0</v>
      </c>
      <c r="Z24" s="0" t="n">
        <f aca="false">IF(Votes!BD23&lt;0,-1,IF(Votes!BD23&gt;0,1,0))</f>
        <v>0</v>
      </c>
      <c r="AA24" s="0" t="n">
        <f aca="false">IF(Votes!BE23&lt;0,-1,IF(Votes!BE23&gt;0,1,0))</f>
        <v>0</v>
      </c>
      <c r="AB24" s="0" t="n">
        <f aca="false">IF(Votes!BF23&lt;0,-1,IF(Votes!BF23&gt;0,1,0))</f>
        <v>0</v>
      </c>
      <c r="AC24" s="0" t="n">
        <f aca="false">IF(Votes!BG23&lt;0,-1,IF(Votes!BG23&gt;0,1,0))</f>
        <v>0</v>
      </c>
      <c r="AD24" s="0" t="n">
        <f aca="false">IF(Votes!BH23&lt;0,-1,IF(Votes!BH23&gt;0,1,0))</f>
        <v>0</v>
      </c>
      <c r="AE24" s="0" t="n">
        <f aca="false">IF(Votes!BI23&lt;0,-1,IF(Votes!BI23&gt;0,1,0))</f>
        <v>0</v>
      </c>
      <c r="AF24" s="0" t="n">
        <f aca="false">IF(Votes!BJ23&lt;0,-1,IF(Votes!BJ23&gt;0,1,0))</f>
        <v>0</v>
      </c>
      <c r="AG24" s="0" t="n">
        <f aca="false">IF(Votes!BK23&lt;0,-1,IF(Votes!BK23&gt;0,1,0))</f>
        <v>0</v>
      </c>
      <c r="AH24" s="0" t="n">
        <f aca="false">IF(Votes!BL23&lt;0,-1,IF(Votes!BL23&gt;0,1,0))</f>
        <v>0</v>
      </c>
      <c r="AI24" s="0" t="n">
        <f aca="false">IF(Votes!BM23&lt;0,-1,IF(Votes!BM23&gt;0,1,0))</f>
        <v>0</v>
      </c>
      <c r="AJ24" s="0" t="n">
        <f aca="false">IF(Votes!BN23&lt;0,-1,IF(Votes!BN23&gt;0,1,0))</f>
        <v>0</v>
      </c>
      <c r="AK24" s="0" t="n">
        <f aca="false">IF(Votes!BO23&lt;0,-1,IF(Votes!BO23&gt;0,1,0))</f>
        <v>0</v>
      </c>
      <c r="AL24" s="0" t="n">
        <f aca="false">IF(Votes!BP23&lt;0,-1,IF(Votes!BP23&gt;0,1,0))</f>
        <v>0</v>
      </c>
      <c r="AM24" s="0" t="n">
        <f aca="false">IF(Votes!BQ23&lt;0,-1,IF(Votes!BQ23&gt;0,1,0))</f>
        <v>0</v>
      </c>
      <c r="AN24" s="0" t="n">
        <f aca="false">IF(Votes!BR23&lt;0,-1,IF(Votes!BR23&gt;0,1,0))</f>
        <v>0</v>
      </c>
      <c r="AO24" s="0" t="n">
        <f aca="false">IF(Votes!BS23&lt;0,-1,IF(Votes!BS23&gt;0,1,0))</f>
        <v>0</v>
      </c>
      <c r="AP24" s="0" t="n">
        <f aca="false">IF(Votes!BT23&lt;0,-1,IF(Votes!BT23&gt;0,1,0))</f>
        <v>0</v>
      </c>
      <c r="AQ24" s="0" t="n">
        <f aca="false">IF(Votes!BU23&lt;0,-1,IF(Votes!BU23&gt;0,1,0))</f>
        <v>0</v>
      </c>
      <c r="AR24" s="0" t="n">
        <f aca="false">IF(Votes!BV23&lt;0,-1,IF(Votes!BV23&gt;0,1,0))</f>
        <v>0</v>
      </c>
      <c r="AS24" s="0" t="n">
        <f aca="false">IF(Votes!BW23&lt;0,-1,IF(Votes!BW23&gt;0,1,0))</f>
        <v>0</v>
      </c>
      <c r="AT24" s="0" t="n">
        <f aca="false">IF(Votes!BX23&lt;0,-1,IF(Votes!BX23&gt;0,1,0))</f>
        <v>0</v>
      </c>
      <c r="AU24" s="0" t="n">
        <f aca="false">IF(Votes!BY23&lt;0,-1,IF(Votes!BY23&gt;0,1,0))</f>
        <v>0</v>
      </c>
      <c r="AV24" s="0" t="n">
        <f aca="false">IF(Votes!BZ23&lt;0,-1,IF(Votes!BZ23&gt;0,1,0))</f>
        <v>0</v>
      </c>
      <c r="AW24" s="0" t="n">
        <f aca="false">IF(Votes!CA23&lt;0,-1,IF(Votes!CA23&gt;0,1,0))</f>
        <v>0</v>
      </c>
      <c r="AX24" s="0" t="n">
        <f aca="false">IF(Votes!CB23&lt;0,-1,IF(Votes!CB23&gt;0,1,0))</f>
        <v>0</v>
      </c>
      <c r="AY24" s="0" t="n">
        <f aca="false">IF(Votes!CC23&lt;0,-1,IF(Votes!CC23&gt;0,1,0))</f>
        <v>0</v>
      </c>
      <c r="AZ24" s="0" t="n">
        <f aca="false">IF(Votes!CD23&lt;0,-1,IF(Votes!CD23&gt;0,1,0))</f>
        <v>0</v>
      </c>
      <c r="BA24" s="0" t="n">
        <f aca="false">IF(Votes!CE23&lt;0,-1,IF(Votes!CE23&gt;0,1,0))</f>
        <v>0</v>
      </c>
      <c r="BB24" s="0" t="n">
        <f aca="false">IF(Votes!CF23&lt;0,-1,IF(Votes!CF23&gt;0,1,0))</f>
        <v>0</v>
      </c>
      <c r="BC24" s="0" t="n">
        <f aca="false">IF(Votes!CG23&lt;0,-1,IF(Votes!CG23&gt;0,1,0))</f>
        <v>0</v>
      </c>
      <c r="BD24" s="0" t="n">
        <f aca="false">IF(Votes!CH23&lt;0,-1,IF(Votes!CH23&gt;0,1,0))</f>
        <v>0</v>
      </c>
      <c r="BE24" s="0" t="n">
        <f aca="false">IF(Votes!CI23&lt;0,-1,IF(Votes!CI23&gt;0,1,0))</f>
        <v>0</v>
      </c>
      <c r="BF24" s="0" t="n">
        <f aca="false">IF(Votes!CJ23&lt;0,-1,IF(Votes!CJ23&gt;0,1,0))</f>
        <v>0</v>
      </c>
      <c r="BG24" s="0" t="n">
        <f aca="false">IF(Votes!CK23&lt;0,-1,IF(Votes!CK23&gt;0,1,0))</f>
        <v>0</v>
      </c>
      <c r="BH24" s="0" t="n">
        <f aca="false">IF(Votes!CL23&lt;0,-1,IF(Votes!CL23&gt;0,1,0))</f>
        <v>0</v>
      </c>
      <c r="BI24" s="0" t="n">
        <f aca="false">IF(Votes!CM23&lt;0,-1,IF(Votes!CM23&gt;0,1,0))</f>
        <v>0</v>
      </c>
      <c r="BJ24" s="0" t="n">
        <f aca="false">IF(Votes!CN23&lt;0,-1,IF(Votes!CN23&gt;0,1,0))</f>
        <v>0</v>
      </c>
      <c r="BK24" s="0" t="n">
        <f aca="false">IF(Votes!CO23&lt;0,-1,IF(Votes!CO23&gt;0,1,0))</f>
        <v>0</v>
      </c>
      <c r="BL24" s="0" t="n">
        <f aca="false">IF(Votes!CP23&lt;0,-1,IF(Votes!CP23&gt;0,1,0))</f>
        <v>0</v>
      </c>
      <c r="BM24" s="0" t="n">
        <f aca="false">IF(Votes!CQ23&lt;0,-1,IF(Votes!CQ23&gt;0,1,0))</f>
        <v>0</v>
      </c>
      <c r="BN24" s="0" t="n">
        <f aca="false">IF(Votes!CR23&lt;0,-1,IF(Votes!CR23&gt;0,1,0))</f>
        <v>0</v>
      </c>
      <c r="BO24" s="0" t="n">
        <f aca="false">IF(Votes!CS23&lt;0,-1,IF(Votes!CS23&gt;0,1,0))</f>
        <v>0</v>
      </c>
      <c r="BP24" s="0" t="n">
        <f aca="false">IF(Votes!CT23&lt;0,-1,IF(Votes!CT23&gt;0,1,0))</f>
        <v>0</v>
      </c>
      <c r="BQ24" s="0" t="n">
        <f aca="false">IF(Votes!CU23&lt;0,-1,IF(Votes!CU23&gt;0,1,0))</f>
        <v>0</v>
      </c>
      <c r="BR24" s="0" t="n">
        <f aca="false">IF(Votes!CV23&lt;0,-1,IF(Votes!CV23&gt;0,1,0))</f>
        <v>0</v>
      </c>
      <c r="BS24" s="0" t="n">
        <f aca="false">IF(Votes!CW23&lt;0,-1,IF(Votes!CW23&gt;0,1,0))</f>
        <v>0</v>
      </c>
      <c r="BT24" s="0" t="n">
        <f aca="false">IF(Votes!CX23&lt;0,-1,IF(Votes!CX23&gt;0,1,0))</f>
        <v>0</v>
      </c>
      <c r="BU24" s="0" t="n">
        <f aca="false">IF(Votes!CY23&lt;0,-1,IF(Votes!CY23&gt;0,1,0))</f>
        <v>0</v>
      </c>
      <c r="BV24" s="0" t="n">
        <f aca="false">IF(Votes!CZ23&lt;0,-1,IF(Votes!CZ23&gt;0,1,0))</f>
        <v>0</v>
      </c>
      <c r="BW24" s="0" t="n">
        <f aca="false">IF(Votes!DA23&lt;0,-1,IF(Votes!DA23&gt;0,1,0))</f>
        <v>0</v>
      </c>
      <c r="BX24" s="0" t="n">
        <f aca="false">IF(Votes!DB23&lt;0,-1,IF(Votes!DB23&gt;0,1,0))</f>
        <v>0</v>
      </c>
      <c r="BY24" s="0" t="n">
        <f aca="false">IF(Votes!DC23&lt;0,-1,IF(Votes!DC23&gt;0,1,0))</f>
        <v>0</v>
      </c>
      <c r="BZ24" s="0" t="n">
        <f aca="false">IF(Votes!DD23&lt;0,-1,IF(Votes!DD23&gt;0,1,0))</f>
        <v>0</v>
      </c>
      <c r="CA24" s="0" t="n">
        <f aca="false">IF(Votes!DE23&lt;0,-1,IF(Votes!DE23&gt;0,1,0))</f>
        <v>0</v>
      </c>
      <c r="CB24" s="0" t="n">
        <f aca="false">IF(Votes!DF23&lt;0,-1,IF(Votes!DF23&gt;0,1,0))</f>
        <v>0</v>
      </c>
      <c r="CC24" s="0" t="n">
        <f aca="false">IF(Votes!DG23&lt;0,-1,IF(Votes!DG23&gt;0,1,0))</f>
        <v>0</v>
      </c>
      <c r="CD24" s="0" t="n">
        <f aca="false">IF(Votes!DH23&lt;0,-1,IF(Votes!DH23&gt;0,1,0))</f>
        <v>0</v>
      </c>
      <c r="CE24" s="0" t="n">
        <f aca="false">IF(Votes!DI23&lt;0,-1,IF(Votes!DI23&gt;0,1,0))</f>
        <v>0</v>
      </c>
      <c r="CF24" s="0" t="n">
        <f aca="false">IF(Votes!DJ23&lt;0,-1,IF(Votes!DJ23&gt;0,1,0))</f>
        <v>0</v>
      </c>
      <c r="CG24" s="0" t="n">
        <f aca="false">IF(Votes!DK23&lt;0,-1,IF(Votes!DK23&gt;0,1,0))</f>
        <v>0</v>
      </c>
      <c r="CH24" s="0" t="n">
        <f aca="false">IF(Votes!DL23&lt;0,-1,IF(Votes!DL23&gt;0,1,0))</f>
        <v>0</v>
      </c>
      <c r="CI24" s="0" t="n">
        <f aca="false">IF(Votes!DM23&lt;0,-1,IF(Votes!DM23&gt;0,1,0))</f>
        <v>0</v>
      </c>
      <c r="CJ24" s="0" t="n">
        <f aca="false">IF(Votes!DN23&lt;0,-1,IF(Votes!DN23&gt;0,1,0))</f>
        <v>0</v>
      </c>
      <c r="CK24" s="0" t="n">
        <f aca="false">IF(Votes!DO23&lt;0,-1,IF(Votes!DO23&gt;0,1,0))</f>
        <v>0</v>
      </c>
      <c r="CL24" s="0" t="n">
        <f aca="false">IF(Votes!DP23&lt;0,-1,IF(Votes!DP23&gt;0,1,0))</f>
        <v>0</v>
      </c>
      <c r="CM24" s="0" t="n">
        <f aca="false">IF(Votes!DQ23&lt;0,-1,IF(Votes!DQ23&gt;0,1,0))</f>
        <v>0</v>
      </c>
      <c r="CN24" s="0" t="n">
        <f aca="false">IF(Votes!DR23&lt;0,-1,IF(Votes!DR23&gt;0,1,0))</f>
        <v>0</v>
      </c>
    </row>
    <row r="25" customFormat="false" ht="12.8" hidden="false" customHeight="false" outlineLevel="0" collapsed="false">
      <c r="B25" s="0" t="n">
        <f aca="false">IF(Votes!AF24&lt;0,-1,IF(Votes!AF24&gt;0,1,0))</f>
        <v>0</v>
      </c>
      <c r="C25" s="0" t="n">
        <f aca="false">IF(Votes!AG24&lt;0,-1,IF(Votes!AG24&gt;0,1,0))</f>
        <v>0</v>
      </c>
      <c r="D25" s="0" t="n">
        <f aca="false">IF(Votes!AH24&lt;0,-1,IF(Votes!AH24&gt;0,1,0))</f>
        <v>0</v>
      </c>
      <c r="E25" s="0" t="n">
        <f aca="false">IF(Votes!AI24&lt;0,-1,IF(Votes!AI24&gt;0,1,0))</f>
        <v>0</v>
      </c>
      <c r="F25" s="0" t="n">
        <f aca="false">IF(Votes!AJ24&lt;0,-1,IF(Votes!AJ24&gt;0,1,0))</f>
        <v>0</v>
      </c>
      <c r="G25" s="0" t="n">
        <f aca="false">IF(Votes!AK24&lt;0,-1,IF(Votes!AK24&gt;0,1,0))</f>
        <v>0</v>
      </c>
      <c r="H25" s="0" t="n">
        <f aca="false">IF(Votes!AL24&lt;0,-1,IF(Votes!AL24&gt;0,1,0))</f>
        <v>0</v>
      </c>
      <c r="I25" s="0" t="n">
        <f aca="false">IF(Votes!AM24&lt;0,-1,IF(Votes!AM24&gt;0,1,0))</f>
        <v>0</v>
      </c>
      <c r="J25" s="0" t="n">
        <f aca="false">IF(Votes!AN24&lt;0,-1,IF(Votes!AN24&gt;0,1,0))</f>
        <v>0</v>
      </c>
      <c r="K25" s="0" t="n">
        <f aca="false">IF(Votes!AO24&lt;0,-1,IF(Votes!AO24&gt;0,1,0))</f>
        <v>0</v>
      </c>
      <c r="L25" s="0" t="n">
        <f aca="false">IF(Votes!AP24&lt;0,-1,IF(Votes!AP24&gt;0,1,0))</f>
        <v>0</v>
      </c>
      <c r="M25" s="0" t="n">
        <f aca="false">IF(Votes!AQ24&lt;0,-1,IF(Votes!AQ24&gt;0,1,0))</f>
        <v>0</v>
      </c>
      <c r="N25" s="0" t="n">
        <f aca="false">IF(Votes!AR24&lt;0,-1,IF(Votes!AR24&gt;0,1,0))</f>
        <v>0</v>
      </c>
      <c r="O25" s="0" t="n">
        <f aca="false">IF(Votes!AS24&lt;0,-1,IF(Votes!AS24&gt;0,1,0))</f>
        <v>0</v>
      </c>
      <c r="P25" s="0" t="n">
        <f aca="false">IF(Votes!AT24&lt;0,-1,IF(Votes!AT24&gt;0,1,0))</f>
        <v>0</v>
      </c>
      <c r="Q25" s="0" t="n">
        <f aca="false">IF(Votes!AU24&lt;0,-1,IF(Votes!AU24&gt;0,1,0))</f>
        <v>0</v>
      </c>
      <c r="R25" s="0" t="n">
        <f aca="false">IF(Votes!AV24&lt;0,-1,IF(Votes!AV24&gt;0,1,0))</f>
        <v>0</v>
      </c>
      <c r="S25" s="0" t="n">
        <f aca="false">IF(Votes!AW24&lt;0,-1,IF(Votes!AW24&gt;0,1,0))</f>
        <v>0</v>
      </c>
      <c r="T25" s="0" t="n">
        <f aca="false">IF(Votes!AX24&lt;0,-1,IF(Votes!AX24&gt;0,1,0))</f>
        <v>0</v>
      </c>
      <c r="U25" s="0" t="n">
        <f aca="false">IF(Votes!AY24&lt;0,-1,IF(Votes!AY24&gt;0,1,0))</f>
        <v>0</v>
      </c>
      <c r="V25" s="0" t="n">
        <f aca="false">IF(Votes!AZ24&lt;0,-1,IF(Votes!AZ24&gt;0,1,0))</f>
        <v>0</v>
      </c>
      <c r="W25" s="0" t="n">
        <f aca="false">IF(Votes!BA24&lt;0,-1,IF(Votes!BA24&gt;0,1,0))</f>
        <v>0</v>
      </c>
      <c r="X25" s="0" t="n">
        <f aca="false">IF(Votes!BB24&lt;0,-1,IF(Votes!BB24&gt;0,1,0))</f>
        <v>0</v>
      </c>
      <c r="Y25" s="0" t="n">
        <f aca="false">IF(Votes!BC24&lt;0,-1,IF(Votes!BC24&gt;0,1,0))</f>
        <v>0</v>
      </c>
      <c r="Z25" s="0" t="n">
        <f aca="false">IF(Votes!BD24&lt;0,-1,IF(Votes!BD24&gt;0,1,0))</f>
        <v>0</v>
      </c>
      <c r="AA25" s="0" t="n">
        <f aca="false">IF(Votes!BE24&lt;0,-1,IF(Votes!BE24&gt;0,1,0))</f>
        <v>0</v>
      </c>
      <c r="AB25" s="0" t="n">
        <f aca="false">IF(Votes!BF24&lt;0,-1,IF(Votes!BF24&gt;0,1,0))</f>
        <v>0</v>
      </c>
      <c r="AC25" s="0" t="n">
        <f aca="false">IF(Votes!BG24&lt;0,-1,IF(Votes!BG24&gt;0,1,0))</f>
        <v>0</v>
      </c>
      <c r="AD25" s="0" t="n">
        <f aca="false">IF(Votes!BH24&lt;0,-1,IF(Votes!BH24&gt;0,1,0))</f>
        <v>0</v>
      </c>
      <c r="AE25" s="0" t="n">
        <f aca="false">IF(Votes!BI24&lt;0,-1,IF(Votes!BI24&gt;0,1,0))</f>
        <v>0</v>
      </c>
      <c r="AF25" s="0" t="n">
        <f aca="false">IF(Votes!BJ24&lt;0,-1,IF(Votes!BJ24&gt;0,1,0))</f>
        <v>0</v>
      </c>
      <c r="AG25" s="0" t="n">
        <f aca="false">IF(Votes!BK24&lt;0,-1,IF(Votes!BK24&gt;0,1,0))</f>
        <v>0</v>
      </c>
      <c r="AH25" s="0" t="n">
        <f aca="false">IF(Votes!BL24&lt;0,-1,IF(Votes!BL24&gt;0,1,0))</f>
        <v>0</v>
      </c>
      <c r="AI25" s="0" t="n">
        <f aca="false">IF(Votes!BM24&lt;0,-1,IF(Votes!BM24&gt;0,1,0))</f>
        <v>0</v>
      </c>
      <c r="AJ25" s="0" t="n">
        <f aca="false">IF(Votes!BN24&lt;0,-1,IF(Votes!BN24&gt;0,1,0))</f>
        <v>0</v>
      </c>
      <c r="AK25" s="0" t="n">
        <f aca="false">IF(Votes!BO24&lt;0,-1,IF(Votes!BO24&gt;0,1,0))</f>
        <v>0</v>
      </c>
      <c r="AL25" s="0" t="n">
        <f aca="false">IF(Votes!BP24&lt;0,-1,IF(Votes!BP24&gt;0,1,0))</f>
        <v>0</v>
      </c>
      <c r="AM25" s="0" t="n">
        <f aca="false">IF(Votes!BQ24&lt;0,-1,IF(Votes!BQ24&gt;0,1,0))</f>
        <v>0</v>
      </c>
      <c r="AN25" s="0" t="n">
        <f aca="false">IF(Votes!BR24&lt;0,-1,IF(Votes!BR24&gt;0,1,0))</f>
        <v>0</v>
      </c>
      <c r="AO25" s="0" t="n">
        <f aca="false">IF(Votes!BS24&lt;0,-1,IF(Votes!BS24&gt;0,1,0))</f>
        <v>0</v>
      </c>
      <c r="AP25" s="0" t="n">
        <f aca="false">IF(Votes!BT24&lt;0,-1,IF(Votes!BT24&gt;0,1,0))</f>
        <v>0</v>
      </c>
      <c r="AQ25" s="0" t="n">
        <f aca="false">IF(Votes!BU24&lt;0,-1,IF(Votes!BU24&gt;0,1,0))</f>
        <v>0</v>
      </c>
      <c r="AR25" s="0" t="n">
        <f aca="false">IF(Votes!BV24&lt;0,-1,IF(Votes!BV24&gt;0,1,0))</f>
        <v>0</v>
      </c>
      <c r="AS25" s="0" t="n">
        <f aca="false">IF(Votes!BW24&lt;0,-1,IF(Votes!BW24&gt;0,1,0))</f>
        <v>0</v>
      </c>
      <c r="AT25" s="0" t="n">
        <f aca="false">IF(Votes!BX24&lt;0,-1,IF(Votes!BX24&gt;0,1,0))</f>
        <v>0</v>
      </c>
      <c r="AU25" s="0" t="n">
        <f aca="false">IF(Votes!BY24&lt;0,-1,IF(Votes!BY24&gt;0,1,0))</f>
        <v>0</v>
      </c>
      <c r="AV25" s="0" t="n">
        <f aca="false">IF(Votes!BZ24&lt;0,-1,IF(Votes!BZ24&gt;0,1,0))</f>
        <v>0</v>
      </c>
      <c r="AW25" s="0" t="n">
        <f aca="false">IF(Votes!CA24&lt;0,-1,IF(Votes!CA24&gt;0,1,0))</f>
        <v>0</v>
      </c>
      <c r="AX25" s="0" t="n">
        <f aca="false">IF(Votes!CB24&lt;0,-1,IF(Votes!CB24&gt;0,1,0))</f>
        <v>0</v>
      </c>
      <c r="AY25" s="0" t="n">
        <f aca="false">IF(Votes!CC24&lt;0,-1,IF(Votes!CC24&gt;0,1,0))</f>
        <v>0</v>
      </c>
      <c r="AZ25" s="0" t="n">
        <f aca="false">IF(Votes!CD24&lt;0,-1,IF(Votes!CD24&gt;0,1,0))</f>
        <v>0</v>
      </c>
      <c r="BA25" s="0" t="n">
        <f aca="false">IF(Votes!CE24&lt;0,-1,IF(Votes!CE24&gt;0,1,0))</f>
        <v>0</v>
      </c>
      <c r="BB25" s="0" t="n">
        <f aca="false">IF(Votes!CF24&lt;0,-1,IF(Votes!CF24&gt;0,1,0))</f>
        <v>0</v>
      </c>
      <c r="BC25" s="0" t="n">
        <f aca="false">IF(Votes!CG24&lt;0,-1,IF(Votes!CG24&gt;0,1,0))</f>
        <v>0</v>
      </c>
      <c r="BD25" s="0" t="n">
        <f aca="false">IF(Votes!CH24&lt;0,-1,IF(Votes!CH24&gt;0,1,0))</f>
        <v>0</v>
      </c>
      <c r="BE25" s="0" t="n">
        <f aca="false">IF(Votes!CI24&lt;0,-1,IF(Votes!CI24&gt;0,1,0))</f>
        <v>0</v>
      </c>
      <c r="BF25" s="0" t="n">
        <f aca="false">IF(Votes!CJ24&lt;0,-1,IF(Votes!CJ24&gt;0,1,0))</f>
        <v>0</v>
      </c>
      <c r="BG25" s="0" t="n">
        <f aca="false">IF(Votes!CK24&lt;0,-1,IF(Votes!CK24&gt;0,1,0))</f>
        <v>0</v>
      </c>
      <c r="BH25" s="0" t="n">
        <f aca="false">IF(Votes!CL24&lt;0,-1,IF(Votes!CL24&gt;0,1,0))</f>
        <v>0</v>
      </c>
      <c r="BI25" s="0" t="n">
        <f aca="false">IF(Votes!CM24&lt;0,-1,IF(Votes!CM24&gt;0,1,0))</f>
        <v>0</v>
      </c>
      <c r="BJ25" s="0" t="n">
        <f aca="false">IF(Votes!CN24&lt;0,-1,IF(Votes!CN24&gt;0,1,0))</f>
        <v>0</v>
      </c>
      <c r="BK25" s="0" t="n">
        <f aca="false">IF(Votes!CO24&lt;0,-1,IF(Votes!CO24&gt;0,1,0))</f>
        <v>0</v>
      </c>
      <c r="BL25" s="0" t="n">
        <f aca="false">IF(Votes!CP24&lt;0,-1,IF(Votes!CP24&gt;0,1,0))</f>
        <v>0</v>
      </c>
      <c r="BM25" s="0" t="n">
        <f aca="false">IF(Votes!CQ24&lt;0,-1,IF(Votes!CQ24&gt;0,1,0))</f>
        <v>0</v>
      </c>
      <c r="BN25" s="0" t="n">
        <f aca="false">IF(Votes!CR24&lt;0,-1,IF(Votes!CR24&gt;0,1,0))</f>
        <v>0</v>
      </c>
      <c r="BO25" s="0" t="n">
        <f aca="false">IF(Votes!CS24&lt;0,-1,IF(Votes!CS24&gt;0,1,0))</f>
        <v>0</v>
      </c>
      <c r="BP25" s="0" t="n">
        <f aca="false">IF(Votes!CT24&lt;0,-1,IF(Votes!CT24&gt;0,1,0))</f>
        <v>0</v>
      </c>
      <c r="BQ25" s="0" t="n">
        <f aca="false">IF(Votes!CU24&lt;0,-1,IF(Votes!CU24&gt;0,1,0))</f>
        <v>0</v>
      </c>
      <c r="BR25" s="0" t="n">
        <f aca="false">IF(Votes!CV24&lt;0,-1,IF(Votes!CV24&gt;0,1,0))</f>
        <v>0</v>
      </c>
      <c r="BS25" s="0" t="n">
        <f aca="false">IF(Votes!CW24&lt;0,-1,IF(Votes!CW24&gt;0,1,0))</f>
        <v>0</v>
      </c>
      <c r="BT25" s="0" t="n">
        <f aca="false">IF(Votes!CX24&lt;0,-1,IF(Votes!CX24&gt;0,1,0))</f>
        <v>0</v>
      </c>
      <c r="BU25" s="0" t="n">
        <f aca="false">IF(Votes!CY24&lt;0,-1,IF(Votes!CY24&gt;0,1,0))</f>
        <v>0</v>
      </c>
      <c r="BV25" s="0" t="n">
        <f aca="false">IF(Votes!CZ24&lt;0,-1,IF(Votes!CZ24&gt;0,1,0))</f>
        <v>0</v>
      </c>
      <c r="BW25" s="0" t="n">
        <f aca="false">IF(Votes!DA24&lt;0,-1,IF(Votes!DA24&gt;0,1,0))</f>
        <v>0</v>
      </c>
      <c r="BX25" s="0" t="n">
        <f aca="false">IF(Votes!DB24&lt;0,-1,IF(Votes!DB24&gt;0,1,0))</f>
        <v>0</v>
      </c>
      <c r="BY25" s="0" t="n">
        <f aca="false">IF(Votes!DC24&lt;0,-1,IF(Votes!DC24&gt;0,1,0))</f>
        <v>0</v>
      </c>
      <c r="BZ25" s="0" t="n">
        <f aca="false">IF(Votes!DD24&lt;0,-1,IF(Votes!DD24&gt;0,1,0))</f>
        <v>0</v>
      </c>
      <c r="CA25" s="0" t="n">
        <f aca="false">IF(Votes!DE24&lt;0,-1,IF(Votes!DE24&gt;0,1,0))</f>
        <v>0</v>
      </c>
      <c r="CB25" s="0" t="n">
        <f aca="false">IF(Votes!DF24&lt;0,-1,IF(Votes!DF24&gt;0,1,0))</f>
        <v>0</v>
      </c>
      <c r="CC25" s="0" t="n">
        <f aca="false">IF(Votes!DG24&lt;0,-1,IF(Votes!DG24&gt;0,1,0))</f>
        <v>0</v>
      </c>
      <c r="CD25" s="0" t="n">
        <f aca="false">IF(Votes!DH24&lt;0,-1,IF(Votes!DH24&gt;0,1,0))</f>
        <v>0</v>
      </c>
      <c r="CE25" s="0" t="n">
        <f aca="false">IF(Votes!DI24&lt;0,-1,IF(Votes!DI24&gt;0,1,0))</f>
        <v>0</v>
      </c>
      <c r="CF25" s="0" t="n">
        <f aca="false">IF(Votes!DJ24&lt;0,-1,IF(Votes!DJ24&gt;0,1,0))</f>
        <v>0</v>
      </c>
      <c r="CG25" s="0" t="n">
        <f aca="false">IF(Votes!DK24&lt;0,-1,IF(Votes!DK24&gt;0,1,0))</f>
        <v>0</v>
      </c>
      <c r="CH25" s="0" t="n">
        <f aca="false">IF(Votes!DL24&lt;0,-1,IF(Votes!DL24&gt;0,1,0))</f>
        <v>0</v>
      </c>
      <c r="CI25" s="0" t="n">
        <f aca="false">IF(Votes!DM24&lt;0,-1,IF(Votes!DM24&gt;0,1,0))</f>
        <v>0</v>
      </c>
      <c r="CJ25" s="0" t="n">
        <f aca="false">IF(Votes!DN24&lt;0,-1,IF(Votes!DN24&gt;0,1,0))</f>
        <v>0</v>
      </c>
      <c r="CK25" s="0" t="n">
        <f aca="false">IF(Votes!DO24&lt;0,-1,IF(Votes!DO24&gt;0,1,0))</f>
        <v>0</v>
      </c>
      <c r="CL25" s="0" t="n">
        <f aca="false">IF(Votes!DP24&lt;0,-1,IF(Votes!DP24&gt;0,1,0))</f>
        <v>0</v>
      </c>
      <c r="CM25" s="0" t="n">
        <f aca="false">IF(Votes!DQ24&lt;0,-1,IF(Votes!DQ24&gt;0,1,0))</f>
        <v>0</v>
      </c>
      <c r="CN25" s="0" t="n">
        <f aca="false">IF(Votes!DR24&lt;0,-1,IF(Votes!DR24&gt;0,1,0))</f>
        <v>0</v>
      </c>
    </row>
    <row r="26" customFormat="false" ht="12.8" hidden="false" customHeight="false" outlineLevel="0" collapsed="false">
      <c r="B26" s="0" t="n">
        <f aca="false">IF(Votes!AF25&lt;0,-1,IF(Votes!AF25&gt;0,1,0))</f>
        <v>0</v>
      </c>
      <c r="C26" s="0" t="n">
        <f aca="false">IF(Votes!AG25&lt;0,-1,IF(Votes!AG25&gt;0,1,0))</f>
        <v>0</v>
      </c>
      <c r="D26" s="0" t="n">
        <f aca="false">IF(Votes!AH25&lt;0,-1,IF(Votes!AH25&gt;0,1,0))</f>
        <v>0</v>
      </c>
      <c r="E26" s="0" t="n">
        <f aca="false">IF(Votes!AI25&lt;0,-1,IF(Votes!AI25&gt;0,1,0))</f>
        <v>0</v>
      </c>
      <c r="F26" s="0" t="n">
        <f aca="false">IF(Votes!AJ25&lt;0,-1,IF(Votes!AJ25&gt;0,1,0))</f>
        <v>0</v>
      </c>
      <c r="G26" s="0" t="n">
        <f aca="false">IF(Votes!AK25&lt;0,-1,IF(Votes!AK25&gt;0,1,0))</f>
        <v>0</v>
      </c>
      <c r="H26" s="0" t="n">
        <f aca="false">IF(Votes!AL25&lt;0,-1,IF(Votes!AL25&gt;0,1,0))</f>
        <v>0</v>
      </c>
      <c r="I26" s="0" t="n">
        <f aca="false">IF(Votes!AM25&lt;0,-1,IF(Votes!AM25&gt;0,1,0))</f>
        <v>0</v>
      </c>
      <c r="J26" s="0" t="n">
        <f aca="false">IF(Votes!AN25&lt;0,-1,IF(Votes!AN25&gt;0,1,0))</f>
        <v>0</v>
      </c>
      <c r="K26" s="0" t="n">
        <f aca="false">IF(Votes!AO25&lt;0,-1,IF(Votes!AO25&gt;0,1,0))</f>
        <v>0</v>
      </c>
      <c r="L26" s="0" t="n">
        <f aca="false">IF(Votes!AP25&lt;0,-1,IF(Votes!AP25&gt;0,1,0))</f>
        <v>0</v>
      </c>
      <c r="M26" s="0" t="n">
        <f aca="false">IF(Votes!AQ25&lt;0,-1,IF(Votes!AQ25&gt;0,1,0))</f>
        <v>0</v>
      </c>
      <c r="N26" s="0" t="n">
        <f aca="false">IF(Votes!AR25&lt;0,-1,IF(Votes!AR25&gt;0,1,0))</f>
        <v>0</v>
      </c>
      <c r="O26" s="0" t="n">
        <f aca="false">IF(Votes!AS25&lt;0,-1,IF(Votes!AS25&gt;0,1,0))</f>
        <v>0</v>
      </c>
      <c r="P26" s="0" t="n">
        <f aca="false">IF(Votes!AT25&lt;0,-1,IF(Votes!AT25&gt;0,1,0))</f>
        <v>0</v>
      </c>
      <c r="Q26" s="0" t="n">
        <f aca="false">IF(Votes!AU25&lt;0,-1,IF(Votes!AU25&gt;0,1,0))</f>
        <v>0</v>
      </c>
      <c r="R26" s="0" t="n">
        <f aca="false">IF(Votes!AV25&lt;0,-1,IF(Votes!AV25&gt;0,1,0))</f>
        <v>0</v>
      </c>
      <c r="S26" s="0" t="n">
        <f aca="false">IF(Votes!AW25&lt;0,-1,IF(Votes!AW25&gt;0,1,0))</f>
        <v>0</v>
      </c>
      <c r="T26" s="0" t="n">
        <f aca="false">IF(Votes!AX25&lt;0,-1,IF(Votes!AX25&gt;0,1,0))</f>
        <v>0</v>
      </c>
      <c r="U26" s="0" t="n">
        <f aca="false">IF(Votes!AY25&lt;0,-1,IF(Votes!AY25&gt;0,1,0))</f>
        <v>0</v>
      </c>
      <c r="V26" s="0" t="n">
        <f aca="false">IF(Votes!AZ25&lt;0,-1,IF(Votes!AZ25&gt;0,1,0))</f>
        <v>0</v>
      </c>
      <c r="W26" s="0" t="n">
        <f aca="false">IF(Votes!BA25&lt;0,-1,IF(Votes!BA25&gt;0,1,0))</f>
        <v>0</v>
      </c>
      <c r="X26" s="0" t="n">
        <f aca="false">IF(Votes!BB25&lt;0,-1,IF(Votes!BB25&gt;0,1,0))</f>
        <v>0</v>
      </c>
      <c r="Y26" s="0" t="n">
        <f aca="false">IF(Votes!BC25&lt;0,-1,IF(Votes!BC25&gt;0,1,0))</f>
        <v>0</v>
      </c>
      <c r="Z26" s="0" t="n">
        <f aca="false">IF(Votes!BD25&lt;0,-1,IF(Votes!BD25&gt;0,1,0))</f>
        <v>0</v>
      </c>
      <c r="AA26" s="0" t="n">
        <f aca="false">IF(Votes!BE25&lt;0,-1,IF(Votes!BE25&gt;0,1,0))</f>
        <v>0</v>
      </c>
      <c r="AB26" s="0" t="n">
        <f aca="false">IF(Votes!BF25&lt;0,-1,IF(Votes!BF25&gt;0,1,0))</f>
        <v>0</v>
      </c>
      <c r="AC26" s="0" t="n">
        <f aca="false">IF(Votes!BG25&lt;0,-1,IF(Votes!BG25&gt;0,1,0))</f>
        <v>0</v>
      </c>
      <c r="AD26" s="0" t="n">
        <f aca="false">IF(Votes!BH25&lt;0,-1,IF(Votes!BH25&gt;0,1,0))</f>
        <v>0</v>
      </c>
      <c r="AE26" s="0" t="n">
        <f aca="false">IF(Votes!BI25&lt;0,-1,IF(Votes!BI25&gt;0,1,0))</f>
        <v>0</v>
      </c>
      <c r="AF26" s="0" t="n">
        <f aca="false">IF(Votes!BJ25&lt;0,-1,IF(Votes!BJ25&gt;0,1,0))</f>
        <v>0</v>
      </c>
      <c r="AG26" s="0" t="n">
        <f aca="false">IF(Votes!BK25&lt;0,-1,IF(Votes!BK25&gt;0,1,0))</f>
        <v>0</v>
      </c>
      <c r="AH26" s="0" t="n">
        <f aca="false">IF(Votes!BL25&lt;0,-1,IF(Votes!BL25&gt;0,1,0))</f>
        <v>0</v>
      </c>
      <c r="AI26" s="0" t="n">
        <f aca="false">IF(Votes!BM25&lt;0,-1,IF(Votes!BM25&gt;0,1,0))</f>
        <v>0</v>
      </c>
      <c r="AJ26" s="0" t="n">
        <f aca="false">IF(Votes!BN25&lt;0,-1,IF(Votes!BN25&gt;0,1,0))</f>
        <v>0</v>
      </c>
      <c r="AK26" s="0" t="n">
        <f aca="false">IF(Votes!BO25&lt;0,-1,IF(Votes!BO25&gt;0,1,0))</f>
        <v>0</v>
      </c>
      <c r="AL26" s="0" t="n">
        <f aca="false">IF(Votes!BP25&lt;0,-1,IF(Votes!BP25&gt;0,1,0))</f>
        <v>0</v>
      </c>
      <c r="AM26" s="0" t="n">
        <f aca="false">IF(Votes!BQ25&lt;0,-1,IF(Votes!BQ25&gt;0,1,0))</f>
        <v>0</v>
      </c>
      <c r="AN26" s="0" t="n">
        <f aca="false">IF(Votes!BR25&lt;0,-1,IF(Votes!BR25&gt;0,1,0))</f>
        <v>0</v>
      </c>
      <c r="AO26" s="0" t="n">
        <f aca="false">IF(Votes!BS25&lt;0,-1,IF(Votes!BS25&gt;0,1,0))</f>
        <v>0</v>
      </c>
      <c r="AP26" s="0" t="n">
        <f aca="false">IF(Votes!BT25&lt;0,-1,IF(Votes!BT25&gt;0,1,0))</f>
        <v>0</v>
      </c>
      <c r="AQ26" s="0" t="n">
        <f aca="false">IF(Votes!BU25&lt;0,-1,IF(Votes!BU25&gt;0,1,0))</f>
        <v>0</v>
      </c>
      <c r="AR26" s="0" t="n">
        <f aca="false">IF(Votes!BV25&lt;0,-1,IF(Votes!BV25&gt;0,1,0))</f>
        <v>0</v>
      </c>
      <c r="AS26" s="0" t="n">
        <f aca="false">IF(Votes!BW25&lt;0,-1,IF(Votes!BW25&gt;0,1,0))</f>
        <v>0</v>
      </c>
      <c r="AT26" s="0" t="n">
        <f aca="false">IF(Votes!BX25&lt;0,-1,IF(Votes!BX25&gt;0,1,0))</f>
        <v>0</v>
      </c>
      <c r="AU26" s="0" t="n">
        <f aca="false">IF(Votes!BY25&lt;0,-1,IF(Votes!BY25&gt;0,1,0))</f>
        <v>0</v>
      </c>
      <c r="AV26" s="0" t="n">
        <f aca="false">IF(Votes!BZ25&lt;0,-1,IF(Votes!BZ25&gt;0,1,0))</f>
        <v>0</v>
      </c>
      <c r="AW26" s="0" t="n">
        <f aca="false">IF(Votes!CA25&lt;0,-1,IF(Votes!CA25&gt;0,1,0))</f>
        <v>0</v>
      </c>
      <c r="AX26" s="0" t="n">
        <f aca="false">IF(Votes!CB25&lt;0,-1,IF(Votes!CB25&gt;0,1,0))</f>
        <v>0</v>
      </c>
      <c r="AY26" s="0" t="n">
        <f aca="false">IF(Votes!CC25&lt;0,-1,IF(Votes!CC25&gt;0,1,0))</f>
        <v>0</v>
      </c>
      <c r="AZ26" s="0" t="n">
        <f aca="false">IF(Votes!CD25&lt;0,-1,IF(Votes!CD25&gt;0,1,0))</f>
        <v>0</v>
      </c>
      <c r="BA26" s="0" t="n">
        <f aca="false">IF(Votes!CE25&lt;0,-1,IF(Votes!CE25&gt;0,1,0))</f>
        <v>0</v>
      </c>
      <c r="BB26" s="0" t="n">
        <f aca="false">IF(Votes!CF25&lt;0,-1,IF(Votes!CF25&gt;0,1,0))</f>
        <v>0</v>
      </c>
      <c r="BC26" s="0" t="n">
        <f aca="false">IF(Votes!CG25&lt;0,-1,IF(Votes!CG25&gt;0,1,0))</f>
        <v>0</v>
      </c>
      <c r="BD26" s="0" t="n">
        <f aca="false">IF(Votes!CH25&lt;0,-1,IF(Votes!CH25&gt;0,1,0))</f>
        <v>0</v>
      </c>
      <c r="BE26" s="0" t="n">
        <f aca="false">IF(Votes!CI25&lt;0,-1,IF(Votes!CI25&gt;0,1,0))</f>
        <v>0</v>
      </c>
      <c r="BF26" s="0" t="n">
        <f aca="false">IF(Votes!CJ25&lt;0,-1,IF(Votes!CJ25&gt;0,1,0))</f>
        <v>0</v>
      </c>
      <c r="BG26" s="0" t="n">
        <f aca="false">IF(Votes!CK25&lt;0,-1,IF(Votes!CK25&gt;0,1,0))</f>
        <v>0</v>
      </c>
      <c r="BH26" s="0" t="n">
        <f aca="false">IF(Votes!CL25&lt;0,-1,IF(Votes!CL25&gt;0,1,0))</f>
        <v>0</v>
      </c>
      <c r="BI26" s="0" t="n">
        <f aca="false">IF(Votes!CM25&lt;0,-1,IF(Votes!CM25&gt;0,1,0))</f>
        <v>0</v>
      </c>
      <c r="BJ26" s="0" t="n">
        <f aca="false">IF(Votes!CN25&lt;0,-1,IF(Votes!CN25&gt;0,1,0))</f>
        <v>0</v>
      </c>
      <c r="BK26" s="0" t="n">
        <f aca="false">IF(Votes!CO25&lt;0,-1,IF(Votes!CO25&gt;0,1,0))</f>
        <v>0</v>
      </c>
      <c r="BL26" s="0" t="n">
        <f aca="false">IF(Votes!CP25&lt;0,-1,IF(Votes!CP25&gt;0,1,0))</f>
        <v>0</v>
      </c>
      <c r="BM26" s="0" t="n">
        <f aca="false">IF(Votes!CQ25&lt;0,-1,IF(Votes!CQ25&gt;0,1,0))</f>
        <v>0</v>
      </c>
      <c r="BN26" s="0" t="n">
        <f aca="false">IF(Votes!CR25&lt;0,-1,IF(Votes!CR25&gt;0,1,0))</f>
        <v>0</v>
      </c>
      <c r="BO26" s="0" t="n">
        <f aca="false">IF(Votes!CS25&lt;0,-1,IF(Votes!CS25&gt;0,1,0))</f>
        <v>0</v>
      </c>
      <c r="BP26" s="0" t="n">
        <f aca="false">IF(Votes!CT25&lt;0,-1,IF(Votes!CT25&gt;0,1,0))</f>
        <v>0</v>
      </c>
      <c r="BQ26" s="0" t="n">
        <f aca="false">IF(Votes!CU25&lt;0,-1,IF(Votes!CU25&gt;0,1,0))</f>
        <v>0</v>
      </c>
      <c r="BR26" s="0" t="n">
        <f aca="false">IF(Votes!CV25&lt;0,-1,IF(Votes!CV25&gt;0,1,0))</f>
        <v>0</v>
      </c>
      <c r="BS26" s="0" t="n">
        <f aca="false">IF(Votes!CW25&lt;0,-1,IF(Votes!CW25&gt;0,1,0))</f>
        <v>0</v>
      </c>
      <c r="BT26" s="0" t="n">
        <f aca="false">IF(Votes!CX25&lt;0,-1,IF(Votes!CX25&gt;0,1,0))</f>
        <v>0</v>
      </c>
      <c r="BU26" s="0" t="n">
        <f aca="false">IF(Votes!CY25&lt;0,-1,IF(Votes!CY25&gt;0,1,0))</f>
        <v>0</v>
      </c>
      <c r="BV26" s="0" t="n">
        <f aca="false">IF(Votes!CZ25&lt;0,-1,IF(Votes!CZ25&gt;0,1,0))</f>
        <v>0</v>
      </c>
      <c r="BW26" s="0" t="n">
        <f aca="false">IF(Votes!DA25&lt;0,-1,IF(Votes!DA25&gt;0,1,0))</f>
        <v>0</v>
      </c>
      <c r="BX26" s="0" t="n">
        <f aca="false">IF(Votes!DB25&lt;0,-1,IF(Votes!DB25&gt;0,1,0))</f>
        <v>0</v>
      </c>
      <c r="BY26" s="0" t="n">
        <f aca="false">IF(Votes!DC25&lt;0,-1,IF(Votes!DC25&gt;0,1,0))</f>
        <v>0</v>
      </c>
      <c r="BZ26" s="0" t="n">
        <f aca="false">IF(Votes!DD25&lt;0,-1,IF(Votes!DD25&gt;0,1,0))</f>
        <v>0</v>
      </c>
      <c r="CA26" s="0" t="n">
        <f aca="false">IF(Votes!DE25&lt;0,-1,IF(Votes!DE25&gt;0,1,0))</f>
        <v>0</v>
      </c>
      <c r="CB26" s="0" t="n">
        <f aca="false">IF(Votes!DF25&lt;0,-1,IF(Votes!DF25&gt;0,1,0))</f>
        <v>0</v>
      </c>
      <c r="CC26" s="0" t="n">
        <f aca="false">IF(Votes!DG25&lt;0,-1,IF(Votes!DG25&gt;0,1,0))</f>
        <v>0</v>
      </c>
      <c r="CD26" s="0" t="n">
        <f aca="false">IF(Votes!DH25&lt;0,-1,IF(Votes!DH25&gt;0,1,0))</f>
        <v>0</v>
      </c>
      <c r="CE26" s="0" t="n">
        <f aca="false">IF(Votes!DI25&lt;0,-1,IF(Votes!DI25&gt;0,1,0))</f>
        <v>0</v>
      </c>
      <c r="CF26" s="0" t="n">
        <f aca="false">IF(Votes!DJ25&lt;0,-1,IF(Votes!DJ25&gt;0,1,0))</f>
        <v>0</v>
      </c>
      <c r="CG26" s="0" t="n">
        <f aca="false">IF(Votes!DK25&lt;0,-1,IF(Votes!DK25&gt;0,1,0))</f>
        <v>0</v>
      </c>
      <c r="CH26" s="0" t="n">
        <f aca="false">IF(Votes!DL25&lt;0,-1,IF(Votes!DL25&gt;0,1,0))</f>
        <v>0</v>
      </c>
      <c r="CI26" s="0" t="n">
        <f aca="false">IF(Votes!DM25&lt;0,-1,IF(Votes!DM25&gt;0,1,0))</f>
        <v>0</v>
      </c>
      <c r="CJ26" s="0" t="n">
        <f aca="false">IF(Votes!DN25&lt;0,-1,IF(Votes!DN25&gt;0,1,0))</f>
        <v>0</v>
      </c>
      <c r="CK26" s="0" t="n">
        <f aca="false">IF(Votes!DO25&lt;0,-1,IF(Votes!DO25&gt;0,1,0))</f>
        <v>0</v>
      </c>
      <c r="CL26" s="0" t="n">
        <f aca="false">IF(Votes!DP25&lt;0,-1,IF(Votes!DP25&gt;0,1,0))</f>
        <v>0</v>
      </c>
      <c r="CM26" s="0" t="n">
        <f aca="false">IF(Votes!DQ25&lt;0,-1,IF(Votes!DQ25&gt;0,1,0))</f>
        <v>0</v>
      </c>
      <c r="CN26" s="0" t="n">
        <f aca="false">IF(Votes!DR25&lt;0,-1,IF(Votes!DR25&gt;0,1,0))</f>
        <v>0</v>
      </c>
    </row>
    <row r="27" customFormat="false" ht="12.8" hidden="false" customHeight="false" outlineLevel="0" collapsed="false">
      <c r="B27" s="0" t="n">
        <f aca="false">IF(Votes!AF26&lt;0,-1,IF(Votes!AF26&gt;0,1,0))</f>
        <v>0</v>
      </c>
      <c r="C27" s="0" t="n">
        <f aca="false">IF(Votes!AG26&lt;0,-1,IF(Votes!AG26&gt;0,1,0))</f>
        <v>0</v>
      </c>
      <c r="D27" s="0" t="n">
        <f aca="false">IF(Votes!AH26&lt;0,-1,IF(Votes!AH26&gt;0,1,0))</f>
        <v>0</v>
      </c>
      <c r="E27" s="0" t="n">
        <f aca="false">IF(Votes!AI26&lt;0,-1,IF(Votes!AI26&gt;0,1,0))</f>
        <v>0</v>
      </c>
      <c r="F27" s="0" t="n">
        <f aca="false">IF(Votes!AJ26&lt;0,-1,IF(Votes!AJ26&gt;0,1,0))</f>
        <v>0</v>
      </c>
      <c r="G27" s="0" t="n">
        <f aca="false">IF(Votes!AK26&lt;0,-1,IF(Votes!AK26&gt;0,1,0))</f>
        <v>0</v>
      </c>
      <c r="H27" s="0" t="n">
        <f aca="false">IF(Votes!AL26&lt;0,-1,IF(Votes!AL26&gt;0,1,0))</f>
        <v>0</v>
      </c>
      <c r="I27" s="0" t="n">
        <f aca="false">IF(Votes!AM26&lt;0,-1,IF(Votes!AM26&gt;0,1,0))</f>
        <v>0</v>
      </c>
      <c r="J27" s="0" t="n">
        <f aca="false">IF(Votes!AN26&lt;0,-1,IF(Votes!AN26&gt;0,1,0))</f>
        <v>0</v>
      </c>
      <c r="K27" s="0" t="n">
        <f aca="false">IF(Votes!AO26&lt;0,-1,IF(Votes!AO26&gt;0,1,0))</f>
        <v>0</v>
      </c>
      <c r="L27" s="0" t="n">
        <f aca="false">IF(Votes!AP26&lt;0,-1,IF(Votes!AP26&gt;0,1,0))</f>
        <v>0</v>
      </c>
      <c r="M27" s="0" t="n">
        <f aca="false">IF(Votes!AQ26&lt;0,-1,IF(Votes!AQ26&gt;0,1,0))</f>
        <v>0</v>
      </c>
      <c r="N27" s="0" t="n">
        <f aca="false">IF(Votes!AR26&lt;0,-1,IF(Votes!AR26&gt;0,1,0))</f>
        <v>0</v>
      </c>
      <c r="O27" s="0" t="n">
        <f aca="false">IF(Votes!AS26&lt;0,-1,IF(Votes!AS26&gt;0,1,0))</f>
        <v>0</v>
      </c>
      <c r="P27" s="0" t="n">
        <f aca="false">IF(Votes!AT26&lt;0,-1,IF(Votes!AT26&gt;0,1,0))</f>
        <v>0</v>
      </c>
      <c r="Q27" s="0" t="n">
        <f aca="false">IF(Votes!AU26&lt;0,-1,IF(Votes!AU26&gt;0,1,0))</f>
        <v>0</v>
      </c>
      <c r="R27" s="0" t="n">
        <f aca="false">IF(Votes!AV26&lt;0,-1,IF(Votes!AV26&gt;0,1,0))</f>
        <v>0</v>
      </c>
      <c r="S27" s="0" t="n">
        <f aca="false">IF(Votes!AW26&lt;0,-1,IF(Votes!AW26&gt;0,1,0))</f>
        <v>0</v>
      </c>
      <c r="T27" s="0" t="n">
        <f aca="false">IF(Votes!AX26&lt;0,-1,IF(Votes!AX26&gt;0,1,0))</f>
        <v>0</v>
      </c>
      <c r="U27" s="0" t="n">
        <f aca="false">IF(Votes!AY26&lt;0,-1,IF(Votes!AY26&gt;0,1,0))</f>
        <v>0</v>
      </c>
      <c r="V27" s="0" t="n">
        <f aca="false">IF(Votes!AZ26&lt;0,-1,IF(Votes!AZ26&gt;0,1,0))</f>
        <v>0</v>
      </c>
      <c r="W27" s="0" t="n">
        <f aca="false">IF(Votes!BA26&lt;0,-1,IF(Votes!BA26&gt;0,1,0))</f>
        <v>0</v>
      </c>
      <c r="X27" s="0" t="n">
        <f aca="false">IF(Votes!BB26&lt;0,-1,IF(Votes!BB26&gt;0,1,0))</f>
        <v>0</v>
      </c>
      <c r="Y27" s="0" t="n">
        <f aca="false">IF(Votes!BC26&lt;0,-1,IF(Votes!BC26&gt;0,1,0))</f>
        <v>0</v>
      </c>
      <c r="Z27" s="0" t="n">
        <f aca="false">IF(Votes!BD26&lt;0,-1,IF(Votes!BD26&gt;0,1,0))</f>
        <v>0</v>
      </c>
      <c r="AA27" s="0" t="n">
        <f aca="false">IF(Votes!BE26&lt;0,-1,IF(Votes!BE26&gt;0,1,0))</f>
        <v>0</v>
      </c>
      <c r="AB27" s="0" t="n">
        <f aca="false">IF(Votes!BF26&lt;0,-1,IF(Votes!BF26&gt;0,1,0))</f>
        <v>0</v>
      </c>
      <c r="AC27" s="0" t="n">
        <f aca="false">IF(Votes!BG26&lt;0,-1,IF(Votes!BG26&gt;0,1,0))</f>
        <v>0</v>
      </c>
      <c r="AD27" s="0" t="n">
        <f aca="false">IF(Votes!BH26&lt;0,-1,IF(Votes!BH26&gt;0,1,0))</f>
        <v>0</v>
      </c>
      <c r="AE27" s="0" t="n">
        <f aca="false">IF(Votes!BI26&lt;0,-1,IF(Votes!BI26&gt;0,1,0))</f>
        <v>0</v>
      </c>
      <c r="AF27" s="0" t="n">
        <f aca="false">IF(Votes!BJ26&lt;0,-1,IF(Votes!BJ26&gt;0,1,0))</f>
        <v>0</v>
      </c>
      <c r="AG27" s="0" t="n">
        <f aca="false">IF(Votes!BK26&lt;0,-1,IF(Votes!BK26&gt;0,1,0))</f>
        <v>0</v>
      </c>
      <c r="AH27" s="0" t="n">
        <f aca="false">IF(Votes!BL26&lt;0,-1,IF(Votes!BL26&gt;0,1,0))</f>
        <v>0</v>
      </c>
      <c r="AI27" s="0" t="n">
        <f aca="false">IF(Votes!BM26&lt;0,-1,IF(Votes!BM26&gt;0,1,0))</f>
        <v>0</v>
      </c>
      <c r="AJ27" s="0" t="n">
        <f aca="false">IF(Votes!BN26&lt;0,-1,IF(Votes!BN26&gt;0,1,0))</f>
        <v>0</v>
      </c>
      <c r="AK27" s="0" t="n">
        <f aca="false">IF(Votes!BO26&lt;0,-1,IF(Votes!BO26&gt;0,1,0))</f>
        <v>0</v>
      </c>
      <c r="AL27" s="0" t="n">
        <f aca="false">IF(Votes!BP26&lt;0,-1,IF(Votes!BP26&gt;0,1,0))</f>
        <v>0</v>
      </c>
      <c r="AM27" s="0" t="n">
        <f aca="false">IF(Votes!BQ26&lt;0,-1,IF(Votes!BQ26&gt;0,1,0))</f>
        <v>0</v>
      </c>
      <c r="AN27" s="0" t="n">
        <f aca="false">IF(Votes!BR26&lt;0,-1,IF(Votes!BR26&gt;0,1,0))</f>
        <v>0</v>
      </c>
      <c r="AO27" s="0" t="n">
        <f aca="false">IF(Votes!BS26&lt;0,-1,IF(Votes!BS26&gt;0,1,0))</f>
        <v>0</v>
      </c>
      <c r="AP27" s="0" t="n">
        <f aca="false">IF(Votes!BT26&lt;0,-1,IF(Votes!BT26&gt;0,1,0))</f>
        <v>0</v>
      </c>
      <c r="AQ27" s="0" t="n">
        <f aca="false">IF(Votes!BU26&lt;0,-1,IF(Votes!BU26&gt;0,1,0))</f>
        <v>0</v>
      </c>
      <c r="AR27" s="0" t="n">
        <f aca="false">IF(Votes!BV26&lt;0,-1,IF(Votes!BV26&gt;0,1,0))</f>
        <v>0</v>
      </c>
      <c r="AS27" s="0" t="n">
        <f aca="false">IF(Votes!BW26&lt;0,-1,IF(Votes!BW26&gt;0,1,0))</f>
        <v>0</v>
      </c>
      <c r="AT27" s="0" t="n">
        <f aca="false">IF(Votes!BX26&lt;0,-1,IF(Votes!BX26&gt;0,1,0))</f>
        <v>0</v>
      </c>
      <c r="AU27" s="0" t="n">
        <f aca="false">IF(Votes!BY26&lt;0,-1,IF(Votes!BY26&gt;0,1,0))</f>
        <v>0</v>
      </c>
      <c r="AV27" s="0" t="n">
        <f aca="false">IF(Votes!BZ26&lt;0,-1,IF(Votes!BZ26&gt;0,1,0))</f>
        <v>0</v>
      </c>
      <c r="AW27" s="0" t="n">
        <f aca="false">IF(Votes!CA26&lt;0,-1,IF(Votes!CA26&gt;0,1,0))</f>
        <v>0</v>
      </c>
      <c r="AX27" s="0" t="n">
        <f aca="false">IF(Votes!CB26&lt;0,-1,IF(Votes!CB26&gt;0,1,0))</f>
        <v>0</v>
      </c>
      <c r="AY27" s="0" t="n">
        <f aca="false">IF(Votes!CC26&lt;0,-1,IF(Votes!CC26&gt;0,1,0))</f>
        <v>0</v>
      </c>
      <c r="AZ27" s="0" t="n">
        <f aca="false">IF(Votes!CD26&lt;0,-1,IF(Votes!CD26&gt;0,1,0))</f>
        <v>0</v>
      </c>
      <c r="BA27" s="0" t="n">
        <f aca="false">IF(Votes!CE26&lt;0,-1,IF(Votes!CE26&gt;0,1,0))</f>
        <v>0</v>
      </c>
      <c r="BB27" s="0" t="n">
        <f aca="false">IF(Votes!CF26&lt;0,-1,IF(Votes!CF26&gt;0,1,0))</f>
        <v>0</v>
      </c>
      <c r="BC27" s="0" t="n">
        <f aca="false">IF(Votes!CG26&lt;0,-1,IF(Votes!CG26&gt;0,1,0))</f>
        <v>0</v>
      </c>
      <c r="BD27" s="0" t="n">
        <f aca="false">IF(Votes!CH26&lt;0,-1,IF(Votes!CH26&gt;0,1,0))</f>
        <v>0</v>
      </c>
      <c r="BE27" s="0" t="n">
        <f aca="false">IF(Votes!CI26&lt;0,-1,IF(Votes!CI26&gt;0,1,0))</f>
        <v>0</v>
      </c>
      <c r="BF27" s="0" t="n">
        <f aca="false">IF(Votes!CJ26&lt;0,-1,IF(Votes!CJ26&gt;0,1,0))</f>
        <v>0</v>
      </c>
      <c r="BG27" s="0" t="n">
        <f aca="false">IF(Votes!CK26&lt;0,-1,IF(Votes!CK26&gt;0,1,0))</f>
        <v>0</v>
      </c>
      <c r="BH27" s="0" t="n">
        <f aca="false">IF(Votes!CL26&lt;0,-1,IF(Votes!CL26&gt;0,1,0))</f>
        <v>0</v>
      </c>
      <c r="BI27" s="0" t="n">
        <f aca="false">IF(Votes!CM26&lt;0,-1,IF(Votes!CM26&gt;0,1,0))</f>
        <v>0</v>
      </c>
      <c r="BJ27" s="0" t="n">
        <f aca="false">IF(Votes!CN26&lt;0,-1,IF(Votes!CN26&gt;0,1,0))</f>
        <v>0</v>
      </c>
      <c r="BK27" s="0" t="n">
        <f aca="false">IF(Votes!CO26&lt;0,-1,IF(Votes!CO26&gt;0,1,0))</f>
        <v>0</v>
      </c>
      <c r="BL27" s="0" t="n">
        <f aca="false">IF(Votes!CP26&lt;0,-1,IF(Votes!CP26&gt;0,1,0))</f>
        <v>0</v>
      </c>
      <c r="BM27" s="0" t="n">
        <f aca="false">IF(Votes!CQ26&lt;0,-1,IF(Votes!CQ26&gt;0,1,0))</f>
        <v>0</v>
      </c>
      <c r="BN27" s="0" t="n">
        <f aca="false">IF(Votes!CR26&lt;0,-1,IF(Votes!CR26&gt;0,1,0))</f>
        <v>0</v>
      </c>
      <c r="BO27" s="0" t="n">
        <f aca="false">IF(Votes!CS26&lt;0,-1,IF(Votes!CS26&gt;0,1,0))</f>
        <v>0</v>
      </c>
      <c r="BP27" s="0" t="n">
        <f aca="false">IF(Votes!CT26&lt;0,-1,IF(Votes!CT26&gt;0,1,0))</f>
        <v>0</v>
      </c>
      <c r="BQ27" s="0" t="n">
        <f aca="false">IF(Votes!CU26&lt;0,-1,IF(Votes!CU26&gt;0,1,0))</f>
        <v>0</v>
      </c>
      <c r="BR27" s="0" t="n">
        <f aca="false">IF(Votes!CV26&lt;0,-1,IF(Votes!CV26&gt;0,1,0))</f>
        <v>0</v>
      </c>
      <c r="BS27" s="0" t="n">
        <f aca="false">IF(Votes!CW26&lt;0,-1,IF(Votes!CW26&gt;0,1,0))</f>
        <v>0</v>
      </c>
      <c r="BT27" s="0" t="n">
        <f aca="false">IF(Votes!CX26&lt;0,-1,IF(Votes!CX26&gt;0,1,0))</f>
        <v>0</v>
      </c>
      <c r="BU27" s="0" t="n">
        <f aca="false">IF(Votes!CY26&lt;0,-1,IF(Votes!CY26&gt;0,1,0))</f>
        <v>0</v>
      </c>
      <c r="BV27" s="0" t="n">
        <f aca="false">IF(Votes!CZ26&lt;0,-1,IF(Votes!CZ26&gt;0,1,0))</f>
        <v>0</v>
      </c>
      <c r="BW27" s="0" t="n">
        <f aca="false">IF(Votes!DA26&lt;0,-1,IF(Votes!DA26&gt;0,1,0))</f>
        <v>0</v>
      </c>
      <c r="BX27" s="0" t="n">
        <f aca="false">IF(Votes!DB26&lt;0,-1,IF(Votes!DB26&gt;0,1,0))</f>
        <v>0</v>
      </c>
      <c r="BY27" s="0" t="n">
        <f aca="false">IF(Votes!DC26&lt;0,-1,IF(Votes!DC26&gt;0,1,0))</f>
        <v>0</v>
      </c>
      <c r="BZ27" s="0" t="n">
        <f aca="false">IF(Votes!DD26&lt;0,-1,IF(Votes!DD26&gt;0,1,0))</f>
        <v>0</v>
      </c>
      <c r="CA27" s="0" t="n">
        <f aca="false">IF(Votes!DE26&lt;0,-1,IF(Votes!DE26&gt;0,1,0))</f>
        <v>0</v>
      </c>
      <c r="CB27" s="0" t="n">
        <f aca="false">IF(Votes!DF26&lt;0,-1,IF(Votes!DF26&gt;0,1,0))</f>
        <v>0</v>
      </c>
      <c r="CC27" s="0" t="n">
        <f aca="false">IF(Votes!DG26&lt;0,-1,IF(Votes!DG26&gt;0,1,0))</f>
        <v>0</v>
      </c>
      <c r="CD27" s="0" t="n">
        <f aca="false">IF(Votes!DH26&lt;0,-1,IF(Votes!DH26&gt;0,1,0))</f>
        <v>0</v>
      </c>
      <c r="CE27" s="0" t="n">
        <f aca="false">IF(Votes!DI26&lt;0,-1,IF(Votes!DI26&gt;0,1,0))</f>
        <v>0</v>
      </c>
      <c r="CF27" s="0" t="n">
        <f aca="false">IF(Votes!DJ26&lt;0,-1,IF(Votes!DJ26&gt;0,1,0))</f>
        <v>0</v>
      </c>
      <c r="CG27" s="0" t="n">
        <f aca="false">IF(Votes!DK26&lt;0,-1,IF(Votes!DK26&gt;0,1,0))</f>
        <v>0</v>
      </c>
      <c r="CH27" s="0" t="n">
        <f aca="false">IF(Votes!DL26&lt;0,-1,IF(Votes!DL26&gt;0,1,0))</f>
        <v>0</v>
      </c>
      <c r="CI27" s="0" t="n">
        <f aca="false">IF(Votes!DM26&lt;0,-1,IF(Votes!DM26&gt;0,1,0))</f>
        <v>0</v>
      </c>
      <c r="CJ27" s="0" t="n">
        <f aca="false">IF(Votes!DN26&lt;0,-1,IF(Votes!DN26&gt;0,1,0))</f>
        <v>0</v>
      </c>
      <c r="CK27" s="0" t="n">
        <f aca="false">IF(Votes!DO26&lt;0,-1,IF(Votes!DO26&gt;0,1,0))</f>
        <v>0</v>
      </c>
      <c r="CL27" s="0" t="n">
        <f aca="false">IF(Votes!DP26&lt;0,-1,IF(Votes!DP26&gt;0,1,0))</f>
        <v>0</v>
      </c>
      <c r="CM27" s="0" t="n">
        <f aca="false">IF(Votes!DQ26&lt;0,-1,IF(Votes!DQ26&gt;0,1,0))</f>
        <v>0</v>
      </c>
      <c r="CN27" s="0" t="n">
        <f aca="false">IF(Votes!DR26&lt;0,-1,IF(Votes!DR26&gt;0,1,0))</f>
        <v>0</v>
      </c>
    </row>
    <row r="28" customFormat="false" ht="12.8" hidden="false" customHeight="false" outlineLevel="0" collapsed="false">
      <c r="B28" s="0" t="n">
        <f aca="false">IF(Votes!AF27&lt;0,-1,IF(Votes!AF27&gt;0,1,0))</f>
        <v>0</v>
      </c>
      <c r="C28" s="0" t="n">
        <f aca="false">IF(Votes!AG27&lt;0,-1,IF(Votes!AG27&gt;0,1,0))</f>
        <v>0</v>
      </c>
      <c r="D28" s="0" t="n">
        <f aca="false">IF(Votes!AH27&lt;0,-1,IF(Votes!AH27&gt;0,1,0))</f>
        <v>0</v>
      </c>
      <c r="E28" s="0" t="n">
        <f aca="false">IF(Votes!AI27&lt;0,-1,IF(Votes!AI27&gt;0,1,0))</f>
        <v>0</v>
      </c>
      <c r="F28" s="0" t="n">
        <f aca="false">IF(Votes!AJ27&lt;0,-1,IF(Votes!AJ27&gt;0,1,0))</f>
        <v>0</v>
      </c>
      <c r="G28" s="0" t="n">
        <f aca="false">IF(Votes!AK27&lt;0,-1,IF(Votes!AK27&gt;0,1,0))</f>
        <v>0</v>
      </c>
      <c r="H28" s="0" t="n">
        <f aca="false">IF(Votes!AL27&lt;0,-1,IF(Votes!AL27&gt;0,1,0))</f>
        <v>0</v>
      </c>
      <c r="I28" s="0" t="n">
        <f aca="false">IF(Votes!AM27&lt;0,-1,IF(Votes!AM27&gt;0,1,0))</f>
        <v>0</v>
      </c>
      <c r="J28" s="0" t="n">
        <f aca="false">IF(Votes!AN27&lt;0,-1,IF(Votes!AN27&gt;0,1,0))</f>
        <v>0</v>
      </c>
      <c r="K28" s="0" t="n">
        <f aca="false">IF(Votes!AO27&lt;0,-1,IF(Votes!AO27&gt;0,1,0))</f>
        <v>0</v>
      </c>
      <c r="L28" s="0" t="n">
        <f aca="false">IF(Votes!AP27&lt;0,-1,IF(Votes!AP27&gt;0,1,0))</f>
        <v>0</v>
      </c>
      <c r="M28" s="0" t="n">
        <f aca="false">IF(Votes!AQ27&lt;0,-1,IF(Votes!AQ27&gt;0,1,0))</f>
        <v>0</v>
      </c>
      <c r="N28" s="0" t="n">
        <f aca="false">IF(Votes!AR27&lt;0,-1,IF(Votes!AR27&gt;0,1,0))</f>
        <v>0</v>
      </c>
      <c r="O28" s="0" t="n">
        <f aca="false">IF(Votes!AS27&lt;0,-1,IF(Votes!AS27&gt;0,1,0))</f>
        <v>0</v>
      </c>
      <c r="P28" s="0" t="n">
        <f aca="false">IF(Votes!AT27&lt;0,-1,IF(Votes!AT27&gt;0,1,0))</f>
        <v>0</v>
      </c>
      <c r="Q28" s="0" t="n">
        <f aca="false">IF(Votes!AU27&lt;0,-1,IF(Votes!AU27&gt;0,1,0))</f>
        <v>0</v>
      </c>
      <c r="R28" s="0" t="n">
        <f aca="false">IF(Votes!AV27&lt;0,-1,IF(Votes!AV27&gt;0,1,0))</f>
        <v>0</v>
      </c>
      <c r="S28" s="0" t="n">
        <f aca="false">IF(Votes!AW27&lt;0,-1,IF(Votes!AW27&gt;0,1,0))</f>
        <v>0</v>
      </c>
      <c r="T28" s="0" t="n">
        <f aca="false">IF(Votes!AX27&lt;0,-1,IF(Votes!AX27&gt;0,1,0))</f>
        <v>0</v>
      </c>
      <c r="U28" s="0" t="n">
        <f aca="false">IF(Votes!AY27&lt;0,-1,IF(Votes!AY27&gt;0,1,0))</f>
        <v>0</v>
      </c>
      <c r="V28" s="0" t="n">
        <f aca="false">IF(Votes!AZ27&lt;0,-1,IF(Votes!AZ27&gt;0,1,0))</f>
        <v>0</v>
      </c>
      <c r="W28" s="0" t="n">
        <f aca="false">IF(Votes!BA27&lt;0,-1,IF(Votes!BA27&gt;0,1,0))</f>
        <v>0</v>
      </c>
      <c r="X28" s="0" t="n">
        <f aca="false">IF(Votes!BB27&lt;0,-1,IF(Votes!BB27&gt;0,1,0))</f>
        <v>0</v>
      </c>
      <c r="Y28" s="0" t="n">
        <f aca="false">IF(Votes!BC27&lt;0,-1,IF(Votes!BC27&gt;0,1,0))</f>
        <v>0</v>
      </c>
      <c r="Z28" s="0" t="n">
        <f aca="false">IF(Votes!BD27&lt;0,-1,IF(Votes!BD27&gt;0,1,0))</f>
        <v>0</v>
      </c>
      <c r="AA28" s="0" t="n">
        <f aca="false">IF(Votes!BE27&lt;0,-1,IF(Votes!BE27&gt;0,1,0))</f>
        <v>0</v>
      </c>
      <c r="AB28" s="0" t="n">
        <f aca="false">IF(Votes!BF27&lt;0,-1,IF(Votes!BF27&gt;0,1,0))</f>
        <v>0</v>
      </c>
      <c r="AC28" s="0" t="n">
        <f aca="false">IF(Votes!BG27&lt;0,-1,IF(Votes!BG27&gt;0,1,0))</f>
        <v>0</v>
      </c>
      <c r="AD28" s="0" t="n">
        <f aca="false">IF(Votes!BH27&lt;0,-1,IF(Votes!BH27&gt;0,1,0))</f>
        <v>0</v>
      </c>
      <c r="AE28" s="0" t="n">
        <f aca="false">IF(Votes!BI27&lt;0,-1,IF(Votes!BI27&gt;0,1,0))</f>
        <v>0</v>
      </c>
      <c r="AF28" s="0" t="n">
        <f aca="false">IF(Votes!BJ27&lt;0,-1,IF(Votes!BJ27&gt;0,1,0))</f>
        <v>0</v>
      </c>
      <c r="AG28" s="0" t="n">
        <f aca="false">IF(Votes!BK27&lt;0,-1,IF(Votes!BK27&gt;0,1,0))</f>
        <v>0</v>
      </c>
      <c r="AH28" s="0" t="n">
        <f aca="false">IF(Votes!BL27&lt;0,-1,IF(Votes!BL27&gt;0,1,0))</f>
        <v>0</v>
      </c>
      <c r="AI28" s="0" t="n">
        <f aca="false">IF(Votes!BM27&lt;0,-1,IF(Votes!BM27&gt;0,1,0))</f>
        <v>0</v>
      </c>
      <c r="AJ28" s="0" t="n">
        <f aca="false">IF(Votes!BN27&lt;0,-1,IF(Votes!BN27&gt;0,1,0))</f>
        <v>0</v>
      </c>
      <c r="AK28" s="0" t="n">
        <f aca="false">IF(Votes!BO27&lt;0,-1,IF(Votes!BO27&gt;0,1,0))</f>
        <v>0</v>
      </c>
      <c r="AL28" s="0" t="n">
        <f aca="false">IF(Votes!BP27&lt;0,-1,IF(Votes!BP27&gt;0,1,0))</f>
        <v>0</v>
      </c>
      <c r="AM28" s="0" t="n">
        <f aca="false">IF(Votes!BQ27&lt;0,-1,IF(Votes!BQ27&gt;0,1,0))</f>
        <v>0</v>
      </c>
      <c r="AN28" s="0" t="n">
        <f aca="false">IF(Votes!BR27&lt;0,-1,IF(Votes!BR27&gt;0,1,0))</f>
        <v>0</v>
      </c>
      <c r="AO28" s="0" t="n">
        <f aca="false">IF(Votes!BS27&lt;0,-1,IF(Votes!BS27&gt;0,1,0))</f>
        <v>0</v>
      </c>
      <c r="AP28" s="0" t="n">
        <f aca="false">IF(Votes!BT27&lt;0,-1,IF(Votes!BT27&gt;0,1,0))</f>
        <v>0</v>
      </c>
      <c r="AQ28" s="0" t="n">
        <f aca="false">IF(Votes!BU27&lt;0,-1,IF(Votes!BU27&gt;0,1,0))</f>
        <v>0</v>
      </c>
      <c r="AR28" s="0" t="n">
        <f aca="false">IF(Votes!BV27&lt;0,-1,IF(Votes!BV27&gt;0,1,0))</f>
        <v>0</v>
      </c>
      <c r="AS28" s="0" t="n">
        <f aca="false">IF(Votes!BW27&lt;0,-1,IF(Votes!BW27&gt;0,1,0))</f>
        <v>0</v>
      </c>
      <c r="AT28" s="0" t="n">
        <f aca="false">IF(Votes!BX27&lt;0,-1,IF(Votes!BX27&gt;0,1,0))</f>
        <v>0</v>
      </c>
      <c r="AU28" s="0" t="n">
        <f aca="false">IF(Votes!BY27&lt;0,-1,IF(Votes!BY27&gt;0,1,0))</f>
        <v>0</v>
      </c>
      <c r="AV28" s="0" t="n">
        <f aca="false">IF(Votes!BZ27&lt;0,-1,IF(Votes!BZ27&gt;0,1,0))</f>
        <v>0</v>
      </c>
      <c r="AW28" s="0" t="n">
        <f aca="false">IF(Votes!CA27&lt;0,-1,IF(Votes!CA27&gt;0,1,0))</f>
        <v>0</v>
      </c>
      <c r="AX28" s="0" t="n">
        <f aca="false">IF(Votes!CB27&lt;0,-1,IF(Votes!CB27&gt;0,1,0))</f>
        <v>0</v>
      </c>
      <c r="AY28" s="0" t="n">
        <f aca="false">IF(Votes!CC27&lt;0,-1,IF(Votes!CC27&gt;0,1,0))</f>
        <v>0</v>
      </c>
      <c r="AZ28" s="0" t="n">
        <f aca="false">IF(Votes!CD27&lt;0,-1,IF(Votes!CD27&gt;0,1,0))</f>
        <v>0</v>
      </c>
      <c r="BA28" s="0" t="n">
        <f aca="false">IF(Votes!CE27&lt;0,-1,IF(Votes!CE27&gt;0,1,0))</f>
        <v>0</v>
      </c>
      <c r="BB28" s="0" t="n">
        <f aca="false">IF(Votes!CF27&lt;0,-1,IF(Votes!CF27&gt;0,1,0))</f>
        <v>0</v>
      </c>
      <c r="BC28" s="0" t="n">
        <f aca="false">IF(Votes!CG27&lt;0,-1,IF(Votes!CG27&gt;0,1,0))</f>
        <v>0</v>
      </c>
      <c r="BD28" s="0" t="n">
        <f aca="false">IF(Votes!CH27&lt;0,-1,IF(Votes!CH27&gt;0,1,0))</f>
        <v>0</v>
      </c>
      <c r="BE28" s="0" t="n">
        <f aca="false">IF(Votes!CI27&lt;0,-1,IF(Votes!CI27&gt;0,1,0))</f>
        <v>0</v>
      </c>
      <c r="BF28" s="0" t="n">
        <f aca="false">IF(Votes!CJ27&lt;0,-1,IF(Votes!CJ27&gt;0,1,0))</f>
        <v>0</v>
      </c>
      <c r="BG28" s="0" t="n">
        <f aca="false">IF(Votes!CK27&lt;0,-1,IF(Votes!CK27&gt;0,1,0))</f>
        <v>0</v>
      </c>
      <c r="BH28" s="0" t="n">
        <f aca="false">IF(Votes!CL27&lt;0,-1,IF(Votes!CL27&gt;0,1,0))</f>
        <v>0</v>
      </c>
      <c r="BI28" s="0" t="n">
        <f aca="false">IF(Votes!CM27&lt;0,-1,IF(Votes!CM27&gt;0,1,0))</f>
        <v>0</v>
      </c>
      <c r="BJ28" s="0" t="n">
        <f aca="false">IF(Votes!CN27&lt;0,-1,IF(Votes!CN27&gt;0,1,0))</f>
        <v>0</v>
      </c>
      <c r="BK28" s="0" t="n">
        <f aca="false">IF(Votes!CO27&lt;0,-1,IF(Votes!CO27&gt;0,1,0))</f>
        <v>0</v>
      </c>
      <c r="BL28" s="0" t="n">
        <f aca="false">IF(Votes!CP27&lt;0,-1,IF(Votes!CP27&gt;0,1,0))</f>
        <v>0</v>
      </c>
      <c r="BM28" s="0" t="n">
        <f aca="false">IF(Votes!CQ27&lt;0,-1,IF(Votes!CQ27&gt;0,1,0))</f>
        <v>0</v>
      </c>
      <c r="BN28" s="0" t="n">
        <f aca="false">IF(Votes!CR27&lt;0,-1,IF(Votes!CR27&gt;0,1,0))</f>
        <v>0</v>
      </c>
      <c r="BO28" s="0" t="n">
        <f aca="false">IF(Votes!CS27&lt;0,-1,IF(Votes!CS27&gt;0,1,0))</f>
        <v>0</v>
      </c>
      <c r="BP28" s="0" t="n">
        <f aca="false">IF(Votes!CT27&lt;0,-1,IF(Votes!CT27&gt;0,1,0))</f>
        <v>0</v>
      </c>
      <c r="BQ28" s="0" t="n">
        <f aca="false">IF(Votes!CU27&lt;0,-1,IF(Votes!CU27&gt;0,1,0))</f>
        <v>0</v>
      </c>
      <c r="BR28" s="0" t="n">
        <f aca="false">IF(Votes!CV27&lt;0,-1,IF(Votes!CV27&gt;0,1,0))</f>
        <v>0</v>
      </c>
      <c r="BS28" s="0" t="n">
        <f aca="false">IF(Votes!CW27&lt;0,-1,IF(Votes!CW27&gt;0,1,0))</f>
        <v>0</v>
      </c>
      <c r="BT28" s="0" t="n">
        <f aca="false">IF(Votes!CX27&lt;0,-1,IF(Votes!CX27&gt;0,1,0))</f>
        <v>0</v>
      </c>
      <c r="BU28" s="0" t="n">
        <f aca="false">IF(Votes!CY27&lt;0,-1,IF(Votes!CY27&gt;0,1,0))</f>
        <v>0</v>
      </c>
      <c r="BV28" s="0" t="n">
        <f aca="false">IF(Votes!CZ27&lt;0,-1,IF(Votes!CZ27&gt;0,1,0))</f>
        <v>0</v>
      </c>
      <c r="BW28" s="0" t="n">
        <f aca="false">IF(Votes!DA27&lt;0,-1,IF(Votes!DA27&gt;0,1,0))</f>
        <v>0</v>
      </c>
      <c r="BX28" s="0" t="n">
        <f aca="false">IF(Votes!DB27&lt;0,-1,IF(Votes!DB27&gt;0,1,0))</f>
        <v>0</v>
      </c>
      <c r="BY28" s="0" t="n">
        <f aca="false">IF(Votes!DC27&lt;0,-1,IF(Votes!DC27&gt;0,1,0))</f>
        <v>0</v>
      </c>
      <c r="BZ28" s="0" t="n">
        <f aca="false">IF(Votes!DD27&lt;0,-1,IF(Votes!DD27&gt;0,1,0))</f>
        <v>0</v>
      </c>
      <c r="CA28" s="0" t="n">
        <f aca="false">IF(Votes!DE27&lt;0,-1,IF(Votes!DE27&gt;0,1,0))</f>
        <v>0</v>
      </c>
      <c r="CB28" s="0" t="n">
        <f aca="false">IF(Votes!DF27&lt;0,-1,IF(Votes!DF27&gt;0,1,0))</f>
        <v>0</v>
      </c>
      <c r="CC28" s="0" t="n">
        <f aca="false">IF(Votes!DG27&lt;0,-1,IF(Votes!DG27&gt;0,1,0))</f>
        <v>0</v>
      </c>
      <c r="CD28" s="0" t="n">
        <f aca="false">IF(Votes!DH27&lt;0,-1,IF(Votes!DH27&gt;0,1,0))</f>
        <v>0</v>
      </c>
      <c r="CE28" s="0" t="n">
        <f aca="false">IF(Votes!DI27&lt;0,-1,IF(Votes!DI27&gt;0,1,0))</f>
        <v>0</v>
      </c>
      <c r="CF28" s="0" t="n">
        <f aca="false">IF(Votes!DJ27&lt;0,-1,IF(Votes!DJ27&gt;0,1,0))</f>
        <v>0</v>
      </c>
      <c r="CG28" s="0" t="n">
        <f aca="false">IF(Votes!DK27&lt;0,-1,IF(Votes!DK27&gt;0,1,0))</f>
        <v>0</v>
      </c>
      <c r="CH28" s="0" t="n">
        <f aca="false">IF(Votes!DL27&lt;0,-1,IF(Votes!DL27&gt;0,1,0))</f>
        <v>0</v>
      </c>
      <c r="CI28" s="0" t="n">
        <f aca="false">IF(Votes!DM27&lt;0,-1,IF(Votes!DM27&gt;0,1,0))</f>
        <v>0</v>
      </c>
      <c r="CJ28" s="0" t="n">
        <f aca="false">IF(Votes!DN27&lt;0,-1,IF(Votes!DN27&gt;0,1,0))</f>
        <v>0</v>
      </c>
      <c r="CK28" s="0" t="n">
        <f aca="false">IF(Votes!DO27&lt;0,-1,IF(Votes!DO27&gt;0,1,0))</f>
        <v>0</v>
      </c>
      <c r="CL28" s="0" t="n">
        <f aca="false">IF(Votes!DP27&lt;0,-1,IF(Votes!DP27&gt;0,1,0))</f>
        <v>0</v>
      </c>
      <c r="CM28" s="0" t="n">
        <f aca="false">IF(Votes!DQ27&lt;0,-1,IF(Votes!DQ27&gt;0,1,0))</f>
        <v>0</v>
      </c>
      <c r="CN28" s="0" t="n">
        <f aca="false">IF(Votes!DR27&lt;0,-1,IF(Votes!DR27&gt;0,1,0))</f>
        <v>0</v>
      </c>
    </row>
    <row r="29" customFormat="false" ht="12.8" hidden="false" customHeight="false" outlineLevel="0" collapsed="false">
      <c r="B29" s="0" t="n">
        <f aca="false">IF(Votes!AF28&lt;0,-1,IF(Votes!AF28&gt;0,1,0))</f>
        <v>0</v>
      </c>
      <c r="C29" s="0" t="n">
        <f aca="false">IF(Votes!AG28&lt;0,-1,IF(Votes!AG28&gt;0,1,0))</f>
        <v>0</v>
      </c>
      <c r="D29" s="0" t="n">
        <f aca="false">IF(Votes!AH28&lt;0,-1,IF(Votes!AH28&gt;0,1,0))</f>
        <v>0</v>
      </c>
      <c r="E29" s="0" t="n">
        <f aca="false">IF(Votes!AI28&lt;0,-1,IF(Votes!AI28&gt;0,1,0))</f>
        <v>0</v>
      </c>
      <c r="F29" s="0" t="n">
        <f aca="false">IF(Votes!AJ28&lt;0,-1,IF(Votes!AJ28&gt;0,1,0))</f>
        <v>0</v>
      </c>
      <c r="G29" s="0" t="n">
        <f aca="false">IF(Votes!AK28&lt;0,-1,IF(Votes!AK28&gt;0,1,0))</f>
        <v>0</v>
      </c>
      <c r="H29" s="0" t="n">
        <f aca="false">IF(Votes!AL28&lt;0,-1,IF(Votes!AL28&gt;0,1,0))</f>
        <v>0</v>
      </c>
      <c r="I29" s="0" t="n">
        <f aca="false">IF(Votes!AM28&lt;0,-1,IF(Votes!AM28&gt;0,1,0))</f>
        <v>0</v>
      </c>
      <c r="J29" s="0" t="n">
        <f aca="false">IF(Votes!AN28&lt;0,-1,IF(Votes!AN28&gt;0,1,0))</f>
        <v>0</v>
      </c>
      <c r="K29" s="0" t="n">
        <f aca="false">IF(Votes!AO28&lt;0,-1,IF(Votes!AO28&gt;0,1,0))</f>
        <v>0</v>
      </c>
      <c r="L29" s="0" t="n">
        <f aca="false">IF(Votes!AP28&lt;0,-1,IF(Votes!AP28&gt;0,1,0))</f>
        <v>0</v>
      </c>
      <c r="M29" s="0" t="n">
        <f aca="false">IF(Votes!AQ28&lt;0,-1,IF(Votes!AQ28&gt;0,1,0))</f>
        <v>0</v>
      </c>
      <c r="N29" s="0" t="n">
        <f aca="false">IF(Votes!AR28&lt;0,-1,IF(Votes!AR28&gt;0,1,0))</f>
        <v>0</v>
      </c>
      <c r="O29" s="0" t="n">
        <f aca="false">IF(Votes!AS28&lt;0,-1,IF(Votes!AS28&gt;0,1,0))</f>
        <v>0</v>
      </c>
      <c r="P29" s="0" t="n">
        <f aca="false">IF(Votes!AT28&lt;0,-1,IF(Votes!AT28&gt;0,1,0))</f>
        <v>0</v>
      </c>
      <c r="Q29" s="0" t="n">
        <f aca="false">IF(Votes!AU28&lt;0,-1,IF(Votes!AU28&gt;0,1,0))</f>
        <v>0</v>
      </c>
      <c r="R29" s="0" t="n">
        <f aca="false">IF(Votes!AV28&lt;0,-1,IF(Votes!AV28&gt;0,1,0))</f>
        <v>0</v>
      </c>
      <c r="S29" s="0" t="n">
        <f aca="false">IF(Votes!AW28&lt;0,-1,IF(Votes!AW28&gt;0,1,0))</f>
        <v>0</v>
      </c>
      <c r="T29" s="0" t="n">
        <f aca="false">IF(Votes!AX28&lt;0,-1,IF(Votes!AX28&gt;0,1,0))</f>
        <v>0</v>
      </c>
      <c r="U29" s="0" t="n">
        <f aca="false">IF(Votes!AY28&lt;0,-1,IF(Votes!AY28&gt;0,1,0))</f>
        <v>0</v>
      </c>
      <c r="V29" s="0" t="n">
        <f aca="false">IF(Votes!AZ28&lt;0,-1,IF(Votes!AZ28&gt;0,1,0))</f>
        <v>0</v>
      </c>
      <c r="W29" s="0" t="n">
        <f aca="false">IF(Votes!BA28&lt;0,-1,IF(Votes!BA28&gt;0,1,0))</f>
        <v>0</v>
      </c>
      <c r="X29" s="0" t="n">
        <f aca="false">IF(Votes!BB28&lt;0,-1,IF(Votes!BB28&gt;0,1,0))</f>
        <v>0</v>
      </c>
      <c r="Y29" s="0" t="n">
        <f aca="false">IF(Votes!BC28&lt;0,-1,IF(Votes!BC28&gt;0,1,0))</f>
        <v>0</v>
      </c>
      <c r="Z29" s="0" t="n">
        <f aca="false">IF(Votes!BD28&lt;0,-1,IF(Votes!BD28&gt;0,1,0))</f>
        <v>0</v>
      </c>
      <c r="AA29" s="0" t="n">
        <f aca="false">IF(Votes!BE28&lt;0,-1,IF(Votes!BE28&gt;0,1,0))</f>
        <v>0</v>
      </c>
      <c r="AB29" s="0" t="n">
        <f aca="false">IF(Votes!BF28&lt;0,-1,IF(Votes!BF28&gt;0,1,0))</f>
        <v>0</v>
      </c>
      <c r="AC29" s="0" t="n">
        <f aca="false">IF(Votes!BG28&lt;0,-1,IF(Votes!BG28&gt;0,1,0))</f>
        <v>0</v>
      </c>
      <c r="AD29" s="0" t="n">
        <f aca="false">IF(Votes!BH28&lt;0,-1,IF(Votes!BH28&gt;0,1,0))</f>
        <v>0</v>
      </c>
      <c r="AE29" s="0" t="n">
        <f aca="false">IF(Votes!BI28&lt;0,-1,IF(Votes!BI28&gt;0,1,0))</f>
        <v>0</v>
      </c>
      <c r="AF29" s="0" t="n">
        <f aca="false">IF(Votes!BJ28&lt;0,-1,IF(Votes!BJ28&gt;0,1,0))</f>
        <v>0</v>
      </c>
      <c r="AG29" s="0" t="n">
        <f aca="false">IF(Votes!BK28&lt;0,-1,IF(Votes!BK28&gt;0,1,0))</f>
        <v>0</v>
      </c>
      <c r="AH29" s="0" t="n">
        <f aca="false">IF(Votes!BL28&lt;0,-1,IF(Votes!BL28&gt;0,1,0))</f>
        <v>0</v>
      </c>
      <c r="AI29" s="0" t="n">
        <f aca="false">IF(Votes!BM28&lt;0,-1,IF(Votes!BM28&gt;0,1,0))</f>
        <v>0</v>
      </c>
      <c r="AJ29" s="0" t="n">
        <f aca="false">IF(Votes!BN28&lt;0,-1,IF(Votes!BN28&gt;0,1,0))</f>
        <v>0</v>
      </c>
      <c r="AK29" s="0" t="n">
        <f aca="false">IF(Votes!BO28&lt;0,-1,IF(Votes!BO28&gt;0,1,0))</f>
        <v>0</v>
      </c>
      <c r="AL29" s="0" t="n">
        <f aca="false">IF(Votes!BP28&lt;0,-1,IF(Votes!BP28&gt;0,1,0))</f>
        <v>0</v>
      </c>
      <c r="AM29" s="0" t="n">
        <f aca="false">IF(Votes!BQ28&lt;0,-1,IF(Votes!BQ28&gt;0,1,0))</f>
        <v>0</v>
      </c>
      <c r="AN29" s="0" t="n">
        <f aca="false">IF(Votes!BR28&lt;0,-1,IF(Votes!BR28&gt;0,1,0))</f>
        <v>0</v>
      </c>
      <c r="AO29" s="0" t="n">
        <f aca="false">IF(Votes!BS28&lt;0,-1,IF(Votes!BS28&gt;0,1,0))</f>
        <v>0</v>
      </c>
      <c r="AP29" s="0" t="n">
        <f aca="false">IF(Votes!BT28&lt;0,-1,IF(Votes!BT28&gt;0,1,0))</f>
        <v>0</v>
      </c>
      <c r="AQ29" s="0" t="n">
        <f aca="false">IF(Votes!BU28&lt;0,-1,IF(Votes!BU28&gt;0,1,0))</f>
        <v>0</v>
      </c>
      <c r="AR29" s="0" t="n">
        <f aca="false">IF(Votes!BV28&lt;0,-1,IF(Votes!BV28&gt;0,1,0))</f>
        <v>0</v>
      </c>
      <c r="AS29" s="0" t="n">
        <f aca="false">IF(Votes!BW28&lt;0,-1,IF(Votes!BW28&gt;0,1,0))</f>
        <v>0</v>
      </c>
      <c r="AT29" s="0" t="n">
        <f aca="false">IF(Votes!BX28&lt;0,-1,IF(Votes!BX28&gt;0,1,0))</f>
        <v>0</v>
      </c>
      <c r="AU29" s="0" t="n">
        <f aca="false">IF(Votes!BY28&lt;0,-1,IF(Votes!BY28&gt;0,1,0))</f>
        <v>0</v>
      </c>
      <c r="AV29" s="0" t="n">
        <f aca="false">IF(Votes!BZ28&lt;0,-1,IF(Votes!BZ28&gt;0,1,0))</f>
        <v>0</v>
      </c>
      <c r="AW29" s="0" t="n">
        <f aca="false">IF(Votes!CA28&lt;0,-1,IF(Votes!CA28&gt;0,1,0))</f>
        <v>0</v>
      </c>
      <c r="AX29" s="0" t="n">
        <f aca="false">IF(Votes!CB28&lt;0,-1,IF(Votes!CB28&gt;0,1,0))</f>
        <v>0</v>
      </c>
      <c r="AY29" s="0" t="n">
        <f aca="false">IF(Votes!CC28&lt;0,-1,IF(Votes!CC28&gt;0,1,0))</f>
        <v>0</v>
      </c>
      <c r="AZ29" s="0" t="n">
        <f aca="false">IF(Votes!CD28&lt;0,-1,IF(Votes!CD28&gt;0,1,0))</f>
        <v>0</v>
      </c>
      <c r="BA29" s="0" t="n">
        <f aca="false">IF(Votes!CE28&lt;0,-1,IF(Votes!CE28&gt;0,1,0))</f>
        <v>0</v>
      </c>
      <c r="BB29" s="0" t="n">
        <f aca="false">IF(Votes!CF28&lt;0,-1,IF(Votes!CF28&gt;0,1,0))</f>
        <v>0</v>
      </c>
      <c r="BC29" s="0" t="n">
        <f aca="false">IF(Votes!CG28&lt;0,-1,IF(Votes!CG28&gt;0,1,0))</f>
        <v>0</v>
      </c>
      <c r="BD29" s="0" t="n">
        <f aca="false">IF(Votes!CH28&lt;0,-1,IF(Votes!CH28&gt;0,1,0))</f>
        <v>0</v>
      </c>
      <c r="BE29" s="0" t="n">
        <f aca="false">IF(Votes!CI28&lt;0,-1,IF(Votes!CI28&gt;0,1,0))</f>
        <v>0</v>
      </c>
      <c r="BF29" s="0" t="n">
        <f aca="false">IF(Votes!CJ28&lt;0,-1,IF(Votes!CJ28&gt;0,1,0))</f>
        <v>0</v>
      </c>
      <c r="BG29" s="0" t="n">
        <f aca="false">IF(Votes!CK28&lt;0,-1,IF(Votes!CK28&gt;0,1,0))</f>
        <v>0</v>
      </c>
      <c r="BH29" s="0" t="n">
        <f aca="false">IF(Votes!CL28&lt;0,-1,IF(Votes!CL28&gt;0,1,0))</f>
        <v>0</v>
      </c>
      <c r="BI29" s="0" t="n">
        <f aca="false">IF(Votes!CM28&lt;0,-1,IF(Votes!CM28&gt;0,1,0))</f>
        <v>0</v>
      </c>
      <c r="BJ29" s="0" t="n">
        <f aca="false">IF(Votes!CN28&lt;0,-1,IF(Votes!CN28&gt;0,1,0))</f>
        <v>0</v>
      </c>
      <c r="BK29" s="0" t="n">
        <f aca="false">IF(Votes!CO28&lt;0,-1,IF(Votes!CO28&gt;0,1,0))</f>
        <v>0</v>
      </c>
      <c r="BL29" s="0" t="n">
        <f aca="false">IF(Votes!CP28&lt;0,-1,IF(Votes!CP28&gt;0,1,0))</f>
        <v>0</v>
      </c>
      <c r="BM29" s="0" t="n">
        <f aca="false">IF(Votes!CQ28&lt;0,-1,IF(Votes!CQ28&gt;0,1,0))</f>
        <v>0</v>
      </c>
      <c r="BN29" s="0" t="n">
        <f aca="false">IF(Votes!CR28&lt;0,-1,IF(Votes!CR28&gt;0,1,0))</f>
        <v>0</v>
      </c>
      <c r="BO29" s="0" t="n">
        <f aca="false">IF(Votes!CS28&lt;0,-1,IF(Votes!CS28&gt;0,1,0))</f>
        <v>0</v>
      </c>
      <c r="BP29" s="0" t="n">
        <f aca="false">IF(Votes!CT28&lt;0,-1,IF(Votes!CT28&gt;0,1,0))</f>
        <v>0</v>
      </c>
      <c r="BQ29" s="0" t="n">
        <f aca="false">IF(Votes!CU28&lt;0,-1,IF(Votes!CU28&gt;0,1,0))</f>
        <v>0</v>
      </c>
      <c r="BR29" s="0" t="n">
        <f aca="false">IF(Votes!CV28&lt;0,-1,IF(Votes!CV28&gt;0,1,0))</f>
        <v>0</v>
      </c>
      <c r="BS29" s="0" t="n">
        <f aca="false">IF(Votes!CW28&lt;0,-1,IF(Votes!CW28&gt;0,1,0))</f>
        <v>0</v>
      </c>
      <c r="BT29" s="0" t="n">
        <f aca="false">IF(Votes!CX28&lt;0,-1,IF(Votes!CX28&gt;0,1,0))</f>
        <v>0</v>
      </c>
      <c r="BU29" s="0" t="n">
        <f aca="false">IF(Votes!CY28&lt;0,-1,IF(Votes!CY28&gt;0,1,0))</f>
        <v>0</v>
      </c>
      <c r="BV29" s="0" t="n">
        <f aca="false">IF(Votes!CZ28&lt;0,-1,IF(Votes!CZ28&gt;0,1,0))</f>
        <v>0</v>
      </c>
      <c r="BW29" s="0" t="n">
        <f aca="false">IF(Votes!DA28&lt;0,-1,IF(Votes!DA28&gt;0,1,0))</f>
        <v>0</v>
      </c>
      <c r="BX29" s="0" t="n">
        <f aca="false">IF(Votes!DB28&lt;0,-1,IF(Votes!DB28&gt;0,1,0))</f>
        <v>0</v>
      </c>
      <c r="BY29" s="0" t="n">
        <f aca="false">IF(Votes!DC28&lt;0,-1,IF(Votes!DC28&gt;0,1,0))</f>
        <v>0</v>
      </c>
      <c r="BZ29" s="0" t="n">
        <f aca="false">IF(Votes!DD28&lt;0,-1,IF(Votes!DD28&gt;0,1,0))</f>
        <v>0</v>
      </c>
      <c r="CA29" s="0" t="n">
        <f aca="false">IF(Votes!DE28&lt;0,-1,IF(Votes!DE28&gt;0,1,0))</f>
        <v>0</v>
      </c>
      <c r="CB29" s="0" t="n">
        <f aca="false">IF(Votes!DF28&lt;0,-1,IF(Votes!DF28&gt;0,1,0))</f>
        <v>0</v>
      </c>
      <c r="CC29" s="0" t="n">
        <f aca="false">IF(Votes!DG28&lt;0,-1,IF(Votes!DG28&gt;0,1,0))</f>
        <v>0</v>
      </c>
      <c r="CD29" s="0" t="n">
        <f aca="false">IF(Votes!DH28&lt;0,-1,IF(Votes!DH28&gt;0,1,0))</f>
        <v>0</v>
      </c>
      <c r="CE29" s="0" t="n">
        <f aca="false">IF(Votes!DI28&lt;0,-1,IF(Votes!DI28&gt;0,1,0))</f>
        <v>0</v>
      </c>
      <c r="CF29" s="0" t="n">
        <f aca="false">IF(Votes!DJ28&lt;0,-1,IF(Votes!DJ28&gt;0,1,0))</f>
        <v>0</v>
      </c>
      <c r="CG29" s="0" t="n">
        <f aca="false">IF(Votes!DK28&lt;0,-1,IF(Votes!DK28&gt;0,1,0))</f>
        <v>0</v>
      </c>
      <c r="CH29" s="0" t="n">
        <f aca="false">IF(Votes!DL28&lt;0,-1,IF(Votes!DL28&gt;0,1,0))</f>
        <v>0</v>
      </c>
      <c r="CI29" s="0" t="n">
        <f aca="false">IF(Votes!DM28&lt;0,-1,IF(Votes!DM28&gt;0,1,0))</f>
        <v>0</v>
      </c>
      <c r="CJ29" s="0" t="n">
        <f aca="false">IF(Votes!DN28&lt;0,-1,IF(Votes!DN28&gt;0,1,0))</f>
        <v>0</v>
      </c>
      <c r="CK29" s="0" t="n">
        <f aca="false">IF(Votes!DO28&lt;0,-1,IF(Votes!DO28&gt;0,1,0))</f>
        <v>0</v>
      </c>
      <c r="CL29" s="0" t="n">
        <f aca="false">IF(Votes!DP28&lt;0,-1,IF(Votes!DP28&gt;0,1,0))</f>
        <v>0</v>
      </c>
      <c r="CM29" s="0" t="n">
        <f aca="false">IF(Votes!DQ28&lt;0,-1,IF(Votes!DQ28&gt;0,1,0))</f>
        <v>0</v>
      </c>
      <c r="CN29" s="0" t="n">
        <f aca="false">IF(Votes!DR28&lt;0,-1,IF(Votes!DR28&gt;0,1,0))</f>
        <v>0</v>
      </c>
    </row>
    <row r="30" customFormat="false" ht="12.8" hidden="false" customHeight="false" outlineLevel="0" collapsed="false">
      <c r="B30" s="0" t="n">
        <f aca="false">IF(Votes!AF29&lt;0,-1,IF(Votes!AF29&gt;0,1,0))</f>
        <v>0</v>
      </c>
      <c r="C30" s="0" t="n">
        <f aca="false">IF(Votes!AG29&lt;0,-1,IF(Votes!AG29&gt;0,1,0))</f>
        <v>0</v>
      </c>
      <c r="D30" s="0" t="n">
        <f aca="false">IF(Votes!AH29&lt;0,-1,IF(Votes!AH29&gt;0,1,0))</f>
        <v>0</v>
      </c>
      <c r="E30" s="0" t="n">
        <f aca="false">IF(Votes!AI29&lt;0,-1,IF(Votes!AI29&gt;0,1,0))</f>
        <v>0</v>
      </c>
      <c r="F30" s="0" t="n">
        <f aca="false">IF(Votes!AJ29&lt;0,-1,IF(Votes!AJ29&gt;0,1,0))</f>
        <v>0</v>
      </c>
      <c r="G30" s="0" t="n">
        <f aca="false">IF(Votes!AK29&lt;0,-1,IF(Votes!AK29&gt;0,1,0))</f>
        <v>0</v>
      </c>
      <c r="H30" s="0" t="n">
        <f aca="false">IF(Votes!AL29&lt;0,-1,IF(Votes!AL29&gt;0,1,0))</f>
        <v>0</v>
      </c>
      <c r="I30" s="0" t="n">
        <f aca="false">IF(Votes!AM29&lt;0,-1,IF(Votes!AM29&gt;0,1,0))</f>
        <v>0</v>
      </c>
      <c r="J30" s="0" t="n">
        <f aca="false">IF(Votes!AN29&lt;0,-1,IF(Votes!AN29&gt;0,1,0))</f>
        <v>0</v>
      </c>
      <c r="K30" s="0" t="n">
        <f aca="false">IF(Votes!AO29&lt;0,-1,IF(Votes!AO29&gt;0,1,0))</f>
        <v>0</v>
      </c>
      <c r="L30" s="0" t="n">
        <f aca="false">IF(Votes!AP29&lt;0,-1,IF(Votes!AP29&gt;0,1,0))</f>
        <v>0</v>
      </c>
      <c r="M30" s="0" t="n">
        <f aca="false">IF(Votes!AQ29&lt;0,-1,IF(Votes!AQ29&gt;0,1,0))</f>
        <v>0</v>
      </c>
      <c r="N30" s="0" t="n">
        <f aca="false">IF(Votes!AR29&lt;0,-1,IF(Votes!AR29&gt;0,1,0))</f>
        <v>0</v>
      </c>
      <c r="O30" s="0" t="n">
        <f aca="false">IF(Votes!AS29&lt;0,-1,IF(Votes!AS29&gt;0,1,0))</f>
        <v>0</v>
      </c>
      <c r="P30" s="0" t="n">
        <f aca="false">IF(Votes!AT29&lt;0,-1,IF(Votes!AT29&gt;0,1,0))</f>
        <v>0</v>
      </c>
      <c r="Q30" s="0" t="n">
        <f aca="false">IF(Votes!AU29&lt;0,-1,IF(Votes!AU29&gt;0,1,0))</f>
        <v>0</v>
      </c>
      <c r="R30" s="0" t="n">
        <f aca="false">IF(Votes!AV29&lt;0,-1,IF(Votes!AV29&gt;0,1,0))</f>
        <v>0</v>
      </c>
      <c r="S30" s="0" t="n">
        <f aca="false">IF(Votes!AW29&lt;0,-1,IF(Votes!AW29&gt;0,1,0))</f>
        <v>0</v>
      </c>
      <c r="T30" s="0" t="n">
        <f aca="false">IF(Votes!AX29&lt;0,-1,IF(Votes!AX29&gt;0,1,0))</f>
        <v>0</v>
      </c>
      <c r="U30" s="0" t="n">
        <f aca="false">IF(Votes!AY29&lt;0,-1,IF(Votes!AY29&gt;0,1,0))</f>
        <v>0</v>
      </c>
      <c r="V30" s="0" t="n">
        <f aca="false">IF(Votes!AZ29&lt;0,-1,IF(Votes!AZ29&gt;0,1,0))</f>
        <v>0</v>
      </c>
      <c r="W30" s="0" t="n">
        <f aca="false">IF(Votes!BA29&lt;0,-1,IF(Votes!BA29&gt;0,1,0))</f>
        <v>0</v>
      </c>
      <c r="X30" s="0" t="n">
        <f aca="false">IF(Votes!BB29&lt;0,-1,IF(Votes!BB29&gt;0,1,0))</f>
        <v>0</v>
      </c>
      <c r="Y30" s="0" t="n">
        <f aca="false">IF(Votes!BC29&lt;0,-1,IF(Votes!BC29&gt;0,1,0))</f>
        <v>0</v>
      </c>
      <c r="Z30" s="0" t="n">
        <f aca="false">IF(Votes!BD29&lt;0,-1,IF(Votes!BD29&gt;0,1,0))</f>
        <v>0</v>
      </c>
      <c r="AA30" s="0" t="n">
        <f aca="false">IF(Votes!BE29&lt;0,-1,IF(Votes!BE29&gt;0,1,0))</f>
        <v>0</v>
      </c>
      <c r="AB30" s="0" t="n">
        <f aca="false">IF(Votes!BF29&lt;0,-1,IF(Votes!BF29&gt;0,1,0))</f>
        <v>0</v>
      </c>
      <c r="AC30" s="0" t="n">
        <f aca="false">IF(Votes!BG29&lt;0,-1,IF(Votes!BG29&gt;0,1,0))</f>
        <v>0</v>
      </c>
      <c r="AD30" s="0" t="n">
        <f aca="false">IF(Votes!BH29&lt;0,-1,IF(Votes!BH29&gt;0,1,0))</f>
        <v>0</v>
      </c>
      <c r="AE30" s="0" t="n">
        <f aca="false">IF(Votes!BI29&lt;0,-1,IF(Votes!BI29&gt;0,1,0))</f>
        <v>0</v>
      </c>
      <c r="AF30" s="0" t="n">
        <f aca="false">IF(Votes!BJ29&lt;0,-1,IF(Votes!BJ29&gt;0,1,0))</f>
        <v>0</v>
      </c>
      <c r="AG30" s="0" t="n">
        <f aca="false">IF(Votes!BK29&lt;0,-1,IF(Votes!BK29&gt;0,1,0))</f>
        <v>0</v>
      </c>
      <c r="AH30" s="0" t="n">
        <f aca="false">IF(Votes!BL29&lt;0,-1,IF(Votes!BL29&gt;0,1,0))</f>
        <v>0</v>
      </c>
      <c r="AI30" s="0" t="n">
        <f aca="false">IF(Votes!BM29&lt;0,-1,IF(Votes!BM29&gt;0,1,0))</f>
        <v>0</v>
      </c>
      <c r="AJ30" s="0" t="n">
        <f aca="false">IF(Votes!BN29&lt;0,-1,IF(Votes!BN29&gt;0,1,0))</f>
        <v>0</v>
      </c>
      <c r="AK30" s="0" t="n">
        <f aca="false">IF(Votes!BO29&lt;0,-1,IF(Votes!BO29&gt;0,1,0))</f>
        <v>0</v>
      </c>
      <c r="AL30" s="0" t="n">
        <f aca="false">IF(Votes!BP29&lt;0,-1,IF(Votes!BP29&gt;0,1,0))</f>
        <v>0</v>
      </c>
      <c r="AM30" s="0" t="n">
        <f aca="false">IF(Votes!BQ29&lt;0,-1,IF(Votes!BQ29&gt;0,1,0))</f>
        <v>0</v>
      </c>
      <c r="AN30" s="0" t="n">
        <f aca="false">IF(Votes!BR29&lt;0,-1,IF(Votes!BR29&gt;0,1,0))</f>
        <v>0</v>
      </c>
      <c r="AO30" s="0" t="n">
        <f aca="false">IF(Votes!BS29&lt;0,-1,IF(Votes!BS29&gt;0,1,0))</f>
        <v>0</v>
      </c>
      <c r="AP30" s="0" t="n">
        <f aca="false">IF(Votes!BT29&lt;0,-1,IF(Votes!BT29&gt;0,1,0))</f>
        <v>0</v>
      </c>
      <c r="AQ30" s="0" t="n">
        <f aca="false">IF(Votes!BU29&lt;0,-1,IF(Votes!BU29&gt;0,1,0))</f>
        <v>0</v>
      </c>
      <c r="AR30" s="0" t="n">
        <f aca="false">IF(Votes!BV29&lt;0,-1,IF(Votes!BV29&gt;0,1,0))</f>
        <v>0</v>
      </c>
      <c r="AS30" s="0" t="n">
        <f aca="false">IF(Votes!BW29&lt;0,-1,IF(Votes!BW29&gt;0,1,0))</f>
        <v>0</v>
      </c>
      <c r="AT30" s="0" t="n">
        <f aca="false">IF(Votes!BX29&lt;0,-1,IF(Votes!BX29&gt;0,1,0))</f>
        <v>0</v>
      </c>
      <c r="AU30" s="0" t="n">
        <f aca="false">IF(Votes!BY29&lt;0,-1,IF(Votes!BY29&gt;0,1,0))</f>
        <v>0</v>
      </c>
      <c r="AV30" s="0" t="n">
        <f aca="false">IF(Votes!BZ29&lt;0,-1,IF(Votes!BZ29&gt;0,1,0))</f>
        <v>0</v>
      </c>
      <c r="AW30" s="0" t="n">
        <f aca="false">IF(Votes!CA29&lt;0,-1,IF(Votes!CA29&gt;0,1,0))</f>
        <v>0</v>
      </c>
      <c r="AX30" s="0" t="n">
        <f aca="false">IF(Votes!CB29&lt;0,-1,IF(Votes!CB29&gt;0,1,0))</f>
        <v>0</v>
      </c>
      <c r="AY30" s="0" t="n">
        <f aca="false">IF(Votes!CC29&lt;0,-1,IF(Votes!CC29&gt;0,1,0))</f>
        <v>0</v>
      </c>
      <c r="AZ30" s="0" t="n">
        <f aca="false">IF(Votes!CD29&lt;0,-1,IF(Votes!CD29&gt;0,1,0))</f>
        <v>0</v>
      </c>
      <c r="BA30" s="0" t="n">
        <f aca="false">IF(Votes!CE29&lt;0,-1,IF(Votes!CE29&gt;0,1,0))</f>
        <v>0</v>
      </c>
      <c r="BB30" s="0" t="n">
        <f aca="false">IF(Votes!CF29&lt;0,-1,IF(Votes!CF29&gt;0,1,0))</f>
        <v>0</v>
      </c>
      <c r="BC30" s="0" t="n">
        <f aca="false">IF(Votes!CG29&lt;0,-1,IF(Votes!CG29&gt;0,1,0))</f>
        <v>0</v>
      </c>
      <c r="BD30" s="0" t="n">
        <f aca="false">IF(Votes!CH29&lt;0,-1,IF(Votes!CH29&gt;0,1,0))</f>
        <v>0</v>
      </c>
      <c r="BE30" s="0" t="n">
        <f aca="false">IF(Votes!CI29&lt;0,-1,IF(Votes!CI29&gt;0,1,0))</f>
        <v>0</v>
      </c>
      <c r="BF30" s="0" t="n">
        <f aca="false">IF(Votes!CJ29&lt;0,-1,IF(Votes!CJ29&gt;0,1,0))</f>
        <v>0</v>
      </c>
      <c r="BG30" s="0" t="n">
        <f aca="false">IF(Votes!CK29&lt;0,-1,IF(Votes!CK29&gt;0,1,0))</f>
        <v>0</v>
      </c>
      <c r="BH30" s="0" t="n">
        <f aca="false">IF(Votes!CL29&lt;0,-1,IF(Votes!CL29&gt;0,1,0))</f>
        <v>0</v>
      </c>
      <c r="BI30" s="0" t="n">
        <f aca="false">IF(Votes!CM29&lt;0,-1,IF(Votes!CM29&gt;0,1,0))</f>
        <v>0</v>
      </c>
      <c r="BJ30" s="0" t="n">
        <f aca="false">IF(Votes!CN29&lt;0,-1,IF(Votes!CN29&gt;0,1,0))</f>
        <v>0</v>
      </c>
      <c r="BK30" s="0" t="n">
        <f aca="false">IF(Votes!CO29&lt;0,-1,IF(Votes!CO29&gt;0,1,0))</f>
        <v>0</v>
      </c>
      <c r="BL30" s="0" t="n">
        <f aca="false">IF(Votes!CP29&lt;0,-1,IF(Votes!CP29&gt;0,1,0))</f>
        <v>0</v>
      </c>
      <c r="BM30" s="0" t="n">
        <f aca="false">IF(Votes!CQ29&lt;0,-1,IF(Votes!CQ29&gt;0,1,0))</f>
        <v>0</v>
      </c>
      <c r="BN30" s="0" t="n">
        <f aca="false">IF(Votes!CR29&lt;0,-1,IF(Votes!CR29&gt;0,1,0))</f>
        <v>0</v>
      </c>
      <c r="BO30" s="0" t="n">
        <f aca="false">IF(Votes!CS29&lt;0,-1,IF(Votes!CS29&gt;0,1,0))</f>
        <v>0</v>
      </c>
      <c r="BP30" s="0" t="n">
        <f aca="false">IF(Votes!CT29&lt;0,-1,IF(Votes!CT29&gt;0,1,0))</f>
        <v>0</v>
      </c>
      <c r="BQ30" s="0" t="n">
        <f aca="false">IF(Votes!CU29&lt;0,-1,IF(Votes!CU29&gt;0,1,0))</f>
        <v>0</v>
      </c>
      <c r="BR30" s="0" t="n">
        <f aca="false">IF(Votes!CV29&lt;0,-1,IF(Votes!CV29&gt;0,1,0))</f>
        <v>0</v>
      </c>
      <c r="BS30" s="0" t="n">
        <f aca="false">IF(Votes!CW29&lt;0,-1,IF(Votes!CW29&gt;0,1,0))</f>
        <v>0</v>
      </c>
      <c r="BT30" s="0" t="n">
        <f aca="false">IF(Votes!CX29&lt;0,-1,IF(Votes!CX29&gt;0,1,0))</f>
        <v>0</v>
      </c>
      <c r="BU30" s="0" t="n">
        <f aca="false">IF(Votes!CY29&lt;0,-1,IF(Votes!CY29&gt;0,1,0))</f>
        <v>0</v>
      </c>
      <c r="BV30" s="0" t="n">
        <f aca="false">IF(Votes!CZ29&lt;0,-1,IF(Votes!CZ29&gt;0,1,0))</f>
        <v>0</v>
      </c>
      <c r="BW30" s="0" t="n">
        <f aca="false">IF(Votes!DA29&lt;0,-1,IF(Votes!DA29&gt;0,1,0))</f>
        <v>0</v>
      </c>
      <c r="BX30" s="0" t="n">
        <f aca="false">IF(Votes!DB29&lt;0,-1,IF(Votes!DB29&gt;0,1,0))</f>
        <v>0</v>
      </c>
      <c r="BY30" s="0" t="n">
        <f aca="false">IF(Votes!DC29&lt;0,-1,IF(Votes!DC29&gt;0,1,0))</f>
        <v>0</v>
      </c>
      <c r="BZ30" s="0" t="n">
        <f aca="false">IF(Votes!DD29&lt;0,-1,IF(Votes!DD29&gt;0,1,0))</f>
        <v>0</v>
      </c>
      <c r="CA30" s="0" t="n">
        <f aca="false">IF(Votes!DE29&lt;0,-1,IF(Votes!DE29&gt;0,1,0))</f>
        <v>0</v>
      </c>
      <c r="CB30" s="0" t="n">
        <f aca="false">IF(Votes!DF29&lt;0,-1,IF(Votes!DF29&gt;0,1,0))</f>
        <v>0</v>
      </c>
      <c r="CC30" s="0" t="n">
        <f aca="false">IF(Votes!DG29&lt;0,-1,IF(Votes!DG29&gt;0,1,0))</f>
        <v>0</v>
      </c>
      <c r="CD30" s="0" t="n">
        <f aca="false">IF(Votes!DH29&lt;0,-1,IF(Votes!DH29&gt;0,1,0))</f>
        <v>0</v>
      </c>
      <c r="CE30" s="0" t="n">
        <f aca="false">IF(Votes!DI29&lt;0,-1,IF(Votes!DI29&gt;0,1,0))</f>
        <v>0</v>
      </c>
      <c r="CF30" s="0" t="n">
        <f aca="false">IF(Votes!DJ29&lt;0,-1,IF(Votes!DJ29&gt;0,1,0))</f>
        <v>0</v>
      </c>
      <c r="CG30" s="0" t="n">
        <f aca="false">IF(Votes!DK29&lt;0,-1,IF(Votes!DK29&gt;0,1,0))</f>
        <v>0</v>
      </c>
      <c r="CH30" s="0" t="n">
        <f aca="false">IF(Votes!DL29&lt;0,-1,IF(Votes!DL29&gt;0,1,0))</f>
        <v>0</v>
      </c>
      <c r="CI30" s="0" t="n">
        <f aca="false">IF(Votes!DM29&lt;0,-1,IF(Votes!DM29&gt;0,1,0))</f>
        <v>0</v>
      </c>
      <c r="CJ30" s="0" t="n">
        <f aca="false">IF(Votes!DN29&lt;0,-1,IF(Votes!DN29&gt;0,1,0))</f>
        <v>0</v>
      </c>
      <c r="CK30" s="0" t="n">
        <f aca="false">IF(Votes!DO29&lt;0,-1,IF(Votes!DO29&gt;0,1,0))</f>
        <v>0</v>
      </c>
      <c r="CL30" s="0" t="n">
        <f aca="false">IF(Votes!DP29&lt;0,-1,IF(Votes!DP29&gt;0,1,0))</f>
        <v>0</v>
      </c>
      <c r="CM30" s="0" t="n">
        <f aca="false">IF(Votes!DQ29&lt;0,-1,IF(Votes!DQ29&gt;0,1,0))</f>
        <v>0</v>
      </c>
      <c r="CN30" s="0" t="n">
        <f aca="false">IF(Votes!DR29&lt;0,-1,IF(Votes!DR29&gt;0,1,0))</f>
        <v>0</v>
      </c>
    </row>
    <row r="31" customFormat="false" ht="12.8" hidden="false" customHeight="false" outlineLevel="0" collapsed="false">
      <c r="B31" s="0" t="n">
        <f aca="false">IF(Votes!AF30&lt;0,-1,IF(Votes!AF30&gt;0,1,0))</f>
        <v>0</v>
      </c>
      <c r="C31" s="0" t="n">
        <f aca="false">IF(Votes!AG30&lt;0,-1,IF(Votes!AG30&gt;0,1,0))</f>
        <v>0</v>
      </c>
      <c r="D31" s="0" t="n">
        <f aca="false">IF(Votes!AH30&lt;0,-1,IF(Votes!AH30&gt;0,1,0))</f>
        <v>0</v>
      </c>
      <c r="E31" s="0" t="n">
        <f aca="false">IF(Votes!AI30&lt;0,-1,IF(Votes!AI30&gt;0,1,0))</f>
        <v>0</v>
      </c>
      <c r="F31" s="0" t="n">
        <f aca="false">IF(Votes!AJ30&lt;0,-1,IF(Votes!AJ30&gt;0,1,0))</f>
        <v>0</v>
      </c>
      <c r="G31" s="0" t="n">
        <f aca="false">IF(Votes!AK30&lt;0,-1,IF(Votes!AK30&gt;0,1,0))</f>
        <v>0</v>
      </c>
      <c r="H31" s="0" t="n">
        <f aca="false">IF(Votes!AL30&lt;0,-1,IF(Votes!AL30&gt;0,1,0))</f>
        <v>0</v>
      </c>
      <c r="I31" s="0" t="n">
        <f aca="false">IF(Votes!AM30&lt;0,-1,IF(Votes!AM30&gt;0,1,0))</f>
        <v>0</v>
      </c>
      <c r="J31" s="0" t="n">
        <f aca="false">IF(Votes!AN30&lt;0,-1,IF(Votes!AN30&gt;0,1,0))</f>
        <v>0</v>
      </c>
      <c r="K31" s="0" t="n">
        <f aca="false">IF(Votes!AO30&lt;0,-1,IF(Votes!AO30&gt;0,1,0))</f>
        <v>0</v>
      </c>
      <c r="L31" s="0" t="n">
        <f aca="false">IF(Votes!AP30&lt;0,-1,IF(Votes!AP30&gt;0,1,0))</f>
        <v>0</v>
      </c>
      <c r="M31" s="0" t="n">
        <f aca="false">IF(Votes!AQ30&lt;0,-1,IF(Votes!AQ30&gt;0,1,0))</f>
        <v>0</v>
      </c>
      <c r="N31" s="0" t="n">
        <f aca="false">IF(Votes!AR30&lt;0,-1,IF(Votes!AR30&gt;0,1,0))</f>
        <v>0</v>
      </c>
      <c r="O31" s="0" t="n">
        <f aca="false">IF(Votes!AS30&lt;0,-1,IF(Votes!AS30&gt;0,1,0))</f>
        <v>0</v>
      </c>
      <c r="P31" s="0" t="n">
        <f aca="false">IF(Votes!AT30&lt;0,-1,IF(Votes!AT30&gt;0,1,0))</f>
        <v>0</v>
      </c>
      <c r="Q31" s="0" t="n">
        <f aca="false">IF(Votes!AU30&lt;0,-1,IF(Votes!AU30&gt;0,1,0))</f>
        <v>0</v>
      </c>
      <c r="R31" s="0" t="n">
        <f aca="false">IF(Votes!AV30&lt;0,-1,IF(Votes!AV30&gt;0,1,0))</f>
        <v>0</v>
      </c>
      <c r="S31" s="0" t="n">
        <f aca="false">IF(Votes!AW30&lt;0,-1,IF(Votes!AW30&gt;0,1,0))</f>
        <v>0</v>
      </c>
      <c r="T31" s="0" t="n">
        <f aca="false">IF(Votes!AX30&lt;0,-1,IF(Votes!AX30&gt;0,1,0))</f>
        <v>0</v>
      </c>
      <c r="U31" s="0" t="n">
        <f aca="false">IF(Votes!AY30&lt;0,-1,IF(Votes!AY30&gt;0,1,0))</f>
        <v>0</v>
      </c>
      <c r="V31" s="0" t="n">
        <f aca="false">IF(Votes!AZ30&lt;0,-1,IF(Votes!AZ30&gt;0,1,0))</f>
        <v>0</v>
      </c>
      <c r="W31" s="0" t="n">
        <f aca="false">IF(Votes!BA30&lt;0,-1,IF(Votes!BA30&gt;0,1,0))</f>
        <v>0</v>
      </c>
      <c r="X31" s="0" t="n">
        <f aca="false">IF(Votes!BB30&lt;0,-1,IF(Votes!BB30&gt;0,1,0))</f>
        <v>0</v>
      </c>
      <c r="Y31" s="0" t="n">
        <f aca="false">IF(Votes!BC30&lt;0,-1,IF(Votes!BC30&gt;0,1,0))</f>
        <v>0</v>
      </c>
      <c r="Z31" s="0" t="n">
        <f aca="false">IF(Votes!BD30&lt;0,-1,IF(Votes!BD30&gt;0,1,0))</f>
        <v>0</v>
      </c>
      <c r="AA31" s="0" t="n">
        <f aca="false">IF(Votes!BE30&lt;0,-1,IF(Votes!BE30&gt;0,1,0))</f>
        <v>0</v>
      </c>
      <c r="AB31" s="0" t="n">
        <f aca="false">IF(Votes!BF30&lt;0,-1,IF(Votes!BF30&gt;0,1,0))</f>
        <v>0</v>
      </c>
      <c r="AC31" s="0" t="n">
        <f aca="false">IF(Votes!BG30&lt;0,-1,IF(Votes!BG30&gt;0,1,0))</f>
        <v>0</v>
      </c>
      <c r="AD31" s="0" t="n">
        <f aca="false">IF(Votes!BH30&lt;0,-1,IF(Votes!BH30&gt;0,1,0))</f>
        <v>0</v>
      </c>
      <c r="AE31" s="0" t="n">
        <f aca="false">IF(Votes!BI30&lt;0,-1,IF(Votes!BI30&gt;0,1,0))</f>
        <v>0</v>
      </c>
      <c r="AF31" s="0" t="n">
        <f aca="false">IF(Votes!BJ30&lt;0,-1,IF(Votes!BJ30&gt;0,1,0))</f>
        <v>0</v>
      </c>
      <c r="AG31" s="0" t="n">
        <f aca="false">IF(Votes!BK30&lt;0,-1,IF(Votes!BK30&gt;0,1,0))</f>
        <v>0</v>
      </c>
      <c r="AH31" s="0" t="n">
        <f aca="false">IF(Votes!BL30&lt;0,-1,IF(Votes!BL30&gt;0,1,0))</f>
        <v>0</v>
      </c>
      <c r="AI31" s="0" t="n">
        <f aca="false">IF(Votes!BM30&lt;0,-1,IF(Votes!BM30&gt;0,1,0))</f>
        <v>0</v>
      </c>
      <c r="AJ31" s="0" t="n">
        <f aca="false">IF(Votes!BN30&lt;0,-1,IF(Votes!BN30&gt;0,1,0))</f>
        <v>0</v>
      </c>
      <c r="AK31" s="0" t="n">
        <f aca="false">IF(Votes!BO30&lt;0,-1,IF(Votes!BO30&gt;0,1,0))</f>
        <v>0</v>
      </c>
      <c r="AL31" s="0" t="n">
        <f aca="false">IF(Votes!BP30&lt;0,-1,IF(Votes!BP30&gt;0,1,0))</f>
        <v>0</v>
      </c>
      <c r="AM31" s="0" t="n">
        <f aca="false">IF(Votes!BQ30&lt;0,-1,IF(Votes!BQ30&gt;0,1,0))</f>
        <v>0</v>
      </c>
      <c r="AN31" s="0" t="n">
        <f aca="false">IF(Votes!BR30&lt;0,-1,IF(Votes!BR30&gt;0,1,0))</f>
        <v>0</v>
      </c>
      <c r="AO31" s="0" t="n">
        <f aca="false">IF(Votes!BS30&lt;0,-1,IF(Votes!BS30&gt;0,1,0))</f>
        <v>0</v>
      </c>
      <c r="AP31" s="0" t="n">
        <f aca="false">IF(Votes!BT30&lt;0,-1,IF(Votes!BT30&gt;0,1,0))</f>
        <v>0</v>
      </c>
      <c r="AQ31" s="0" t="n">
        <f aca="false">IF(Votes!BU30&lt;0,-1,IF(Votes!BU30&gt;0,1,0))</f>
        <v>0</v>
      </c>
      <c r="AR31" s="0" t="n">
        <f aca="false">IF(Votes!BV30&lt;0,-1,IF(Votes!BV30&gt;0,1,0))</f>
        <v>0</v>
      </c>
      <c r="AS31" s="0" t="n">
        <f aca="false">IF(Votes!BW30&lt;0,-1,IF(Votes!BW30&gt;0,1,0))</f>
        <v>0</v>
      </c>
      <c r="AT31" s="0" t="n">
        <f aca="false">IF(Votes!BX30&lt;0,-1,IF(Votes!BX30&gt;0,1,0))</f>
        <v>0</v>
      </c>
      <c r="AU31" s="0" t="n">
        <f aca="false">IF(Votes!BY30&lt;0,-1,IF(Votes!BY30&gt;0,1,0))</f>
        <v>0</v>
      </c>
      <c r="AV31" s="0" t="n">
        <f aca="false">IF(Votes!BZ30&lt;0,-1,IF(Votes!BZ30&gt;0,1,0))</f>
        <v>0</v>
      </c>
      <c r="AW31" s="0" t="n">
        <f aca="false">IF(Votes!CA30&lt;0,-1,IF(Votes!CA30&gt;0,1,0))</f>
        <v>0</v>
      </c>
      <c r="AX31" s="0" t="n">
        <f aca="false">IF(Votes!CB30&lt;0,-1,IF(Votes!CB30&gt;0,1,0))</f>
        <v>0</v>
      </c>
      <c r="AY31" s="0" t="n">
        <f aca="false">IF(Votes!CC30&lt;0,-1,IF(Votes!CC30&gt;0,1,0))</f>
        <v>0</v>
      </c>
      <c r="AZ31" s="0" t="n">
        <f aca="false">IF(Votes!CD30&lt;0,-1,IF(Votes!CD30&gt;0,1,0))</f>
        <v>0</v>
      </c>
      <c r="BA31" s="0" t="n">
        <f aca="false">IF(Votes!CE30&lt;0,-1,IF(Votes!CE30&gt;0,1,0))</f>
        <v>0</v>
      </c>
      <c r="BB31" s="0" t="n">
        <f aca="false">IF(Votes!CF30&lt;0,-1,IF(Votes!CF30&gt;0,1,0))</f>
        <v>0</v>
      </c>
      <c r="BC31" s="0" t="n">
        <f aca="false">IF(Votes!CG30&lt;0,-1,IF(Votes!CG30&gt;0,1,0))</f>
        <v>0</v>
      </c>
      <c r="BD31" s="0" t="n">
        <f aca="false">IF(Votes!CH30&lt;0,-1,IF(Votes!CH30&gt;0,1,0))</f>
        <v>0</v>
      </c>
      <c r="BE31" s="0" t="n">
        <f aca="false">IF(Votes!CI30&lt;0,-1,IF(Votes!CI30&gt;0,1,0))</f>
        <v>0</v>
      </c>
      <c r="BF31" s="0" t="n">
        <f aca="false">IF(Votes!CJ30&lt;0,-1,IF(Votes!CJ30&gt;0,1,0))</f>
        <v>0</v>
      </c>
      <c r="BG31" s="0" t="n">
        <f aca="false">IF(Votes!CK30&lt;0,-1,IF(Votes!CK30&gt;0,1,0))</f>
        <v>0</v>
      </c>
      <c r="BH31" s="0" t="n">
        <f aca="false">IF(Votes!CL30&lt;0,-1,IF(Votes!CL30&gt;0,1,0))</f>
        <v>0</v>
      </c>
      <c r="BI31" s="0" t="n">
        <f aca="false">IF(Votes!CM30&lt;0,-1,IF(Votes!CM30&gt;0,1,0))</f>
        <v>0</v>
      </c>
      <c r="BJ31" s="0" t="n">
        <f aca="false">IF(Votes!CN30&lt;0,-1,IF(Votes!CN30&gt;0,1,0))</f>
        <v>0</v>
      </c>
      <c r="BK31" s="0" t="n">
        <f aca="false">IF(Votes!CO30&lt;0,-1,IF(Votes!CO30&gt;0,1,0))</f>
        <v>0</v>
      </c>
      <c r="BL31" s="0" t="n">
        <f aca="false">IF(Votes!CP30&lt;0,-1,IF(Votes!CP30&gt;0,1,0))</f>
        <v>0</v>
      </c>
      <c r="BM31" s="0" t="n">
        <f aca="false">IF(Votes!CQ30&lt;0,-1,IF(Votes!CQ30&gt;0,1,0))</f>
        <v>0</v>
      </c>
      <c r="BN31" s="0" t="n">
        <f aca="false">IF(Votes!CR30&lt;0,-1,IF(Votes!CR30&gt;0,1,0))</f>
        <v>0</v>
      </c>
      <c r="BO31" s="0" t="n">
        <f aca="false">IF(Votes!CS30&lt;0,-1,IF(Votes!CS30&gt;0,1,0))</f>
        <v>0</v>
      </c>
      <c r="BP31" s="0" t="n">
        <f aca="false">IF(Votes!CT30&lt;0,-1,IF(Votes!CT30&gt;0,1,0))</f>
        <v>0</v>
      </c>
      <c r="BQ31" s="0" t="n">
        <f aca="false">IF(Votes!CU30&lt;0,-1,IF(Votes!CU30&gt;0,1,0))</f>
        <v>0</v>
      </c>
      <c r="BR31" s="0" t="n">
        <f aca="false">IF(Votes!CV30&lt;0,-1,IF(Votes!CV30&gt;0,1,0))</f>
        <v>0</v>
      </c>
      <c r="BS31" s="0" t="n">
        <f aca="false">IF(Votes!CW30&lt;0,-1,IF(Votes!CW30&gt;0,1,0))</f>
        <v>0</v>
      </c>
      <c r="BT31" s="0" t="n">
        <f aca="false">IF(Votes!CX30&lt;0,-1,IF(Votes!CX30&gt;0,1,0))</f>
        <v>0</v>
      </c>
      <c r="BU31" s="0" t="n">
        <f aca="false">IF(Votes!CY30&lt;0,-1,IF(Votes!CY30&gt;0,1,0))</f>
        <v>0</v>
      </c>
      <c r="BV31" s="0" t="n">
        <f aca="false">IF(Votes!CZ30&lt;0,-1,IF(Votes!CZ30&gt;0,1,0))</f>
        <v>0</v>
      </c>
      <c r="BW31" s="0" t="n">
        <f aca="false">IF(Votes!DA30&lt;0,-1,IF(Votes!DA30&gt;0,1,0))</f>
        <v>0</v>
      </c>
      <c r="BX31" s="0" t="n">
        <f aca="false">IF(Votes!DB30&lt;0,-1,IF(Votes!DB30&gt;0,1,0))</f>
        <v>0</v>
      </c>
      <c r="BY31" s="0" t="n">
        <f aca="false">IF(Votes!DC30&lt;0,-1,IF(Votes!DC30&gt;0,1,0))</f>
        <v>0</v>
      </c>
      <c r="BZ31" s="0" t="n">
        <f aca="false">IF(Votes!DD30&lt;0,-1,IF(Votes!DD30&gt;0,1,0))</f>
        <v>0</v>
      </c>
      <c r="CA31" s="0" t="n">
        <f aca="false">IF(Votes!DE30&lt;0,-1,IF(Votes!DE30&gt;0,1,0))</f>
        <v>0</v>
      </c>
      <c r="CB31" s="0" t="n">
        <f aca="false">IF(Votes!DF30&lt;0,-1,IF(Votes!DF30&gt;0,1,0))</f>
        <v>0</v>
      </c>
      <c r="CC31" s="0" t="n">
        <f aca="false">IF(Votes!DG30&lt;0,-1,IF(Votes!DG30&gt;0,1,0))</f>
        <v>0</v>
      </c>
      <c r="CD31" s="0" t="n">
        <f aca="false">IF(Votes!DH30&lt;0,-1,IF(Votes!DH30&gt;0,1,0))</f>
        <v>0</v>
      </c>
      <c r="CE31" s="0" t="n">
        <f aca="false">IF(Votes!DI30&lt;0,-1,IF(Votes!DI30&gt;0,1,0))</f>
        <v>0</v>
      </c>
      <c r="CF31" s="0" t="n">
        <f aca="false">IF(Votes!DJ30&lt;0,-1,IF(Votes!DJ30&gt;0,1,0))</f>
        <v>0</v>
      </c>
      <c r="CG31" s="0" t="n">
        <f aca="false">IF(Votes!DK30&lt;0,-1,IF(Votes!DK30&gt;0,1,0))</f>
        <v>0</v>
      </c>
      <c r="CH31" s="0" t="n">
        <f aca="false">IF(Votes!DL30&lt;0,-1,IF(Votes!DL30&gt;0,1,0))</f>
        <v>0</v>
      </c>
      <c r="CI31" s="0" t="n">
        <f aca="false">IF(Votes!DM30&lt;0,-1,IF(Votes!DM30&gt;0,1,0))</f>
        <v>0</v>
      </c>
      <c r="CJ31" s="0" t="n">
        <f aca="false">IF(Votes!DN30&lt;0,-1,IF(Votes!DN30&gt;0,1,0))</f>
        <v>0</v>
      </c>
      <c r="CK31" s="0" t="n">
        <f aca="false">IF(Votes!DO30&lt;0,-1,IF(Votes!DO30&gt;0,1,0))</f>
        <v>0</v>
      </c>
      <c r="CL31" s="0" t="n">
        <f aca="false">IF(Votes!DP30&lt;0,-1,IF(Votes!DP30&gt;0,1,0))</f>
        <v>0</v>
      </c>
      <c r="CM31" s="0" t="n">
        <f aca="false">IF(Votes!DQ30&lt;0,-1,IF(Votes!DQ30&gt;0,1,0))</f>
        <v>0</v>
      </c>
      <c r="CN31" s="0" t="n">
        <f aca="false">IF(Votes!DR30&lt;0,-1,IF(Votes!DR30&gt;0,1,0))</f>
        <v>0</v>
      </c>
    </row>
    <row r="32" customFormat="false" ht="12.8" hidden="false" customHeight="false" outlineLevel="0" collapsed="false">
      <c r="B32" s="0" t="n">
        <f aca="false">IF(Votes!AF31&lt;0,-1,IF(Votes!AF31&gt;0,1,0))</f>
        <v>0</v>
      </c>
      <c r="C32" s="0" t="n">
        <f aca="false">IF(Votes!AG31&lt;0,-1,IF(Votes!AG31&gt;0,1,0))</f>
        <v>0</v>
      </c>
      <c r="D32" s="0" t="n">
        <f aca="false">IF(Votes!AH31&lt;0,-1,IF(Votes!AH31&gt;0,1,0))</f>
        <v>0</v>
      </c>
      <c r="E32" s="0" t="n">
        <f aca="false">IF(Votes!AI31&lt;0,-1,IF(Votes!AI31&gt;0,1,0))</f>
        <v>0</v>
      </c>
      <c r="F32" s="0" t="n">
        <f aca="false">IF(Votes!AJ31&lt;0,-1,IF(Votes!AJ31&gt;0,1,0))</f>
        <v>0</v>
      </c>
      <c r="G32" s="0" t="n">
        <f aca="false">IF(Votes!AK31&lt;0,-1,IF(Votes!AK31&gt;0,1,0))</f>
        <v>0</v>
      </c>
      <c r="H32" s="0" t="n">
        <f aca="false">IF(Votes!AL31&lt;0,-1,IF(Votes!AL31&gt;0,1,0))</f>
        <v>0</v>
      </c>
      <c r="I32" s="0" t="n">
        <f aca="false">IF(Votes!AM31&lt;0,-1,IF(Votes!AM31&gt;0,1,0))</f>
        <v>0</v>
      </c>
      <c r="J32" s="0" t="n">
        <f aca="false">IF(Votes!AN31&lt;0,-1,IF(Votes!AN31&gt;0,1,0))</f>
        <v>0</v>
      </c>
      <c r="K32" s="0" t="n">
        <f aca="false">IF(Votes!AO31&lt;0,-1,IF(Votes!AO31&gt;0,1,0))</f>
        <v>0</v>
      </c>
      <c r="L32" s="0" t="n">
        <f aca="false">IF(Votes!AP31&lt;0,-1,IF(Votes!AP31&gt;0,1,0))</f>
        <v>0</v>
      </c>
      <c r="M32" s="0" t="n">
        <f aca="false">IF(Votes!AQ31&lt;0,-1,IF(Votes!AQ31&gt;0,1,0))</f>
        <v>0</v>
      </c>
      <c r="N32" s="0" t="n">
        <f aca="false">IF(Votes!AR31&lt;0,-1,IF(Votes!AR31&gt;0,1,0))</f>
        <v>0</v>
      </c>
      <c r="O32" s="0" t="n">
        <f aca="false">IF(Votes!AS31&lt;0,-1,IF(Votes!AS31&gt;0,1,0))</f>
        <v>0</v>
      </c>
      <c r="P32" s="0" t="n">
        <f aca="false">IF(Votes!AT31&lt;0,-1,IF(Votes!AT31&gt;0,1,0))</f>
        <v>0</v>
      </c>
      <c r="Q32" s="0" t="n">
        <f aca="false">IF(Votes!AU31&lt;0,-1,IF(Votes!AU31&gt;0,1,0))</f>
        <v>0</v>
      </c>
      <c r="R32" s="0" t="n">
        <f aca="false">IF(Votes!AV31&lt;0,-1,IF(Votes!AV31&gt;0,1,0))</f>
        <v>0</v>
      </c>
      <c r="S32" s="0" t="n">
        <f aca="false">IF(Votes!AW31&lt;0,-1,IF(Votes!AW31&gt;0,1,0))</f>
        <v>0</v>
      </c>
      <c r="T32" s="0" t="n">
        <f aca="false">IF(Votes!AX31&lt;0,-1,IF(Votes!AX31&gt;0,1,0))</f>
        <v>0</v>
      </c>
      <c r="U32" s="0" t="n">
        <f aca="false">IF(Votes!AY31&lt;0,-1,IF(Votes!AY31&gt;0,1,0))</f>
        <v>0</v>
      </c>
      <c r="V32" s="0" t="n">
        <f aca="false">IF(Votes!AZ31&lt;0,-1,IF(Votes!AZ31&gt;0,1,0))</f>
        <v>0</v>
      </c>
      <c r="W32" s="0" t="n">
        <f aca="false">IF(Votes!BA31&lt;0,-1,IF(Votes!BA31&gt;0,1,0))</f>
        <v>0</v>
      </c>
      <c r="X32" s="0" t="n">
        <f aca="false">IF(Votes!BB31&lt;0,-1,IF(Votes!BB31&gt;0,1,0))</f>
        <v>0</v>
      </c>
      <c r="Y32" s="0" t="n">
        <f aca="false">IF(Votes!BC31&lt;0,-1,IF(Votes!BC31&gt;0,1,0))</f>
        <v>0</v>
      </c>
      <c r="Z32" s="0" t="n">
        <f aca="false">IF(Votes!BD31&lt;0,-1,IF(Votes!BD31&gt;0,1,0))</f>
        <v>0</v>
      </c>
      <c r="AA32" s="0" t="n">
        <f aca="false">IF(Votes!BE31&lt;0,-1,IF(Votes!BE31&gt;0,1,0))</f>
        <v>0</v>
      </c>
      <c r="AB32" s="0" t="n">
        <f aca="false">IF(Votes!BF31&lt;0,-1,IF(Votes!BF31&gt;0,1,0))</f>
        <v>0</v>
      </c>
      <c r="AC32" s="0" t="n">
        <f aca="false">IF(Votes!BG31&lt;0,-1,IF(Votes!BG31&gt;0,1,0))</f>
        <v>0</v>
      </c>
      <c r="AD32" s="0" t="n">
        <f aca="false">IF(Votes!BH31&lt;0,-1,IF(Votes!BH31&gt;0,1,0))</f>
        <v>0</v>
      </c>
      <c r="AE32" s="0" t="n">
        <f aca="false">IF(Votes!BI31&lt;0,-1,IF(Votes!BI31&gt;0,1,0))</f>
        <v>0</v>
      </c>
      <c r="AF32" s="0" t="n">
        <f aca="false">IF(Votes!BJ31&lt;0,-1,IF(Votes!BJ31&gt;0,1,0))</f>
        <v>0</v>
      </c>
      <c r="AG32" s="0" t="n">
        <f aca="false">IF(Votes!BK31&lt;0,-1,IF(Votes!BK31&gt;0,1,0))</f>
        <v>0</v>
      </c>
      <c r="AH32" s="0" t="n">
        <f aca="false">IF(Votes!BL31&lt;0,-1,IF(Votes!BL31&gt;0,1,0))</f>
        <v>0</v>
      </c>
      <c r="AI32" s="0" t="n">
        <f aca="false">IF(Votes!BM31&lt;0,-1,IF(Votes!BM31&gt;0,1,0))</f>
        <v>0</v>
      </c>
      <c r="AJ32" s="0" t="n">
        <f aca="false">IF(Votes!BN31&lt;0,-1,IF(Votes!BN31&gt;0,1,0))</f>
        <v>0</v>
      </c>
      <c r="AK32" s="0" t="n">
        <f aca="false">IF(Votes!BO31&lt;0,-1,IF(Votes!BO31&gt;0,1,0))</f>
        <v>0</v>
      </c>
      <c r="AL32" s="0" t="n">
        <f aca="false">IF(Votes!BP31&lt;0,-1,IF(Votes!BP31&gt;0,1,0))</f>
        <v>0</v>
      </c>
      <c r="AM32" s="0" t="n">
        <f aca="false">IF(Votes!BQ31&lt;0,-1,IF(Votes!BQ31&gt;0,1,0))</f>
        <v>0</v>
      </c>
      <c r="AN32" s="0" t="n">
        <f aca="false">IF(Votes!BR31&lt;0,-1,IF(Votes!BR31&gt;0,1,0))</f>
        <v>0</v>
      </c>
      <c r="AO32" s="0" t="n">
        <f aca="false">IF(Votes!BS31&lt;0,-1,IF(Votes!BS31&gt;0,1,0))</f>
        <v>0</v>
      </c>
      <c r="AP32" s="0" t="n">
        <f aca="false">IF(Votes!BT31&lt;0,-1,IF(Votes!BT31&gt;0,1,0))</f>
        <v>0</v>
      </c>
      <c r="AQ32" s="0" t="n">
        <f aca="false">IF(Votes!BU31&lt;0,-1,IF(Votes!BU31&gt;0,1,0))</f>
        <v>0</v>
      </c>
      <c r="AR32" s="0" t="n">
        <f aca="false">IF(Votes!BV31&lt;0,-1,IF(Votes!BV31&gt;0,1,0))</f>
        <v>0</v>
      </c>
      <c r="AS32" s="0" t="n">
        <f aca="false">IF(Votes!BW31&lt;0,-1,IF(Votes!BW31&gt;0,1,0))</f>
        <v>0</v>
      </c>
      <c r="AT32" s="0" t="n">
        <f aca="false">IF(Votes!BX31&lt;0,-1,IF(Votes!BX31&gt;0,1,0))</f>
        <v>0</v>
      </c>
      <c r="AU32" s="0" t="n">
        <f aca="false">IF(Votes!BY31&lt;0,-1,IF(Votes!BY31&gt;0,1,0))</f>
        <v>0</v>
      </c>
      <c r="AV32" s="0" t="n">
        <f aca="false">IF(Votes!BZ31&lt;0,-1,IF(Votes!BZ31&gt;0,1,0))</f>
        <v>0</v>
      </c>
      <c r="AW32" s="0" t="n">
        <f aca="false">IF(Votes!CA31&lt;0,-1,IF(Votes!CA31&gt;0,1,0))</f>
        <v>0</v>
      </c>
      <c r="AX32" s="0" t="n">
        <f aca="false">IF(Votes!CB31&lt;0,-1,IF(Votes!CB31&gt;0,1,0))</f>
        <v>0</v>
      </c>
      <c r="AY32" s="0" t="n">
        <f aca="false">IF(Votes!CC31&lt;0,-1,IF(Votes!CC31&gt;0,1,0))</f>
        <v>0</v>
      </c>
      <c r="AZ32" s="0" t="n">
        <f aca="false">IF(Votes!CD31&lt;0,-1,IF(Votes!CD31&gt;0,1,0))</f>
        <v>0</v>
      </c>
      <c r="BA32" s="0" t="n">
        <f aca="false">IF(Votes!CE31&lt;0,-1,IF(Votes!CE31&gt;0,1,0))</f>
        <v>0</v>
      </c>
      <c r="BB32" s="0" t="n">
        <f aca="false">IF(Votes!CF31&lt;0,-1,IF(Votes!CF31&gt;0,1,0))</f>
        <v>0</v>
      </c>
      <c r="BC32" s="0" t="n">
        <f aca="false">IF(Votes!CG31&lt;0,-1,IF(Votes!CG31&gt;0,1,0))</f>
        <v>0</v>
      </c>
      <c r="BD32" s="0" t="n">
        <f aca="false">IF(Votes!CH31&lt;0,-1,IF(Votes!CH31&gt;0,1,0))</f>
        <v>0</v>
      </c>
      <c r="BE32" s="0" t="n">
        <f aca="false">IF(Votes!CI31&lt;0,-1,IF(Votes!CI31&gt;0,1,0))</f>
        <v>0</v>
      </c>
      <c r="BF32" s="0" t="n">
        <f aca="false">IF(Votes!CJ31&lt;0,-1,IF(Votes!CJ31&gt;0,1,0))</f>
        <v>0</v>
      </c>
      <c r="BG32" s="0" t="n">
        <f aca="false">IF(Votes!CK31&lt;0,-1,IF(Votes!CK31&gt;0,1,0))</f>
        <v>0</v>
      </c>
      <c r="BH32" s="0" t="n">
        <f aca="false">IF(Votes!CL31&lt;0,-1,IF(Votes!CL31&gt;0,1,0))</f>
        <v>0</v>
      </c>
      <c r="BI32" s="0" t="n">
        <f aca="false">IF(Votes!CM31&lt;0,-1,IF(Votes!CM31&gt;0,1,0))</f>
        <v>0</v>
      </c>
      <c r="BJ32" s="0" t="n">
        <f aca="false">IF(Votes!CN31&lt;0,-1,IF(Votes!CN31&gt;0,1,0))</f>
        <v>0</v>
      </c>
      <c r="BK32" s="0" t="n">
        <f aca="false">IF(Votes!CO31&lt;0,-1,IF(Votes!CO31&gt;0,1,0))</f>
        <v>0</v>
      </c>
      <c r="BL32" s="0" t="n">
        <f aca="false">IF(Votes!CP31&lt;0,-1,IF(Votes!CP31&gt;0,1,0))</f>
        <v>0</v>
      </c>
      <c r="BM32" s="0" t="n">
        <f aca="false">IF(Votes!CQ31&lt;0,-1,IF(Votes!CQ31&gt;0,1,0))</f>
        <v>0</v>
      </c>
      <c r="BN32" s="0" t="n">
        <f aca="false">IF(Votes!CR31&lt;0,-1,IF(Votes!CR31&gt;0,1,0))</f>
        <v>0</v>
      </c>
      <c r="BO32" s="0" t="n">
        <f aca="false">IF(Votes!CS31&lt;0,-1,IF(Votes!CS31&gt;0,1,0))</f>
        <v>0</v>
      </c>
      <c r="BP32" s="0" t="n">
        <f aca="false">IF(Votes!CT31&lt;0,-1,IF(Votes!CT31&gt;0,1,0))</f>
        <v>0</v>
      </c>
      <c r="BQ32" s="0" t="n">
        <f aca="false">IF(Votes!CU31&lt;0,-1,IF(Votes!CU31&gt;0,1,0))</f>
        <v>0</v>
      </c>
      <c r="BR32" s="0" t="n">
        <f aca="false">IF(Votes!CV31&lt;0,-1,IF(Votes!CV31&gt;0,1,0))</f>
        <v>0</v>
      </c>
      <c r="BS32" s="0" t="n">
        <f aca="false">IF(Votes!CW31&lt;0,-1,IF(Votes!CW31&gt;0,1,0))</f>
        <v>0</v>
      </c>
      <c r="BT32" s="0" t="n">
        <f aca="false">IF(Votes!CX31&lt;0,-1,IF(Votes!CX31&gt;0,1,0))</f>
        <v>0</v>
      </c>
      <c r="BU32" s="0" t="n">
        <f aca="false">IF(Votes!CY31&lt;0,-1,IF(Votes!CY31&gt;0,1,0))</f>
        <v>0</v>
      </c>
      <c r="BV32" s="0" t="n">
        <f aca="false">IF(Votes!CZ31&lt;0,-1,IF(Votes!CZ31&gt;0,1,0))</f>
        <v>0</v>
      </c>
      <c r="BW32" s="0" t="n">
        <f aca="false">IF(Votes!DA31&lt;0,-1,IF(Votes!DA31&gt;0,1,0))</f>
        <v>0</v>
      </c>
      <c r="BX32" s="0" t="n">
        <f aca="false">IF(Votes!DB31&lt;0,-1,IF(Votes!DB31&gt;0,1,0))</f>
        <v>0</v>
      </c>
      <c r="BY32" s="0" t="n">
        <f aca="false">IF(Votes!DC31&lt;0,-1,IF(Votes!DC31&gt;0,1,0))</f>
        <v>0</v>
      </c>
      <c r="BZ32" s="0" t="n">
        <f aca="false">IF(Votes!DD31&lt;0,-1,IF(Votes!DD31&gt;0,1,0))</f>
        <v>0</v>
      </c>
      <c r="CA32" s="0" t="n">
        <f aca="false">IF(Votes!DE31&lt;0,-1,IF(Votes!DE31&gt;0,1,0))</f>
        <v>0</v>
      </c>
      <c r="CB32" s="0" t="n">
        <f aca="false">IF(Votes!DF31&lt;0,-1,IF(Votes!DF31&gt;0,1,0))</f>
        <v>0</v>
      </c>
      <c r="CC32" s="0" t="n">
        <f aca="false">IF(Votes!DG31&lt;0,-1,IF(Votes!DG31&gt;0,1,0))</f>
        <v>0</v>
      </c>
      <c r="CD32" s="0" t="n">
        <f aca="false">IF(Votes!DH31&lt;0,-1,IF(Votes!DH31&gt;0,1,0))</f>
        <v>0</v>
      </c>
      <c r="CE32" s="0" t="n">
        <f aca="false">IF(Votes!DI31&lt;0,-1,IF(Votes!DI31&gt;0,1,0))</f>
        <v>0</v>
      </c>
      <c r="CF32" s="0" t="n">
        <f aca="false">IF(Votes!DJ31&lt;0,-1,IF(Votes!DJ31&gt;0,1,0))</f>
        <v>0</v>
      </c>
      <c r="CG32" s="0" t="n">
        <f aca="false">IF(Votes!DK31&lt;0,-1,IF(Votes!DK31&gt;0,1,0))</f>
        <v>0</v>
      </c>
      <c r="CH32" s="0" t="n">
        <f aca="false">IF(Votes!DL31&lt;0,-1,IF(Votes!DL31&gt;0,1,0))</f>
        <v>0</v>
      </c>
      <c r="CI32" s="0" t="n">
        <f aca="false">IF(Votes!DM31&lt;0,-1,IF(Votes!DM31&gt;0,1,0))</f>
        <v>0</v>
      </c>
      <c r="CJ32" s="0" t="n">
        <f aca="false">IF(Votes!DN31&lt;0,-1,IF(Votes!DN31&gt;0,1,0))</f>
        <v>0</v>
      </c>
      <c r="CK32" s="0" t="n">
        <f aca="false">IF(Votes!DO31&lt;0,-1,IF(Votes!DO31&gt;0,1,0))</f>
        <v>0</v>
      </c>
      <c r="CL32" s="0" t="n">
        <f aca="false">IF(Votes!DP31&lt;0,-1,IF(Votes!DP31&gt;0,1,0))</f>
        <v>0</v>
      </c>
      <c r="CM32" s="0" t="n">
        <f aca="false">IF(Votes!DQ31&lt;0,-1,IF(Votes!DQ31&gt;0,1,0))</f>
        <v>0</v>
      </c>
      <c r="CN32" s="0" t="n">
        <f aca="false">IF(Votes!DR31&lt;0,-1,IF(Votes!DR31&gt;0,1,0))</f>
        <v>0</v>
      </c>
    </row>
    <row r="33" customFormat="false" ht="12.8" hidden="false" customHeight="false" outlineLevel="0" collapsed="false">
      <c r="B33" s="0" t="n">
        <f aca="false">IF(Votes!AF32&lt;0,-1,IF(Votes!AF32&gt;0,1,0))</f>
        <v>0</v>
      </c>
      <c r="C33" s="0" t="n">
        <f aca="false">IF(Votes!AG32&lt;0,-1,IF(Votes!AG32&gt;0,1,0))</f>
        <v>0</v>
      </c>
      <c r="D33" s="0" t="n">
        <f aca="false">IF(Votes!AH32&lt;0,-1,IF(Votes!AH32&gt;0,1,0))</f>
        <v>0</v>
      </c>
      <c r="E33" s="0" t="n">
        <f aca="false">IF(Votes!AI32&lt;0,-1,IF(Votes!AI32&gt;0,1,0))</f>
        <v>0</v>
      </c>
      <c r="F33" s="0" t="n">
        <f aca="false">IF(Votes!AJ32&lt;0,-1,IF(Votes!AJ32&gt;0,1,0))</f>
        <v>0</v>
      </c>
      <c r="G33" s="0" t="n">
        <f aca="false">IF(Votes!AK32&lt;0,-1,IF(Votes!AK32&gt;0,1,0))</f>
        <v>0</v>
      </c>
      <c r="H33" s="0" t="n">
        <f aca="false">IF(Votes!AL32&lt;0,-1,IF(Votes!AL32&gt;0,1,0))</f>
        <v>0</v>
      </c>
      <c r="I33" s="0" t="n">
        <f aca="false">IF(Votes!AM32&lt;0,-1,IF(Votes!AM32&gt;0,1,0))</f>
        <v>0</v>
      </c>
      <c r="J33" s="0" t="n">
        <f aca="false">IF(Votes!AN32&lt;0,-1,IF(Votes!AN32&gt;0,1,0))</f>
        <v>0</v>
      </c>
      <c r="K33" s="0" t="n">
        <f aca="false">IF(Votes!AO32&lt;0,-1,IF(Votes!AO32&gt;0,1,0))</f>
        <v>0</v>
      </c>
      <c r="L33" s="0" t="n">
        <f aca="false">IF(Votes!AP32&lt;0,-1,IF(Votes!AP32&gt;0,1,0))</f>
        <v>0</v>
      </c>
      <c r="M33" s="0" t="n">
        <f aca="false">IF(Votes!AQ32&lt;0,-1,IF(Votes!AQ32&gt;0,1,0))</f>
        <v>0</v>
      </c>
      <c r="N33" s="0" t="n">
        <f aca="false">IF(Votes!AR32&lt;0,-1,IF(Votes!AR32&gt;0,1,0))</f>
        <v>0</v>
      </c>
      <c r="O33" s="0" t="n">
        <f aca="false">IF(Votes!AS32&lt;0,-1,IF(Votes!AS32&gt;0,1,0))</f>
        <v>0</v>
      </c>
      <c r="P33" s="0" t="n">
        <f aca="false">IF(Votes!AT32&lt;0,-1,IF(Votes!AT32&gt;0,1,0))</f>
        <v>0</v>
      </c>
      <c r="Q33" s="0" t="n">
        <f aca="false">IF(Votes!AU32&lt;0,-1,IF(Votes!AU32&gt;0,1,0))</f>
        <v>0</v>
      </c>
      <c r="R33" s="0" t="n">
        <f aca="false">IF(Votes!AV32&lt;0,-1,IF(Votes!AV32&gt;0,1,0))</f>
        <v>0</v>
      </c>
      <c r="S33" s="0" t="n">
        <f aca="false">IF(Votes!AW32&lt;0,-1,IF(Votes!AW32&gt;0,1,0))</f>
        <v>0</v>
      </c>
      <c r="T33" s="0" t="n">
        <f aca="false">IF(Votes!AX32&lt;0,-1,IF(Votes!AX32&gt;0,1,0))</f>
        <v>0</v>
      </c>
      <c r="U33" s="0" t="n">
        <f aca="false">IF(Votes!AY32&lt;0,-1,IF(Votes!AY32&gt;0,1,0))</f>
        <v>0</v>
      </c>
      <c r="V33" s="0" t="n">
        <f aca="false">IF(Votes!AZ32&lt;0,-1,IF(Votes!AZ32&gt;0,1,0))</f>
        <v>0</v>
      </c>
      <c r="W33" s="0" t="n">
        <f aca="false">IF(Votes!BA32&lt;0,-1,IF(Votes!BA32&gt;0,1,0))</f>
        <v>0</v>
      </c>
      <c r="X33" s="0" t="n">
        <f aca="false">IF(Votes!BB32&lt;0,-1,IF(Votes!BB32&gt;0,1,0))</f>
        <v>0</v>
      </c>
      <c r="Y33" s="0" t="n">
        <f aca="false">IF(Votes!BC32&lt;0,-1,IF(Votes!BC32&gt;0,1,0))</f>
        <v>0</v>
      </c>
      <c r="Z33" s="0" t="n">
        <f aca="false">IF(Votes!BD32&lt;0,-1,IF(Votes!BD32&gt;0,1,0))</f>
        <v>0</v>
      </c>
      <c r="AA33" s="0" t="n">
        <f aca="false">IF(Votes!BE32&lt;0,-1,IF(Votes!BE32&gt;0,1,0))</f>
        <v>0</v>
      </c>
      <c r="AB33" s="0" t="n">
        <f aca="false">IF(Votes!BF32&lt;0,-1,IF(Votes!BF32&gt;0,1,0))</f>
        <v>0</v>
      </c>
      <c r="AC33" s="0" t="n">
        <f aca="false">IF(Votes!BG32&lt;0,-1,IF(Votes!BG32&gt;0,1,0))</f>
        <v>0</v>
      </c>
      <c r="AD33" s="0" t="n">
        <f aca="false">IF(Votes!BH32&lt;0,-1,IF(Votes!BH32&gt;0,1,0))</f>
        <v>0</v>
      </c>
      <c r="AE33" s="0" t="n">
        <f aca="false">IF(Votes!BI32&lt;0,-1,IF(Votes!BI32&gt;0,1,0))</f>
        <v>0</v>
      </c>
      <c r="AF33" s="0" t="n">
        <f aca="false">IF(Votes!BJ32&lt;0,-1,IF(Votes!BJ32&gt;0,1,0))</f>
        <v>0</v>
      </c>
      <c r="AG33" s="0" t="n">
        <f aca="false">IF(Votes!BK32&lt;0,-1,IF(Votes!BK32&gt;0,1,0))</f>
        <v>0</v>
      </c>
      <c r="AH33" s="0" t="n">
        <f aca="false">IF(Votes!BL32&lt;0,-1,IF(Votes!BL32&gt;0,1,0))</f>
        <v>0</v>
      </c>
      <c r="AI33" s="0" t="n">
        <f aca="false">IF(Votes!BM32&lt;0,-1,IF(Votes!BM32&gt;0,1,0))</f>
        <v>0</v>
      </c>
      <c r="AJ33" s="0" t="n">
        <f aca="false">IF(Votes!BN32&lt;0,-1,IF(Votes!BN32&gt;0,1,0))</f>
        <v>0</v>
      </c>
      <c r="AK33" s="0" t="n">
        <f aca="false">IF(Votes!BO32&lt;0,-1,IF(Votes!BO32&gt;0,1,0))</f>
        <v>0</v>
      </c>
      <c r="AL33" s="0" t="n">
        <f aca="false">IF(Votes!BP32&lt;0,-1,IF(Votes!BP32&gt;0,1,0))</f>
        <v>0</v>
      </c>
      <c r="AM33" s="0" t="n">
        <f aca="false">IF(Votes!BQ32&lt;0,-1,IF(Votes!BQ32&gt;0,1,0))</f>
        <v>0</v>
      </c>
      <c r="AN33" s="0" t="n">
        <f aca="false">IF(Votes!BR32&lt;0,-1,IF(Votes!BR32&gt;0,1,0))</f>
        <v>0</v>
      </c>
      <c r="AO33" s="0" t="n">
        <f aca="false">IF(Votes!BS32&lt;0,-1,IF(Votes!BS32&gt;0,1,0))</f>
        <v>0</v>
      </c>
      <c r="AP33" s="0" t="n">
        <f aca="false">IF(Votes!BT32&lt;0,-1,IF(Votes!BT32&gt;0,1,0))</f>
        <v>0</v>
      </c>
      <c r="AQ33" s="0" t="n">
        <f aca="false">IF(Votes!BU32&lt;0,-1,IF(Votes!BU32&gt;0,1,0))</f>
        <v>0</v>
      </c>
      <c r="AR33" s="0" t="n">
        <f aca="false">IF(Votes!BV32&lt;0,-1,IF(Votes!BV32&gt;0,1,0))</f>
        <v>0</v>
      </c>
      <c r="AS33" s="0" t="n">
        <f aca="false">IF(Votes!BW32&lt;0,-1,IF(Votes!BW32&gt;0,1,0))</f>
        <v>0</v>
      </c>
      <c r="AT33" s="0" t="n">
        <f aca="false">IF(Votes!BX32&lt;0,-1,IF(Votes!BX32&gt;0,1,0))</f>
        <v>0</v>
      </c>
      <c r="AU33" s="0" t="n">
        <f aca="false">IF(Votes!BY32&lt;0,-1,IF(Votes!BY32&gt;0,1,0))</f>
        <v>0</v>
      </c>
      <c r="AV33" s="0" t="n">
        <f aca="false">IF(Votes!BZ32&lt;0,-1,IF(Votes!BZ32&gt;0,1,0))</f>
        <v>0</v>
      </c>
      <c r="AW33" s="0" t="n">
        <f aca="false">IF(Votes!CA32&lt;0,-1,IF(Votes!CA32&gt;0,1,0))</f>
        <v>0</v>
      </c>
      <c r="AX33" s="0" t="n">
        <f aca="false">IF(Votes!CB32&lt;0,-1,IF(Votes!CB32&gt;0,1,0))</f>
        <v>0</v>
      </c>
      <c r="AY33" s="0" t="n">
        <f aca="false">IF(Votes!CC32&lt;0,-1,IF(Votes!CC32&gt;0,1,0))</f>
        <v>0</v>
      </c>
      <c r="AZ33" s="0" t="n">
        <f aca="false">IF(Votes!CD32&lt;0,-1,IF(Votes!CD32&gt;0,1,0))</f>
        <v>0</v>
      </c>
      <c r="BA33" s="0" t="n">
        <f aca="false">IF(Votes!CE32&lt;0,-1,IF(Votes!CE32&gt;0,1,0))</f>
        <v>0</v>
      </c>
      <c r="BB33" s="0" t="n">
        <f aca="false">IF(Votes!CF32&lt;0,-1,IF(Votes!CF32&gt;0,1,0))</f>
        <v>0</v>
      </c>
      <c r="BC33" s="0" t="n">
        <f aca="false">IF(Votes!CG32&lt;0,-1,IF(Votes!CG32&gt;0,1,0))</f>
        <v>0</v>
      </c>
      <c r="BD33" s="0" t="n">
        <f aca="false">IF(Votes!CH32&lt;0,-1,IF(Votes!CH32&gt;0,1,0))</f>
        <v>0</v>
      </c>
      <c r="BE33" s="0" t="n">
        <f aca="false">IF(Votes!CI32&lt;0,-1,IF(Votes!CI32&gt;0,1,0))</f>
        <v>0</v>
      </c>
      <c r="BF33" s="0" t="n">
        <f aca="false">IF(Votes!CJ32&lt;0,-1,IF(Votes!CJ32&gt;0,1,0))</f>
        <v>0</v>
      </c>
      <c r="BG33" s="0" t="n">
        <f aca="false">IF(Votes!CK32&lt;0,-1,IF(Votes!CK32&gt;0,1,0))</f>
        <v>0</v>
      </c>
      <c r="BH33" s="0" t="n">
        <f aca="false">IF(Votes!CL32&lt;0,-1,IF(Votes!CL32&gt;0,1,0))</f>
        <v>0</v>
      </c>
      <c r="BI33" s="0" t="n">
        <f aca="false">IF(Votes!CM32&lt;0,-1,IF(Votes!CM32&gt;0,1,0))</f>
        <v>0</v>
      </c>
      <c r="BJ33" s="0" t="n">
        <f aca="false">IF(Votes!CN32&lt;0,-1,IF(Votes!CN32&gt;0,1,0))</f>
        <v>0</v>
      </c>
      <c r="BK33" s="0" t="n">
        <f aca="false">IF(Votes!CO32&lt;0,-1,IF(Votes!CO32&gt;0,1,0))</f>
        <v>0</v>
      </c>
      <c r="BL33" s="0" t="n">
        <f aca="false">IF(Votes!CP32&lt;0,-1,IF(Votes!CP32&gt;0,1,0))</f>
        <v>0</v>
      </c>
      <c r="BM33" s="0" t="n">
        <f aca="false">IF(Votes!CQ32&lt;0,-1,IF(Votes!CQ32&gt;0,1,0))</f>
        <v>0</v>
      </c>
      <c r="BN33" s="0" t="n">
        <f aca="false">IF(Votes!CR32&lt;0,-1,IF(Votes!CR32&gt;0,1,0))</f>
        <v>0</v>
      </c>
      <c r="BO33" s="0" t="n">
        <f aca="false">IF(Votes!CS32&lt;0,-1,IF(Votes!CS32&gt;0,1,0))</f>
        <v>0</v>
      </c>
      <c r="BP33" s="0" t="n">
        <f aca="false">IF(Votes!CT32&lt;0,-1,IF(Votes!CT32&gt;0,1,0))</f>
        <v>0</v>
      </c>
      <c r="BQ33" s="0" t="n">
        <f aca="false">IF(Votes!CU32&lt;0,-1,IF(Votes!CU32&gt;0,1,0))</f>
        <v>0</v>
      </c>
      <c r="BR33" s="0" t="n">
        <f aca="false">IF(Votes!CV32&lt;0,-1,IF(Votes!CV32&gt;0,1,0))</f>
        <v>0</v>
      </c>
      <c r="BS33" s="0" t="n">
        <f aca="false">IF(Votes!CW32&lt;0,-1,IF(Votes!CW32&gt;0,1,0))</f>
        <v>0</v>
      </c>
      <c r="BT33" s="0" t="n">
        <f aca="false">IF(Votes!CX32&lt;0,-1,IF(Votes!CX32&gt;0,1,0))</f>
        <v>0</v>
      </c>
      <c r="BU33" s="0" t="n">
        <f aca="false">IF(Votes!CY32&lt;0,-1,IF(Votes!CY32&gt;0,1,0))</f>
        <v>0</v>
      </c>
      <c r="BV33" s="0" t="n">
        <f aca="false">IF(Votes!CZ32&lt;0,-1,IF(Votes!CZ32&gt;0,1,0))</f>
        <v>0</v>
      </c>
      <c r="BW33" s="0" t="n">
        <f aca="false">IF(Votes!DA32&lt;0,-1,IF(Votes!DA32&gt;0,1,0))</f>
        <v>0</v>
      </c>
      <c r="BX33" s="0" t="n">
        <f aca="false">IF(Votes!DB32&lt;0,-1,IF(Votes!DB32&gt;0,1,0))</f>
        <v>0</v>
      </c>
      <c r="BY33" s="0" t="n">
        <f aca="false">IF(Votes!DC32&lt;0,-1,IF(Votes!DC32&gt;0,1,0))</f>
        <v>0</v>
      </c>
      <c r="BZ33" s="0" t="n">
        <f aca="false">IF(Votes!DD32&lt;0,-1,IF(Votes!DD32&gt;0,1,0))</f>
        <v>0</v>
      </c>
      <c r="CA33" s="0" t="n">
        <f aca="false">IF(Votes!DE32&lt;0,-1,IF(Votes!DE32&gt;0,1,0))</f>
        <v>0</v>
      </c>
      <c r="CB33" s="0" t="n">
        <f aca="false">IF(Votes!DF32&lt;0,-1,IF(Votes!DF32&gt;0,1,0))</f>
        <v>0</v>
      </c>
      <c r="CC33" s="0" t="n">
        <f aca="false">IF(Votes!DG32&lt;0,-1,IF(Votes!DG32&gt;0,1,0))</f>
        <v>0</v>
      </c>
      <c r="CD33" s="0" t="n">
        <f aca="false">IF(Votes!DH32&lt;0,-1,IF(Votes!DH32&gt;0,1,0))</f>
        <v>0</v>
      </c>
      <c r="CE33" s="0" t="n">
        <f aca="false">IF(Votes!DI32&lt;0,-1,IF(Votes!DI32&gt;0,1,0))</f>
        <v>0</v>
      </c>
      <c r="CF33" s="0" t="n">
        <f aca="false">IF(Votes!DJ32&lt;0,-1,IF(Votes!DJ32&gt;0,1,0))</f>
        <v>0</v>
      </c>
      <c r="CG33" s="0" t="n">
        <f aca="false">IF(Votes!DK32&lt;0,-1,IF(Votes!DK32&gt;0,1,0))</f>
        <v>0</v>
      </c>
      <c r="CH33" s="0" t="n">
        <f aca="false">IF(Votes!DL32&lt;0,-1,IF(Votes!DL32&gt;0,1,0))</f>
        <v>0</v>
      </c>
      <c r="CI33" s="0" t="n">
        <f aca="false">IF(Votes!DM32&lt;0,-1,IF(Votes!DM32&gt;0,1,0))</f>
        <v>0</v>
      </c>
      <c r="CJ33" s="0" t="n">
        <f aca="false">IF(Votes!DN32&lt;0,-1,IF(Votes!DN32&gt;0,1,0))</f>
        <v>0</v>
      </c>
      <c r="CK33" s="0" t="n">
        <f aca="false">IF(Votes!DO32&lt;0,-1,IF(Votes!DO32&gt;0,1,0))</f>
        <v>0</v>
      </c>
      <c r="CL33" s="0" t="n">
        <f aca="false">IF(Votes!DP32&lt;0,-1,IF(Votes!DP32&gt;0,1,0))</f>
        <v>0</v>
      </c>
      <c r="CM33" s="0" t="n">
        <f aca="false">IF(Votes!DQ32&lt;0,-1,IF(Votes!DQ32&gt;0,1,0))</f>
        <v>0</v>
      </c>
      <c r="CN33" s="0" t="n">
        <f aca="false">IF(Votes!DR32&lt;0,-1,IF(Votes!DR32&gt;0,1,0))</f>
        <v>0</v>
      </c>
    </row>
    <row r="34" customFormat="false" ht="12.8" hidden="false" customHeight="false" outlineLevel="0" collapsed="false">
      <c r="B34" s="0" t="n">
        <f aca="false">IF(Votes!AF33&lt;0,-1,IF(Votes!AF33&gt;0,1,0))</f>
        <v>0</v>
      </c>
      <c r="C34" s="0" t="n">
        <f aca="false">IF(Votes!AG33&lt;0,-1,IF(Votes!AG33&gt;0,1,0))</f>
        <v>0</v>
      </c>
      <c r="D34" s="0" t="n">
        <f aca="false">IF(Votes!AH33&lt;0,-1,IF(Votes!AH33&gt;0,1,0))</f>
        <v>0</v>
      </c>
      <c r="E34" s="0" t="n">
        <f aca="false">IF(Votes!AI33&lt;0,-1,IF(Votes!AI33&gt;0,1,0))</f>
        <v>0</v>
      </c>
      <c r="F34" s="0" t="n">
        <f aca="false">IF(Votes!AJ33&lt;0,-1,IF(Votes!AJ33&gt;0,1,0))</f>
        <v>0</v>
      </c>
      <c r="G34" s="0" t="n">
        <f aca="false">IF(Votes!AK33&lt;0,-1,IF(Votes!AK33&gt;0,1,0))</f>
        <v>0</v>
      </c>
      <c r="H34" s="0" t="n">
        <f aca="false">IF(Votes!AL33&lt;0,-1,IF(Votes!AL33&gt;0,1,0))</f>
        <v>0</v>
      </c>
      <c r="I34" s="0" t="n">
        <f aca="false">IF(Votes!AM33&lt;0,-1,IF(Votes!AM33&gt;0,1,0))</f>
        <v>0</v>
      </c>
      <c r="J34" s="0" t="n">
        <f aca="false">IF(Votes!AN33&lt;0,-1,IF(Votes!AN33&gt;0,1,0))</f>
        <v>0</v>
      </c>
      <c r="K34" s="0" t="n">
        <f aca="false">IF(Votes!AO33&lt;0,-1,IF(Votes!AO33&gt;0,1,0))</f>
        <v>0</v>
      </c>
      <c r="L34" s="0" t="n">
        <f aca="false">IF(Votes!AP33&lt;0,-1,IF(Votes!AP33&gt;0,1,0))</f>
        <v>0</v>
      </c>
      <c r="M34" s="0" t="n">
        <f aca="false">IF(Votes!AQ33&lt;0,-1,IF(Votes!AQ33&gt;0,1,0))</f>
        <v>0</v>
      </c>
      <c r="N34" s="0" t="n">
        <f aca="false">IF(Votes!AR33&lt;0,-1,IF(Votes!AR33&gt;0,1,0))</f>
        <v>0</v>
      </c>
      <c r="O34" s="0" t="n">
        <f aca="false">IF(Votes!AS33&lt;0,-1,IF(Votes!AS33&gt;0,1,0))</f>
        <v>0</v>
      </c>
      <c r="P34" s="0" t="n">
        <f aca="false">IF(Votes!AT33&lt;0,-1,IF(Votes!AT33&gt;0,1,0))</f>
        <v>0</v>
      </c>
      <c r="Q34" s="0" t="n">
        <f aca="false">IF(Votes!AU33&lt;0,-1,IF(Votes!AU33&gt;0,1,0))</f>
        <v>0</v>
      </c>
      <c r="R34" s="0" t="n">
        <f aca="false">IF(Votes!AV33&lt;0,-1,IF(Votes!AV33&gt;0,1,0))</f>
        <v>0</v>
      </c>
      <c r="S34" s="0" t="n">
        <f aca="false">IF(Votes!AW33&lt;0,-1,IF(Votes!AW33&gt;0,1,0))</f>
        <v>0</v>
      </c>
      <c r="T34" s="0" t="n">
        <f aca="false">IF(Votes!AX33&lt;0,-1,IF(Votes!AX33&gt;0,1,0))</f>
        <v>0</v>
      </c>
      <c r="U34" s="0" t="n">
        <f aca="false">IF(Votes!AY33&lt;0,-1,IF(Votes!AY33&gt;0,1,0))</f>
        <v>0</v>
      </c>
      <c r="V34" s="0" t="n">
        <f aca="false">IF(Votes!AZ33&lt;0,-1,IF(Votes!AZ33&gt;0,1,0))</f>
        <v>0</v>
      </c>
      <c r="W34" s="0" t="n">
        <f aca="false">IF(Votes!BA33&lt;0,-1,IF(Votes!BA33&gt;0,1,0))</f>
        <v>0</v>
      </c>
      <c r="X34" s="0" t="n">
        <f aca="false">IF(Votes!BB33&lt;0,-1,IF(Votes!BB33&gt;0,1,0))</f>
        <v>0</v>
      </c>
      <c r="Y34" s="0" t="n">
        <f aca="false">IF(Votes!BC33&lt;0,-1,IF(Votes!BC33&gt;0,1,0))</f>
        <v>0</v>
      </c>
      <c r="Z34" s="0" t="n">
        <f aca="false">IF(Votes!BD33&lt;0,-1,IF(Votes!BD33&gt;0,1,0))</f>
        <v>0</v>
      </c>
      <c r="AA34" s="0" t="n">
        <f aca="false">IF(Votes!BE33&lt;0,-1,IF(Votes!BE33&gt;0,1,0))</f>
        <v>0</v>
      </c>
      <c r="AB34" s="0" t="n">
        <f aca="false">IF(Votes!BF33&lt;0,-1,IF(Votes!BF33&gt;0,1,0))</f>
        <v>0</v>
      </c>
      <c r="AC34" s="0" t="n">
        <f aca="false">IF(Votes!BG33&lt;0,-1,IF(Votes!BG33&gt;0,1,0))</f>
        <v>0</v>
      </c>
      <c r="AD34" s="0" t="n">
        <f aca="false">IF(Votes!BH33&lt;0,-1,IF(Votes!BH33&gt;0,1,0))</f>
        <v>0</v>
      </c>
      <c r="AE34" s="0" t="n">
        <f aca="false">IF(Votes!BI33&lt;0,-1,IF(Votes!BI33&gt;0,1,0))</f>
        <v>0</v>
      </c>
      <c r="AF34" s="0" t="n">
        <f aca="false">IF(Votes!BJ33&lt;0,-1,IF(Votes!BJ33&gt;0,1,0))</f>
        <v>0</v>
      </c>
      <c r="AG34" s="0" t="n">
        <f aca="false">IF(Votes!BK33&lt;0,-1,IF(Votes!BK33&gt;0,1,0))</f>
        <v>0</v>
      </c>
      <c r="AH34" s="0" t="n">
        <f aca="false">IF(Votes!BL33&lt;0,-1,IF(Votes!BL33&gt;0,1,0))</f>
        <v>0</v>
      </c>
      <c r="AI34" s="0" t="n">
        <f aca="false">IF(Votes!BM33&lt;0,-1,IF(Votes!BM33&gt;0,1,0))</f>
        <v>0</v>
      </c>
      <c r="AJ34" s="0" t="n">
        <f aca="false">IF(Votes!BN33&lt;0,-1,IF(Votes!BN33&gt;0,1,0))</f>
        <v>0</v>
      </c>
      <c r="AK34" s="0" t="n">
        <f aca="false">IF(Votes!BO33&lt;0,-1,IF(Votes!BO33&gt;0,1,0))</f>
        <v>0</v>
      </c>
      <c r="AL34" s="0" t="n">
        <f aca="false">IF(Votes!BP33&lt;0,-1,IF(Votes!BP33&gt;0,1,0))</f>
        <v>0</v>
      </c>
      <c r="AM34" s="0" t="n">
        <f aca="false">IF(Votes!BQ33&lt;0,-1,IF(Votes!BQ33&gt;0,1,0))</f>
        <v>0</v>
      </c>
      <c r="AN34" s="0" t="n">
        <f aca="false">IF(Votes!BR33&lt;0,-1,IF(Votes!BR33&gt;0,1,0))</f>
        <v>0</v>
      </c>
      <c r="AO34" s="0" t="n">
        <f aca="false">IF(Votes!BS33&lt;0,-1,IF(Votes!BS33&gt;0,1,0))</f>
        <v>0</v>
      </c>
      <c r="AP34" s="0" t="n">
        <f aca="false">IF(Votes!BT33&lt;0,-1,IF(Votes!BT33&gt;0,1,0))</f>
        <v>0</v>
      </c>
      <c r="AQ34" s="0" t="n">
        <f aca="false">IF(Votes!BU33&lt;0,-1,IF(Votes!BU33&gt;0,1,0))</f>
        <v>0</v>
      </c>
      <c r="AR34" s="0" t="n">
        <f aca="false">IF(Votes!BV33&lt;0,-1,IF(Votes!BV33&gt;0,1,0))</f>
        <v>0</v>
      </c>
      <c r="AS34" s="0" t="n">
        <f aca="false">IF(Votes!BW33&lt;0,-1,IF(Votes!BW33&gt;0,1,0))</f>
        <v>0</v>
      </c>
      <c r="AT34" s="0" t="n">
        <f aca="false">IF(Votes!BX33&lt;0,-1,IF(Votes!BX33&gt;0,1,0))</f>
        <v>0</v>
      </c>
      <c r="AU34" s="0" t="n">
        <f aca="false">IF(Votes!BY33&lt;0,-1,IF(Votes!BY33&gt;0,1,0))</f>
        <v>0</v>
      </c>
      <c r="AV34" s="0" t="n">
        <f aca="false">IF(Votes!BZ33&lt;0,-1,IF(Votes!BZ33&gt;0,1,0))</f>
        <v>0</v>
      </c>
      <c r="AW34" s="0" t="n">
        <f aca="false">IF(Votes!CA33&lt;0,-1,IF(Votes!CA33&gt;0,1,0))</f>
        <v>0</v>
      </c>
      <c r="AX34" s="0" t="n">
        <f aca="false">IF(Votes!CB33&lt;0,-1,IF(Votes!CB33&gt;0,1,0))</f>
        <v>0</v>
      </c>
      <c r="AY34" s="0" t="n">
        <f aca="false">IF(Votes!CC33&lt;0,-1,IF(Votes!CC33&gt;0,1,0))</f>
        <v>0</v>
      </c>
      <c r="AZ34" s="0" t="n">
        <f aca="false">IF(Votes!CD33&lt;0,-1,IF(Votes!CD33&gt;0,1,0))</f>
        <v>0</v>
      </c>
      <c r="BA34" s="0" t="n">
        <f aca="false">IF(Votes!CE33&lt;0,-1,IF(Votes!CE33&gt;0,1,0))</f>
        <v>0</v>
      </c>
      <c r="BB34" s="0" t="n">
        <f aca="false">IF(Votes!CF33&lt;0,-1,IF(Votes!CF33&gt;0,1,0))</f>
        <v>0</v>
      </c>
      <c r="BC34" s="0" t="n">
        <f aca="false">IF(Votes!CG33&lt;0,-1,IF(Votes!CG33&gt;0,1,0))</f>
        <v>0</v>
      </c>
      <c r="BD34" s="0" t="n">
        <f aca="false">IF(Votes!CH33&lt;0,-1,IF(Votes!CH33&gt;0,1,0))</f>
        <v>0</v>
      </c>
      <c r="BE34" s="0" t="n">
        <f aca="false">IF(Votes!CI33&lt;0,-1,IF(Votes!CI33&gt;0,1,0))</f>
        <v>0</v>
      </c>
      <c r="BF34" s="0" t="n">
        <f aca="false">IF(Votes!CJ33&lt;0,-1,IF(Votes!CJ33&gt;0,1,0))</f>
        <v>0</v>
      </c>
      <c r="BG34" s="0" t="n">
        <f aca="false">IF(Votes!CK33&lt;0,-1,IF(Votes!CK33&gt;0,1,0))</f>
        <v>0</v>
      </c>
      <c r="BH34" s="0" t="n">
        <f aca="false">IF(Votes!CL33&lt;0,-1,IF(Votes!CL33&gt;0,1,0))</f>
        <v>0</v>
      </c>
      <c r="BI34" s="0" t="n">
        <f aca="false">IF(Votes!CM33&lt;0,-1,IF(Votes!CM33&gt;0,1,0))</f>
        <v>0</v>
      </c>
      <c r="BJ34" s="0" t="n">
        <f aca="false">IF(Votes!CN33&lt;0,-1,IF(Votes!CN33&gt;0,1,0))</f>
        <v>0</v>
      </c>
      <c r="BK34" s="0" t="n">
        <f aca="false">IF(Votes!CO33&lt;0,-1,IF(Votes!CO33&gt;0,1,0))</f>
        <v>0</v>
      </c>
      <c r="BL34" s="0" t="n">
        <f aca="false">IF(Votes!CP33&lt;0,-1,IF(Votes!CP33&gt;0,1,0))</f>
        <v>0</v>
      </c>
      <c r="BM34" s="0" t="n">
        <f aca="false">IF(Votes!CQ33&lt;0,-1,IF(Votes!CQ33&gt;0,1,0))</f>
        <v>0</v>
      </c>
      <c r="BN34" s="0" t="n">
        <f aca="false">IF(Votes!CR33&lt;0,-1,IF(Votes!CR33&gt;0,1,0))</f>
        <v>0</v>
      </c>
      <c r="BO34" s="0" t="n">
        <f aca="false">IF(Votes!CS33&lt;0,-1,IF(Votes!CS33&gt;0,1,0))</f>
        <v>0</v>
      </c>
      <c r="BP34" s="0" t="n">
        <f aca="false">IF(Votes!CT33&lt;0,-1,IF(Votes!CT33&gt;0,1,0))</f>
        <v>0</v>
      </c>
      <c r="BQ34" s="0" t="n">
        <f aca="false">IF(Votes!CU33&lt;0,-1,IF(Votes!CU33&gt;0,1,0))</f>
        <v>0</v>
      </c>
      <c r="BR34" s="0" t="n">
        <f aca="false">IF(Votes!CV33&lt;0,-1,IF(Votes!CV33&gt;0,1,0))</f>
        <v>0</v>
      </c>
      <c r="BS34" s="0" t="n">
        <f aca="false">IF(Votes!CW33&lt;0,-1,IF(Votes!CW33&gt;0,1,0))</f>
        <v>0</v>
      </c>
      <c r="BT34" s="0" t="n">
        <f aca="false">IF(Votes!CX33&lt;0,-1,IF(Votes!CX33&gt;0,1,0))</f>
        <v>0</v>
      </c>
      <c r="BU34" s="0" t="n">
        <f aca="false">IF(Votes!CY33&lt;0,-1,IF(Votes!CY33&gt;0,1,0))</f>
        <v>0</v>
      </c>
      <c r="BV34" s="0" t="n">
        <f aca="false">IF(Votes!CZ33&lt;0,-1,IF(Votes!CZ33&gt;0,1,0))</f>
        <v>0</v>
      </c>
      <c r="BW34" s="0" t="n">
        <f aca="false">IF(Votes!DA33&lt;0,-1,IF(Votes!DA33&gt;0,1,0))</f>
        <v>0</v>
      </c>
      <c r="BX34" s="0" t="n">
        <f aca="false">IF(Votes!DB33&lt;0,-1,IF(Votes!DB33&gt;0,1,0))</f>
        <v>0</v>
      </c>
      <c r="BY34" s="0" t="n">
        <f aca="false">IF(Votes!DC33&lt;0,-1,IF(Votes!DC33&gt;0,1,0))</f>
        <v>0</v>
      </c>
      <c r="BZ34" s="0" t="n">
        <f aca="false">IF(Votes!DD33&lt;0,-1,IF(Votes!DD33&gt;0,1,0))</f>
        <v>0</v>
      </c>
      <c r="CA34" s="0" t="n">
        <f aca="false">IF(Votes!DE33&lt;0,-1,IF(Votes!DE33&gt;0,1,0))</f>
        <v>0</v>
      </c>
      <c r="CB34" s="0" t="n">
        <f aca="false">IF(Votes!DF33&lt;0,-1,IF(Votes!DF33&gt;0,1,0))</f>
        <v>0</v>
      </c>
      <c r="CC34" s="0" t="n">
        <f aca="false">IF(Votes!DG33&lt;0,-1,IF(Votes!DG33&gt;0,1,0))</f>
        <v>0</v>
      </c>
      <c r="CD34" s="0" t="n">
        <f aca="false">IF(Votes!DH33&lt;0,-1,IF(Votes!DH33&gt;0,1,0))</f>
        <v>0</v>
      </c>
      <c r="CE34" s="0" t="n">
        <f aca="false">IF(Votes!DI33&lt;0,-1,IF(Votes!DI33&gt;0,1,0))</f>
        <v>0</v>
      </c>
      <c r="CF34" s="0" t="n">
        <f aca="false">IF(Votes!DJ33&lt;0,-1,IF(Votes!DJ33&gt;0,1,0))</f>
        <v>0</v>
      </c>
      <c r="CG34" s="0" t="n">
        <f aca="false">IF(Votes!DK33&lt;0,-1,IF(Votes!DK33&gt;0,1,0))</f>
        <v>0</v>
      </c>
      <c r="CH34" s="0" t="n">
        <f aca="false">IF(Votes!DL33&lt;0,-1,IF(Votes!DL33&gt;0,1,0))</f>
        <v>0</v>
      </c>
      <c r="CI34" s="0" t="n">
        <f aca="false">IF(Votes!DM33&lt;0,-1,IF(Votes!DM33&gt;0,1,0))</f>
        <v>0</v>
      </c>
      <c r="CJ34" s="0" t="n">
        <f aca="false">IF(Votes!DN33&lt;0,-1,IF(Votes!DN33&gt;0,1,0))</f>
        <v>0</v>
      </c>
      <c r="CK34" s="0" t="n">
        <f aca="false">IF(Votes!DO33&lt;0,-1,IF(Votes!DO33&gt;0,1,0))</f>
        <v>0</v>
      </c>
      <c r="CL34" s="0" t="n">
        <f aca="false">IF(Votes!DP33&lt;0,-1,IF(Votes!DP33&gt;0,1,0))</f>
        <v>0</v>
      </c>
      <c r="CM34" s="0" t="n">
        <f aca="false">IF(Votes!DQ33&lt;0,-1,IF(Votes!DQ33&gt;0,1,0))</f>
        <v>0</v>
      </c>
      <c r="CN34" s="0" t="n">
        <f aca="false">IF(Votes!DR33&lt;0,-1,IF(Votes!DR33&gt;0,1,0))</f>
        <v>0</v>
      </c>
    </row>
    <row r="35" customFormat="false" ht="12.8" hidden="false" customHeight="false" outlineLevel="0" collapsed="false">
      <c r="B35" s="0" t="n">
        <f aca="false">IF(Votes!AF34&lt;0,-1,IF(Votes!AF34&gt;0,1,0))</f>
        <v>0</v>
      </c>
      <c r="C35" s="0" t="n">
        <f aca="false">IF(Votes!AG34&lt;0,-1,IF(Votes!AG34&gt;0,1,0))</f>
        <v>0</v>
      </c>
      <c r="D35" s="0" t="n">
        <f aca="false">IF(Votes!AH34&lt;0,-1,IF(Votes!AH34&gt;0,1,0))</f>
        <v>0</v>
      </c>
      <c r="E35" s="0" t="n">
        <f aca="false">IF(Votes!AI34&lt;0,-1,IF(Votes!AI34&gt;0,1,0))</f>
        <v>0</v>
      </c>
      <c r="F35" s="0" t="n">
        <f aca="false">IF(Votes!AJ34&lt;0,-1,IF(Votes!AJ34&gt;0,1,0))</f>
        <v>0</v>
      </c>
      <c r="G35" s="0" t="n">
        <f aca="false">IF(Votes!AK34&lt;0,-1,IF(Votes!AK34&gt;0,1,0))</f>
        <v>0</v>
      </c>
      <c r="H35" s="0" t="n">
        <f aca="false">IF(Votes!AL34&lt;0,-1,IF(Votes!AL34&gt;0,1,0))</f>
        <v>0</v>
      </c>
      <c r="I35" s="0" t="n">
        <f aca="false">IF(Votes!AM34&lt;0,-1,IF(Votes!AM34&gt;0,1,0))</f>
        <v>0</v>
      </c>
      <c r="J35" s="0" t="n">
        <f aca="false">IF(Votes!AN34&lt;0,-1,IF(Votes!AN34&gt;0,1,0))</f>
        <v>0</v>
      </c>
      <c r="K35" s="0" t="n">
        <f aca="false">IF(Votes!AO34&lt;0,-1,IF(Votes!AO34&gt;0,1,0))</f>
        <v>0</v>
      </c>
      <c r="L35" s="0" t="n">
        <f aca="false">IF(Votes!AP34&lt;0,-1,IF(Votes!AP34&gt;0,1,0))</f>
        <v>0</v>
      </c>
      <c r="M35" s="0" t="n">
        <f aca="false">IF(Votes!AQ34&lt;0,-1,IF(Votes!AQ34&gt;0,1,0))</f>
        <v>0</v>
      </c>
      <c r="N35" s="0" t="n">
        <f aca="false">IF(Votes!AR34&lt;0,-1,IF(Votes!AR34&gt;0,1,0))</f>
        <v>0</v>
      </c>
      <c r="O35" s="0" t="n">
        <f aca="false">IF(Votes!AS34&lt;0,-1,IF(Votes!AS34&gt;0,1,0))</f>
        <v>0</v>
      </c>
      <c r="P35" s="0" t="n">
        <f aca="false">IF(Votes!AT34&lt;0,-1,IF(Votes!AT34&gt;0,1,0))</f>
        <v>0</v>
      </c>
      <c r="Q35" s="0" t="n">
        <f aca="false">IF(Votes!AU34&lt;0,-1,IF(Votes!AU34&gt;0,1,0))</f>
        <v>0</v>
      </c>
      <c r="R35" s="0" t="n">
        <f aca="false">IF(Votes!AV34&lt;0,-1,IF(Votes!AV34&gt;0,1,0))</f>
        <v>0</v>
      </c>
      <c r="S35" s="0" t="n">
        <f aca="false">IF(Votes!AW34&lt;0,-1,IF(Votes!AW34&gt;0,1,0))</f>
        <v>0</v>
      </c>
      <c r="T35" s="0" t="n">
        <f aca="false">IF(Votes!AX34&lt;0,-1,IF(Votes!AX34&gt;0,1,0))</f>
        <v>0</v>
      </c>
      <c r="U35" s="0" t="n">
        <f aca="false">IF(Votes!AY34&lt;0,-1,IF(Votes!AY34&gt;0,1,0))</f>
        <v>0</v>
      </c>
      <c r="V35" s="0" t="n">
        <f aca="false">IF(Votes!AZ34&lt;0,-1,IF(Votes!AZ34&gt;0,1,0))</f>
        <v>0</v>
      </c>
      <c r="W35" s="0" t="n">
        <f aca="false">IF(Votes!BA34&lt;0,-1,IF(Votes!BA34&gt;0,1,0))</f>
        <v>0</v>
      </c>
      <c r="X35" s="0" t="n">
        <f aca="false">IF(Votes!BB34&lt;0,-1,IF(Votes!BB34&gt;0,1,0))</f>
        <v>0</v>
      </c>
      <c r="Y35" s="0" t="n">
        <f aca="false">IF(Votes!BC34&lt;0,-1,IF(Votes!BC34&gt;0,1,0))</f>
        <v>0</v>
      </c>
      <c r="Z35" s="0" t="n">
        <f aca="false">IF(Votes!BD34&lt;0,-1,IF(Votes!BD34&gt;0,1,0))</f>
        <v>0</v>
      </c>
      <c r="AA35" s="0" t="n">
        <f aca="false">IF(Votes!BE34&lt;0,-1,IF(Votes!BE34&gt;0,1,0))</f>
        <v>0</v>
      </c>
      <c r="AB35" s="0" t="n">
        <f aca="false">IF(Votes!BF34&lt;0,-1,IF(Votes!BF34&gt;0,1,0))</f>
        <v>0</v>
      </c>
      <c r="AC35" s="0" t="n">
        <f aca="false">IF(Votes!BG34&lt;0,-1,IF(Votes!BG34&gt;0,1,0))</f>
        <v>0</v>
      </c>
      <c r="AD35" s="0" t="n">
        <f aca="false">IF(Votes!BH34&lt;0,-1,IF(Votes!BH34&gt;0,1,0))</f>
        <v>0</v>
      </c>
      <c r="AE35" s="0" t="n">
        <f aca="false">IF(Votes!BI34&lt;0,-1,IF(Votes!BI34&gt;0,1,0))</f>
        <v>0</v>
      </c>
      <c r="AF35" s="0" t="n">
        <f aca="false">IF(Votes!BJ34&lt;0,-1,IF(Votes!BJ34&gt;0,1,0))</f>
        <v>0</v>
      </c>
      <c r="AG35" s="0" t="n">
        <f aca="false">IF(Votes!BK34&lt;0,-1,IF(Votes!BK34&gt;0,1,0))</f>
        <v>0</v>
      </c>
      <c r="AH35" s="0" t="n">
        <f aca="false">IF(Votes!BL34&lt;0,-1,IF(Votes!BL34&gt;0,1,0))</f>
        <v>0</v>
      </c>
      <c r="AI35" s="0" t="n">
        <f aca="false">IF(Votes!BM34&lt;0,-1,IF(Votes!BM34&gt;0,1,0))</f>
        <v>0</v>
      </c>
      <c r="AJ35" s="0" t="n">
        <f aca="false">IF(Votes!BN34&lt;0,-1,IF(Votes!BN34&gt;0,1,0))</f>
        <v>0</v>
      </c>
      <c r="AK35" s="0" t="n">
        <f aca="false">IF(Votes!BO34&lt;0,-1,IF(Votes!BO34&gt;0,1,0))</f>
        <v>0</v>
      </c>
      <c r="AL35" s="0" t="n">
        <f aca="false">IF(Votes!BP34&lt;0,-1,IF(Votes!BP34&gt;0,1,0))</f>
        <v>0</v>
      </c>
      <c r="AM35" s="0" t="n">
        <f aca="false">IF(Votes!BQ34&lt;0,-1,IF(Votes!BQ34&gt;0,1,0))</f>
        <v>0</v>
      </c>
      <c r="AN35" s="0" t="n">
        <f aca="false">IF(Votes!BR34&lt;0,-1,IF(Votes!BR34&gt;0,1,0))</f>
        <v>0</v>
      </c>
      <c r="AO35" s="0" t="n">
        <f aca="false">IF(Votes!BS34&lt;0,-1,IF(Votes!BS34&gt;0,1,0))</f>
        <v>0</v>
      </c>
      <c r="AP35" s="0" t="n">
        <f aca="false">IF(Votes!BT34&lt;0,-1,IF(Votes!BT34&gt;0,1,0))</f>
        <v>0</v>
      </c>
      <c r="AQ35" s="0" t="n">
        <f aca="false">IF(Votes!BU34&lt;0,-1,IF(Votes!BU34&gt;0,1,0))</f>
        <v>0</v>
      </c>
      <c r="AR35" s="0" t="n">
        <f aca="false">IF(Votes!BV34&lt;0,-1,IF(Votes!BV34&gt;0,1,0))</f>
        <v>0</v>
      </c>
      <c r="AS35" s="0" t="n">
        <f aca="false">IF(Votes!BW34&lt;0,-1,IF(Votes!BW34&gt;0,1,0))</f>
        <v>0</v>
      </c>
      <c r="AT35" s="0" t="n">
        <f aca="false">IF(Votes!BX34&lt;0,-1,IF(Votes!BX34&gt;0,1,0))</f>
        <v>0</v>
      </c>
      <c r="AU35" s="0" t="n">
        <f aca="false">IF(Votes!BY34&lt;0,-1,IF(Votes!BY34&gt;0,1,0))</f>
        <v>0</v>
      </c>
      <c r="AV35" s="0" t="n">
        <f aca="false">IF(Votes!BZ34&lt;0,-1,IF(Votes!BZ34&gt;0,1,0))</f>
        <v>0</v>
      </c>
      <c r="AW35" s="0" t="n">
        <f aca="false">IF(Votes!CA34&lt;0,-1,IF(Votes!CA34&gt;0,1,0))</f>
        <v>0</v>
      </c>
      <c r="AX35" s="0" t="n">
        <f aca="false">IF(Votes!CB34&lt;0,-1,IF(Votes!CB34&gt;0,1,0))</f>
        <v>0</v>
      </c>
      <c r="AY35" s="0" t="n">
        <f aca="false">IF(Votes!CC34&lt;0,-1,IF(Votes!CC34&gt;0,1,0))</f>
        <v>0</v>
      </c>
      <c r="AZ35" s="0" t="n">
        <f aca="false">IF(Votes!CD34&lt;0,-1,IF(Votes!CD34&gt;0,1,0))</f>
        <v>0</v>
      </c>
      <c r="BA35" s="0" t="n">
        <f aca="false">IF(Votes!CE34&lt;0,-1,IF(Votes!CE34&gt;0,1,0))</f>
        <v>0</v>
      </c>
      <c r="BB35" s="0" t="n">
        <f aca="false">IF(Votes!CF34&lt;0,-1,IF(Votes!CF34&gt;0,1,0))</f>
        <v>0</v>
      </c>
      <c r="BC35" s="0" t="n">
        <f aca="false">IF(Votes!CG34&lt;0,-1,IF(Votes!CG34&gt;0,1,0))</f>
        <v>0</v>
      </c>
      <c r="BD35" s="0" t="n">
        <f aca="false">IF(Votes!CH34&lt;0,-1,IF(Votes!CH34&gt;0,1,0))</f>
        <v>0</v>
      </c>
      <c r="BE35" s="0" t="n">
        <f aca="false">IF(Votes!CI34&lt;0,-1,IF(Votes!CI34&gt;0,1,0))</f>
        <v>0</v>
      </c>
      <c r="BF35" s="0" t="n">
        <f aca="false">IF(Votes!CJ34&lt;0,-1,IF(Votes!CJ34&gt;0,1,0))</f>
        <v>0</v>
      </c>
      <c r="BG35" s="0" t="n">
        <f aca="false">IF(Votes!CK34&lt;0,-1,IF(Votes!CK34&gt;0,1,0))</f>
        <v>0</v>
      </c>
      <c r="BH35" s="0" t="n">
        <f aca="false">IF(Votes!CL34&lt;0,-1,IF(Votes!CL34&gt;0,1,0))</f>
        <v>0</v>
      </c>
      <c r="BI35" s="0" t="n">
        <f aca="false">IF(Votes!CM34&lt;0,-1,IF(Votes!CM34&gt;0,1,0))</f>
        <v>0</v>
      </c>
      <c r="BJ35" s="0" t="n">
        <f aca="false">IF(Votes!CN34&lt;0,-1,IF(Votes!CN34&gt;0,1,0))</f>
        <v>0</v>
      </c>
      <c r="BK35" s="0" t="n">
        <f aca="false">IF(Votes!CO34&lt;0,-1,IF(Votes!CO34&gt;0,1,0))</f>
        <v>0</v>
      </c>
      <c r="BL35" s="0" t="n">
        <f aca="false">IF(Votes!CP34&lt;0,-1,IF(Votes!CP34&gt;0,1,0))</f>
        <v>0</v>
      </c>
      <c r="BM35" s="0" t="n">
        <f aca="false">IF(Votes!CQ34&lt;0,-1,IF(Votes!CQ34&gt;0,1,0))</f>
        <v>0</v>
      </c>
      <c r="BN35" s="0" t="n">
        <f aca="false">IF(Votes!CR34&lt;0,-1,IF(Votes!CR34&gt;0,1,0))</f>
        <v>0</v>
      </c>
      <c r="BO35" s="0" t="n">
        <f aca="false">IF(Votes!CS34&lt;0,-1,IF(Votes!CS34&gt;0,1,0))</f>
        <v>0</v>
      </c>
      <c r="BP35" s="0" t="n">
        <f aca="false">IF(Votes!CT34&lt;0,-1,IF(Votes!CT34&gt;0,1,0))</f>
        <v>0</v>
      </c>
      <c r="BQ35" s="0" t="n">
        <f aca="false">IF(Votes!CU34&lt;0,-1,IF(Votes!CU34&gt;0,1,0))</f>
        <v>0</v>
      </c>
      <c r="BR35" s="0" t="n">
        <f aca="false">IF(Votes!CV34&lt;0,-1,IF(Votes!CV34&gt;0,1,0))</f>
        <v>0</v>
      </c>
      <c r="BS35" s="0" t="n">
        <f aca="false">IF(Votes!CW34&lt;0,-1,IF(Votes!CW34&gt;0,1,0))</f>
        <v>0</v>
      </c>
      <c r="BT35" s="0" t="n">
        <f aca="false">IF(Votes!CX34&lt;0,-1,IF(Votes!CX34&gt;0,1,0))</f>
        <v>0</v>
      </c>
      <c r="BU35" s="0" t="n">
        <f aca="false">IF(Votes!CY34&lt;0,-1,IF(Votes!CY34&gt;0,1,0))</f>
        <v>0</v>
      </c>
      <c r="BV35" s="0" t="n">
        <f aca="false">IF(Votes!CZ34&lt;0,-1,IF(Votes!CZ34&gt;0,1,0))</f>
        <v>0</v>
      </c>
      <c r="BW35" s="0" t="n">
        <f aca="false">IF(Votes!DA34&lt;0,-1,IF(Votes!DA34&gt;0,1,0))</f>
        <v>0</v>
      </c>
      <c r="BX35" s="0" t="n">
        <f aca="false">IF(Votes!DB34&lt;0,-1,IF(Votes!DB34&gt;0,1,0))</f>
        <v>0</v>
      </c>
      <c r="BY35" s="0" t="n">
        <f aca="false">IF(Votes!DC34&lt;0,-1,IF(Votes!DC34&gt;0,1,0))</f>
        <v>0</v>
      </c>
      <c r="BZ35" s="0" t="n">
        <f aca="false">IF(Votes!DD34&lt;0,-1,IF(Votes!DD34&gt;0,1,0))</f>
        <v>0</v>
      </c>
      <c r="CA35" s="0" t="n">
        <f aca="false">IF(Votes!DE34&lt;0,-1,IF(Votes!DE34&gt;0,1,0))</f>
        <v>0</v>
      </c>
      <c r="CB35" s="0" t="n">
        <f aca="false">IF(Votes!DF34&lt;0,-1,IF(Votes!DF34&gt;0,1,0))</f>
        <v>0</v>
      </c>
      <c r="CC35" s="0" t="n">
        <f aca="false">IF(Votes!DG34&lt;0,-1,IF(Votes!DG34&gt;0,1,0))</f>
        <v>0</v>
      </c>
      <c r="CD35" s="0" t="n">
        <f aca="false">IF(Votes!DH34&lt;0,-1,IF(Votes!DH34&gt;0,1,0))</f>
        <v>0</v>
      </c>
      <c r="CE35" s="0" t="n">
        <f aca="false">IF(Votes!DI34&lt;0,-1,IF(Votes!DI34&gt;0,1,0))</f>
        <v>0</v>
      </c>
      <c r="CF35" s="0" t="n">
        <f aca="false">IF(Votes!DJ34&lt;0,-1,IF(Votes!DJ34&gt;0,1,0))</f>
        <v>0</v>
      </c>
      <c r="CG35" s="0" t="n">
        <f aca="false">IF(Votes!DK34&lt;0,-1,IF(Votes!DK34&gt;0,1,0))</f>
        <v>0</v>
      </c>
      <c r="CH35" s="0" t="n">
        <f aca="false">IF(Votes!DL34&lt;0,-1,IF(Votes!DL34&gt;0,1,0))</f>
        <v>0</v>
      </c>
      <c r="CI35" s="0" t="n">
        <f aca="false">IF(Votes!DM34&lt;0,-1,IF(Votes!DM34&gt;0,1,0))</f>
        <v>0</v>
      </c>
      <c r="CJ35" s="0" t="n">
        <f aca="false">IF(Votes!DN34&lt;0,-1,IF(Votes!DN34&gt;0,1,0))</f>
        <v>0</v>
      </c>
      <c r="CK35" s="0" t="n">
        <f aca="false">IF(Votes!DO34&lt;0,-1,IF(Votes!DO34&gt;0,1,0))</f>
        <v>0</v>
      </c>
      <c r="CL35" s="0" t="n">
        <f aca="false">IF(Votes!DP34&lt;0,-1,IF(Votes!DP34&gt;0,1,0))</f>
        <v>0</v>
      </c>
      <c r="CM35" s="0" t="n">
        <f aca="false">IF(Votes!DQ34&lt;0,-1,IF(Votes!DQ34&gt;0,1,0))</f>
        <v>0</v>
      </c>
      <c r="CN35" s="0" t="n">
        <f aca="false">IF(Votes!DR34&lt;0,-1,IF(Votes!DR34&gt;0,1,0))</f>
        <v>0</v>
      </c>
    </row>
    <row r="36" customFormat="false" ht="12.8" hidden="false" customHeight="false" outlineLevel="0" collapsed="false">
      <c r="B36" s="0" t="n">
        <f aca="false">IF(Votes!AF35&lt;0,-1,IF(Votes!AF35&gt;0,1,0))</f>
        <v>0</v>
      </c>
      <c r="C36" s="0" t="n">
        <f aca="false">IF(Votes!AG35&lt;0,-1,IF(Votes!AG35&gt;0,1,0))</f>
        <v>0</v>
      </c>
      <c r="D36" s="0" t="n">
        <f aca="false">IF(Votes!AH35&lt;0,-1,IF(Votes!AH35&gt;0,1,0))</f>
        <v>0</v>
      </c>
      <c r="E36" s="0" t="n">
        <f aca="false">IF(Votes!AI35&lt;0,-1,IF(Votes!AI35&gt;0,1,0))</f>
        <v>0</v>
      </c>
      <c r="F36" s="0" t="n">
        <f aca="false">IF(Votes!AJ35&lt;0,-1,IF(Votes!AJ35&gt;0,1,0))</f>
        <v>0</v>
      </c>
      <c r="G36" s="0" t="n">
        <f aca="false">IF(Votes!AK35&lt;0,-1,IF(Votes!AK35&gt;0,1,0))</f>
        <v>0</v>
      </c>
      <c r="H36" s="0" t="n">
        <f aca="false">IF(Votes!AL35&lt;0,-1,IF(Votes!AL35&gt;0,1,0))</f>
        <v>0</v>
      </c>
      <c r="I36" s="0" t="n">
        <f aca="false">IF(Votes!AM35&lt;0,-1,IF(Votes!AM35&gt;0,1,0))</f>
        <v>0</v>
      </c>
      <c r="J36" s="0" t="n">
        <f aca="false">IF(Votes!AN35&lt;0,-1,IF(Votes!AN35&gt;0,1,0))</f>
        <v>0</v>
      </c>
      <c r="K36" s="0" t="n">
        <f aca="false">IF(Votes!AO35&lt;0,-1,IF(Votes!AO35&gt;0,1,0))</f>
        <v>0</v>
      </c>
      <c r="L36" s="0" t="n">
        <f aca="false">IF(Votes!AP35&lt;0,-1,IF(Votes!AP35&gt;0,1,0))</f>
        <v>0</v>
      </c>
      <c r="M36" s="0" t="n">
        <f aca="false">IF(Votes!AQ35&lt;0,-1,IF(Votes!AQ35&gt;0,1,0))</f>
        <v>0</v>
      </c>
      <c r="N36" s="0" t="n">
        <f aca="false">IF(Votes!AR35&lt;0,-1,IF(Votes!AR35&gt;0,1,0))</f>
        <v>0</v>
      </c>
      <c r="O36" s="0" t="n">
        <f aca="false">IF(Votes!AS35&lt;0,-1,IF(Votes!AS35&gt;0,1,0))</f>
        <v>0</v>
      </c>
      <c r="P36" s="0" t="n">
        <f aca="false">IF(Votes!AT35&lt;0,-1,IF(Votes!AT35&gt;0,1,0))</f>
        <v>0</v>
      </c>
      <c r="Q36" s="0" t="n">
        <f aca="false">IF(Votes!AU35&lt;0,-1,IF(Votes!AU35&gt;0,1,0))</f>
        <v>0</v>
      </c>
      <c r="R36" s="0" t="n">
        <f aca="false">IF(Votes!AV35&lt;0,-1,IF(Votes!AV35&gt;0,1,0))</f>
        <v>0</v>
      </c>
      <c r="S36" s="0" t="n">
        <f aca="false">IF(Votes!AW35&lt;0,-1,IF(Votes!AW35&gt;0,1,0))</f>
        <v>0</v>
      </c>
      <c r="T36" s="0" t="n">
        <f aca="false">IF(Votes!AX35&lt;0,-1,IF(Votes!AX35&gt;0,1,0))</f>
        <v>0</v>
      </c>
      <c r="U36" s="0" t="n">
        <f aca="false">IF(Votes!AY35&lt;0,-1,IF(Votes!AY35&gt;0,1,0))</f>
        <v>0</v>
      </c>
      <c r="V36" s="0" t="n">
        <f aca="false">IF(Votes!AZ35&lt;0,-1,IF(Votes!AZ35&gt;0,1,0))</f>
        <v>0</v>
      </c>
      <c r="W36" s="0" t="n">
        <f aca="false">IF(Votes!BA35&lt;0,-1,IF(Votes!BA35&gt;0,1,0))</f>
        <v>0</v>
      </c>
      <c r="X36" s="0" t="n">
        <f aca="false">IF(Votes!BB35&lt;0,-1,IF(Votes!BB35&gt;0,1,0))</f>
        <v>0</v>
      </c>
      <c r="Y36" s="0" t="n">
        <f aca="false">IF(Votes!BC35&lt;0,-1,IF(Votes!BC35&gt;0,1,0))</f>
        <v>0</v>
      </c>
      <c r="Z36" s="0" t="n">
        <f aca="false">IF(Votes!BD35&lt;0,-1,IF(Votes!BD35&gt;0,1,0))</f>
        <v>0</v>
      </c>
      <c r="AA36" s="0" t="n">
        <f aca="false">IF(Votes!BE35&lt;0,-1,IF(Votes!BE35&gt;0,1,0))</f>
        <v>0</v>
      </c>
      <c r="AB36" s="0" t="n">
        <f aca="false">IF(Votes!BF35&lt;0,-1,IF(Votes!BF35&gt;0,1,0))</f>
        <v>0</v>
      </c>
      <c r="AC36" s="0" t="n">
        <f aca="false">IF(Votes!BG35&lt;0,-1,IF(Votes!BG35&gt;0,1,0))</f>
        <v>0</v>
      </c>
      <c r="AD36" s="0" t="n">
        <f aca="false">IF(Votes!BH35&lt;0,-1,IF(Votes!BH35&gt;0,1,0))</f>
        <v>0</v>
      </c>
      <c r="AE36" s="0" t="n">
        <f aca="false">IF(Votes!BI35&lt;0,-1,IF(Votes!BI35&gt;0,1,0))</f>
        <v>0</v>
      </c>
      <c r="AF36" s="0" t="n">
        <f aca="false">IF(Votes!BJ35&lt;0,-1,IF(Votes!BJ35&gt;0,1,0))</f>
        <v>0</v>
      </c>
      <c r="AG36" s="0" t="n">
        <f aca="false">IF(Votes!BK35&lt;0,-1,IF(Votes!BK35&gt;0,1,0))</f>
        <v>0</v>
      </c>
      <c r="AH36" s="0" t="n">
        <f aca="false">IF(Votes!BL35&lt;0,-1,IF(Votes!BL35&gt;0,1,0))</f>
        <v>0</v>
      </c>
      <c r="AI36" s="0" t="n">
        <f aca="false">IF(Votes!BM35&lt;0,-1,IF(Votes!BM35&gt;0,1,0))</f>
        <v>0</v>
      </c>
      <c r="AJ36" s="0" t="n">
        <f aca="false">IF(Votes!BN35&lt;0,-1,IF(Votes!BN35&gt;0,1,0))</f>
        <v>0</v>
      </c>
      <c r="AK36" s="0" t="n">
        <f aca="false">IF(Votes!BO35&lt;0,-1,IF(Votes!BO35&gt;0,1,0))</f>
        <v>0</v>
      </c>
      <c r="AL36" s="0" t="n">
        <f aca="false">IF(Votes!BP35&lt;0,-1,IF(Votes!BP35&gt;0,1,0))</f>
        <v>0</v>
      </c>
      <c r="AM36" s="0" t="n">
        <f aca="false">IF(Votes!BQ35&lt;0,-1,IF(Votes!BQ35&gt;0,1,0))</f>
        <v>0</v>
      </c>
      <c r="AN36" s="0" t="n">
        <f aca="false">IF(Votes!BR35&lt;0,-1,IF(Votes!BR35&gt;0,1,0))</f>
        <v>0</v>
      </c>
      <c r="AO36" s="0" t="n">
        <f aca="false">IF(Votes!BS35&lt;0,-1,IF(Votes!BS35&gt;0,1,0))</f>
        <v>0</v>
      </c>
      <c r="AP36" s="0" t="n">
        <f aca="false">IF(Votes!BT35&lt;0,-1,IF(Votes!BT35&gt;0,1,0))</f>
        <v>0</v>
      </c>
      <c r="AQ36" s="0" t="n">
        <f aca="false">IF(Votes!BU35&lt;0,-1,IF(Votes!BU35&gt;0,1,0))</f>
        <v>0</v>
      </c>
      <c r="AR36" s="0" t="n">
        <f aca="false">IF(Votes!BV35&lt;0,-1,IF(Votes!BV35&gt;0,1,0))</f>
        <v>0</v>
      </c>
      <c r="AS36" s="0" t="n">
        <f aca="false">IF(Votes!BW35&lt;0,-1,IF(Votes!BW35&gt;0,1,0))</f>
        <v>0</v>
      </c>
      <c r="AT36" s="0" t="n">
        <f aca="false">IF(Votes!BX35&lt;0,-1,IF(Votes!BX35&gt;0,1,0))</f>
        <v>0</v>
      </c>
      <c r="AU36" s="0" t="n">
        <f aca="false">IF(Votes!BY35&lt;0,-1,IF(Votes!BY35&gt;0,1,0))</f>
        <v>0</v>
      </c>
      <c r="AV36" s="0" t="n">
        <f aca="false">IF(Votes!BZ35&lt;0,-1,IF(Votes!BZ35&gt;0,1,0))</f>
        <v>0</v>
      </c>
      <c r="AW36" s="0" t="n">
        <f aca="false">IF(Votes!CA35&lt;0,-1,IF(Votes!CA35&gt;0,1,0))</f>
        <v>0</v>
      </c>
      <c r="AX36" s="0" t="n">
        <f aca="false">IF(Votes!CB35&lt;0,-1,IF(Votes!CB35&gt;0,1,0))</f>
        <v>0</v>
      </c>
      <c r="AY36" s="0" t="n">
        <f aca="false">IF(Votes!CC35&lt;0,-1,IF(Votes!CC35&gt;0,1,0))</f>
        <v>0</v>
      </c>
      <c r="AZ36" s="0" t="n">
        <f aca="false">IF(Votes!CD35&lt;0,-1,IF(Votes!CD35&gt;0,1,0))</f>
        <v>0</v>
      </c>
      <c r="BA36" s="0" t="n">
        <f aca="false">IF(Votes!CE35&lt;0,-1,IF(Votes!CE35&gt;0,1,0))</f>
        <v>0</v>
      </c>
      <c r="BB36" s="0" t="n">
        <f aca="false">IF(Votes!CF35&lt;0,-1,IF(Votes!CF35&gt;0,1,0))</f>
        <v>0</v>
      </c>
      <c r="BC36" s="0" t="n">
        <f aca="false">IF(Votes!CG35&lt;0,-1,IF(Votes!CG35&gt;0,1,0))</f>
        <v>0</v>
      </c>
      <c r="BD36" s="0" t="n">
        <f aca="false">IF(Votes!CH35&lt;0,-1,IF(Votes!CH35&gt;0,1,0))</f>
        <v>0</v>
      </c>
      <c r="BE36" s="0" t="n">
        <f aca="false">IF(Votes!CI35&lt;0,-1,IF(Votes!CI35&gt;0,1,0))</f>
        <v>0</v>
      </c>
      <c r="BF36" s="0" t="n">
        <f aca="false">IF(Votes!CJ35&lt;0,-1,IF(Votes!CJ35&gt;0,1,0))</f>
        <v>0</v>
      </c>
      <c r="BG36" s="0" t="n">
        <f aca="false">IF(Votes!CK35&lt;0,-1,IF(Votes!CK35&gt;0,1,0))</f>
        <v>0</v>
      </c>
      <c r="BH36" s="0" t="n">
        <f aca="false">IF(Votes!CL35&lt;0,-1,IF(Votes!CL35&gt;0,1,0))</f>
        <v>0</v>
      </c>
      <c r="BI36" s="0" t="n">
        <f aca="false">IF(Votes!CM35&lt;0,-1,IF(Votes!CM35&gt;0,1,0))</f>
        <v>0</v>
      </c>
      <c r="BJ36" s="0" t="n">
        <f aca="false">IF(Votes!CN35&lt;0,-1,IF(Votes!CN35&gt;0,1,0))</f>
        <v>0</v>
      </c>
      <c r="BK36" s="0" t="n">
        <f aca="false">IF(Votes!CO35&lt;0,-1,IF(Votes!CO35&gt;0,1,0))</f>
        <v>0</v>
      </c>
      <c r="BL36" s="0" t="n">
        <f aca="false">IF(Votes!CP35&lt;0,-1,IF(Votes!CP35&gt;0,1,0))</f>
        <v>0</v>
      </c>
      <c r="BM36" s="0" t="n">
        <f aca="false">IF(Votes!CQ35&lt;0,-1,IF(Votes!CQ35&gt;0,1,0))</f>
        <v>0</v>
      </c>
      <c r="BN36" s="0" t="n">
        <f aca="false">IF(Votes!CR35&lt;0,-1,IF(Votes!CR35&gt;0,1,0))</f>
        <v>0</v>
      </c>
      <c r="BO36" s="0" t="n">
        <f aca="false">IF(Votes!CS35&lt;0,-1,IF(Votes!CS35&gt;0,1,0))</f>
        <v>0</v>
      </c>
      <c r="BP36" s="0" t="n">
        <f aca="false">IF(Votes!CT35&lt;0,-1,IF(Votes!CT35&gt;0,1,0))</f>
        <v>0</v>
      </c>
      <c r="BQ36" s="0" t="n">
        <f aca="false">IF(Votes!CU35&lt;0,-1,IF(Votes!CU35&gt;0,1,0))</f>
        <v>0</v>
      </c>
      <c r="BR36" s="0" t="n">
        <f aca="false">IF(Votes!CV35&lt;0,-1,IF(Votes!CV35&gt;0,1,0))</f>
        <v>0</v>
      </c>
      <c r="BS36" s="0" t="n">
        <f aca="false">IF(Votes!CW35&lt;0,-1,IF(Votes!CW35&gt;0,1,0))</f>
        <v>0</v>
      </c>
      <c r="BT36" s="0" t="n">
        <f aca="false">IF(Votes!CX35&lt;0,-1,IF(Votes!CX35&gt;0,1,0))</f>
        <v>0</v>
      </c>
      <c r="BU36" s="0" t="n">
        <f aca="false">IF(Votes!CY35&lt;0,-1,IF(Votes!CY35&gt;0,1,0))</f>
        <v>0</v>
      </c>
      <c r="BV36" s="0" t="n">
        <f aca="false">IF(Votes!CZ35&lt;0,-1,IF(Votes!CZ35&gt;0,1,0))</f>
        <v>0</v>
      </c>
      <c r="BW36" s="0" t="n">
        <f aca="false">IF(Votes!DA35&lt;0,-1,IF(Votes!DA35&gt;0,1,0))</f>
        <v>0</v>
      </c>
      <c r="BX36" s="0" t="n">
        <f aca="false">IF(Votes!DB35&lt;0,-1,IF(Votes!DB35&gt;0,1,0))</f>
        <v>0</v>
      </c>
      <c r="BY36" s="0" t="n">
        <f aca="false">IF(Votes!DC35&lt;0,-1,IF(Votes!DC35&gt;0,1,0))</f>
        <v>0</v>
      </c>
      <c r="BZ36" s="0" t="n">
        <f aca="false">IF(Votes!DD35&lt;0,-1,IF(Votes!DD35&gt;0,1,0))</f>
        <v>0</v>
      </c>
      <c r="CA36" s="0" t="n">
        <f aca="false">IF(Votes!DE35&lt;0,-1,IF(Votes!DE35&gt;0,1,0))</f>
        <v>0</v>
      </c>
      <c r="CB36" s="0" t="n">
        <f aca="false">IF(Votes!DF35&lt;0,-1,IF(Votes!DF35&gt;0,1,0))</f>
        <v>0</v>
      </c>
      <c r="CC36" s="0" t="n">
        <f aca="false">IF(Votes!DG35&lt;0,-1,IF(Votes!DG35&gt;0,1,0))</f>
        <v>0</v>
      </c>
      <c r="CD36" s="0" t="n">
        <f aca="false">IF(Votes!DH35&lt;0,-1,IF(Votes!DH35&gt;0,1,0))</f>
        <v>0</v>
      </c>
      <c r="CE36" s="0" t="n">
        <f aca="false">IF(Votes!DI35&lt;0,-1,IF(Votes!DI35&gt;0,1,0))</f>
        <v>0</v>
      </c>
      <c r="CF36" s="0" t="n">
        <f aca="false">IF(Votes!DJ35&lt;0,-1,IF(Votes!DJ35&gt;0,1,0))</f>
        <v>0</v>
      </c>
      <c r="CG36" s="0" t="n">
        <f aca="false">IF(Votes!DK35&lt;0,-1,IF(Votes!DK35&gt;0,1,0))</f>
        <v>0</v>
      </c>
      <c r="CH36" s="0" t="n">
        <f aca="false">IF(Votes!DL35&lt;0,-1,IF(Votes!DL35&gt;0,1,0))</f>
        <v>0</v>
      </c>
      <c r="CI36" s="0" t="n">
        <f aca="false">IF(Votes!DM35&lt;0,-1,IF(Votes!DM35&gt;0,1,0))</f>
        <v>0</v>
      </c>
      <c r="CJ36" s="0" t="n">
        <f aca="false">IF(Votes!DN35&lt;0,-1,IF(Votes!DN35&gt;0,1,0))</f>
        <v>0</v>
      </c>
      <c r="CK36" s="0" t="n">
        <f aca="false">IF(Votes!DO35&lt;0,-1,IF(Votes!DO35&gt;0,1,0))</f>
        <v>0</v>
      </c>
      <c r="CL36" s="0" t="n">
        <f aca="false">IF(Votes!DP35&lt;0,-1,IF(Votes!DP35&gt;0,1,0))</f>
        <v>0</v>
      </c>
      <c r="CM36" s="0" t="n">
        <f aca="false">IF(Votes!DQ35&lt;0,-1,IF(Votes!DQ35&gt;0,1,0))</f>
        <v>0</v>
      </c>
      <c r="CN36" s="0" t="n">
        <f aca="false">IF(Votes!DR35&lt;0,-1,IF(Votes!DR35&gt;0,1,0))</f>
        <v>0</v>
      </c>
    </row>
    <row r="37" customFormat="false" ht="12.8" hidden="false" customHeight="false" outlineLevel="0" collapsed="false">
      <c r="B37" s="0" t="n">
        <f aca="false">IF(Votes!AF36&lt;0,-1,IF(Votes!AF36&gt;0,1,0))</f>
        <v>0</v>
      </c>
      <c r="C37" s="0" t="n">
        <f aca="false">IF(Votes!AG36&lt;0,-1,IF(Votes!AG36&gt;0,1,0))</f>
        <v>0</v>
      </c>
      <c r="D37" s="0" t="n">
        <f aca="false">IF(Votes!AH36&lt;0,-1,IF(Votes!AH36&gt;0,1,0))</f>
        <v>0</v>
      </c>
      <c r="E37" s="0" t="n">
        <f aca="false">IF(Votes!AI36&lt;0,-1,IF(Votes!AI36&gt;0,1,0))</f>
        <v>0</v>
      </c>
      <c r="F37" s="0" t="n">
        <f aca="false">IF(Votes!AJ36&lt;0,-1,IF(Votes!AJ36&gt;0,1,0))</f>
        <v>0</v>
      </c>
      <c r="G37" s="0" t="n">
        <f aca="false">IF(Votes!AK36&lt;0,-1,IF(Votes!AK36&gt;0,1,0))</f>
        <v>0</v>
      </c>
      <c r="H37" s="0" t="n">
        <f aca="false">IF(Votes!AL36&lt;0,-1,IF(Votes!AL36&gt;0,1,0))</f>
        <v>0</v>
      </c>
      <c r="I37" s="0" t="n">
        <f aca="false">IF(Votes!AM36&lt;0,-1,IF(Votes!AM36&gt;0,1,0))</f>
        <v>0</v>
      </c>
      <c r="J37" s="0" t="n">
        <f aca="false">IF(Votes!AN36&lt;0,-1,IF(Votes!AN36&gt;0,1,0))</f>
        <v>0</v>
      </c>
      <c r="K37" s="0" t="n">
        <f aca="false">IF(Votes!AO36&lt;0,-1,IF(Votes!AO36&gt;0,1,0))</f>
        <v>0</v>
      </c>
      <c r="L37" s="0" t="n">
        <f aca="false">IF(Votes!AP36&lt;0,-1,IF(Votes!AP36&gt;0,1,0))</f>
        <v>0</v>
      </c>
      <c r="M37" s="0" t="n">
        <f aca="false">IF(Votes!AQ36&lt;0,-1,IF(Votes!AQ36&gt;0,1,0))</f>
        <v>0</v>
      </c>
      <c r="N37" s="0" t="n">
        <f aca="false">IF(Votes!AR36&lt;0,-1,IF(Votes!AR36&gt;0,1,0))</f>
        <v>0</v>
      </c>
      <c r="O37" s="0" t="n">
        <f aca="false">IF(Votes!AS36&lt;0,-1,IF(Votes!AS36&gt;0,1,0))</f>
        <v>0</v>
      </c>
      <c r="P37" s="0" t="n">
        <f aca="false">IF(Votes!AT36&lt;0,-1,IF(Votes!AT36&gt;0,1,0))</f>
        <v>0</v>
      </c>
      <c r="Q37" s="0" t="n">
        <f aca="false">IF(Votes!AU36&lt;0,-1,IF(Votes!AU36&gt;0,1,0))</f>
        <v>0</v>
      </c>
      <c r="R37" s="0" t="n">
        <f aca="false">IF(Votes!AV36&lt;0,-1,IF(Votes!AV36&gt;0,1,0))</f>
        <v>0</v>
      </c>
      <c r="S37" s="0" t="n">
        <f aca="false">IF(Votes!AW36&lt;0,-1,IF(Votes!AW36&gt;0,1,0))</f>
        <v>0</v>
      </c>
      <c r="T37" s="0" t="n">
        <f aca="false">IF(Votes!AX36&lt;0,-1,IF(Votes!AX36&gt;0,1,0))</f>
        <v>0</v>
      </c>
      <c r="U37" s="0" t="n">
        <f aca="false">IF(Votes!AY36&lt;0,-1,IF(Votes!AY36&gt;0,1,0))</f>
        <v>0</v>
      </c>
      <c r="V37" s="0" t="n">
        <f aca="false">IF(Votes!AZ36&lt;0,-1,IF(Votes!AZ36&gt;0,1,0))</f>
        <v>0</v>
      </c>
      <c r="W37" s="0" t="n">
        <f aca="false">IF(Votes!BA36&lt;0,-1,IF(Votes!BA36&gt;0,1,0))</f>
        <v>0</v>
      </c>
      <c r="X37" s="0" t="n">
        <f aca="false">IF(Votes!BB36&lt;0,-1,IF(Votes!BB36&gt;0,1,0))</f>
        <v>0</v>
      </c>
      <c r="Y37" s="0" t="n">
        <f aca="false">IF(Votes!BC36&lt;0,-1,IF(Votes!BC36&gt;0,1,0))</f>
        <v>0</v>
      </c>
      <c r="Z37" s="0" t="n">
        <f aca="false">IF(Votes!BD36&lt;0,-1,IF(Votes!BD36&gt;0,1,0))</f>
        <v>0</v>
      </c>
      <c r="AA37" s="0" t="n">
        <f aca="false">IF(Votes!BE36&lt;0,-1,IF(Votes!BE36&gt;0,1,0))</f>
        <v>0</v>
      </c>
      <c r="AB37" s="0" t="n">
        <f aca="false">IF(Votes!BF36&lt;0,-1,IF(Votes!BF36&gt;0,1,0))</f>
        <v>0</v>
      </c>
      <c r="AC37" s="0" t="n">
        <f aca="false">IF(Votes!BG36&lt;0,-1,IF(Votes!BG36&gt;0,1,0))</f>
        <v>0</v>
      </c>
      <c r="AD37" s="0" t="n">
        <f aca="false">IF(Votes!BH36&lt;0,-1,IF(Votes!BH36&gt;0,1,0))</f>
        <v>0</v>
      </c>
      <c r="AE37" s="0" t="n">
        <f aca="false">IF(Votes!BI36&lt;0,-1,IF(Votes!BI36&gt;0,1,0))</f>
        <v>0</v>
      </c>
      <c r="AF37" s="0" t="n">
        <f aca="false">IF(Votes!BJ36&lt;0,-1,IF(Votes!BJ36&gt;0,1,0))</f>
        <v>0</v>
      </c>
      <c r="AG37" s="0" t="n">
        <f aca="false">IF(Votes!BK36&lt;0,-1,IF(Votes!BK36&gt;0,1,0))</f>
        <v>0</v>
      </c>
      <c r="AH37" s="0" t="n">
        <f aca="false">IF(Votes!BL36&lt;0,-1,IF(Votes!BL36&gt;0,1,0))</f>
        <v>0</v>
      </c>
      <c r="AI37" s="0" t="n">
        <f aca="false">IF(Votes!BM36&lt;0,-1,IF(Votes!BM36&gt;0,1,0))</f>
        <v>0</v>
      </c>
      <c r="AJ37" s="0" t="n">
        <f aca="false">IF(Votes!BN36&lt;0,-1,IF(Votes!BN36&gt;0,1,0))</f>
        <v>0</v>
      </c>
      <c r="AK37" s="0" t="n">
        <f aca="false">IF(Votes!BO36&lt;0,-1,IF(Votes!BO36&gt;0,1,0))</f>
        <v>0</v>
      </c>
      <c r="AL37" s="0" t="n">
        <f aca="false">IF(Votes!BP36&lt;0,-1,IF(Votes!BP36&gt;0,1,0))</f>
        <v>0</v>
      </c>
      <c r="AM37" s="0" t="n">
        <f aca="false">IF(Votes!BQ36&lt;0,-1,IF(Votes!BQ36&gt;0,1,0))</f>
        <v>0</v>
      </c>
      <c r="AN37" s="0" t="n">
        <f aca="false">IF(Votes!BR36&lt;0,-1,IF(Votes!BR36&gt;0,1,0))</f>
        <v>0</v>
      </c>
      <c r="AO37" s="0" t="n">
        <f aca="false">IF(Votes!BS36&lt;0,-1,IF(Votes!BS36&gt;0,1,0))</f>
        <v>0</v>
      </c>
      <c r="AP37" s="0" t="n">
        <f aca="false">IF(Votes!BT36&lt;0,-1,IF(Votes!BT36&gt;0,1,0))</f>
        <v>0</v>
      </c>
      <c r="AQ37" s="0" t="n">
        <f aca="false">IF(Votes!BU36&lt;0,-1,IF(Votes!BU36&gt;0,1,0))</f>
        <v>0</v>
      </c>
      <c r="AR37" s="0" t="n">
        <f aca="false">IF(Votes!BV36&lt;0,-1,IF(Votes!BV36&gt;0,1,0))</f>
        <v>0</v>
      </c>
      <c r="AS37" s="0" t="n">
        <f aca="false">IF(Votes!BW36&lt;0,-1,IF(Votes!BW36&gt;0,1,0))</f>
        <v>0</v>
      </c>
      <c r="AT37" s="0" t="n">
        <f aca="false">IF(Votes!BX36&lt;0,-1,IF(Votes!BX36&gt;0,1,0))</f>
        <v>0</v>
      </c>
      <c r="AU37" s="0" t="n">
        <f aca="false">IF(Votes!BY36&lt;0,-1,IF(Votes!BY36&gt;0,1,0))</f>
        <v>0</v>
      </c>
      <c r="AV37" s="0" t="n">
        <f aca="false">IF(Votes!BZ36&lt;0,-1,IF(Votes!BZ36&gt;0,1,0))</f>
        <v>0</v>
      </c>
      <c r="AW37" s="0" t="n">
        <f aca="false">IF(Votes!CA36&lt;0,-1,IF(Votes!CA36&gt;0,1,0))</f>
        <v>0</v>
      </c>
      <c r="AX37" s="0" t="n">
        <f aca="false">IF(Votes!CB36&lt;0,-1,IF(Votes!CB36&gt;0,1,0))</f>
        <v>0</v>
      </c>
      <c r="AY37" s="0" t="n">
        <f aca="false">IF(Votes!CC36&lt;0,-1,IF(Votes!CC36&gt;0,1,0))</f>
        <v>0</v>
      </c>
      <c r="AZ37" s="0" t="n">
        <f aca="false">IF(Votes!CD36&lt;0,-1,IF(Votes!CD36&gt;0,1,0))</f>
        <v>0</v>
      </c>
      <c r="BA37" s="0" t="n">
        <f aca="false">IF(Votes!CE36&lt;0,-1,IF(Votes!CE36&gt;0,1,0))</f>
        <v>0</v>
      </c>
      <c r="BB37" s="0" t="n">
        <f aca="false">IF(Votes!CF36&lt;0,-1,IF(Votes!CF36&gt;0,1,0))</f>
        <v>0</v>
      </c>
      <c r="BC37" s="0" t="n">
        <f aca="false">IF(Votes!CG36&lt;0,-1,IF(Votes!CG36&gt;0,1,0))</f>
        <v>0</v>
      </c>
      <c r="BD37" s="0" t="n">
        <f aca="false">IF(Votes!CH36&lt;0,-1,IF(Votes!CH36&gt;0,1,0))</f>
        <v>0</v>
      </c>
      <c r="BE37" s="0" t="n">
        <f aca="false">IF(Votes!CI36&lt;0,-1,IF(Votes!CI36&gt;0,1,0))</f>
        <v>0</v>
      </c>
      <c r="BF37" s="0" t="n">
        <f aca="false">IF(Votes!CJ36&lt;0,-1,IF(Votes!CJ36&gt;0,1,0))</f>
        <v>0</v>
      </c>
      <c r="BG37" s="0" t="n">
        <f aca="false">IF(Votes!CK36&lt;0,-1,IF(Votes!CK36&gt;0,1,0))</f>
        <v>0</v>
      </c>
      <c r="BH37" s="0" t="n">
        <f aca="false">IF(Votes!CL36&lt;0,-1,IF(Votes!CL36&gt;0,1,0))</f>
        <v>0</v>
      </c>
      <c r="BI37" s="0" t="n">
        <f aca="false">IF(Votes!CM36&lt;0,-1,IF(Votes!CM36&gt;0,1,0))</f>
        <v>0</v>
      </c>
      <c r="BJ37" s="0" t="n">
        <f aca="false">IF(Votes!CN36&lt;0,-1,IF(Votes!CN36&gt;0,1,0))</f>
        <v>0</v>
      </c>
      <c r="BK37" s="0" t="n">
        <f aca="false">IF(Votes!CO36&lt;0,-1,IF(Votes!CO36&gt;0,1,0))</f>
        <v>0</v>
      </c>
      <c r="BL37" s="0" t="n">
        <f aca="false">IF(Votes!CP36&lt;0,-1,IF(Votes!CP36&gt;0,1,0))</f>
        <v>0</v>
      </c>
      <c r="BM37" s="0" t="n">
        <f aca="false">IF(Votes!CQ36&lt;0,-1,IF(Votes!CQ36&gt;0,1,0))</f>
        <v>0</v>
      </c>
      <c r="BN37" s="0" t="n">
        <f aca="false">IF(Votes!CR36&lt;0,-1,IF(Votes!CR36&gt;0,1,0))</f>
        <v>0</v>
      </c>
      <c r="BO37" s="0" t="n">
        <f aca="false">IF(Votes!CS36&lt;0,-1,IF(Votes!CS36&gt;0,1,0))</f>
        <v>0</v>
      </c>
      <c r="BP37" s="0" t="n">
        <f aca="false">IF(Votes!CT36&lt;0,-1,IF(Votes!CT36&gt;0,1,0))</f>
        <v>0</v>
      </c>
      <c r="BQ37" s="0" t="n">
        <f aca="false">IF(Votes!CU36&lt;0,-1,IF(Votes!CU36&gt;0,1,0))</f>
        <v>0</v>
      </c>
      <c r="BR37" s="0" t="n">
        <f aca="false">IF(Votes!CV36&lt;0,-1,IF(Votes!CV36&gt;0,1,0))</f>
        <v>0</v>
      </c>
      <c r="BS37" s="0" t="n">
        <f aca="false">IF(Votes!CW36&lt;0,-1,IF(Votes!CW36&gt;0,1,0))</f>
        <v>0</v>
      </c>
      <c r="BT37" s="0" t="n">
        <f aca="false">IF(Votes!CX36&lt;0,-1,IF(Votes!CX36&gt;0,1,0))</f>
        <v>0</v>
      </c>
      <c r="BU37" s="0" t="n">
        <f aca="false">IF(Votes!CY36&lt;0,-1,IF(Votes!CY36&gt;0,1,0))</f>
        <v>0</v>
      </c>
      <c r="BV37" s="0" t="n">
        <f aca="false">IF(Votes!CZ36&lt;0,-1,IF(Votes!CZ36&gt;0,1,0))</f>
        <v>0</v>
      </c>
      <c r="BW37" s="0" t="n">
        <f aca="false">IF(Votes!DA36&lt;0,-1,IF(Votes!DA36&gt;0,1,0))</f>
        <v>0</v>
      </c>
      <c r="BX37" s="0" t="n">
        <f aca="false">IF(Votes!DB36&lt;0,-1,IF(Votes!DB36&gt;0,1,0))</f>
        <v>0</v>
      </c>
      <c r="BY37" s="0" t="n">
        <f aca="false">IF(Votes!DC36&lt;0,-1,IF(Votes!DC36&gt;0,1,0))</f>
        <v>0</v>
      </c>
      <c r="BZ37" s="0" t="n">
        <f aca="false">IF(Votes!DD36&lt;0,-1,IF(Votes!DD36&gt;0,1,0))</f>
        <v>0</v>
      </c>
      <c r="CA37" s="0" t="n">
        <f aca="false">IF(Votes!DE36&lt;0,-1,IF(Votes!DE36&gt;0,1,0))</f>
        <v>0</v>
      </c>
      <c r="CB37" s="0" t="n">
        <f aca="false">IF(Votes!DF36&lt;0,-1,IF(Votes!DF36&gt;0,1,0))</f>
        <v>0</v>
      </c>
      <c r="CC37" s="0" t="n">
        <f aca="false">IF(Votes!DG36&lt;0,-1,IF(Votes!DG36&gt;0,1,0))</f>
        <v>0</v>
      </c>
      <c r="CD37" s="0" t="n">
        <f aca="false">IF(Votes!DH36&lt;0,-1,IF(Votes!DH36&gt;0,1,0))</f>
        <v>0</v>
      </c>
      <c r="CE37" s="0" t="n">
        <f aca="false">IF(Votes!DI36&lt;0,-1,IF(Votes!DI36&gt;0,1,0))</f>
        <v>0</v>
      </c>
      <c r="CF37" s="0" t="n">
        <f aca="false">IF(Votes!DJ36&lt;0,-1,IF(Votes!DJ36&gt;0,1,0))</f>
        <v>0</v>
      </c>
      <c r="CG37" s="0" t="n">
        <f aca="false">IF(Votes!DK36&lt;0,-1,IF(Votes!DK36&gt;0,1,0))</f>
        <v>0</v>
      </c>
      <c r="CH37" s="0" t="n">
        <f aca="false">IF(Votes!DL36&lt;0,-1,IF(Votes!DL36&gt;0,1,0))</f>
        <v>0</v>
      </c>
      <c r="CI37" s="0" t="n">
        <f aca="false">IF(Votes!DM36&lt;0,-1,IF(Votes!DM36&gt;0,1,0))</f>
        <v>0</v>
      </c>
      <c r="CJ37" s="0" t="n">
        <f aca="false">IF(Votes!DN36&lt;0,-1,IF(Votes!DN36&gt;0,1,0))</f>
        <v>0</v>
      </c>
      <c r="CK37" s="0" t="n">
        <f aca="false">IF(Votes!DO36&lt;0,-1,IF(Votes!DO36&gt;0,1,0))</f>
        <v>0</v>
      </c>
      <c r="CL37" s="0" t="n">
        <f aca="false">IF(Votes!DP36&lt;0,-1,IF(Votes!DP36&gt;0,1,0))</f>
        <v>0</v>
      </c>
      <c r="CM37" s="0" t="n">
        <f aca="false">IF(Votes!DQ36&lt;0,-1,IF(Votes!DQ36&gt;0,1,0))</f>
        <v>0</v>
      </c>
      <c r="CN37" s="0" t="n">
        <f aca="false">IF(Votes!DR36&lt;0,-1,IF(Votes!DR36&gt;0,1,0))</f>
        <v>0</v>
      </c>
    </row>
    <row r="38" customFormat="false" ht="12.8" hidden="false" customHeight="false" outlineLevel="0" collapsed="false">
      <c r="B38" s="0" t="n">
        <f aca="false">IF(Votes!AF37&lt;0,-1,IF(Votes!AF37&gt;0,1,0))</f>
        <v>0</v>
      </c>
      <c r="C38" s="0" t="n">
        <f aca="false">IF(Votes!AG37&lt;0,-1,IF(Votes!AG37&gt;0,1,0))</f>
        <v>0</v>
      </c>
      <c r="D38" s="0" t="n">
        <f aca="false">IF(Votes!AH37&lt;0,-1,IF(Votes!AH37&gt;0,1,0))</f>
        <v>0</v>
      </c>
      <c r="E38" s="0" t="n">
        <f aca="false">IF(Votes!AI37&lt;0,-1,IF(Votes!AI37&gt;0,1,0))</f>
        <v>0</v>
      </c>
      <c r="F38" s="0" t="n">
        <f aca="false">IF(Votes!AJ37&lt;0,-1,IF(Votes!AJ37&gt;0,1,0))</f>
        <v>0</v>
      </c>
      <c r="G38" s="0" t="n">
        <f aca="false">IF(Votes!AK37&lt;0,-1,IF(Votes!AK37&gt;0,1,0))</f>
        <v>0</v>
      </c>
      <c r="H38" s="0" t="n">
        <f aca="false">IF(Votes!AL37&lt;0,-1,IF(Votes!AL37&gt;0,1,0))</f>
        <v>0</v>
      </c>
      <c r="I38" s="0" t="n">
        <f aca="false">IF(Votes!AM37&lt;0,-1,IF(Votes!AM37&gt;0,1,0))</f>
        <v>0</v>
      </c>
      <c r="J38" s="0" t="n">
        <f aca="false">IF(Votes!AN37&lt;0,-1,IF(Votes!AN37&gt;0,1,0))</f>
        <v>0</v>
      </c>
      <c r="K38" s="0" t="n">
        <f aca="false">IF(Votes!AO37&lt;0,-1,IF(Votes!AO37&gt;0,1,0))</f>
        <v>0</v>
      </c>
      <c r="L38" s="0" t="n">
        <f aca="false">IF(Votes!AP37&lt;0,-1,IF(Votes!AP37&gt;0,1,0))</f>
        <v>0</v>
      </c>
      <c r="M38" s="0" t="n">
        <f aca="false">IF(Votes!AQ37&lt;0,-1,IF(Votes!AQ37&gt;0,1,0))</f>
        <v>0</v>
      </c>
      <c r="N38" s="0" t="n">
        <f aca="false">IF(Votes!AR37&lt;0,-1,IF(Votes!AR37&gt;0,1,0))</f>
        <v>0</v>
      </c>
      <c r="O38" s="0" t="n">
        <f aca="false">IF(Votes!AS37&lt;0,-1,IF(Votes!AS37&gt;0,1,0))</f>
        <v>0</v>
      </c>
      <c r="P38" s="0" t="n">
        <f aca="false">IF(Votes!AT37&lt;0,-1,IF(Votes!AT37&gt;0,1,0))</f>
        <v>0</v>
      </c>
      <c r="Q38" s="0" t="n">
        <f aca="false">IF(Votes!AU37&lt;0,-1,IF(Votes!AU37&gt;0,1,0))</f>
        <v>0</v>
      </c>
      <c r="R38" s="0" t="n">
        <f aca="false">IF(Votes!AV37&lt;0,-1,IF(Votes!AV37&gt;0,1,0))</f>
        <v>0</v>
      </c>
      <c r="S38" s="0" t="n">
        <f aca="false">IF(Votes!AW37&lt;0,-1,IF(Votes!AW37&gt;0,1,0))</f>
        <v>0</v>
      </c>
      <c r="T38" s="0" t="n">
        <f aca="false">IF(Votes!AX37&lt;0,-1,IF(Votes!AX37&gt;0,1,0))</f>
        <v>0</v>
      </c>
      <c r="U38" s="0" t="n">
        <f aca="false">IF(Votes!AY37&lt;0,-1,IF(Votes!AY37&gt;0,1,0))</f>
        <v>0</v>
      </c>
      <c r="V38" s="0" t="n">
        <f aca="false">IF(Votes!AZ37&lt;0,-1,IF(Votes!AZ37&gt;0,1,0))</f>
        <v>0</v>
      </c>
      <c r="W38" s="0" t="n">
        <f aca="false">IF(Votes!BA37&lt;0,-1,IF(Votes!BA37&gt;0,1,0))</f>
        <v>0</v>
      </c>
      <c r="X38" s="0" t="n">
        <f aca="false">IF(Votes!BB37&lt;0,-1,IF(Votes!BB37&gt;0,1,0))</f>
        <v>0</v>
      </c>
      <c r="Y38" s="0" t="n">
        <f aca="false">IF(Votes!BC37&lt;0,-1,IF(Votes!BC37&gt;0,1,0))</f>
        <v>0</v>
      </c>
      <c r="Z38" s="0" t="n">
        <f aca="false">IF(Votes!BD37&lt;0,-1,IF(Votes!BD37&gt;0,1,0))</f>
        <v>0</v>
      </c>
      <c r="AA38" s="0" t="n">
        <f aca="false">IF(Votes!BE37&lt;0,-1,IF(Votes!BE37&gt;0,1,0))</f>
        <v>0</v>
      </c>
      <c r="AB38" s="0" t="n">
        <f aca="false">IF(Votes!BF37&lt;0,-1,IF(Votes!BF37&gt;0,1,0))</f>
        <v>0</v>
      </c>
      <c r="AC38" s="0" t="n">
        <f aca="false">IF(Votes!BG37&lt;0,-1,IF(Votes!BG37&gt;0,1,0))</f>
        <v>0</v>
      </c>
      <c r="AD38" s="0" t="n">
        <f aca="false">IF(Votes!BH37&lt;0,-1,IF(Votes!BH37&gt;0,1,0))</f>
        <v>0</v>
      </c>
      <c r="AE38" s="0" t="n">
        <f aca="false">IF(Votes!BI37&lt;0,-1,IF(Votes!BI37&gt;0,1,0))</f>
        <v>0</v>
      </c>
      <c r="AF38" s="0" t="n">
        <f aca="false">IF(Votes!BJ37&lt;0,-1,IF(Votes!BJ37&gt;0,1,0))</f>
        <v>0</v>
      </c>
      <c r="AG38" s="0" t="n">
        <f aca="false">IF(Votes!BK37&lt;0,-1,IF(Votes!BK37&gt;0,1,0))</f>
        <v>0</v>
      </c>
      <c r="AH38" s="0" t="n">
        <f aca="false">IF(Votes!BL37&lt;0,-1,IF(Votes!BL37&gt;0,1,0))</f>
        <v>0</v>
      </c>
      <c r="AI38" s="0" t="n">
        <f aca="false">IF(Votes!BM37&lt;0,-1,IF(Votes!BM37&gt;0,1,0))</f>
        <v>0</v>
      </c>
      <c r="AJ38" s="0" t="n">
        <f aca="false">IF(Votes!BN37&lt;0,-1,IF(Votes!BN37&gt;0,1,0))</f>
        <v>0</v>
      </c>
      <c r="AK38" s="0" t="n">
        <f aca="false">IF(Votes!BO37&lt;0,-1,IF(Votes!BO37&gt;0,1,0))</f>
        <v>0</v>
      </c>
      <c r="AL38" s="0" t="n">
        <f aca="false">IF(Votes!BP37&lt;0,-1,IF(Votes!BP37&gt;0,1,0))</f>
        <v>0</v>
      </c>
      <c r="AM38" s="0" t="n">
        <f aca="false">IF(Votes!BQ37&lt;0,-1,IF(Votes!BQ37&gt;0,1,0))</f>
        <v>0</v>
      </c>
      <c r="AN38" s="0" t="n">
        <f aca="false">IF(Votes!BR37&lt;0,-1,IF(Votes!BR37&gt;0,1,0))</f>
        <v>0</v>
      </c>
      <c r="AO38" s="0" t="n">
        <f aca="false">IF(Votes!BS37&lt;0,-1,IF(Votes!BS37&gt;0,1,0))</f>
        <v>0</v>
      </c>
      <c r="AP38" s="0" t="n">
        <f aca="false">IF(Votes!BT37&lt;0,-1,IF(Votes!BT37&gt;0,1,0))</f>
        <v>0</v>
      </c>
      <c r="AQ38" s="0" t="n">
        <f aca="false">IF(Votes!BU37&lt;0,-1,IF(Votes!BU37&gt;0,1,0))</f>
        <v>0</v>
      </c>
      <c r="AR38" s="0" t="n">
        <f aca="false">IF(Votes!BV37&lt;0,-1,IF(Votes!BV37&gt;0,1,0))</f>
        <v>0</v>
      </c>
      <c r="AS38" s="0" t="n">
        <f aca="false">IF(Votes!BW37&lt;0,-1,IF(Votes!BW37&gt;0,1,0))</f>
        <v>0</v>
      </c>
      <c r="AT38" s="0" t="n">
        <f aca="false">IF(Votes!BX37&lt;0,-1,IF(Votes!BX37&gt;0,1,0))</f>
        <v>0</v>
      </c>
      <c r="AU38" s="0" t="n">
        <f aca="false">IF(Votes!BY37&lt;0,-1,IF(Votes!BY37&gt;0,1,0))</f>
        <v>0</v>
      </c>
      <c r="AV38" s="0" t="n">
        <f aca="false">IF(Votes!BZ37&lt;0,-1,IF(Votes!BZ37&gt;0,1,0))</f>
        <v>0</v>
      </c>
      <c r="AW38" s="0" t="n">
        <f aca="false">IF(Votes!CA37&lt;0,-1,IF(Votes!CA37&gt;0,1,0))</f>
        <v>0</v>
      </c>
      <c r="AX38" s="0" t="n">
        <f aca="false">IF(Votes!CB37&lt;0,-1,IF(Votes!CB37&gt;0,1,0))</f>
        <v>0</v>
      </c>
      <c r="AY38" s="0" t="n">
        <f aca="false">IF(Votes!CC37&lt;0,-1,IF(Votes!CC37&gt;0,1,0))</f>
        <v>0</v>
      </c>
      <c r="AZ38" s="0" t="n">
        <f aca="false">IF(Votes!CD37&lt;0,-1,IF(Votes!CD37&gt;0,1,0))</f>
        <v>0</v>
      </c>
      <c r="BA38" s="0" t="n">
        <f aca="false">IF(Votes!CE37&lt;0,-1,IF(Votes!CE37&gt;0,1,0))</f>
        <v>0</v>
      </c>
      <c r="BB38" s="0" t="n">
        <f aca="false">IF(Votes!CF37&lt;0,-1,IF(Votes!CF37&gt;0,1,0))</f>
        <v>0</v>
      </c>
      <c r="BC38" s="0" t="n">
        <f aca="false">IF(Votes!CG37&lt;0,-1,IF(Votes!CG37&gt;0,1,0))</f>
        <v>0</v>
      </c>
      <c r="BD38" s="0" t="n">
        <f aca="false">IF(Votes!CH37&lt;0,-1,IF(Votes!CH37&gt;0,1,0))</f>
        <v>0</v>
      </c>
      <c r="BE38" s="0" t="n">
        <f aca="false">IF(Votes!CI37&lt;0,-1,IF(Votes!CI37&gt;0,1,0))</f>
        <v>0</v>
      </c>
      <c r="BF38" s="0" t="n">
        <f aca="false">IF(Votes!CJ37&lt;0,-1,IF(Votes!CJ37&gt;0,1,0))</f>
        <v>0</v>
      </c>
      <c r="BG38" s="0" t="n">
        <f aca="false">IF(Votes!CK37&lt;0,-1,IF(Votes!CK37&gt;0,1,0))</f>
        <v>0</v>
      </c>
      <c r="BH38" s="0" t="n">
        <f aca="false">IF(Votes!CL37&lt;0,-1,IF(Votes!CL37&gt;0,1,0))</f>
        <v>0</v>
      </c>
      <c r="BI38" s="0" t="n">
        <f aca="false">IF(Votes!CM37&lt;0,-1,IF(Votes!CM37&gt;0,1,0))</f>
        <v>0</v>
      </c>
      <c r="BJ38" s="0" t="n">
        <f aca="false">IF(Votes!CN37&lt;0,-1,IF(Votes!CN37&gt;0,1,0))</f>
        <v>0</v>
      </c>
      <c r="BK38" s="0" t="n">
        <f aca="false">IF(Votes!CO37&lt;0,-1,IF(Votes!CO37&gt;0,1,0))</f>
        <v>0</v>
      </c>
      <c r="BL38" s="0" t="n">
        <f aca="false">IF(Votes!CP37&lt;0,-1,IF(Votes!CP37&gt;0,1,0))</f>
        <v>0</v>
      </c>
      <c r="BM38" s="0" t="n">
        <f aca="false">IF(Votes!CQ37&lt;0,-1,IF(Votes!CQ37&gt;0,1,0))</f>
        <v>0</v>
      </c>
      <c r="BN38" s="0" t="n">
        <f aca="false">IF(Votes!CR37&lt;0,-1,IF(Votes!CR37&gt;0,1,0))</f>
        <v>0</v>
      </c>
      <c r="BO38" s="0" t="n">
        <f aca="false">IF(Votes!CS37&lt;0,-1,IF(Votes!CS37&gt;0,1,0))</f>
        <v>0</v>
      </c>
      <c r="BP38" s="0" t="n">
        <f aca="false">IF(Votes!CT37&lt;0,-1,IF(Votes!CT37&gt;0,1,0))</f>
        <v>0</v>
      </c>
      <c r="BQ38" s="0" t="n">
        <f aca="false">IF(Votes!CU37&lt;0,-1,IF(Votes!CU37&gt;0,1,0))</f>
        <v>0</v>
      </c>
      <c r="BR38" s="0" t="n">
        <f aca="false">IF(Votes!CV37&lt;0,-1,IF(Votes!CV37&gt;0,1,0))</f>
        <v>0</v>
      </c>
      <c r="BS38" s="0" t="n">
        <f aca="false">IF(Votes!CW37&lt;0,-1,IF(Votes!CW37&gt;0,1,0))</f>
        <v>0</v>
      </c>
      <c r="BT38" s="0" t="n">
        <f aca="false">IF(Votes!CX37&lt;0,-1,IF(Votes!CX37&gt;0,1,0))</f>
        <v>0</v>
      </c>
      <c r="BU38" s="0" t="n">
        <f aca="false">IF(Votes!CY37&lt;0,-1,IF(Votes!CY37&gt;0,1,0))</f>
        <v>0</v>
      </c>
      <c r="BV38" s="0" t="n">
        <f aca="false">IF(Votes!CZ37&lt;0,-1,IF(Votes!CZ37&gt;0,1,0))</f>
        <v>0</v>
      </c>
      <c r="BW38" s="0" t="n">
        <f aca="false">IF(Votes!DA37&lt;0,-1,IF(Votes!DA37&gt;0,1,0))</f>
        <v>0</v>
      </c>
      <c r="BX38" s="0" t="n">
        <f aca="false">IF(Votes!DB37&lt;0,-1,IF(Votes!DB37&gt;0,1,0))</f>
        <v>0</v>
      </c>
      <c r="BY38" s="0" t="n">
        <f aca="false">IF(Votes!DC37&lt;0,-1,IF(Votes!DC37&gt;0,1,0))</f>
        <v>0</v>
      </c>
      <c r="BZ38" s="0" t="n">
        <f aca="false">IF(Votes!DD37&lt;0,-1,IF(Votes!DD37&gt;0,1,0))</f>
        <v>0</v>
      </c>
      <c r="CA38" s="0" t="n">
        <f aca="false">IF(Votes!DE37&lt;0,-1,IF(Votes!DE37&gt;0,1,0))</f>
        <v>0</v>
      </c>
      <c r="CB38" s="0" t="n">
        <f aca="false">IF(Votes!DF37&lt;0,-1,IF(Votes!DF37&gt;0,1,0))</f>
        <v>0</v>
      </c>
      <c r="CC38" s="0" t="n">
        <f aca="false">IF(Votes!DG37&lt;0,-1,IF(Votes!DG37&gt;0,1,0))</f>
        <v>0</v>
      </c>
      <c r="CD38" s="0" t="n">
        <f aca="false">IF(Votes!DH37&lt;0,-1,IF(Votes!DH37&gt;0,1,0))</f>
        <v>0</v>
      </c>
      <c r="CE38" s="0" t="n">
        <f aca="false">IF(Votes!DI37&lt;0,-1,IF(Votes!DI37&gt;0,1,0))</f>
        <v>0</v>
      </c>
      <c r="CF38" s="0" t="n">
        <f aca="false">IF(Votes!DJ37&lt;0,-1,IF(Votes!DJ37&gt;0,1,0))</f>
        <v>0</v>
      </c>
      <c r="CG38" s="0" t="n">
        <f aca="false">IF(Votes!DK37&lt;0,-1,IF(Votes!DK37&gt;0,1,0))</f>
        <v>0</v>
      </c>
      <c r="CH38" s="0" t="n">
        <f aca="false">IF(Votes!DL37&lt;0,-1,IF(Votes!DL37&gt;0,1,0))</f>
        <v>0</v>
      </c>
      <c r="CI38" s="0" t="n">
        <f aca="false">IF(Votes!DM37&lt;0,-1,IF(Votes!DM37&gt;0,1,0))</f>
        <v>0</v>
      </c>
      <c r="CJ38" s="0" t="n">
        <f aca="false">IF(Votes!DN37&lt;0,-1,IF(Votes!DN37&gt;0,1,0))</f>
        <v>0</v>
      </c>
      <c r="CK38" s="0" t="n">
        <f aca="false">IF(Votes!DO37&lt;0,-1,IF(Votes!DO37&gt;0,1,0))</f>
        <v>0</v>
      </c>
      <c r="CL38" s="0" t="n">
        <f aca="false">IF(Votes!DP37&lt;0,-1,IF(Votes!DP37&gt;0,1,0))</f>
        <v>0</v>
      </c>
      <c r="CM38" s="0" t="n">
        <f aca="false">IF(Votes!DQ37&lt;0,-1,IF(Votes!DQ37&gt;0,1,0))</f>
        <v>0</v>
      </c>
      <c r="CN38" s="0" t="n">
        <f aca="false">IF(Votes!DR37&lt;0,-1,IF(Votes!DR37&gt;0,1,0))</f>
        <v>0</v>
      </c>
    </row>
    <row r="39" customFormat="false" ht="12.8" hidden="false" customHeight="false" outlineLevel="0" collapsed="false">
      <c r="B39" s="0" t="n">
        <f aca="false">IF(Votes!AF38&lt;0,-1,IF(Votes!AF38&gt;0,1,0))</f>
        <v>0</v>
      </c>
      <c r="C39" s="0" t="n">
        <f aca="false">IF(Votes!AG38&lt;0,-1,IF(Votes!AG38&gt;0,1,0))</f>
        <v>0</v>
      </c>
      <c r="D39" s="0" t="n">
        <f aca="false">IF(Votes!AH38&lt;0,-1,IF(Votes!AH38&gt;0,1,0))</f>
        <v>0</v>
      </c>
      <c r="E39" s="0" t="n">
        <f aca="false">IF(Votes!AI38&lt;0,-1,IF(Votes!AI38&gt;0,1,0))</f>
        <v>0</v>
      </c>
      <c r="F39" s="0" t="n">
        <f aca="false">IF(Votes!AJ38&lt;0,-1,IF(Votes!AJ38&gt;0,1,0))</f>
        <v>0</v>
      </c>
      <c r="G39" s="0" t="n">
        <f aca="false">IF(Votes!AK38&lt;0,-1,IF(Votes!AK38&gt;0,1,0))</f>
        <v>0</v>
      </c>
      <c r="H39" s="0" t="n">
        <f aca="false">IF(Votes!AL38&lt;0,-1,IF(Votes!AL38&gt;0,1,0))</f>
        <v>0</v>
      </c>
      <c r="I39" s="0" t="n">
        <f aca="false">IF(Votes!AM38&lt;0,-1,IF(Votes!AM38&gt;0,1,0))</f>
        <v>0</v>
      </c>
      <c r="J39" s="0" t="n">
        <f aca="false">IF(Votes!AN38&lt;0,-1,IF(Votes!AN38&gt;0,1,0))</f>
        <v>0</v>
      </c>
      <c r="K39" s="0" t="n">
        <f aca="false">IF(Votes!AO38&lt;0,-1,IF(Votes!AO38&gt;0,1,0))</f>
        <v>0</v>
      </c>
      <c r="L39" s="0" t="n">
        <f aca="false">IF(Votes!AP38&lt;0,-1,IF(Votes!AP38&gt;0,1,0))</f>
        <v>0</v>
      </c>
      <c r="M39" s="0" t="n">
        <f aca="false">IF(Votes!AQ38&lt;0,-1,IF(Votes!AQ38&gt;0,1,0))</f>
        <v>0</v>
      </c>
      <c r="N39" s="0" t="n">
        <f aca="false">IF(Votes!AR38&lt;0,-1,IF(Votes!AR38&gt;0,1,0))</f>
        <v>0</v>
      </c>
      <c r="O39" s="0" t="n">
        <f aca="false">IF(Votes!AS38&lt;0,-1,IF(Votes!AS38&gt;0,1,0))</f>
        <v>0</v>
      </c>
      <c r="P39" s="0" t="n">
        <f aca="false">IF(Votes!AT38&lt;0,-1,IF(Votes!AT38&gt;0,1,0))</f>
        <v>0</v>
      </c>
      <c r="Q39" s="0" t="n">
        <f aca="false">IF(Votes!AU38&lt;0,-1,IF(Votes!AU38&gt;0,1,0))</f>
        <v>0</v>
      </c>
      <c r="R39" s="0" t="n">
        <f aca="false">IF(Votes!AV38&lt;0,-1,IF(Votes!AV38&gt;0,1,0))</f>
        <v>0</v>
      </c>
      <c r="S39" s="0" t="n">
        <f aca="false">IF(Votes!AW38&lt;0,-1,IF(Votes!AW38&gt;0,1,0))</f>
        <v>0</v>
      </c>
      <c r="T39" s="0" t="n">
        <f aca="false">IF(Votes!AX38&lt;0,-1,IF(Votes!AX38&gt;0,1,0))</f>
        <v>0</v>
      </c>
      <c r="U39" s="0" t="n">
        <f aca="false">IF(Votes!AY38&lt;0,-1,IF(Votes!AY38&gt;0,1,0))</f>
        <v>0</v>
      </c>
      <c r="V39" s="0" t="n">
        <f aca="false">IF(Votes!AZ38&lt;0,-1,IF(Votes!AZ38&gt;0,1,0))</f>
        <v>0</v>
      </c>
      <c r="W39" s="0" t="n">
        <f aca="false">IF(Votes!BA38&lt;0,-1,IF(Votes!BA38&gt;0,1,0))</f>
        <v>0</v>
      </c>
      <c r="X39" s="0" t="n">
        <f aca="false">IF(Votes!BB38&lt;0,-1,IF(Votes!BB38&gt;0,1,0))</f>
        <v>0</v>
      </c>
      <c r="Y39" s="0" t="n">
        <f aca="false">IF(Votes!BC38&lt;0,-1,IF(Votes!BC38&gt;0,1,0))</f>
        <v>0</v>
      </c>
      <c r="Z39" s="0" t="n">
        <f aca="false">IF(Votes!BD38&lt;0,-1,IF(Votes!BD38&gt;0,1,0))</f>
        <v>0</v>
      </c>
      <c r="AA39" s="0" t="n">
        <f aca="false">IF(Votes!BE38&lt;0,-1,IF(Votes!BE38&gt;0,1,0))</f>
        <v>0</v>
      </c>
      <c r="AB39" s="0" t="n">
        <f aca="false">IF(Votes!BF38&lt;0,-1,IF(Votes!BF38&gt;0,1,0))</f>
        <v>0</v>
      </c>
      <c r="AC39" s="0" t="n">
        <f aca="false">IF(Votes!BG38&lt;0,-1,IF(Votes!BG38&gt;0,1,0))</f>
        <v>0</v>
      </c>
      <c r="AD39" s="0" t="n">
        <f aca="false">IF(Votes!BH38&lt;0,-1,IF(Votes!BH38&gt;0,1,0))</f>
        <v>0</v>
      </c>
      <c r="AE39" s="0" t="n">
        <f aca="false">IF(Votes!BI38&lt;0,-1,IF(Votes!BI38&gt;0,1,0))</f>
        <v>0</v>
      </c>
      <c r="AF39" s="0" t="n">
        <f aca="false">IF(Votes!BJ38&lt;0,-1,IF(Votes!BJ38&gt;0,1,0))</f>
        <v>0</v>
      </c>
      <c r="AG39" s="0" t="n">
        <f aca="false">IF(Votes!BK38&lt;0,-1,IF(Votes!BK38&gt;0,1,0))</f>
        <v>0</v>
      </c>
      <c r="AH39" s="0" t="n">
        <f aca="false">IF(Votes!BL38&lt;0,-1,IF(Votes!BL38&gt;0,1,0))</f>
        <v>0</v>
      </c>
      <c r="AI39" s="0" t="n">
        <f aca="false">IF(Votes!BM38&lt;0,-1,IF(Votes!BM38&gt;0,1,0))</f>
        <v>0</v>
      </c>
      <c r="AJ39" s="0" t="n">
        <f aca="false">IF(Votes!BN38&lt;0,-1,IF(Votes!BN38&gt;0,1,0))</f>
        <v>0</v>
      </c>
      <c r="AK39" s="0" t="n">
        <f aca="false">IF(Votes!BO38&lt;0,-1,IF(Votes!BO38&gt;0,1,0))</f>
        <v>0</v>
      </c>
      <c r="AL39" s="0" t="n">
        <f aca="false">IF(Votes!BP38&lt;0,-1,IF(Votes!BP38&gt;0,1,0))</f>
        <v>0</v>
      </c>
      <c r="AM39" s="0" t="n">
        <f aca="false">IF(Votes!BQ38&lt;0,-1,IF(Votes!BQ38&gt;0,1,0))</f>
        <v>0</v>
      </c>
      <c r="AN39" s="0" t="n">
        <f aca="false">IF(Votes!BR38&lt;0,-1,IF(Votes!BR38&gt;0,1,0))</f>
        <v>0</v>
      </c>
      <c r="AO39" s="0" t="n">
        <f aca="false">IF(Votes!BS38&lt;0,-1,IF(Votes!BS38&gt;0,1,0))</f>
        <v>0</v>
      </c>
      <c r="AP39" s="0" t="n">
        <f aca="false">IF(Votes!BT38&lt;0,-1,IF(Votes!BT38&gt;0,1,0))</f>
        <v>0</v>
      </c>
      <c r="AQ39" s="0" t="n">
        <f aca="false">IF(Votes!BU38&lt;0,-1,IF(Votes!BU38&gt;0,1,0))</f>
        <v>0</v>
      </c>
      <c r="AR39" s="0" t="n">
        <f aca="false">IF(Votes!BV38&lt;0,-1,IF(Votes!BV38&gt;0,1,0))</f>
        <v>0</v>
      </c>
      <c r="AS39" s="0" t="n">
        <f aca="false">IF(Votes!BW38&lt;0,-1,IF(Votes!BW38&gt;0,1,0))</f>
        <v>0</v>
      </c>
      <c r="AT39" s="0" t="n">
        <f aca="false">IF(Votes!BX38&lt;0,-1,IF(Votes!BX38&gt;0,1,0))</f>
        <v>0</v>
      </c>
      <c r="AU39" s="0" t="n">
        <f aca="false">IF(Votes!BY38&lt;0,-1,IF(Votes!BY38&gt;0,1,0))</f>
        <v>0</v>
      </c>
      <c r="AV39" s="0" t="n">
        <f aca="false">IF(Votes!BZ38&lt;0,-1,IF(Votes!BZ38&gt;0,1,0))</f>
        <v>0</v>
      </c>
      <c r="AW39" s="0" t="n">
        <f aca="false">IF(Votes!CA38&lt;0,-1,IF(Votes!CA38&gt;0,1,0))</f>
        <v>0</v>
      </c>
      <c r="AX39" s="0" t="n">
        <f aca="false">IF(Votes!CB38&lt;0,-1,IF(Votes!CB38&gt;0,1,0))</f>
        <v>0</v>
      </c>
      <c r="AY39" s="0" t="n">
        <f aca="false">IF(Votes!CC38&lt;0,-1,IF(Votes!CC38&gt;0,1,0))</f>
        <v>0</v>
      </c>
      <c r="AZ39" s="0" t="n">
        <f aca="false">IF(Votes!CD38&lt;0,-1,IF(Votes!CD38&gt;0,1,0))</f>
        <v>0</v>
      </c>
      <c r="BA39" s="0" t="n">
        <f aca="false">IF(Votes!CE38&lt;0,-1,IF(Votes!CE38&gt;0,1,0))</f>
        <v>0</v>
      </c>
      <c r="BB39" s="0" t="n">
        <f aca="false">IF(Votes!CF38&lt;0,-1,IF(Votes!CF38&gt;0,1,0))</f>
        <v>0</v>
      </c>
      <c r="BC39" s="0" t="n">
        <f aca="false">IF(Votes!CG38&lt;0,-1,IF(Votes!CG38&gt;0,1,0))</f>
        <v>0</v>
      </c>
      <c r="BD39" s="0" t="n">
        <f aca="false">IF(Votes!CH38&lt;0,-1,IF(Votes!CH38&gt;0,1,0))</f>
        <v>0</v>
      </c>
      <c r="BE39" s="0" t="n">
        <f aca="false">IF(Votes!CI38&lt;0,-1,IF(Votes!CI38&gt;0,1,0))</f>
        <v>0</v>
      </c>
      <c r="BF39" s="0" t="n">
        <f aca="false">IF(Votes!CJ38&lt;0,-1,IF(Votes!CJ38&gt;0,1,0))</f>
        <v>0</v>
      </c>
      <c r="BG39" s="0" t="n">
        <f aca="false">IF(Votes!CK38&lt;0,-1,IF(Votes!CK38&gt;0,1,0))</f>
        <v>0</v>
      </c>
      <c r="BH39" s="0" t="n">
        <f aca="false">IF(Votes!CL38&lt;0,-1,IF(Votes!CL38&gt;0,1,0))</f>
        <v>0</v>
      </c>
      <c r="BI39" s="0" t="n">
        <f aca="false">IF(Votes!CM38&lt;0,-1,IF(Votes!CM38&gt;0,1,0))</f>
        <v>0</v>
      </c>
      <c r="BJ39" s="0" t="n">
        <f aca="false">IF(Votes!CN38&lt;0,-1,IF(Votes!CN38&gt;0,1,0))</f>
        <v>0</v>
      </c>
      <c r="BK39" s="0" t="n">
        <f aca="false">IF(Votes!CO38&lt;0,-1,IF(Votes!CO38&gt;0,1,0))</f>
        <v>0</v>
      </c>
      <c r="BL39" s="0" t="n">
        <f aca="false">IF(Votes!CP38&lt;0,-1,IF(Votes!CP38&gt;0,1,0))</f>
        <v>0</v>
      </c>
      <c r="BM39" s="0" t="n">
        <f aca="false">IF(Votes!CQ38&lt;0,-1,IF(Votes!CQ38&gt;0,1,0))</f>
        <v>0</v>
      </c>
      <c r="BN39" s="0" t="n">
        <f aca="false">IF(Votes!CR38&lt;0,-1,IF(Votes!CR38&gt;0,1,0))</f>
        <v>0</v>
      </c>
      <c r="BO39" s="0" t="n">
        <f aca="false">IF(Votes!CS38&lt;0,-1,IF(Votes!CS38&gt;0,1,0))</f>
        <v>0</v>
      </c>
      <c r="BP39" s="0" t="n">
        <f aca="false">IF(Votes!CT38&lt;0,-1,IF(Votes!CT38&gt;0,1,0))</f>
        <v>0</v>
      </c>
      <c r="BQ39" s="0" t="n">
        <f aca="false">IF(Votes!CU38&lt;0,-1,IF(Votes!CU38&gt;0,1,0))</f>
        <v>0</v>
      </c>
      <c r="BR39" s="0" t="n">
        <f aca="false">IF(Votes!CV38&lt;0,-1,IF(Votes!CV38&gt;0,1,0))</f>
        <v>0</v>
      </c>
      <c r="BS39" s="0" t="n">
        <f aca="false">IF(Votes!CW38&lt;0,-1,IF(Votes!CW38&gt;0,1,0))</f>
        <v>0</v>
      </c>
      <c r="BT39" s="0" t="n">
        <f aca="false">IF(Votes!CX38&lt;0,-1,IF(Votes!CX38&gt;0,1,0))</f>
        <v>0</v>
      </c>
      <c r="BU39" s="0" t="n">
        <f aca="false">IF(Votes!CY38&lt;0,-1,IF(Votes!CY38&gt;0,1,0))</f>
        <v>0</v>
      </c>
      <c r="BV39" s="0" t="n">
        <f aca="false">IF(Votes!CZ38&lt;0,-1,IF(Votes!CZ38&gt;0,1,0))</f>
        <v>0</v>
      </c>
      <c r="BW39" s="0" t="n">
        <f aca="false">IF(Votes!DA38&lt;0,-1,IF(Votes!DA38&gt;0,1,0))</f>
        <v>0</v>
      </c>
      <c r="BX39" s="0" t="n">
        <f aca="false">IF(Votes!DB38&lt;0,-1,IF(Votes!DB38&gt;0,1,0))</f>
        <v>0</v>
      </c>
      <c r="BY39" s="0" t="n">
        <f aca="false">IF(Votes!DC38&lt;0,-1,IF(Votes!DC38&gt;0,1,0))</f>
        <v>0</v>
      </c>
      <c r="BZ39" s="0" t="n">
        <f aca="false">IF(Votes!DD38&lt;0,-1,IF(Votes!DD38&gt;0,1,0))</f>
        <v>0</v>
      </c>
      <c r="CA39" s="0" t="n">
        <f aca="false">IF(Votes!DE38&lt;0,-1,IF(Votes!DE38&gt;0,1,0))</f>
        <v>0</v>
      </c>
      <c r="CB39" s="0" t="n">
        <f aca="false">IF(Votes!DF38&lt;0,-1,IF(Votes!DF38&gt;0,1,0))</f>
        <v>0</v>
      </c>
      <c r="CC39" s="0" t="n">
        <f aca="false">IF(Votes!DG38&lt;0,-1,IF(Votes!DG38&gt;0,1,0))</f>
        <v>0</v>
      </c>
      <c r="CD39" s="0" t="n">
        <f aca="false">IF(Votes!DH38&lt;0,-1,IF(Votes!DH38&gt;0,1,0))</f>
        <v>0</v>
      </c>
      <c r="CE39" s="0" t="n">
        <f aca="false">IF(Votes!DI38&lt;0,-1,IF(Votes!DI38&gt;0,1,0))</f>
        <v>0</v>
      </c>
      <c r="CF39" s="0" t="n">
        <f aca="false">IF(Votes!DJ38&lt;0,-1,IF(Votes!DJ38&gt;0,1,0))</f>
        <v>0</v>
      </c>
      <c r="CG39" s="0" t="n">
        <f aca="false">IF(Votes!DK38&lt;0,-1,IF(Votes!DK38&gt;0,1,0))</f>
        <v>0</v>
      </c>
      <c r="CH39" s="0" t="n">
        <f aca="false">IF(Votes!DL38&lt;0,-1,IF(Votes!DL38&gt;0,1,0))</f>
        <v>0</v>
      </c>
      <c r="CI39" s="0" t="n">
        <f aca="false">IF(Votes!DM38&lt;0,-1,IF(Votes!DM38&gt;0,1,0))</f>
        <v>0</v>
      </c>
      <c r="CJ39" s="0" t="n">
        <f aca="false">IF(Votes!DN38&lt;0,-1,IF(Votes!DN38&gt;0,1,0))</f>
        <v>0</v>
      </c>
      <c r="CK39" s="0" t="n">
        <f aca="false">IF(Votes!DO38&lt;0,-1,IF(Votes!DO38&gt;0,1,0))</f>
        <v>0</v>
      </c>
      <c r="CL39" s="0" t="n">
        <f aca="false">IF(Votes!DP38&lt;0,-1,IF(Votes!DP38&gt;0,1,0))</f>
        <v>0</v>
      </c>
      <c r="CM39" s="0" t="n">
        <f aca="false">IF(Votes!DQ38&lt;0,-1,IF(Votes!DQ38&gt;0,1,0))</f>
        <v>0</v>
      </c>
      <c r="CN39" s="0" t="n">
        <f aca="false">IF(Votes!DR38&lt;0,-1,IF(Votes!DR38&gt;0,1,0))</f>
        <v>0</v>
      </c>
    </row>
    <row r="40" customFormat="false" ht="12.8" hidden="false" customHeight="false" outlineLevel="0" collapsed="false">
      <c r="B40" s="0" t="n">
        <f aca="false">IF(Votes!AF39&lt;0,-1,IF(Votes!AF39&gt;0,1,0))</f>
        <v>0</v>
      </c>
      <c r="C40" s="0" t="n">
        <f aca="false">IF(Votes!AG39&lt;0,-1,IF(Votes!AG39&gt;0,1,0))</f>
        <v>0</v>
      </c>
      <c r="D40" s="0" t="n">
        <f aca="false">IF(Votes!AH39&lt;0,-1,IF(Votes!AH39&gt;0,1,0))</f>
        <v>0</v>
      </c>
      <c r="E40" s="0" t="n">
        <f aca="false">IF(Votes!AI39&lt;0,-1,IF(Votes!AI39&gt;0,1,0))</f>
        <v>0</v>
      </c>
      <c r="F40" s="0" t="n">
        <f aca="false">IF(Votes!AJ39&lt;0,-1,IF(Votes!AJ39&gt;0,1,0))</f>
        <v>0</v>
      </c>
      <c r="G40" s="0" t="n">
        <f aca="false">IF(Votes!AK39&lt;0,-1,IF(Votes!AK39&gt;0,1,0))</f>
        <v>0</v>
      </c>
      <c r="H40" s="0" t="n">
        <f aca="false">IF(Votes!AL39&lt;0,-1,IF(Votes!AL39&gt;0,1,0))</f>
        <v>0</v>
      </c>
      <c r="I40" s="0" t="n">
        <f aca="false">IF(Votes!AM39&lt;0,-1,IF(Votes!AM39&gt;0,1,0))</f>
        <v>0</v>
      </c>
      <c r="J40" s="0" t="n">
        <f aca="false">IF(Votes!AN39&lt;0,-1,IF(Votes!AN39&gt;0,1,0))</f>
        <v>0</v>
      </c>
      <c r="K40" s="0" t="n">
        <f aca="false">IF(Votes!AO39&lt;0,-1,IF(Votes!AO39&gt;0,1,0))</f>
        <v>0</v>
      </c>
      <c r="L40" s="0" t="n">
        <f aca="false">IF(Votes!AP39&lt;0,-1,IF(Votes!AP39&gt;0,1,0))</f>
        <v>0</v>
      </c>
      <c r="M40" s="0" t="n">
        <f aca="false">IF(Votes!AQ39&lt;0,-1,IF(Votes!AQ39&gt;0,1,0))</f>
        <v>0</v>
      </c>
      <c r="N40" s="0" t="n">
        <f aca="false">IF(Votes!AR39&lt;0,-1,IF(Votes!AR39&gt;0,1,0))</f>
        <v>0</v>
      </c>
      <c r="O40" s="0" t="n">
        <f aca="false">IF(Votes!AS39&lt;0,-1,IF(Votes!AS39&gt;0,1,0))</f>
        <v>0</v>
      </c>
      <c r="P40" s="0" t="n">
        <f aca="false">IF(Votes!AT39&lt;0,-1,IF(Votes!AT39&gt;0,1,0))</f>
        <v>0</v>
      </c>
      <c r="Q40" s="0" t="n">
        <f aca="false">IF(Votes!AU39&lt;0,-1,IF(Votes!AU39&gt;0,1,0))</f>
        <v>0</v>
      </c>
      <c r="R40" s="0" t="n">
        <f aca="false">IF(Votes!AV39&lt;0,-1,IF(Votes!AV39&gt;0,1,0))</f>
        <v>0</v>
      </c>
      <c r="S40" s="0" t="n">
        <f aca="false">IF(Votes!AW39&lt;0,-1,IF(Votes!AW39&gt;0,1,0))</f>
        <v>0</v>
      </c>
      <c r="T40" s="0" t="n">
        <f aca="false">IF(Votes!AX39&lt;0,-1,IF(Votes!AX39&gt;0,1,0))</f>
        <v>0</v>
      </c>
      <c r="U40" s="0" t="n">
        <f aca="false">IF(Votes!AY39&lt;0,-1,IF(Votes!AY39&gt;0,1,0))</f>
        <v>0</v>
      </c>
      <c r="V40" s="0" t="n">
        <f aca="false">IF(Votes!AZ39&lt;0,-1,IF(Votes!AZ39&gt;0,1,0))</f>
        <v>0</v>
      </c>
      <c r="W40" s="0" t="n">
        <f aca="false">IF(Votes!BA39&lt;0,-1,IF(Votes!BA39&gt;0,1,0))</f>
        <v>0</v>
      </c>
      <c r="X40" s="0" t="n">
        <f aca="false">IF(Votes!BB39&lt;0,-1,IF(Votes!BB39&gt;0,1,0))</f>
        <v>0</v>
      </c>
      <c r="Y40" s="0" t="n">
        <f aca="false">IF(Votes!BC39&lt;0,-1,IF(Votes!BC39&gt;0,1,0))</f>
        <v>0</v>
      </c>
      <c r="Z40" s="0" t="n">
        <f aca="false">IF(Votes!BD39&lt;0,-1,IF(Votes!BD39&gt;0,1,0))</f>
        <v>0</v>
      </c>
      <c r="AA40" s="0" t="n">
        <f aca="false">IF(Votes!BE39&lt;0,-1,IF(Votes!BE39&gt;0,1,0))</f>
        <v>0</v>
      </c>
      <c r="AB40" s="0" t="n">
        <f aca="false">IF(Votes!BF39&lt;0,-1,IF(Votes!BF39&gt;0,1,0))</f>
        <v>0</v>
      </c>
      <c r="AC40" s="0" t="n">
        <f aca="false">IF(Votes!BG39&lt;0,-1,IF(Votes!BG39&gt;0,1,0))</f>
        <v>0</v>
      </c>
      <c r="AD40" s="0" t="n">
        <f aca="false">IF(Votes!BH39&lt;0,-1,IF(Votes!BH39&gt;0,1,0))</f>
        <v>0</v>
      </c>
      <c r="AE40" s="0" t="n">
        <f aca="false">IF(Votes!BI39&lt;0,-1,IF(Votes!BI39&gt;0,1,0))</f>
        <v>0</v>
      </c>
      <c r="AF40" s="0" t="n">
        <f aca="false">IF(Votes!BJ39&lt;0,-1,IF(Votes!BJ39&gt;0,1,0))</f>
        <v>0</v>
      </c>
      <c r="AG40" s="0" t="n">
        <f aca="false">IF(Votes!BK39&lt;0,-1,IF(Votes!BK39&gt;0,1,0))</f>
        <v>0</v>
      </c>
      <c r="AH40" s="0" t="n">
        <f aca="false">IF(Votes!BL39&lt;0,-1,IF(Votes!BL39&gt;0,1,0))</f>
        <v>0</v>
      </c>
      <c r="AI40" s="0" t="n">
        <f aca="false">IF(Votes!BM39&lt;0,-1,IF(Votes!BM39&gt;0,1,0))</f>
        <v>0</v>
      </c>
      <c r="AJ40" s="0" t="n">
        <f aca="false">IF(Votes!BN39&lt;0,-1,IF(Votes!BN39&gt;0,1,0))</f>
        <v>0</v>
      </c>
      <c r="AK40" s="0" t="n">
        <f aca="false">IF(Votes!BO39&lt;0,-1,IF(Votes!BO39&gt;0,1,0))</f>
        <v>0</v>
      </c>
      <c r="AL40" s="0" t="n">
        <f aca="false">IF(Votes!BP39&lt;0,-1,IF(Votes!BP39&gt;0,1,0))</f>
        <v>0</v>
      </c>
      <c r="AM40" s="0" t="n">
        <f aca="false">IF(Votes!BQ39&lt;0,-1,IF(Votes!BQ39&gt;0,1,0))</f>
        <v>0</v>
      </c>
      <c r="AN40" s="0" t="n">
        <f aca="false">IF(Votes!BR39&lt;0,-1,IF(Votes!BR39&gt;0,1,0))</f>
        <v>0</v>
      </c>
      <c r="AO40" s="0" t="n">
        <f aca="false">IF(Votes!BS39&lt;0,-1,IF(Votes!BS39&gt;0,1,0))</f>
        <v>0</v>
      </c>
      <c r="AP40" s="0" t="n">
        <f aca="false">IF(Votes!BT39&lt;0,-1,IF(Votes!BT39&gt;0,1,0))</f>
        <v>0</v>
      </c>
      <c r="AQ40" s="0" t="n">
        <f aca="false">IF(Votes!BU39&lt;0,-1,IF(Votes!BU39&gt;0,1,0))</f>
        <v>0</v>
      </c>
      <c r="AR40" s="0" t="n">
        <f aca="false">IF(Votes!BV39&lt;0,-1,IF(Votes!BV39&gt;0,1,0))</f>
        <v>0</v>
      </c>
      <c r="AS40" s="0" t="n">
        <f aca="false">IF(Votes!BW39&lt;0,-1,IF(Votes!BW39&gt;0,1,0))</f>
        <v>0</v>
      </c>
      <c r="AT40" s="0" t="n">
        <f aca="false">IF(Votes!BX39&lt;0,-1,IF(Votes!BX39&gt;0,1,0))</f>
        <v>0</v>
      </c>
      <c r="AU40" s="0" t="n">
        <f aca="false">IF(Votes!BY39&lt;0,-1,IF(Votes!BY39&gt;0,1,0))</f>
        <v>0</v>
      </c>
      <c r="AV40" s="0" t="n">
        <f aca="false">IF(Votes!BZ39&lt;0,-1,IF(Votes!BZ39&gt;0,1,0))</f>
        <v>0</v>
      </c>
      <c r="AW40" s="0" t="n">
        <f aca="false">IF(Votes!CA39&lt;0,-1,IF(Votes!CA39&gt;0,1,0))</f>
        <v>0</v>
      </c>
      <c r="AX40" s="0" t="n">
        <f aca="false">IF(Votes!CB39&lt;0,-1,IF(Votes!CB39&gt;0,1,0))</f>
        <v>0</v>
      </c>
      <c r="AY40" s="0" t="n">
        <f aca="false">IF(Votes!CC39&lt;0,-1,IF(Votes!CC39&gt;0,1,0))</f>
        <v>0</v>
      </c>
      <c r="AZ40" s="0" t="n">
        <f aca="false">IF(Votes!CD39&lt;0,-1,IF(Votes!CD39&gt;0,1,0))</f>
        <v>0</v>
      </c>
      <c r="BA40" s="0" t="n">
        <f aca="false">IF(Votes!CE39&lt;0,-1,IF(Votes!CE39&gt;0,1,0))</f>
        <v>0</v>
      </c>
      <c r="BB40" s="0" t="n">
        <f aca="false">IF(Votes!CF39&lt;0,-1,IF(Votes!CF39&gt;0,1,0))</f>
        <v>0</v>
      </c>
      <c r="BC40" s="0" t="n">
        <f aca="false">IF(Votes!CG39&lt;0,-1,IF(Votes!CG39&gt;0,1,0))</f>
        <v>0</v>
      </c>
      <c r="BD40" s="0" t="n">
        <f aca="false">IF(Votes!CH39&lt;0,-1,IF(Votes!CH39&gt;0,1,0))</f>
        <v>0</v>
      </c>
      <c r="BE40" s="0" t="n">
        <f aca="false">IF(Votes!CI39&lt;0,-1,IF(Votes!CI39&gt;0,1,0))</f>
        <v>0</v>
      </c>
      <c r="BF40" s="0" t="n">
        <f aca="false">IF(Votes!CJ39&lt;0,-1,IF(Votes!CJ39&gt;0,1,0))</f>
        <v>0</v>
      </c>
      <c r="BG40" s="0" t="n">
        <f aca="false">IF(Votes!CK39&lt;0,-1,IF(Votes!CK39&gt;0,1,0))</f>
        <v>0</v>
      </c>
      <c r="BH40" s="0" t="n">
        <f aca="false">IF(Votes!CL39&lt;0,-1,IF(Votes!CL39&gt;0,1,0))</f>
        <v>0</v>
      </c>
      <c r="BI40" s="0" t="n">
        <f aca="false">IF(Votes!CM39&lt;0,-1,IF(Votes!CM39&gt;0,1,0))</f>
        <v>0</v>
      </c>
      <c r="BJ40" s="0" t="n">
        <f aca="false">IF(Votes!CN39&lt;0,-1,IF(Votes!CN39&gt;0,1,0))</f>
        <v>0</v>
      </c>
      <c r="BK40" s="0" t="n">
        <f aca="false">IF(Votes!CO39&lt;0,-1,IF(Votes!CO39&gt;0,1,0))</f>
        <v>0</v>
      </c>
      <c r="BL40" s="0" t="n">
        <f aca="false">IF(Votes!CP39&lt;0,-1,IF(Votes!CP39&gt;0,1,0))</f>
        <v>0</v>
      </c>
      <c r="BM40" s="0" t="n">
        <f aca="false">IF(Votes!CQ39&lt;0,-1,IF(Votes!CQ39&gt;0,1,0))</f>
        <v>0</v>
      </c>
      <c r="BN40" s="0" t="n">
        <f aca="false">IF(Votes!CR39&lt;0,-1,IF(Votes!CR39&gt;0,1,0))</f>
        <v>0</v>
      </c>
      <c r="BO40" s="0" t="n">
        <f aca="false">IF(Votes!CS39&lt;0,-1,IF(Votes!CS39&gt;0,1,0))</f>
        <v>0</v>
      </c>
      <c r="BP40" s="0" t="n">
        <f aca="false">IF(Votes!CT39&lt;0,-1,IF(Votes!CT39&gt;0,1,0))</f>
        <v>0</v>
      </c>
      <c r="BQ40" s="0" t="n">
        <f aca="false">IF(Votes!CU39&lt;0,-1,IF(Votes!CU39&gt;0,1,0))</f>
        <v>0</v>
      </c>
      <c r="BR40" s="0" t="n">
        <f aca="false">IF(Votes!CV39&lt;0,-1,IF(Votes!CV39&gt;0,1,0))</f>
        <v>0</v>
      </c>
      <c r="BS40" s="0" t="n">
        <f aca="false">IF(Votes!CW39&lt;0,-1,IF(Votes!CW39&gt;0,1,0))</f>
        <v>0</v>
      </c>
      <c r="BT40" s="0" t="n">
        <f aca="false">IF(Votes!CX39&lt;0,-1,IF(Votes!CX39&gt;0,1,0))</f>
        <v>0</v>
      </c>
      <c r="BU40" s="0" t="n">
        <f aca="false">IF(Votes!CY39&lt;0,-1,IF(Votes!CY39&gt;0,1,0))</f>
        <v>0</v>
      </c>
      <c r="BV40" s="0" t="n">
        <f aca="false">IF(Votes!CZ39&lt;0,-1,IF(Votes!CZ39&gt;0,1,0))</f>
        <v>0</v>
      </c>
      <c r="BW40" s="0" t="n">
        <f aca="false">IF(Votes!DA39&lt;0,-1,IF(Votes!DA39&gt;0,1,0))</f>
        <v>0</v>
      </c>
      <c r="BX40" s="0" t="n">
        <f aca="false">IF(Votes!DB39&lt;0,-1,IF(Votes!DB39&gt;0,1,0))</f>
        <v>0</v>
      </c>
      <c r="BY40" s="0" t="n">
        <f aca="false">IF(Votes!DC39&lt;0,-1,IF(Votes!DC39&gt;0,1,0))</f>
        <v>0</v>
      </c>
      <c r="BZ40" s="0" t="n">
        <f aca="false">IF(Votes!DD39&lt;0,-1,IF(Votes!DD39&gt;0,1,0))</f>
        <v>0</v>
      </c>
      <c r="CA40" s="0" t="n">
        <f aca="false">IF(Votes!DE39&lt;0,-1,IF(Votes!DE39&gt;0,1,0))</f>
        <v>0</v>
      </c>
      <c r="CB40" s="0" t="n">
        <f aca="false">IF(Votes!DF39&lt;0,-1,IF(Votes!DF39&gt;0,1,0))</f>
        <v>0</v>
      </c>
      <c r="CC40" s="0" t="n">
        <f aca="false">IF(Votes!DG39&lt;0,-1,IF(Votes!DG39&gt;0,1,0))</f>
        <v>0</v>
      </c>
      <c r="CD40" s="0" t="n">
        <f aca="false">IF(Votes!DH39&lt;0,-1,IF(Votes!DH39&gt;0,1,0))</f>
        <v>0</v>
      </c>
      <c r="CE40" s="0" t="n">
        <f aca="false">IF(Votes!DI39&lt;0,-1,IF(Votes!DI39&gt;0,1,0))</f>
        <v>0</v>
      </c>
      <c r="CF40" s="0" t="n">
        <f aca="false">IF(Votes!DJ39&lt;0,-1,IF(Votes!DJ39&gt;0,1,0))</f>
        <v>0</v>
      </c>
      <c r="CG40" s="0" t="n">
        <f aca="false">IF(Votes!DK39&lt;0,-1,IF(Votes!DK39&gt;0,1,0))</f>
        <v>0</v>
      </c>
      <c r="CH40" s="0" t="n">
        <f aca="false">IF(Votes!DL39&lt;0,-1,IF(Votes!DL39&gt;0,1,0))</f>
        <v>0</v>
      </c>
      <c r="CI40" s="0" t="n">
        <f aca="false">IF(Votes!DM39&lt;0,-1,IF(Votes!DM39&gt;0,1,0))</f>
        <v>0</v>
      </c>
      <c r="CJ40" s="0" t="n">
        <f aca="false">IF(Votes!DN39&lt;0,-1,IF(Votes!DN39&gt;0,1,0))</f>
        <v>0</v>
      </c>
      <c r="CK40" s="0" t="n">
        <f aca="false">IF(Votes!DO39&lt;0,-1,IF(Votes!DO39&gt;0,1,0))</f>
        <v>0</v>
      </c>
      <c r="CL40" s="0" t="n">
        <f aca="false">IF(Votes!DP39&lt;0,-1,IF(Votes!DP39&gt;0,1,0))</f>
        <v>0</v>
      </c>
      <c r="CM40" s="0" t="n">
        <f aca="false">IF(Votes!DQ39&lt;0,-1,IF(Votes!DQ39&gt;0,1,0))</f>
        <v>0</v>
      </c>
      <c r="CN40" s="0" t="n">
        <f aca="false">IF(Votes!DR39&lt;0,-1,IF(Votes!DR39&gt;0,1,0))</f>
        <v>0</v>
      </c>
    </row>
    <row r="41" customFormat="false" ht="12.8" hidden="false" customHeight="false" outlineLevel="0" collapsed="false">
      <c r="B41" s="0" t="n">
        <f aca="false">IF(Votes!AF40&lt;0,-1,IF(Votes!AF40&gt;0,1,0))</f>
        <v>0</v>
      </c>
      <c r="C41" s="0" t="n">
        <f aca="false">IF(Votes!AG40&lt;0,-1,IF(Votes!AG40&gt;0,1,0))</f>
        <v>0</v>
      </c>
      <c r="D41" s="0" t="n">
        <f aca="false">IF(Votes!AH40&lt;0,-1,IF(Votes!AH40&gt;0,1,0))</f>
        <v>0</v>
      </c>
      <c r="E41" s="0" t="n">
        <f aca="false">IF(Votes!AI40&lt;0,-1,IF(Votes!AI40&gt;0,1,0))</f>
        <v>0</v>
      </c>
      <c r="F41" s="0" t="n">
        <f aca="false">IF(Votes!AJ40&lt;0,-1,IF(Votes!AJ40&gt;0,1,0))</f>
        <v>0</v>
      </c>
      <c r="G41" s="0" t="n">
        <f aca="false">IF(Votes!AK40&lt;0,-1,IF(Votes!AK40&gt;0,1,0))</f>
        <v>0</v>
      </c>
      <c r="H41" s="0" t="n">
        <f aca="false">IF(Votes!AL40&lt;0,-1,IF(Votes!AL40&gt;0,1,0))</f>
        <v>0</v>
      </c>
      <c r="I41" s="0" t="n">
        <f aca="false">IF(Votes!AM40&lt;0,-1,IF(Votes!AM40&gt;0,1,0))</f>
        <v>0</v>
      </c>
      <c r="J41" s="0" t="n">
        <f aca="false">IF(Votes!AN40&lt;0,-1,IF(Votes!AN40&gt;0,1,0))</f>
        <v>0</v>
      </c>
      <c r="K41" s="0" t="n">
        <f aca="false">IF(Votes!AO40&lt;0,-1,IF(Votes!AO40&gt;0,1,0))</f>
        <v>0</v>
      </c>
      <c r="L41" s="0" t="n">
        <f aca="false">IF(Votes!AP40&lt;0,-1,IF(Votes!AP40&gt;0,1,0))</f>
        <v>0</v>
      </c>
      <c r="M41" s="0" t="n">
        <f aca="false">IF(Votes!AQ40&lt;0,-1,IF(Votes!AQ40&gt;0,1,0))</f>
        <v>0</v>
      </c>
      <c r="N41" s="0" t="n">
        <f aca="false">IF(Votes!AR40&lt;0,-1,IF(Votes!AR40&gt;0,1,0))</f>
        <v>0</v>
      </c>
      <c r="O41" s="0" t="n">
        <f aca="false">IF(Votes!AS40&lt;0,-1,IF(Votes!AS40&gt;0,1,0))</f>
        <v>0</v>
      </c>
      <c r="P41" s="0" t="n">
        <f aca="false">IF(Votes!AT40&lt;0,-1,IF(Votes!AT40&gt;0,1,0))</f>
        <v>0</v>
      </c>
      <c r="Q41" s="0" t="n">
        <f aca="false">IF(Votes!AU40&lt;0,-1,IF(Votes!AU40&gt;0,1,0))</f>
        <v>0</v>
      </c>
      <c r="R41" s="0" t="n">
        <f aca="false">IF(Votes!AV40&lt;0,-1,IF(Votes!AV40&gt;0,1,0))</f>
        <v>0</v>
      </c>
      <c r="S41" s="0" t="n">
        <f aca="false">IF(Votes!AW40&lt;0,-1,IF(Votes!AW40&gt;0,1,0))</f>
        <v>0</v>
      </c>
      <c r="T41" s="0" t="n">
        <f aca="false">IF(Votes!AX40&lt;0,-1,IF(Votes!AX40&gt;0,1,0))</f>
        <v>0</v>
      </c>
      <c r="U41" s="0" t="n">
        <f aca="false">IF(Votes!AY40&lt;0,-1,IF(Votes!AY40&gt;0,1,0))</f>
        <v>0</v>
      </c>
      <c r="V41" s="0" t="n">
        <f aca="false">IF(Votes!AZ40&lt;0,-1,IF(Votes!AZ40&gt;0,1,0))</f>
        <v>0</v>
      </c>
      <c r="W41" s="0" t="n">
        <f aca="false">IF(Votes!BA40&lt;0,-1,IF(Votes!BA40&gt;0,1,0))</f>
        <v>0</v>
      </c>
      <c r="X41" s="0" t="n">
        <f aca="false">IF(Votes!BB40&lt;0,-1,IF(Votes!BB40&gt;0,1,0))</f>
        <v>0</v>
      </c>
      <c r="Y41" s="0" t="n">
        <f aca="false">IF(Votes!BC40&lt;0,-1,IF(Votes!BC40&gt;0,1,0))</f>
        <v>0</v>
      </c>
      <c r="Z41" s="0" t="n">
        <f aca="false">IF(Votes!BD40&lt;0,-1,IF(Votes!BD40&gt;0,1,0))</f>
        <v>0</v>
      </c>
      <c r="AA41" s="0" t="n">
        <f aca="false">IF(Votes!BE40&lt;0,-1,IF(Votes!BE40&gt;0,1,0))</f>
        <v>0</v>
      </c>
      <c r="AB41" s="0" t="n">
        <f aca="false">IF(Votes!BF40&lt;0,-1,IF(Votes!BF40&gt;0,1,0))</f>
        <v>0</v>
      </c>
      <c r="AC41" s="0" t="n">
        <f aca="false">IF(Votes!BG40&lt;0,-1,IF(Votes!BG40&gt;0,1,0))</f>
        <v>0</v>
      </c>
      <c r="AD41" s="0" t="n">
        <f aca="false">IF(Votes!BH40&lt;0,-1,IF(Votes!BH40&gt;0,1,0))</f>
        <v>0</v>
      </c>
      <c r="AE41" s="0" t="n">
        <f aca="false">IF(Votes!BI40&lt;0,-1,IF(Votes!BI40&gt;0,1,0))</f>
        <v>0</v>
      </c>
      <c r="AF41" s="0" t="n">
        <f aca="false">IF(Votes!BJ40&lt;0,-1,IF(Votes!BJ40&gt;0,1,0))</f>
        <v>0</v>
      </c>
      <c r="AG41" s="0" t="n">
        <f aca="false">IF(Votes!BK40&lt;0,-1,IF(Votes!BK40&gt;0,1,0))</f>
        <v>0</v>
      </c>
      <c r="AH41" s="0" t="n">
        <f aca="false">IF(Votes!BL40&lt;0,-1,IF(Votes!BL40&gt;0,1,0))</f>
        <v>0</v>
      </c>
      <c r="AI41" s="0" t="n">
        <f aca="false">IF(Votes!BM40&lt;0,-1,IF(Votes!BM40&gt;0,1,0))</f>
        <v>0</v>
      </c>
      <c r="AJ41" s="0" t="n">
        <f aca="false">IF(Votes!BN40&lt;0,-1,IF(Votes!BN40&gt;0,1,0))</f>
        <v>0</v>
      </c>
      <c r="AK41" s="0" t="n">
        <f aca="false">IF(Votes!BO40&lt;0,-1,IF(Votes!BO40&gt;0,1,0))</f>
        <v>0</v>
      </c>
      <c r="AL41" s="0" t="n">
        <f aca="false">IF(Votes!BP40&lt;0,-1,IF(Votes!BP40&gt;0,1,0))</f>
        <v>0</v>
      </c>
      <c r="AM41" s="0" t="n">
        <f aca="false">IF(Votes!BQ40&lt;0,-1,IF(Votes!BQ40&gt;0,1,0))</f>
        <v>0</v>
      </c>
      <c r="AN41" s="0" t="n">
        <f aca="false">IF(Votes!BR40&lt;0,-1,IF(Votes!BR40&gt;0,1,0))</f>
        <v>0</v>
      </c>
      <c r="AO41" s="0" t="n">
        <f aca="false">IF(Votes!BS40&lt;0,-1,IF(Votes!BS40&gt;0,1,0))</f>
        <v>0</v>
      </c>
      <c r="AP41" s="0" t="n">
        <f aca="false">IF(Votes!BT40&lt;0,-1,IF(Votes!BT40&gt;0,1,0))</f>
        <v>0</v>
      </c>
      <c r="AQ41" s="0" t="n">
        <f aca="false">IF(Votes!BU40&lt;0,-1,IF(Votes!BU40&gt;0,1,0))</f>
        <v>0</v>
      </c>
      <c r="AR41" s="0" t="n">
        <f aca="false">IF(Votes!BV40&lt;0,-1,IF(Votes!BV40&gt;0,1,0))</f>
        <v>0</v>
      </c>
      <c r="AS41" s="0" t="n">
        <f aca="false">IF(Votes!BW40&lt;0,-1,IF(Votes!BW40&gt;0,1,0))</f>
        <v>0</v>
      </c>
      <c r="AT41" s="0" t="n">
        <f aca="false">IF(Votes!BX40&lt;0,-1,IF(Votes!BX40&gt;0,1,0))</f>
        <v>0</v>
      </c>
      <c r="AU41" s="0" t="n">
        <f aca="false">IF(Votes!BY40&lt;0,-1,IF(Votes!BY40&gt;0,1,0))</f>
        <v>0</v>
      </c>
      <c r="AV41" s="0" t="n">
        <f aca="false">IF(Votes!BZ40&lt;0,-1,IF(Votes!BZ40&gt;0,1,0))</f>
        <v>0</v>
      </c>
      <c r="AW41" s="0" t="n">
        <f aca="false">IF(Votes!CA40&lt;0,-1,IF(Votes!CA40&gt;0,1,0))</f>
        <v>0</v>
      </c>
      <c r="AX41" s="0" t="n">
        <f aca="false">IF(Votes!CB40&lt;0,-1,IF(Votes!CB40&gt;0,1,0))</f>
        <v>0</v>
      </c>
      <c r="AY41" s="0" t="n">
        <f aca="false">IF(Votes!CC40&lt;0,-1,IF(Votes!CC40&gt;0,1,0))</f>
        <v>0</v>
      </c>
      <c r="AZ41" s="0" t="n">
        <f aca="false">IF(Votes!CD40&lt;0,-1,IF(Votes!CD40&gt;0,1,0))</f>
        <v>0</v>
      </c>
      <c r="BA41" s="0" t="n">
        <f aca="false">IF(Votes!CE40&lt;0,-1,IF(Votes!CE40&gt;0,1,0))</f>
        <v>0</v>
      </c>
      <c r="BB41" s="0" t="n">
        <f aca="false">IF(Votes!CF40&lt;0,-1,IF(Votes!CF40&gt;0,1,0))</f>
        <v>0</v>
      </c>
      <c r="BC41" s="0" t="n">
        <f aca="false">IF(Votes!CG40&lt;0,-1,IF(Votes!CG40&gt;0,1,0))</f>
        <v>0</v>
      </c>
      <c r="BD41" s="0" t="n">
        <f aca="false">IF(Votes!CH40&lt;0,-1,IF(Votes!CH40&gt;0,1,0))</f>
        <v>0</v>
      </c>
      <c r="BE41" s="0" t="n">
        <f aca="false">IF(Votes!CI40&lt;0,-1,IF(Votes!CI40&gt;0,1,0))</f>
        <v>0</v>
      </c>
      <c r="BF41" s="0" t="n">
        <f aca="false">IF(Votes!CJ40&lt;0,-1,IF(Votes!CJ40&gt;0,1,0))</f>
        <v>0</v>
      </c>
      <c r="BG41" s="0" t="n">
        <f aca="false">IF(Votes!CK40&lt;0,-1,IF(Votes!CK40&gt;0,1,0))</f>
        <v>0</v>
      </c>
      <c r="BH41" s="0" t="n">
        <f aca="false">IF(Votes!CL40&lt;0,-1,IF(Votes!CL40&gt;0,1,0))</f>
        <v>0</v>
      </c>
      <c r="BI41" s="0" t="n">
        <f aca="false">IF(Votes!CM40&lt;0,-1,IF(Votes!CM40&gt;0,1,0))</f>
        <v>0</v>
      </c>
      <c r="BJ41" s="0" t="n">
        <f aca="false">IF(Votes!CN40&lt;0,-1,IF(Votes!CN40&gt;0,1,0))</f>
        <v>0</v>
      </c>
      <c r="BK41" s="0" t="n">
        <f aca="false">IF(Votes!CO40&lt;0,-1,IF(Votes!CO40&gt;0,1,0))</f>
        <v>0</v>
      </c>
      <c r="BL41" s="0" t="n">
        <f aca="false">IF(Votes!CP40&lt;0,-1,IF(Votes!CP40&gt;0,1,0))</f>
        <v>0</v>
      </c>
      <c r="BM41" s="0" t="n">
        <f aca="false">IF(Votes!CQ40&lt;0,-1,IF(Votes!CQ40&gt;0,1,0))</f>
        <v>0</v>
      </c>
      <c r="BN41" s="0" t="n">
        <f aca="false">IF(Votes!CR40&lt;0,-1,IF(Votes!CR40&gt;0,1,0))</f>
        <v>0</v>
      </c>
      <c r="BO41" s="0" t="n">
        <f aca="false">IF(Votes!CS40&lt;0,-1,IF(Votes!CS40&gt;0,1,0))</f>
        <v>0</v>
      </c>
      <c r="BP41" s="0" t="n">
        <f aca="false">IF(Votes!CT40&lt;0,-1,IF(Votes!CT40&gt;0,1,0))</f>
        <v>0</v>
      </c>
      <c r="BQ41" s="0" t="n">
        <f aca="false">IF(Votes!CU40&lt;0,-1,IF(Votes!CU40&gt;0,1,0))</f>
        <v>0</v>
      </c>
      <c r="BR41" s="0" t="n">
        <f aca="false">IF(Votes!CV40&lt;0,-1,IF(Votes!CV40&gt;0,1,0))</f>
        <v>0</v>
      </c>
      <c r="BS41" s="0" t="n">
        <f aca="false">IF(Votes!CW40&lt;0,-1,IF(Votes!CW40&gt;0,1,0))</f>
        <v>0</v>
      </c>
      <c r="BT41" s="0" t="n">
        <f aca="false">IF(Votes!CX40&lt;0,-1,IF(Votes!CX40&gt;0,1,0))</f>
        <v>0</v>
      </c>
      <c r="BU41" s="0" t="n">
        <f aca="false">IF(Votes!CY40&lt;0,-1,IF(Votes!CY40&gt;0,1,0))</f>
        <v>0</v>
      </c>
      <c r="BV41" s="0" t="n">
        <f aca="false">IF(Votes!CZ40&lt;0,-1,IF(Votes!CZ40&gt;0,1,0))</f>
        <v>0</v>
      </c>
      <c r="BW41" s="0" t="n">
        <f aca="false">IF(Votes!DA40&lt;0,-1,IF(Votes!DA40&gt;0,1,0))</f>
        <v>0</v>
      </c>
      <c r="BX41" s="0" t="n">
        <f aca="false">IF(Votes!DB40&lt;0,-1,IF(Votes!DB40&gt;0,1,0))</f>
        <v>0</v>
      </c>
      <c r="BY41" s="0" t="n">
        <f aca="false">IF(Votes!DC40&lt;0,-1,IF(Votes!DC40&gt;0,1,0))</f>
        <v>0</v>
      </c>
      <c r="BZ41" s="0" t="n">
        <f aca="false">IF(Votes!DD40&lt;0,-1,IF(Votes!DD40&gt;0,1,0))</f>
        <v>0</v>
      </c>
      <c r="CA41" s="0" t="n">
        <f aca="false">IF(Votes!DE40&lt;0,-1,IF(Votes!DE40&gt;0,1,0))</f>
        <v>0</v>
      </c>
      <c r="CB41" s="0" t="n">
        <f aca="false">IF(Votes!DF40&lt;0,-1,IF(Votes!DF40&gt;0,1,0))</f>
        <v>0</v>
      </c>
      <c r="CC41" s="0" t="n">
        <f aca="false">IF(Votes!DG40&lt;0,-1,IF(Votes!DG40&gt;0,1,0))</f>
        <v>0</v>
      </c>
      <c r="CD41" s="0" t="n">
        <f aca="false">IF(Votes!DH40&lt;0,-1,IF(Votes!DH40&gt;0,1,0))</f>
        <v>0</v>
      </c>
      <c r="CE41" s="0" t="n">
        <f aca="false">IF(Votes!DI40&lt;0,-1,IF(Votes!DI40&gt;0,1,0))</f>
        <v>0</v>
      </c>
      <c r="CF41" s="0" t="n">
        <f aca="false">IF(Votes!DJ40&lt;0,-1,IF(Votes!DJ40&gt;0,1,0))</f>
        <v>0</v>
      </c>
      <c r="CG41" s="0" t="n">
        <f aca="false">IF(Votes!DK40&lt;0,-1,IF(Votes!DK40&gt;0,1,0))</f>
        <v>0</v>
      </c>
      <c r="CH41" s="0" t="n">
        <f aca="false">IF(Votes!DL40&lt;0,-1,IF(Votes!DL40&gt;0,1,0))</f>
        <v>0</v>
      </c>
      <c r="CI41" s="0" t="n">
        <f aca="false">IF(Votes!DM40&lt;0,-1,IF(Votes!DM40&gt;0,1,0))</f>
        <v>0</v>
      </c>
      <c r="CJ41" s="0" t="n">
        <f aca="false">IF(Votes!DN40&lt;0,-1,IF(Votes!DN40&gt;0,1,0))</f>
        <v>0</v>
      </c>
      <c r="CK41" s="0" t="n">
        <f aca="false">IF(Votes!DO40&lt;0,-1,IF(Votes!DO40&gt;0,1,0))</f>
        <v>0</v>
      </c>
      <c r="CL41" s="0" t="n">
        <f aca="false">IF(Votes!DP40&lt;0,-1,IF(Votes!DP40&gt;0,1,0))</f>
        <v>0</v>
      </c>
      <c r="CM41" s="0" t="n">
        <f aca="false">IF(Votes!DQ40&lt;0,-1,IF(Votes!DQ40&gt;0,1,0))</f>
        <v>0</v>
      </c>
      <c r="CN41" s="0" t="n">
        <f aca="false">IF(Votes!DR40&lt;0,-1,IF(Votes!DR40&gt;0,1,0))</f>
        <v>0</v>
      </c>
    </row>
    <row r="42" customFormat="false" ht="12.8" hidden="false" customHeight="false" outlineLevel="0" collapsed="false">
      <c r="B42" s="0" t="n">
        <f aca="false">IF(Votes!AF41&lt;0,-1,IF(Votes!AF41&gt;0,1,0))</f>
        <v>0</v>
      </c>
      <c r="C42" s="0" t="n">
        <f aca="false">IF(Votes!AG41&lt;0,-1,IF(Votes!AG41&gt;0,1,0))</f>
        <v>0</v>
      </c>
      <c r="D42" s="0" t="n">
        <f aca="false">IF(Votes!AH41&lt;0,-1,IF(Votes!AH41&gt;0,1,0))</f>
        <v>0</v>
      </c>
      <c r="E42" s="0" t="n">
        <f aca="false">IF(Votes!AI41&lt;0,-1,IF(Votes!AI41&gt;0,1,0))</f>
        <v>0</v>
      </c>
      <c r="F42" s="0" t="n">
        <f aca="false">IF(Votes!AJ41&lt;0,-1,IF(Votes!AJ41&gt;0,1,0))</f>
        <v>0</v>
      </c>
      <c r="G42" s="0" t="n">
        <f aca="false">IF(Votes!AK41&lt;0,-1,IF(Votes!AK41&gt;0,1,0))</f>
        <v>0</v>
      </c>
      <c r="H42" s="0" t="n">
        <f aca="false">IF(Votes!AL41&lt;0,-1,IF(Votes!AL41&gt;0,1,0))</f>
        <v>0</v>
      </c>
      <c r="I42" s="0" t="n">
        <f aca="false">IF(Votes!AM41&lt;0,-1,IF(Votes!AM41&gt;0,1,0))</f>
        <v>0</v>
      </c>
      <c r="J42" s="0" t="n">
        <f aca="false">IF(Votes!AN41&lt;0,-1,IF(Votes!AN41&gt;0,1,0))</f>
        <v>0</v>
      </c>
      <c r="K42" s="0" t="n">
        <f aca="false">IF(Votes!AO41&lt;0,-1,IF(Votes!AO41&gt;0,1,0))</f>
        <v>0</v>
      </c>
      <c r="L42" s="0" t="n">
        <f aca="false">IF(Votes!AP41&lt;0,-1,IF(Votes!AP41&gt;0,1,0))</f>
        <v>0</v>
      </c>
      <c r="M42" s="0" t="n">
        <f aca="false">IF(Votes!AQ41&lt;0,-1,IF(Votes!AQ41&gt;0,1,0))</f>
        <v>0</v>
      </c>
      <c r="N42" s="0" t="n">
        <f aca="false">IF(Votes!AR41&lt;0,-1,IF(Votes!AR41&gt;0,1,0))</f>
        <v>0</v>
      </c>
      <c r="O42" s="0" t="n">
        <f aca="false">IF(Votes!AS41&lt;0,-1,IF(Votes!AS41&gt;0,1,0))</f>
        <v>0</v>
      </c>
      <c r="P42" s="0" t="n">
        <f aca="false">IF(Votes!AT41&lt;0,-1,IF(Votes!AT41&gt;0,1,0))</f>
        <v>0</v>
      </c>
      <c r="Q42" s="0" t="n">
        <f aca="false">IF(Votes!AU41&lt;0,-1,IF(Votes!AU41&gt;0,1,0))</f>
        <v>0</v>
      </c>
      <c r="R42" s="0" t="n">
        <f aca="false">IF(Votes!AV41&lt;0,-1,IF(Votes!AV41&gt;0,1,0))</f>
        <v>0</v>
      </c>
      <c r="S42" s="0" t="n">
        <f aca="false">IF(Votes!AW41&lt;0,-1,IF(Votes!AW41&gt;0,1,0))</f>
        <v>0</v>
      </c>
      <c r="T42" s="0" t="n">
        <f aca="false">IF(Votes!AX41&lt;0,-1,IF(Votes!AX41&gt;0,1,0))</f>
        <v>0</v>
      </c>
      <c r="U42" s="0" t="n">
        <f aca="false">IF(Votes!AY41&lt;0,-1,IF(Votes!AY41&gt;0,1,0))</f>
        <v>0</v>
      </c>
      <c r="V42" s="0" t="n">
        <f aca="false">IF(Votes!AZ41&lt;0,-1,IF(Votes!AZ41&gt;0,1,0))</f>
        <v>0</v>
      </c>
      <c r="W42" s="0" t="n">
        <f aca="false">IF(Votes!BA41&lt;0,-1,IF(Votes!BA41&gt;0,1,0))</f>
        <v>0</v>
      </c>
      <c r="X42" s="0" t="n">
        <f aca="false">IF(Votes!BB41&lt;0,-1,IF(Votes!BB41&gt;0,1,0))</f>
        <v>0</v>
      </c>
      <c r="Y42" s="0" t="n">
        <f aca="false">IF(Votes!BC41&lt;0,-1,IF(Votes!BC41&gt;0,1,0))</f>
        <v>0</v>
      </c>
      <c r="Z42" s="0" t="n">
        <f aca="false">IF(Votes!BD41&lt;0,-1,IF(Votes!BD41&gt;0,1,0))</f>
        <v>0</v>
      </c>
      <c r="AA42" s="0" t="n">
        <f aca="false">IF(Votes!BE41&lt;0,-1,IF(Votes!BE41&gt;0,1,0))</f>
        <v>0</v>
      </c>
      <c r="AB42" s="0" t="n">
        <f aca="false">IF(Votes!BF41&lt;0,-1,IF(Votes!BF41&gt;0,1,0))</f>
        <v>0</v>
      </c>
      <c r="AC42" s="0" t="n">
        <f aca="false">IF(Votes!BG41&lt;0,-1,IF(Votes!BG41&gt;0,1,0))</f>
        <v>0</v>
      </c>
      <c r="AD42" s="0" t="n">
        <f aca="false">IF(Votes!BH41&lt;0,-1,IF(Votes!BH41&gt;0,1,0))</f>
        <v>0</v>
      </c>
      <c r="AE42" s="0" t="n">
        <f aca="false">IF(Votes!BI41&lt;0,-1,IF(Votes!BI41&gt;0,1,0))</f>
        <v>0</v>
      </c>
      <c r="AF42" s="0" t="n">
        <f aca="false">IF(Votes!BJ41&lt;0,-1,IF(Votes!BJ41&gt;0,1,0))</f>
        <v>0</v>
      </c>
      <c r="AG42" s="0" t="n">
        <f aca="false">IF(Votes!BK41&lt;0,-1,IF(Votes!BK41&gt;0,1,0))</f>
        <v>0</v>
      </c>
      <c r="AH42" s="0" t="n">
        <f aca="false">IF(Votes!BL41&lt;0,-1,IF(Votes!BL41&gt;0,1,0))</f>
        <v>0</v>
      </c>
      <c r="AI42" s="0" t="n">
        <f aca="false">IF(Votes!BM41&lt;0,-1,IF(Votes!BM41&gt;0,1,0))</f>
        <v>0</v>
      </c>
      <c r="AJ42" s="0" t="n">
        <f aca="false">IF(Votes!BN41&lt;0,-1,IF(Votes!BN41&gt;0,1,0))</f>
        <v>0</v>
      </c>
      <c r="AK42" s="0" t="n">
        <f aca="false">IF(Votes!BO41&lt;0,-1,IF(Votes!BO41&gt;0,1,0))</f>
        <v>0</v>
      </c>
      <c r="AL42" s="0" t="n">
        <f aca="false">IF(Votes!BP41&lt;0,-1,IF(Votes!BP41&gt;0,1,0))</f>
        <v>0</v>
      </c>
      <c r="AM42" s="0" t="n">
        <f aca="false">IF(Votes!BQ41&lt;0,-1,IF(Votes!BQ41&gt;0,1,0))</f>
        <v>0</v>
      </c>
      <c r="AN42" s="0" t="n">
        <f aca="false">IF(Votes!BR41&lt;0,-1,IF(Votes!BR41&gt;0,1,0))</f>
        <v>0</v>
      </c>
      <c r="AO42" s="0" t="n">
        <f aca="false">IF(Votes!BS41&lt;0,-1,IF(Votes!BS41&gt;0,1,0))</f>
        <v>0</v>
      </c>
      <c r="AP42" s="0" t="n">
        <f aca="false">IF(Votes!BT41&lt;0,-1,IF(Votes!BT41&gt;0,1,0))</f>
        <v>0</v>
      </c>
      <c r="AQ42" s="0" t="n">
        <f aca="false">IF(Votes!BU41&lt;0,-1,IF(Votes!BU41&gt;0,1,0))</f>
        <v>0</v>
      </c>
      <c r="AR42" s="0" t="n">
        <f aca="false">IF(Votes!BV41&lt;0,-1,IF(Votes!BV41&gt;0,1,0))</f>
        <v>0</v>
      </c>
      <c r="AS42" s="0" t="n">
        <f aca="false">IF(Votes!BW41&lt;0,-1,IF(Votes!BW41&gt;0,1,0))</f>
        <v>0</v>
      </c>
      <c r="AT42" s="0" t="n">
        <f aca="false">IF(Votes!BX41&lt;0,-1,IF(Votes!BX41&gt;0,1,0))</f>
        <v>0</v>
      </c>
      <c r="AU42" s="0" t="n">
        <f aca="false">IF(Votes!BY41&lt;0,-1,IF(Votes!BY41&gt;0,1,0))</f>
        <v>0</v>
      </c>
      <c r="AV42" s="0" t="n">
        <f aca="false">IF(Votes!BZ41&lt;0,-1,IF(Votes!BZ41&gt;0,1,0))</f>
        <v>0</v>
      </c>
      <c r="AW42" s="0" t="n">
        <f aca="false">IF(Votes!CA41&lt;0,-1,IF(Votes!CA41&gt;0,1,0))</f>
        <v>0</v>
      </c>
      <c r="AX42" s="0" t="n">
        <f aca="false">IF(Votes!CB41&lt;0,-1,IF(Votes!CB41&gt;0,1,0))</f>
        <v>0</v>
      </c>
      <c r="AY42" s="0" t="n">
        <f aca="false">IF(Votes!CC41&lt;0,-1,IF(Votes!CC41&gt;0,1,0))</f>
        <v>0</v>
      </c>
      <c r="AZ42" s="0" t="n">
        <f aca="false">IF(Votes!CD41&lt;0,-1,IF(Votes!CD41&gt;0,1,0))</f>
        <v>0</v>
      </c>
      <c r="BA42" s="0" t="n">
        <f aca="false">IF(Votes!CE41&lt;0,-1,IF(Votes!CE41&gt;0,1,0))</f>
        <v>0</v>
      </c>
      <c r="BB42" s="0" t="n">
        <f aca="false">IF(Votes!CF41&lt;0,-1,IF(Votes!CF41&gt;0,1,0))</f>
        <v>0</v>
      </c>
      <c r="BC42" s="0" t="n">
        <f aca="false">IF(Votes!CG41&lt;0,-1,IF(Votes!CG41&gt;0,1,0))</f>
        <v>0</v>
      </c>
      <c r="BD42" s="0" t="n">
        <f aca="false">IF(Votes!CH41&lt;0,-1,IF(Votes!CH41&gt;0,1,0))</f>
        <v>0</v>
      </c>
      <c r="BE42" s="0" t="n">
        <f aca="false">IF(Votes!CI41&lt;0,-1,IF(Votes!CI41&gt;0,1,0))</f>
        <v>0</v>
      </c>
      <c r="BF42" s="0" t="n">
        <f aca="false">IF(Votes!CJ41&lt;0,-1,IF(Votes!CJ41&gt;0,1,0))</f>
        <v>0</v>
      </c>
      <c r="BG42" s="0" t="n">
        <f aca="false">IF(Votes!CK41&lt;0,-1,IF(Votes!CK41&gt;0,1,0))</f>
        <v>0</v>
      </c>
      <c r="BH42" s="0" t="n">
        <f aca="false">IF(Votes!CL41&lt;0,-1,IF(Votes!CL41&gt;0,1,0))</f>
        <v>0</v>
      </c>
      <c r="BI42" s="0" t="n">
        <f aca="false">IF(Votes!CM41&lt;0,-1,IF(Votes!CM41&gt;0,1,0))</f>
        <v>0</v>
      </c>
      <c r="BJ42" s="0" t="n">
        <f aca="false">IF(Votes!CN41&lt;0,-1,IF(Votes!CN41&gt;0,1,0))</f>
        <v>0</v>
      </c>
      <c r="BK42" s="0" t="n">
        <f aca="false">IF(Votes!CO41&lt;0,-1,IF(Votes!CO41&gt;0,1,0))</f>
        <v>0</v>
      </c>
      <c r="BL42" s="0" t="n">
        <f aca="false">IF(Votes!CP41&lt;0,-1,IF(Votes!CP41&gt;0,1,0))</f>
        <v>0</v>
      </c>
      <c r="BM42" s="0" t="n">
        <f aca="false">IF(Votes!CQ41&lt;0,-1,IF(Votes!CQ41&gt;0,1,0))</f>
        <v>0</v>
      </c>
      <c r="BN42" s="0" t="n">
        <f aca="false">IF(Votes!CR41&lt;0,-1,IF(Votes!CR41&gt;0,1,0))</f>
        <v>0</v>
      </c>
      <c r="BO42" s="0" t="n">
        <f aca="false">IF(Votes!CS41&lt;0,-1,IF(Votes!CS41&gt;0,1,0))</f>
        <v>0</v>
      </c>
      <c r="BP42" s="0" t="n">
        <f aca="false">IF(Votes!CT41&lt;0,-1,IF(Votes!CT41&gt;0,1,0))</f>
        <v>0</v>
      </c>
      <c r="BQ42" s="0" t="n">
        <f aca="false">IF(Votes!CU41&lt;0,-1,IF(Votes!CU41&gt;0,1,0))</f>
        <v>0</v>
      </c>
      <c r="BR42" s="0" t="n">
        <f aca="false">IF(Votes!CV41&lt;0,-1,IF(Votes!CV41&gt;0,1,0))</f>
        <v>0</v>
      </c>
      <c r="BS42" s="0" t="n">
        <f aca="false">IF(Votes!CW41&lt;0,-1,IF(Votes!CW41&gt;0,1,0))</f>
        <v>0</v>
      </c>
      <c r="BT42" s="0" t="n">
        <f aca="false">IF(Votes!CX41&lt;0,-1,IF(Votes!CX41&gt;0,1,0))</f>
        <v>0</v>
      </c>
      <c r="BU42" s="0" t="n">
        <f aca="false">IF(Votes!CY41&lt;0,-1,IF(Votes!CY41&gt;0,1,0))</f>
        <v>0</v>
      </c>
      <c r="BV42" s="0" t="n">
        <f aca="false">IF(Votes!CZ41&lt;0,-1,IF(Votes!CZ41&gt;0,1,0))</f>
        <v>0</v>
      </c>
      <c r="BW42" s="0" t="n">
        <f aca="false">IF(Votes!DA41&lt;0,-1,IF(Votes!DA41&gt;0,1,0))</f>
        <v>0</v>
      </c>
      <c r="BX42" s="0" t="n">
        <f aca="false">IF(Votes!DB41&lt;0,-1,IF(Votes!DB41&gt;0,1,0))</f>
        <v>0</v>
      </c>
      <c r="BY42" s="0" t="n">
        <f aca="false">IF(Votes!DC41&lt;0,-1,IF(Votes!DC41&gt;0,1,0))</f>
        <v>0</v>
      </c>
      <c r="BZ42" s="0" t="n">
        <f aca="false">IF(Votes!DD41&lt;0,-1,IF(Votes!DD41&gt;0,1,0))</f>
        <v>0</v>
      </c>
      <c r="CA42" s="0" t="n">
        <f aca="false">IF(Votes!DE41&lt;0,-1,IF(Votes!DE41&gt;0,1,0))</f>
        <v>0</v>
      </c>
      <c r="CB42" s="0" t="n">
        <f aca="false">IF(Votes!DF41&lt;0,-1,IF(Votes!DF41&gt;0,1,0))</f>
        <v>0</v>
      </c>
      <c r="CC42" s="0" t="n">
        <f aca="false">IF(Votes!DG41&lt;0,-1,IF(Votes!DG41&gt;0,1,0))</f>
        <v>0</v>
      </c>
      <c r="CD42" s="0" t="n">
        <f aca="false">IF(Votes!DH41&lt;0,-1,IF(Votes!DH41&gt;0,1,0))</f>
        <v>0</v>
      </c>
      <c r="CE42" s="0" t="n">
        <f aca="false">IF(Votes!DI41&lt;0,-1,IF(Votes!DI41&gt;0,1,0))</f>
        <v>0</v>
      </c>
      <c r="CF42" s="0" t="n">
        <f aca="false">IF(Votes!DJ41&lt;0,-1,IF(Votes!DJ41&gt;0,1,0))</f>
        <v>0</v>
      </c>
      <c r="CG42" s="0" t="n">
        <f aca="false">IF(Votes!DK41&lt;0,-1,IF(Votes!DK41&gt;0,1,0))</f>
        <v>0</v>
      </c>
      <c r="CH42" s="0" t="n">
        <f aca="false">IF(Votes!DL41&lt;0,-1,IF(Votes!DL41&gt;0,1,0))</f>
        <v>0</v>
      </c>
      <c r="CI42" s="0" t="n">
        <f aca="false">IF(Votes!DM41&lt;0,-1,IF(Votes!DM41&gt;0,1,0))</f>
        <v>0</v>
      </c>
      <c r="CJ42" s="0" t="n">
        <f aca="false">IF(Votes!DN41&lt;0,-1,IF(Votes!DN41&gt;0,1,0))</f>
        <v>0</v>
      </c>
      <c r="CK42" s="0" t="n">
        <f aca="false">IF(Votes!DO41&lt;0,-1,IF(Votes!DO41&gt;0,1,0))</f>
        <v>0</v>
      </c>
      <c r="CL42" s="0" t="n">
        <f aca="false">IF(Votes!DP41&lt;0,-1,IF(Votes!DP41&gt;0,1,0))</f>
        <v>0</v>
      </c>
      <c r="CM42" s="0" t="n">
        <f aca="false">IF(Votes!DQ41&lt;0,-1,IF(Votes!DQ41&gt;0,1,0))</f>
        <v>0</v>
      </c>
      <c r="CN42" s="0" t="n">
        <f aca="false">IF(Votes!DR41&lt;0,-1,IF(Votes!DR41&gt;0,1,0))</f>
        <v>0</v>
      </c>
    </row>
    <row r="43" customFormat="false" ht="12.8" hidden="false" customHeight="false" outlineLevel="0" collapsed="false">
      <c r="B43" s="0" t="n">
        <f aca="false">IF(Votes!AF42&lt;0,-1,IF(Votes!AF42&gt;0,1,0))</f>
        <v>0</v>
      </c>
      <c r="C43" s="0" t="n">
        <f aca="false">IF(Votes!AG42&lt;0,-1,IF(Votes!AG42&gt;0,1,0))</f>
        <v>0</v>
      </c>
      <c r="D43" s="0" t="n">
        <f aca="false">IF(Votes!AH42&lt;0,-1,IF(Votes!AH42&gt;0,1,0))</f>
        <v>0</v>
      </c>
      <c r="E43" s="0" t="n">
        <f aca="false">IF(Votes!AI42&lt;0,-1,IF(Votes!AI42&gt;0,1,0))</f>
        <v>0</v>
      </c>
      <c r="F43" s="0" t="n">
        <f aca="false">IF(Votes!AJ42&lt;0,-1,IF(Votes!AJ42&gt;0,1,0))</f>
        <v>0</v>
      </c>
      <c r="G43" s="0" t="n">
        <f aca="false">IF(Votes!AK42&lt;0,-1,IF(Votes!AK42&gt;0,1,0))</f>
        <v>0</v>
      </c>
      <c r="H43" s="0" t="n">
        <f aca="false">IF(Votes!AL42&lt;0,-1,IF(Votes!AL42&gt;0,1,0))</f>
        <v>0</v>
      </c>
      <c r="I43" s="0" t="n">
        <f aca="false">IF(Votes!AM42&lt;0,-1,IF(Votes!AM42&gt;0,1,0))</f>
        <v>0</v>
      </c>
      <c r="J43" s="0" t="n">
        <f aca="false">IF(Votes!AN42&lt;0,-1,IF(Votes!AN42&gt;0,1,0))</f>
        <v>0</v>
      </c>
      <c r="K43" s="0" t="n">
        <f aca="false">IF(Votes!AO42&lt;0,-1,IF(Votes!AO42&gt;0,1,0))</f>
        <v>0</v>
      </c>
      <c r="L43" s="0" t="n">
        <f aca="false">IF(Votes!AP42&lt;0,-1,IF(Votes!AP42&gt;0,1,0))</f>
        <v>0</v>
      </c>
      <c r="M43" s="0" t="n">
        <f aca="false">IF(Votes!AQ42&lt;0,-1,IF(Votes!AQ42&gt;0,1,0))</f>
        <v>0</v>
      </c>
      <c r="N43" s="0" t="n">
        <f aca="false">IF(Votes!AR42&lt;0,-1,IF(Votes!AR42&gt;0,1,0))</f>
        <v>0</v>
      </c>
      <c r="O43" s="0" t="n">
        <f aca="false">IF(Votes!AS42&lt;0,-1,IF(Votes!AS42&gt;0,1,0))</f>
        <v>0</v>
      </c>
      <c r="P43" s="0" t="n">
        <f aca="false">IF(Votes!AT42&lt;0,-1,IF(Votes!AT42&gt;0,1,0))</f>
        <v>0</v>
      </c>
      <c r="Q43" s="0" t="n">
        <f aca="false">IF(Votes!AU42&lt;0,-1,IF(Votes!AU42&gt;0,1,0))</f>
        <v>0</v>
      </c>
      <c r="R43" s="0" t="n">
        <f aca="false">IF(Votes!AV42&lt;0,-1,IF(Votes!AV42&gt;0,1,0))</f>
        <v>0</v>
      </c>
      <c r="S43" s="0" t="n">
        <f aca="false">IF(Votes!AW42&lt;0,-1,IF(Votes!AW42&gt;0,1,0))</f>
        <v>0</v>
      </c>
      <c r="T43" s="0" t="n">
        <f aca="false">IF(Votes!AX42&lt;0,-1,IF(Votes!AX42&gt;0,1,0))</f>
        <v>0</v>
      </c>
      <c r="U43" s="0" t="n">
        <f aca="false">IF(Votes!AY42&lt;0,-1,IF(Votes!AY42&gt;0,1,0))</f>
        <v>0</v>
      </c>
      <c r="V43" s="0" t="n">
        <f aca="false">IF(Votes!AZ42&lt;0,-1,IF(Votes!AZ42&gt;0,1,0))</f>
        <v>0</v>
      </c>
      <c r="W43" s="0" t="n">
        <f aca="false">IF(Votes!BA42&lt;0,-1,IF(Votes!BA42&gt;0,1,0))</f>
        <v>0</v>
      </c>
      <c r="X43" s="0" t="n">
        <f aca="false">IF(Votes!BB42&lt;0,-1,IF(Votes!BB42&gt;0,1,0))</f>
        <v>0</v>
      </c>
      <c r="Y43" s="0" t="n">
        <f aca="false">IF(Votes!BC42&lt;0,-1,IF(Votes!BC42&gt;0,1,0))</f>
        <v>0</v>
      </c>
      <c r="Z43" s="0" t="n">
        <f aca="false">IF(Votes!BD42&lt;0,-1,IF(Votes!BD42&gt;0,1,0))</f>
        <v>0</v>
      </c>
      <c r="AA43" s="0" t="n">
        <f aca="false">IF(Votes!BE42&lt;0,-1,IF(Votes!BE42&gt;0,1,0))</f>
        <v>0</v>
      </c>
      <c r="AB43" s="0" t="n">
        <f aca="false">IF(Votes!BF42&lt;0,-1,IF(Votes!BF42&gt;0,1,0))</f>
        <v>0</v>
      </c>
      <c r="AC43" s="0" t="n">
        <f aca="false">IF(Votes!BG42&lt;0,-1,IF(Votes!BG42&gt;0,1,0))</f>
        <v>0</v>
      </c>
      <c r="AD43" s="0" t="n">
        <f aca="false">IF(Votes!BH42&lt;0,-1,IF(Votes!BH42&gt;0,1,0))</f>
        <v>0</v>
      </c>
      <c r="AE43" s="0" t="n">
        <f aca="false">IF(Votes!BI42&lt;0,-1,IF(Votes!BI42&gt;0,1,0))</f>
        <v>0</v>
      </c>
      <c r="AF43" s="0" t="n">
        <f aca="false">IF(Votes!BJ42&lt;0,-1,IF(Votes!BJ42&gt;0,1,0))</f>
        <v>0</v>
      </c>
      <c r="AG43" s="0" t="n">
        <f aca="false">IF(Votes!BK42&lt;0,-1,IF(Votes!BK42&gt;0,1,0))</f>
        <v>0</v>
      </c>
      <c r="AH43" s="0" t="n">
        <f aca="false">IF(Votes!BL42&lt;0,-1,IF(Votes!BL42&gt;0,1,0))</f>
        <v>0</v>
      </c>
      <c r="AI43" s="0" t="n">
        <f aca="false">IF(Votes!BM42&lt;0,-1,IF(Votes!BM42&gt;0,1,0))</f>
        <v>0</v>
      </c>
      <c r="AJ43" s="0" t="n">
        <f aca="false">IF(Votes!BN42&lt;0,-1,IF(Votes!BN42&gt;0,1,0))</f>
        <v>0</v>
      </c>
      <c r="AK43" s="0" t="n">
        <f aca="false">IF(Votes!BO42&lt;0,-1,IF(Votes!BO42&gt;0,1,0))</f>
        <v>0</v>
      </c>
      <c r="AL43" s="0" t="n">
        <f aca="false">IF(Votes!BP42&lt;0,-1,IF(Votes!BP42&gt;0,1,0))</f>
        <v>0</v>
      </c>
      <c r="AM43" s="0" t="n">
        <f aca="false">IF(Votes!BQ42&lt;0,-1,IF(Votes!BQ42&gt;0,1,0))</f>
        <v>0</v>
      </c>
      <c r="AN43" s="0" t="n">
        <f aca="false">IF(Votes!BR42&lt;0,-1,IF(Votes!BR42&gt;0,1,0))</f>
        <v>0</v>
      </c>
      <c r="AO43" s="0" t="n">
        <f aca="false">IF(Votes!BS42&lt;0,-1,IF(Votes!BS42&gt;0,1,0))</f>
        <v>0</v>
      </c>
      <c r="AP43" s="0" t="n">
        <f aca="false">IF(Votes!BT42&lt;0,-1,IF(Votes!BT42&gt;0,1,0))</f>
        <v>0</v>
      </c>
      <c r="AQ43" s="0" t="n">
        <f aca="false">IF(Votes!BU42&lt;0,-1,IF(Votes!BU42&gt;0,1,0))</f>
        <v>0</v>
      </c>
      <c r="AR43" s="0" t="n">
        <f aca="false">IF(Votes!BV42&lt;0,-1,IF(Votes!BV42&gt;0,1,0))</f>
        <v>0</v>
      </c>
      <c r="AS43" s="0" t="n">
        <f aca="false">IF(Votes!BW42&lt;0,-1,IF(Votes!BW42&gt;0,1,0))</f>
        <v>0</v>
      </c>
      <c r="AT43" s="0" t="n">
        <f aca="false">IF(Votes!BX42&lt;0,-1,IF(Votes!BX42&gt;0,1,0))</f>
        <v>0</v>
      </c>
      <c r="AU43" s="0" t="n">
        <f aca="false">IF(Votes!BY42&lt;0,-1,IF(Votes!BY42&gt;0,1,0))</f>
        <v>0</v>
      </c>
      <c r="AV43" s="0" t="n">
        <f aca="false">IF(Votes!BZ42&lt;0,-1,IF(Votes!BZ42&gt;0,1,0))</f>
        <v>0</v>
      </c>
      <c r="AW43" s="0" t="n">
        <f aca="false">IF(Votes!CA42&lt;0,-1,IF(Votes!CA42&gt;0,1,0))</f>
        <v>0</v>
      </c>
      <c r="AX43" s="0" t="n">
        <f aca="false">IF(Votes!CB42&lt;0,-1,IF(Votes!CB42&gt;0,1,0))</f>
        <v>0</v>
      </c>
      <c r="AY43" s="0" t="n">
        <f aca="false">IF(Votes!CC42&lt;0,-1,IF(Votes!CC42&gt;0,1,0))</f>
        <v>0</v>
      </c>
      <c r="AZ43" s="0" t="n">
        <f aca="false">IF(Votes!CD42&lt;0,-1,IF(Votes!CD42&gt;0,1,0))</f>
        <v>0</v>
      </c>
      <c r="BA43" s="0" t="n">
        <f aca="false">IF(Votes!CE42&lt;0,-1,IF(Votes!CE42&gt;0,1,0))</f>
        <v>0</v>
      </c>
      <c r="BB43" s="0" t="n">
        <f aca="false">IF(Votes!CF42&lt;0,-1,IF(Votes!CF42&gt;0,1,0))</f>
        <v>0</v>
      </c>
      <c r="BC43" s="0" t="n">
        <f aca="false">IF(Votes!CG42&lt;0,-1,IF(Votes!CG42&gt;0,1,0))</f>
        <v>0</v>
      </c>
      <c r="BD43" s="0" t="n">
        <f aca="false">IF(Votes!CH42&lt;0,-1,IF(Votes!CH42&gt;0,1,0))</f>
        <v>0</v>
      </c>
      <c r="BE43" s="0" t="n">
        <f aca="false">IF(Votes!CI42&lt;0,-1,IF(Votes!CI42&gt;0,1,0))</f>
        <v>0</v>
      </c>
      <c r="BF43" s="0" t="n">
        <f aca="false">IF(Votes!CJ42&lt;0,-1,IF(Votes!CJ42&gt;0,1,0))</f>
        <v>0</v>
      </c>
      <c r="BG43" s="0" t="n">
        <f aca="false">IF(Votes!CK42&lt;0,-1,IF(Votes!CK42&gt;0,1,0))</f>
        <v>0</v>
      </c>
      <c r="BH43" s="0" t="n">
        <f aca="false">IF(Votes!CL42&lt;0,-1,IF(Votes!CL42&gt;0,1,0))</f>
        <v>0</v>
      </c>
      <c r="BI43" s="0" t="n">
        <f aca="false">IF(Votes!CM42&lt;0,-1,IF(Votes!CM42&gt;0,1,0))</f>
        <v>0</v>
      </c>
      <c r="BJ43" s="0" t="n">
        <f aca="false">IF(Votes!CN42&lt;0,-1,IF(Votes!CN42&gt;0,1,0))</f>
        <v>0</v>
      </c>
      <c r="BK43" s="0" t="n">
        <f aca="false">IF(Votes!CO42&lt;0,-1,IF(Votes!CO42&gt;0,1,0))</f>
        <v>0</v>
      </c>
      <c r="BL43" s="0" t="n">
        <f aca="false">IF(Votes!CP42&lt;0,-1,IF(Votes!CP42&gt;0,1,0))</f>
        <v>0</v>
      </c>
      <c r="BM43" s="0" t="n">
        <f aca="false">IF(Votes!CQ42&lt;0,-1,IF(Votes!CQ42&gt;0,1,0))</f>
        <v>0</v>
      </c>
      <c r="BN43" s="0" t="n">
        <f aca="false">IF(Votes!CR42&lt;0,-1,IF(Votes!CR42&gt;0,1,0))</f>
        <v>0</v>
      </c>
      <c r="BO43" s="0" t="n">
        <f aca="false">IF(Votes!CS42&lt;0,-1,IF(Votes!CS42&gt;0,1,0))</f>
        <v>0</v>
      </c>
      <c r="BP43" s="0" t="n">
        <f aca="false">IF(Votes!CT42&lt;0,-1,IF(Votes!CT42&gt;0,1,0))</f>
        <v>0</v>
      </c>
      <c r="BQ43" s="0" t="n">
        <f aca="false">IF(Votes!CU42&lt;0,-1,IF(Votes!CU42&gt;0,1,0))</f>
        <v>0</v>
      </c>
      <c r="BR43" s="0" t="n">
        <f aca="false">IF(Votes!CV42&lt;0,-1,IF(Votes!CV42&gt;0,1,0))</f>
        <v>0</v>
      </c>
      <c r="BS43" s="0" t="n">
        <f aca="false">IF(Votes!CW42&lt;0,-1,IF(Votes!CW42&gt;0,1,0))</f>
        <v>0</v>
      </c>
      <c r="BT43" s="0" t="n">
        <f aca="false">IF(Votes!CX42&lt;0,-1,IF(Votes!CX42&gt;0,1,0))</f>
        <v>0</v>
      </c>
      <c r="BU43" s="0" t="n">
        <f aca="false">IF(Votes!CY42&lt;0,-1,IF(Votes!CY42&gt;0,1,0))</f>
        <v>0</v>
      </c>
      <c r="BV43" s="0" t="n">
        <f aca="false">IF(Votes!CZ42&lt;0,-1,IF(Votes!CZ42&gt;0,1,0))</f>
        <v>0</v>
      </c>
      <c r="BW43" s="0" t="n">
        <f aca="false">IF(Votes!DA42&lt;0,-1,IF(Votes!DA42&gt;0,1,0))</f>
        <v>0</v>
      </c>
      <c r="BX43" s="0" t="n">
        <f aca="false">IF(Votes!DB42&lt;0,-1,IF(Votes!DB42&gt;0,1,0))</f>
        <v>0</v>
      </c>
      <c r="BY43" s="0" t="n">
        <f aca="false">IF(Votes!DC42&lt;0,-1,IF(Votes!DC42&gt;0,1,0))</f>
        <v>0</v>
      </c>
      <c r="BZ43" s="0" t="n">
        <f aca="false">IF(Votes!DD42&lt;0,-1,IF(Votes!DD42&gt;0,1,0))</f>
        <v>0</v>
      </c>
      <c r="CA43" s="0" t="n">
        <f aca="false">IF(Votes!DE42&lt;0,-1,IF(Votes!DE42&gt;0,1,0))</f>
        <v>0</v>
      </c>
      <c r="CB43" s="0" t="n">
        <f aca="false">IF(Votes!DF42&lt;0,-1,IF(Votes!DF42&gt;0,1,0))</f>
        <v>0</v>
      </c>
      <c r="CC43" s="0" t="n">
        <f aca="false">IF(Votes!DG42&lt;0,-1,IF(Votes!DG42&gt;0,1,0))</f>
        <v>0</v>
      </c>
      <c r="CD43" s="0" t="n">
        <f aca="false">IF(Votes!DH42&lt;0,-1,IF(Votes!DH42&gt;0,1,0))</f>
        <v>0</v>
      </c>
      <c r="CE43" s="0" t="n">
        <f aca="false">IF(Votes!DI42&lt;0,-1,IF(Votes!DI42&gt;0,1,0))</f>
        <v>0</v>
      </c>
      <c r="CF43" s="0" t="n">
        <f aca="false">IF(Votes!DJ42&lt;0,-1,IF(Votes!DJ42&gt;0,1,0))</f>
        <v>0</v>
      </c>
      <c r="CG43" s="0" t="n">
        <f aca="false">IF(Votes!DK42&lt;0,-1,IF(Votes!DK42&gt;0,1,0))</f>
        <v>0</v>
      </c>
      <c r="CH43" s="0" t="n">
        <f aca="false">IF(Votes!DL42&lt;0,-1,IF(Votes!DL42&gt;0,1,0))</f>
        <v>0</v>
      </c>
      <c r="CI43" s="0" t="n">
        <f aca="false">IF(Votes!DM42&lt;0,-1,IF(Votes!DM42&gt;0,1,0))</f>
        <v>0</v>
      </c>
      <c r="CJ43" s="0" t="n">
        <f aca="false">IF(Votes!DN42&lt;0,-1,IF(Votes!DN42&gt;0,1,0))</f>
        <v>0</v>
      </c>
      <c r="CK43" s="0" t="n">
        <f aca="false">IF(Votes!DO42&lt;0,-1,IF(Votes!DO42&gt;0,1,0))</f>
        <v>0</v>
      </c>
      <c r="CL43" s="0" t="n">
        <f aca="false">IF(Votes!DP42&lt;0,-1,IF(Votes!DP42&gt;0,1,0))</f>
        <v>0</v>
      </c>
      <c r="CM43" s="0" t="n">
        <f aca="false">IF(Votes!DQ42&lt;0,-1,IF(Votes!DQ42&gt;0,1,0))</f>
        <v>0</v>
      </c>
      <c r="CN43" s="0" t="n">
        <f aca="false">IF(Votes!DR42&lt;0,-1,IF(Votes!DR42&gt;0,1,0))</f>
        <v>0</v>
      </c>
    </row>
    <row r="44" customFormat="false" ht="12.8" hidden="false" customHeight="false" outlineLevel="0" collapsed="false">
      <c r="B44" s="0" t="n">
        <f aca="false">IF(Votes!AF43&lt;0,-1,IF(Votes!AF43&gt;0,1,0))</f>
        <v>0</v>
      </c>
      <c r="C44" s="0" t="n">
        <f aca="false">IF(Votes!AG43&lt;0,-1,IF(Votes!AG43&gt;0,1,0))</f>
        <v>0</v>
      </c>
      <c r="D44" s="0" t="n">
        <f aca="false">IF(Votes!AH43&lt;0,-1,IF(Votes!AH43&gt;0,1,0))</f>
        <v>0</v>
      </c>
      <c r="E44" s="0" t="n">
        <f aca="false">IF(Votes!AI43&lt;0,-1,IF(Votes!AI43&gt;0,1,0))</f>
        <v>0</v>
      </c>
      <c r="F44" s="0" t="n">
        <f aca="false">IF(Votes!AJ43&lt;0,-1,IF(Votes!AJ43&gt;0,1,0))</f>
        <v>0</v>
      </c>
      <c r="G44" s="0" t="n">
        <f aca="false">IF(Votes!AK43&lt;0,-1,IF(Votes!AK43&gt;0,1,0))</f>
        <v>0</v>
      </c>
      <c r="H44" s="0" t="n">
        <f aca="false">IF(Votes!AL43&lt;0,-1,IF(Votes!AL43&gt;0,1,0))</f>
        <v>0</v>
      </c>
      <c r="I44" s="0" t="n">
        <f aca="false">IF(Votes!AM43&lt;0,-1,IF(Votes!AM43&gt;0,1,0))</f>
        <v>0</v>
      </c>
      <c r="J44" s="0" t="n">
        <f aca="false">IF(Votes!AN43&lt;0,-1,IF(Votes!AN43&gt;0,1,0))</f>
        <v>0</v>
      </c>
      <c r="K44" s="0" t="n">
        <f aca="false">IF(Votes!AO43&lt;0,-1,IF(Votes!AO43&gt;0,1,0))</f>
        <v>0</v>
      </c>
      <c r="L44" s="0" t="n">
        <f aca="false">IF(Votes!AP43&lt;0,-1,IF(Votes!AP43&gt;0,1,0))</f>
        <v>0</v>
      </c>
      <c r="M44" s="0" t="n">
        <f aca="false">IF(Votes!AQ43&lt;0,-1,IF(Votes!AQ43&gt;0,1,0))</f>
        <v>0</v>
      </c>
      <c r="N44" s="0" t="n">
        <f aca="false">IF(Votes!AR43&lt;0,-1,IF(Votes!AR43&gt;0,1,0))</f>
        <v>0</v>
      </c>
      <c r="O44" s="0" t="n">
        <f aca="false">IF(Votes!AS43&lt;0,-1,IF(Votes!AS43&gt;0,1,0))</f>
        <v>0</v>
      </c>
      <c r="P44" s="0" t="n">
        <f aca="false">IF(Votes!AT43&lt;0,-1,IF(Votes!AT43&gt;0,1,0))</f>
        <v>0</v>
      </c>
      <c r="Q44" s="0" t="n">
        <f aca="false">IF(Votes!AU43&lt;0,-1,IF(Votes!AU43&gt;0,1,0))</f>
        <v>0</v>
      </c>
      <c r="R44" s="0" t="n">
        <f aca="false">IF(Votes!AV43&lt;0,-1,IF(Votes!AV43&gt;0,1,0))</f>
        <v>0</v>
      </c>
      <c r="S44" s="0" t="n">
        <f aca="false">IF(Votes!AW43&lt;0,-1,IF(Votes!AW43&gt;0,1,0))</f>
        <v>0</v>
      </c>
      <c r="T44" s="0" t="n">
        <f aca="false">IF(Votes!AX43&lt;0,-1,IF(Votes!AX43&gt;0,1,0))</f>
        <v>0</v>
      </c>
      <c r="U44" s="0" t="n">
        <f aca="false">IF(Votes!AY43&lt;0,-1,IF(Votes!AY43&gt;0,1,0))</f>
        <v>0</v>
      </c>
      <c r="V44" s="0" t="n">
        <f aca="false">IF(Votes!AZ43&lt;0,-1,IF(Votes!AZ43&gt;0,1,0))</f>
        <v>0</v>
      </c>
      <c r="W44" s="0" t="n">
        <f aca="false">IF(Votes!BA43&lt;0,-1,IF(Votes!BA43&gt;0,1,0))</f>
        <v>0</v>
      </c>
      <c r="X44" s="0" t="n">
        <f aca="false">IF(Votes!BB43&lt;0,-1,IF(Votes!BB43&gt;0,1,0))</f>
        <v>0</v>
      </c>
      <c r="Y44" s="0" t="n">
        <f aca="false">IF(Votes!BC43&lt;0,-1,IF(Votes!BC43&gt;0,1,0))</f>
        <v>0</v>
      </c>
      <c r="Z44" s="0" t="n">
        <f aca="false">IF(Votes!BD43&lt;0,-1,IF(Votes!BD43&gt;0,1,0))</f>
        <v>0</v>
      </c>
      <c r="AA44" s="0" t="n">
        <f aca="false">IF(Votes!BE43&lt;0,-1,IF(Votes!BE43&gt;0,1,0))</f>
        <v>0</v>
      </c>
      <c r="AB44" s="0" t="n">
        <f aca="false">IF(Votes!BF43&lt;0,-1,IF(Votes!BF43&gt;0,1,0))</f>
        <v>0</v>
      </c>
      <c r="AC44" s="0" t="n">
        <f aca="false">IF(Votes!BG43&lt;0,-1,IF(Votes!BG43&gt;0,1,0))</f>
        <v>0</v>
      </c>
      <c r="AD44" s="0" t="n">
        <f aca="false">IF(Votes!BH43&lt;0,-1,IF(Votes!BH43&gt;0,1,0))</f>
        <v>0</v>
      </c>
      <c r="AE44" s="0" t="n">
        <f aca="false">IF(Votes!BI43&lt;0,-1,IF(Votes!BI43&gt;0,1,0))</f>
        <v>0</v>
      </c>
      <c r="AF44" s="0" t="n">
        <f aca="false">IF(Votes!BJ43&lt;0,-1,IF(Votes!BJ43&gt;0,1,0))</f>
        <v>0</v>
      </c>
      <c r="AG44" s="0" t="n">
        <f aca="false">IF(Votes!BK43&lt;0,-1,IF(Votes!BK43&gt;0,1,0))</f>
        <v>0</v>
      </c>
      <c r="AH44" s="0" t="n">
        <f aca="false">IF(Votes!BL43&lt;0,-1,IF(Votes!BL43&gt;0,1,0))</f>
        <v>0</v>
      </c>
      <c r="AI44" s="0" t="n">
        <f aca="false">IF(Votes!BM43&lt;0,-1,IF(Votes!BM43&gt;0,1,0))</f>
        <v>0</v>
      </c>
      <c r="AJ44" s="0" t="n">
        <f aca="false">IF(Votes!BN43&lt;0,-1,IF(Votes!BN43&gt;0,1,0))</f>
        <v>0</v>
      </c>
      <c r="AK44" s="0" t="n">
        <f aca="false">IF(Votes!BO43&lt;0,-1,IF(Votes!BO43&gt;0,1,0))</f>
        <v>0</v>
      </c>
      <c r="AL44" s="0" t="n">
        <f aca="false">IF(Votes!BP43&lt;0,-1,IF(Votes!BP43&gt;0,1,0))</f>
        <v>0</v>
      </c>
      <c r="AM44" s="0" t="n">
        <f aca="false">IF(Votes!BQ43&lt;0,-1,IF(Votes!BQ43&gt;0,1,0))</f>
        <v>0</v>
      </c>
      <c r="AN44" s="0" t="n">
        <f aca="false">IF(Votes!BR43&lt;0,-1,IF(Votes!BR43&gt;0,1,0))</f>
        <v>0</v>
      </c>
      <c r="AO44" s="0" t="n">
        <f aca="false">IF(Votes!BS43&lt;0,-1,IF(Votes!BS43&gt;0,1,0))</f>
        <v>0</v>
      </c>
      <c r="AP44" s="0" t="n">
        <f aca="false">IF(Votes!BT43&lt;0,-1,IF(Votes!BT43&gt;0,1,0))</f>
        <v>0</v>
      </c>
      <c r="AQ44" s="0" t="n">
        <f aca="false">IF(Votes!BU43&lt;0,-1,IF(Votes!BU43&gt;0,1,0))</f>
        <v>0</v>
      </c>
      <c r="AR44" s="0" t="n">
        <f aca="false">IF(Votes!BV43&lt;0,-1,IF(Votes!BV43&gt;0,1,0))</f>
        <v>0</v>
      </c>
      <c r="AS44" s="0" t="n">
        <f aca="false">IF(Votes!BW43&lt;0,-1,IF(Votes!BW43&gt;0,1,0))</f>
        <v>0</v>
      </c>
      <c r="AT44" s="0" t="n">
        <f aca="false">IF(Votes!BX43&lt;0,-1,IF(Votes!BX43&gt;0,1,0))</f>
        <v>0</v>
      </c>
      <c r="AU44" s="0" t="n">
        <f aca="false">IF(Votes!BY43&lt;0,-1,IF(Votes!BY43&gt;0,1,0))</f>
        <v>0</v>
      </c>
      <c r="AV44" s="0" t="n">
        <f aca="false">IF(Votes!BZ43&lt;0,-1,IF(Votes!BZ43&gt;0,1,0))</f>
        <v>0</v>
      </c>
      <c r="AW44" s="0" t="n">
        <f aca="false">IF(Votes!CA43&lt;0,-1,IF(Votes!CA43&gt;0,1,0))</f>
        <v>0</v>
      </c>
      <c r="AX44" s="0" t="n">
        <f aca="false">IF(Votes!CB43&lt;0,-1,IF(Votes!CB43&gt;0,1,0))</f>
        <v>0</v>
      </c>
      <c r="AY44" s="0" t="n">
        <f aca="false">IF(Votes!CC43&lt;0,-1,IF(Votes!CC43&gt;0,1,0))</f>
        <v>0</v>
      </c>
      <c r="AZ44" s="0" t="n">
        <f aca="false">IF(Votes!CD43&lt;0,-1,IF(Votes!CD43&gt;0,1,0))</f>
        <v>0</v>
      </c>
      <c r="BA44" s="0" t="n">
        <f aca="false">IF(Votes!CE43&lt;0,-1,IF(Votes!CE43&gt;0,1,0))</f>
        <v>0</v>
      </c>
      <c r="BB44" s="0" t="n">
        <f aca="false">IF(Votes!CF43&lt;0,-1,IF(Votes!CF43&gt;0,1,0))</f>
        <v>0</v>
      </c>
      <c r="BC44" s="0" t="n">
        <f aca="false">IF(Votes!CG43&lt;0,-1,IF(Votes!CG43&gt;0,1,0))</f>
        <v>0</v>
      </c>
      <c r="BD44" s="0" t="n">
        <f aca="false">IF(Votes!CH43&lt;0,-1,IF(Votes!CH43&gt;0,1,0))</f>
        <v>0</v>
      </c>
      <c r="BE44" s="0" t="n">
        <f aca="false">IF(Votes!CI43&lt;0,-1,IF(Votes!CI43&gt;0,1,0))</f>
        <v>0</v>
      </c>
      <c r="BF44" s="0" t="n">
        <f aca="false">IF(Votes!CJ43&lt;0,-1,IF(Votes!CJ43&gt;0,1,0))</f>
        <v>0</v>
      </c>
      <c r="BG44" s="0" t="n">
        <f aca="false">IF(Votes!CK43&lt;0,-1,IF(Votes!CK43&gt;0,1,0))</f>
        <v>0</v>
      </c>
      <c r="BH44" s="0" t="n">
        <f aca="false">IF(Votes!CL43&lt;0,-1,IF(Votes!CL43&gt;0,1,0))</f>
        <v>0</v>
      </c>
      <c r="BI44" s="0" t="n">
        <f aca="false">IF(Votes!CM43&lt;0,-1,IF(Votes!CM43&gt;0,1,0))</f>
        <v>0</v>
      </c>
      <c r="BJ44" s="0" t="n">
        <f aca="false">IF(Votes!CN43&lt;0,-1,IF(Votes!CN43&gt;0,1,0))</f>
        <v>0</v>
      </c>
      <c r="BK44" s="0" t="n">
        <f aca="false">IF(Votes!CO43&lt;0,-1,IF(Votes!CO43&gt;0,1,0))</f>
        <v>0</v>
      </c>
      <c r="BL44" s="0" t="n">
        <f aca="false">IF(Votes!CP43&lt;0,-1,IF(Votes!CP43&gt;0,1,0))</f>
        <v>0</v>
      </c>
      <c r="BM44" s="0" t="n">
        <f aca="false">IF(Votes!CQ43&lt;0,-1,IF(Votes!CQ43&gt;0,1,0))</f>
        <v>0</v>
      </c>
      <c r="BN44" s="0" t="n">
        <f aca="false">IF(Votes!CR43&lt;0,-1,IF(Votes!CR43&gt;0,1,0))</f>
        <v>0</v>
      </c>
      <c r="BO44" s="0" t="n">
        <f aca="false">IF(Votes!CS43&lt;0,-1,IF(Votes!CS43&gt;0,1,0))</f>
        <v>0</v>
      </c>
      <c r="BP44" s="0" t="n">
        <f aca="false">IF(Votes!CT43&lt;0,-1,IF(Votes!CT43&gt;0,1,0))</f>
        <v>0</v>
      </c>
      <c r="BQ44" s="0" t="n">
        <f aca="false">IF(Votes!CU43&lt;0,-1,IF(Votes!CU43&gt;0,1,0))</f>
        <v>0</v>
      </c>
      <c r="BR44" s="0" t="n">
        <f aca="false">IF(Votes!CV43&lt;0,-1,IF(Votes!CV43&gt;0,1,0))</f>
        <v>0</v>
      </c>
      <c r="BS44" s="0" t="n">
        <f aca="false">IF(Votes!CW43&lt;0,-1,IF(Votes!CW43&gt;0,1,0))</f>
        <v>0</v>
      </c>
      <c r="BT44" s="0" t="n">
        <f aca="false">IF(Votes!CX43&lt;0,-1,IF(Votes!CX43&gt;0,1,0))</f>
        <v>0</v>
      </c>
      <c r="BU44" s="0" t="n">
        <f aca="false">IF(Votes!CY43&lt;0,-1,IF(Votes!CY43&gt;0,1,0))</f>
        <v>0</v>
      </c>
      <c r="BV44" s="0" t="n">
        <f aca="false">IF(Votes!CZ43&lt;0,-1,IF(Votes!CZ43&gt;0,1,0))</f>
        <v>0</v>
      </c>
      <c r="BW44" s="0" t="n">
        <f aca="false">IF(Votes!DA43&lt;0,-1,IF(Votes!DA43&gt;0,1,0))</f>
        <v>0</v>
      </c>
      <c r="BX44" s="0" t="n">
        <f aca="false">IF(Votes!DB43&lt;0,-1,IF(Votes!DB43&gt;0,1,0))</f>
        <v>0</v>
      </c>
      <c r="BY44" s="0" t="n">
        <f aca="false">IF(Votes!DC43&lt;0,-1,IF(Votes!DC43&gt;0,1,0))</f>
        <v>0</v>
      </c>
      <c r="BZ44" s="0" t="n">
        <f aca="false">IF(Votes!DD43&lt;0,-1,IF(Votes!DD43&gt;0,1,0))</f>
        <v>0</v>
      </c>
      <c r="CA44" s="0" t="n">
        <f aca="false">IF(Votes!DE43&lt;0,-1,IF(Votes!DE43&gt;0,1,0))</f>
        <v>0</v>
      </c>
      <c r="CB44" s="0" t="n">
        <f aca="false">IF(Votes!DF43&lt;0,-1,IF(Votes!DF43&gt;0,1,0))</f>
        <v>0</v>
      </c>
      <c r="CC44" s="0" t="n">
        <f aca="false">IF(Votes!DG43&lt;0,-1,IF(Votes!DG43&gt;0,1,0))</f>
        <v>0</v>
      </c>
      <c r="CD44" s="0" t="n">
        <f aca="false">IF(Votes!DH43&lt;0,-1,IF(Votes!DH43&gt;0,1,0))</f>
        <v>0</v>
      </c>
      <c r="CE44" s="0" t="n">
        <f aca="false">IF(Votes!DI43&lt;0,-1,IF(Votes!DI43&gt;0,1,0))</f>
        <v>0</v>
      </c>
      <c r="CF44" s="0" t="n">
        <f aca="false">IF(Votes!DJ43&lt;0,-1,IF(Votes!DJ43&gt;0,1,0))</f>
        <v>0</v>
      </c>
      <c r="CG44" s="0" t="n">
        <f aca="false">IF(Votes!DK43&lt;0,-1,IF(Votes!DK43&gt;0,1,0))</f>
        <v>0</v>
      </c>
      <c r="CH44" s="0" t="n">
        <f aca="false">IF(Votes!DL43&lt;0,-1,IF(Votes!DL43&gt;0,1,0))</f>
        <v>0</v>
      </c>
      <c r="CI44" s="0" t="n">
        <f aca="false">IF(Votes!DM43&lt;0,-1,IF(Votes!DM43&gt;0,1,0))</f>
        <v>0</v>
      </c>
      <c r="CJ44" s="0" t="n">
        <f aca="false">IF(Votes!DN43&lt;0,-1,IF(Votes!DN43&gt;0,1,0))</f>
        <v>0</v>
      </c>
      <c r="CK44" s="0" t="n">
        <f aca="false">IF(Votes!DO43&lt;0,-1,IF(Votes!DO43&gt;0,1,0))</f>
        <v>0</v>
      </c>
      <c r="CL44" s="0" t="n">
        <f aca="false">IF(Votes!DP43&lt;0,-1,IF(Votes!DP43&gt;0,1,0))</f>
        <v>0</v>
      </c>
      <c r="CM44" s="0" t="n">
        <f aca="false">IF(Votes!DQ43&lt;0,-1,IF(Votes!DQ43&gt;0,1,0))</f>
        <v>0</v>
      </c>
      <c r="CN44" s="0" t="n">
        <f aca="false">IF(Votes!DR43&lt;0,-1,IF(Votes!DR43&gt;0,1,0))</f>
        <v>0</v>
      </c>
    </row>
    <row r="45" customFormat="false" ht="12.8" hidden="false" customHeight="false" outlineLevel="0" collapsed="false">
      <c r="B45" s="0" t="n">
        <f aca="false">IF(Votes!AF44&lt;0,-1,IF(Votes!AF44&gt;0,1,0))</f>
        <v>0</v>
      </c>
      <c r="C45" s="0" t="n">
        <f aca="false">IF(Votes!AG44&lt;0,-1,IF(Votes!AG44&gt;0,1,0))</f>
        <v>0</v>
      </c>
      <c r="D45" s="0" t="n">
        <f aca="false">IF(Votes!AH44&lt;0,-1,IF(Votes!AH44&gt;0,1,0))</f>
        <v>0</v>
      </c>
      <c r="E45" s="0" t="n">
        <f aca="false">IF(Votes!AI44&lt;0,-1,IF(Votes!AI44&gt;0,1,0))</f>
        <v>0</v>
      </c>
      <c r="F45" s="0" t="n">
        <f aca="false">IF(Votes!AJ44&lt;0,-1,IF(Votes!AJ44&gt;0,1,0))</f>
        <v>0</v>
      </c>
      <c r="G45" s="0" t="n">
        <f aca="false">IF(Votes!AK44&lt;0,-1,IF(Votes!AK44&gt;0,1,0))</f>
        <v>0</v>
      </c>
      <c r="H45" s="0" t="n">
        <f aca="false">IF(Votes!AL44&lt;0,-1,IF(Votes!AL44&gt;0,1,0))</f>
        <v>0</v>
      </c>
      <c r="I45" s="0" t="n">
        <f aca="false">IF(Votes!AM44&lt;0,-1,IF(Votes!AM44&gt;0,1,0))</f>
        <v>0</v>
      </c>
      <c r="J45" s="0" t="n">
        <f aca="false">IF(Votes!AN44&lt;0,-1,IF(Votes!AN44&gt;0,1,0))</f>
        <v>0</v>
      </c>
      <c r="K45" s="0" t="n">
        <f aca="false">IF(Votes!AO44&lt;0,-1,IF(Votes!AO44&gt;0,1,0))</f>
        <v>0</v>
      </c>
      <c r="L45" s="0" t="n">
        <f aca="false">IF(Votes!AP44&lt;0,-1,IF(Votes!AP44&gt;0,1,0))</f>
        <v>0</v>
      </c>
      <c r="M45" s="0" t="n">
        <f aca="false">IF(Votes!AQ44&lt;0,-1,IF(Votes!AQ44&gt;0,1,0))</f>
        <v>0</v>
      </c>
      <c r="N45" s="0" t="n">
        <f aca="false">IF(Votes!AR44&lt;0,-1,IF(Votes!AR44&gt;0,1,0))</f>
        <v>0</v>
      </c>
      <c r="O45" s="0" t="n">
        <f aca="false">IF(Votes!AS44&lt;0,-1,IF(Votes!AS44&gt;0,1,0))</f>
        <v>0</v>
      </c>
      <c r="P45" s="0" t="n">
        <f aca="false">IF(Votes!AT44&lt;0,-1,IF(Votes!AT44&gt;0,1,0))</f>
        <v>0</v>
      </c>
      <c r="Q45" s="0" t="n">
        <f aca="false">IF(Votes!AU44&lt;0,-1,IF(Votes!AU44&gt;0,1,0))</f>
        <v>0</v>
      </c>
      <c r="R45" s="0" t="n">
        <f aca="false">IF(Votes!AV44&lt;0,-1,IF(Votes!AV44&gt;0,1,0))</f>
        <v>0</v>
      </c>
      <c r="S45" s="0" t="n">
        <f aca="false">IF(Votes!AW44&lt;0,-1,IF(Votes!AW44&gt;0,1,0))</f>
        <v>0</v>
      </c>
      <c r="T45" s="0" t="n">
        <f aca="false">IF(Votes!AX44&lt;0,-1,IF(Votes!AX44&gt;0,1,0))</f>
        <v>0</v>
      </c>
      <c r="U45" s="0" t="n">
        <f aca="false">IF(Votes!AY44&lt;0,-1,IF(Votes!AY44&gt;0,1,0))</f>
        <v>0</v>
      </c>
      <c r="V45" s="0" t="n">
        <f aca="false">IF(Votes!AZ44&lt;0,-1,IF(Votes!AZ44&gt;0,1,0))</f>
        <v>0</v>
      </c>
      <c r="W45" s="0" t="n">
        <f aca="false">IF(Votes!BA44&lt;0,-1,IF(Votes!BA44&gt;0,1,0))</f>
        <v>0</v>
      </c>
      <c r="X45" s="0" t="n">
        <f aca="false">IF(Votes!BB44&lt;0,-1,IF(Votes!BB44&gt;0,1,0))</f>
        <v>0</v>
      </c>
      <c r="Y45" s="0" t="n">
        <f aca="false">IF(Votes!BC44&lt;0,-1,IF(Votes!BC44&gt;0,1,0))</f>
        <v>0</v>
      </c>
      <c r="Z45" s="0" t="n">
        <f aca="false">IF(Votes!BD44&lt;0,-1,IF(Votes!BD44&gt;0,1,0))</f>
        <v>0</v>
      </c>
      <c r="AA45" s="0" t="n">
        <f aca="false">IF(Votes!BE44&lt;0,-1,IF(Votes!BE44&gt;0,1,0))</f>
        <v>0</v>
      </c>
      <c r="AB45" s="0" t="n">
        <f aca="false">IF(Votes!BF44&lt;0,-1,IF(Votes!BF44&gt;0,1,0))</f>
        <v>0</v>
      </c>
      <c r="AC45" s="0" t="n">
        <f aca="false">IF(Votes!BG44&lt;0,-1,IF(Votes!BG44&gt;0,1,0))</f>
        <v>0</v>
      </c>
      <c r="AD45" s="0" t="n">
        <f aca="false">IF(Votes!BH44&lt;0,-1,IF(Votes!BH44&gt;0,1,0))</f>
        <v>0</v>
      </c>
      <c r="AE45" s="0" t="n">
        <f aca="false">IF(Votes!BI44&lt;0,-1,IF(Votes!BI44&gt;0,1,0))</f>
        <v>0</v>
      </c>
      <c r="AF45" s="0" t="n">
        <f aca="false">IF(Votes!BJ44&lt;0,-1,IF(Votes!BJ44&gt;0,1,0))</f>
        <v>0</v>
      </c>
      <c r="AG45" s="0" t="n">
        <f aca="false">IF(Votes!BK44&lt;0,-1,IF(Votes!BK44&gt;0,1,0))</f>
        <v>0</v>
      </c>
      <c r="AH45" s="0" t="n">
        <f aca="false">IF(Votes!BL44&lt;0,-1,IF(Votes!BL44&gt;0,1,0))</f>
        <v>0</v>
      </c>
      <c r="AI45" s="0" t="n">
        <f aca="false">IF(Votes!BM44&lt;0,-1,IF(Votes!BM44&gt;0,1,0))</f>
        <v>0</v>
      </c>
      <c r="AJ45" s="0" t="n">
        <f aca="false">IF(Votes!BN44&lt;0,-1,IF(Votes!BN44&gt;0,1,0))</f>
        <v>0</v>
      </c>
      <c r="AK45" s="0" t="n">
        <f aca="false">IF(Votes!BO44&lt;0,-1,IF(Votes!BO44&gt;0,1,0))</f>
        <v>0</v>
      </c>
      <c r="AL45" s="0" t="n">
        <f aca="false">IF(Votes!BP44&lt;0,-1,IF(Votes!BP44&gt;0,1,0))</f>
        <v>0</v>
      </c>
      <c r="AM45" s="0" t="n">
        <f aca="false">IF(Votes!BQ44&lt;0,-1,IF(Votes!BQ44&gt;0,1,0))</f>
        <v>0</v>
      </c>
      <c r="AN45" s="0" t="n">
        <f aca="false">IF(Votes!BR44&lt;0,-1,IF(Votes!BR44&gt;0,1,0))</f>
        <v>0</v>
      </c>
      <c r="AO45" s="0" t="n">
        <f aca="false">IF(Votes!BS44&lt;0,-1,IF(Votes!BS44&gt;0,1,0))</f>
        <v>0</v>
      </c>
      <c r="AP45" s="0" t="n">
        <f aca="false">IF(Votes!BT44&lt;0,-1,IF(Votes!BT44&gt;0,1,0))</f>
        <v>0</v>
      </c>
      <c r="AQ45" s="0" t="n">
        <f aca="false">IF(Votes!BU44&lt;0,-1,IF(Votes!BU44&gt;0,1,0))</f>
        <v>0</v>
      </c>
      <c r="AR45" s="0" t="n">
        <f aca="false">IF(Votes!BV44&lt;0,-1,IF(Votes!BV44&gt;0,1,0))</f>
        <v>0</v>
      </c>
      <c r="AS45" s="0" t="n">
        <f aca="false">IF(Votes!BW44&lt;0,-1,IF(Votes!BW44&gt;0,1,0))</f>
        <v>0</v>
      </c>
      <c r="AT45" s="0" t="n">
        <f aca="false">IF(Votes!BX44&lt;0,-1,IF(Votes!BX44&gt;0,1,0))</f>
        <v>0</v>
      </c>
      <c r="AU45" s="0" t="n">
        <f aca="false">IF(Votes!BY44&lt;0,-1,IF(Votes!BY44&gt;0,1,0))</f>
        <v>0</v>
      </c>
      <c r="AV45" s="0" t="n">
        <f aca="false">IF(Votes!BZ44&lt;0,-1,IF(Votes!BZ44&gt;0,1,0))</f>
        <v>0</v>
      </c>
      <c r="AW45" s="0" t="n">
        <f aca="false">IF(Votes!CA44&lt;0,-1,IF(Votes!CA44&gt;0,1,0))</f>
        <v>0</v>
      </c>
      <c r="AX45" s="0" t="n">
        <f aca="false">IF(Votes!CB44&lt;0,-1,IF(Votes!CB44&gt;0,1,0))</f>
        <v>0</v>
      </c>
      <c r="AY45" s="0" t="n">
        <f aca="false">IF(Votes!CC44&lt;0,-1,IF(Votes!CC44&gt;0,1,0))</f>
        <v>0</v>
      </c>
      <c r="AZ45" s="0" t="n">
        <f aca="false">IF(Votes!CD44&lt;0,-1,IF(Votes!CD44&gt;0,1,0))</f>
        <v>0</v>
      </c>
      <c r="BA45" s="0" t="n">
        <f aca="false">IF(Votes!CE44&lt;0,-1,IF(Votes!CE44&gt;0,1,0))</f>
        <v>0</v>
      </c>
      <c r="BB45" s="0" t="n">
        <f aca="false">IF(Votes!CF44&lt;0,-1,IF(Votes!CF44&gt;0,1,0))</f>
        <v>0</v>
      </c>
      <c r="BC45" s="0" t="n">
        <f aca="false">IF(Votes!CG44&lt;0,-1,IF(Votes!CG44&gt;0,1,0))</f>
        <v>0</v>
      </c>
      <c r="BD45" s="0" t="n">
        <f aca="false">IF(Votes!CH44&lt;0,-1,IF(Votes!CH44&gt;0,1,0))</f>
        <v>0</v>
      </c>
      <c r="BE45" s="0" t="n">
        <f aca="false">IF(Votes!CI44&lt;0,-1,IF(Votes!CI44&gt;0,1,0))</f>
        <v>0</v>
      </c>
      <c r="BF45" s="0" t="n">
        <f aca="false">IF(Votes!CJ44&lt;0,-1,IF(Votes!CJ44&gt;0,1,0))</f>
        <v>0</v>
      </c>
      <c r="BG45" s="0" t="n">
        <f aca="false">IF(Votes!CK44&lt;0,-1,IF(Votes!CK44&gt;0,1,0))</f>
        <v>0</v>
      </c>
      <c r="BH45" s="0" t="n">
        <f aca="false">IF(Votes!CL44&lt;0,-1,IF(Votes!CL44&gt;0,1,0))</f>
        <v>0</v>
      </c>
      <c r="BI45" s="0" t="n">
        <f aca="false">IF(Votes!CM44&lt;0,-1,IF(Votes!CM44&gt;0,1,0))</f>
        <v>0</v>
      </c>
      <c r="BJ45" s="0" t="n">
        <f aca="false">IF(Votes!CN44&lt;0,-1,IF(Votes!CN44&gt;0,1,0))</f>
        <v>0</v>
      </c>
      <c r="BK45" s="0" t="n">
        <f aca="false">IF(Votes!CO44&lt;0,-1,IF(Votes!CO44&gt;0,1,0))</f>
        <v>0</v>
      </c>
      <c r="BL45" s="0" t="n">
        <f aca="false">IF(Votes!CP44&lt;0,-1,IF(Votes!CP44&gt;0,1,0))</f>
        <v>0</v>
      </c>
      <c r="BM45" s="0" t="n">
        <f aca="false">IF(Votes!CQ44&lt;0,-1,IF(Votes!CQ44&gt;0,1,0))</f>
        <v>0</v>
      </c>
      <c r="BN45" s="0" t="n">
        <f aca="false">IF(Votes!CR44&lt;0,-1,IF(Votes!CR44&gt;0,1,0))</f>
        <v>0</v>
      </c>
      <c r="BO45" s="0" t="n">
        <f aca="false">IF(Votes!CS44&lt;0,-1,IF(Votes!CS44&gt;0,1,0))</f>
        <v>0</v>
      </c>
      <c r="BP45" s="0" t="n">
        <f aca="false">IF(Votes!CT44&lt;0,-1,IF(Votes!CT44&gt;0,1,0))</f>
        <v>0</v>
      </c>
      <c r="BQ45" s="0" t="n">
        <f aca="false">IF(Votes!CU44&lt;0,-1,IF(Votes!CU44&gt;0,1,0))</f>
        <v>0</v>
      </c>
      <c r="BR45" s="0" t="n">
        <f aca="false">IF(Votes!CV44&lt;0,-1,IF(Votes!CV44&gt;0,1,0))</f>
        <v>0</v>
      </c>
      <c r="BS45" s="0" t="n">
        <f aca="false">IF(Votes!CW44&lt;0,-1,IF(Votes!CW44&gt;0,1,0))</f>
        <v>0</v>
      </c>
      <c r="BT45" s="0" t="n">
        <f aca="false">IF(Votes!CX44&lt;0,-1,IF(Votes!CX44&gt;0,1,0))</f>
        <v>0</v>
      </c>
      <c r="BU45" s="0" t="n">
        <f aca="false">IF(Votes!CY44&lt;0,-1,IF(Votes!CY44&gt;0,1,0))</f>
        <v>0</v>
      </c>
      <c r="BV45" s="0" t="n">
        <f aca="false">IF(Votes!CZ44&lt;0,-1,IF(Votes!CZ44&gt;0,1,0))</f>
        <v>0</v>
      </c>
      <c r="BW45" s="0" t="n">
        <f aca="false">IF(Votes!DA44&lt;0,-1,IF(Votes!DA44&gt;0,1,0))</f>
        <v>0</v>
      </c>
      <c r="BX45" s="0" t="n">
        <f aca="false">IF(Votes!DB44&lt;0,-1,IF(Votes!DB44&gt;0,1,0))</f>
        <v>0</v>
      </c>
      <c r="BY45" s="0" t="n">
        <f aca="false">IF(Votes!DC44&lt;0,-1,IF(Votes!DC44&gt;0,1,0))</f>
        <v>0</v>
      </c>
      <c r="BZ45" s="0" t="n">
        <f aca="false">IF(Votes!DD44&lt;0,-1,IF(Votes!DD44&gt;0,1,0))</f>
        <v>0</v>
      </c>
      <c r="CA45" s="0" t="n">
        <f aca="false">IF(Votes!DE44&lt;0,-1,IF(Votes!DE44&gt;0,1,0))</f>
        <v>0</v>
      </c>
      <c r="CB45" s="0" t="n">
        <f aca="false">IF(Votes!DF44&lt;0,-1,IF(Votes!DF44&gt;0,1,0))</f>
        <v>0</v>
      </c>
      <c r="CC45" s="0" t="n">
        <f aca="false">IF(Votes!DG44&lt;0,-1,IF(Votes!DG44&gt;0,1,0))</f>
        <v>0</v>
      </c>
      <c r="CD45" s="0" t="n">
        <f aca="false">IF(Votes!DH44&lt;0,-1,IF(Votes!DH44&gt;0,1,0))</f>
        <v>0</v>
      </c>
      <c r="CE45" s="0" t="n">
        <f aca="false">IF(Votes!DI44&lt;0,-1,IF(Votes!DI44&gt;0,1,0))</f>
        <v>0</v>
      </c>
      <c r="CF45" s="0" t="n">
        <f aca="false">IF(Votes!DJ44&lt;0,-1,IF(Votes!DJ44&gt;0,1,0))</f>
        <v>0</v>
      </c>
      <c r="CG45" s="0" t="n">
        <f aca="false">IF(Votes!DK44&lt;0,-1,IF(Votes!DK44&gt;0,1,0))</f>
        <v>0</v>
      </c>
      <c r="CH45" s="0" t="n">
        <f aca="false">IF(Votes!DL44&lt;0,-1,IF(Votes!DL44&gt;0,1,0))</f>
        <v>0</v>
      </c>
      <c r="CI45" s="0" t="n">
        <f aca="false">IF(Votes!DM44&lt;0,-1,IF(Votes!DM44&gt;0,1,0))</f>
        <v>0</v>
      </c>
      <c r="CJ45" s="0" t="n">
        <f aca="false">IF(Votes!DN44&lt;0,-1,IF(Votes!DN44&gt;0,1,0))</f>
        <v>0</v>
      </c>
      <c r="CK45" s="0" t="n">
        <f aca="false">IF(Votes!DO44&lt;0,-1,IF(Votes!DO44&gt;0,1,0))</f>
        <v>0</v>
      </c>
      <c r="CL45" s="0" t="n">
        <f aca="false">IF(Votes!DP44&lt;0,-1,IF(Votes!DP44&gt;0,1,0))</f>
        <v>0</v>
      </c>
      <c r="CM45" s="0" t="n">
        <f aca="false">IF(Votes!DQ44&lt;0,-1,IF(Votes!DQ44&gt;0,1,0))</f>
        <v>0</v>
      </c>
      <c r="CN45" s="0" t="n">
        <f aca="false">IF(Votes!DR44&lt;0,-1,IF(Votes!DR44&gt;0,1,0))</f>
        <v>0</v>
      </c>
    </row>
    <row r="46" customFormat="false" ht="12.8" hidden="false" customHeight="false" outlineLevel="0" collapsed="false">
      <c r="B46" s="0" t="n">
        <f aca="false">IF(Votes!AF45&lt;0,-1,IF(Votes!AF45&gt;0,1,0))</f>
        <v>0</v>
      </c>
      <c r="C46" s="0" t="n">
        <f aca="false">IF(Votes!AG45&lt;0,-1,IF(Votes!AG45&gt;0,1,0))</f>
        <v>0</v>
      </c>
      <c r="D46" s="0" t="n">
        <f aca="false">IF(Votes!AH45&lt;0,-1,IF(Votes!AH45&gt;0,1,0))</f>
        <v>0</v>
      </c>
      <c r="E46" s="0" t="n">
        <f aca="false">IF(Votes!AI45&lt;0,-1,IF(Votes!AI45&gt;0,1,0))</f>
        <v>0</v>
      </c>
      <c r="F46" s="0" t="n">
        <f aca="false">IF(Votes!AJ45&lt;0,-1,IF(Votes!AJ45&gt;0,1,0))</f>
        <v>0</v>
      </c>
      <c r="G46" s="0" t="n">
        <f aca="false">IF(Votes!AK45&lt;0,-1,IF(Votes!AK45&gt;0,1,0))</f>
        <v>0</v>
      </c>
      <c r="H46" s="0" t="n">
        <f aca="false">IF(Votes!AL45&lt;0,-1,IF(Votes!AL45&gt;0,1,0))</f>
        <v>0</v>
      </c>
      <c r="I46" s="0" t="n">
        <f aca="false">IF(Votes!AM45&lt;0,-1,IF(Votes!AM45&gt;0,1,0))</f>
        <v>0</v>
      </c>
      <c r="J46" s="0" t="n">
        <f aca="false">IF(Votes!AN45&lt;0,-1,IF(Votes!AN45&gt;0,1,0))</f>
        <v>0</v>
      </c>
      <c r="K46" s="0" t="n">
        <f aca="false">IF(Votes!AO45&lt;0,-1,IF(Votes!AO45&gt;0,1,0))</f>
        <v>0</v>
      </c>
      <c r="L46" s="0" t="n">
        <f aca="false">IF(Votes!AP45&lt;0,-1,IF(Votes!AP45&gt;0,1,0))</f>
        <v>0</v>
      </c>
      <c r="M46" s="0" t="n">
        <f aca="false">IF(Votes!AQ45&lt;0,-1,IF(Votes!AQ45&gt;0,1,0))</f>
        <v>0</v>
      </c>
      <c r="N46" s="0" t="n">
        <f aca="false">IF(Votes!AR45&lt;0,-1,IF(Votes!AR45&gt;0,1,0))</f>
        <v>0</v>
      </c>
      <c r="O46" s="0" t="n">
        <f aca="false">IF(Votes!AS45&lt;0,-1,IF(Votes!AS45&gt;0,1,0))</f>
        <v>0</v>
      </c>
      <c r="P46" s="0" t="n">
        <f aca="false">IF(Votes!AT45&lt;0,-1,IF(Votes!AT45&gt;0,1,0))</f>
        <v>0</v>
      </c>
      <c r="Q46" s="0" t="n">
        <f aca="false">IF(Votes!AU45&lt;0,-1,IF(Votes!AU45&gt;0,1,0))</f>
        <v>0</v>
      </c>
      <c r="R46" s="0" t="n">
        <f aca="false">IF(Votes!AV45&lt;0,-1,IF(Votes!AV45&gt;0,1,0))</f>
        <v>0</v>
      </c>
      <c r="S46" s="0" t="n">
        <f aca="false">IF(Votes!AW45&lt;0,-1,IF(Votes!AW45&gt;0,1,0))</f>
        <v>0</v>
      </c>
      <c r="T46" s="0" t="n">
        <f aca="false">IF(Votes!AX45&lt;0,-1,IF(Votes!AX45&gt;0,1,0))</f>
        <v>0</v>
      </c>
      <c r="U46" s="0" t="n">
        <f aca="false">IF(Votes!AY45&lt;0,-1,IF(Votes!AY45&gt;0,1,0))</f>
        <v>0</v>
      </c>
      <c r="V46" s="0" t="n">
        <f aca="false">IF(Votes!AZ45&lt;0,-1,IF(Votes!AZ45&gt;0,1,0))</f>
        <v>0</v>
      </c>
      <c r="W46" s="0" t="n">
        <f aca="false">IF(Votes!BA45&lt;0,-1,IF(Votes!BA45&gt;0,1,0))</f>
        <v>0</v>
      </c>
      <c r="X46" s="0" t="n">
        <f aca="false">IF(Votes!BB45&lt;0,-1,IF(Votes!BB45&gt;0,1,0))</f>
        <v>0</v>
      </c>
      <c r="Y46" s="0" t="n">
        <f aca="false">IF(Votes!BC45&lt;0,-1,IF(Votes!BC45&gt;0,1,0))</f>
        <v>0</v>
      </c>
      <c r="Z46" s="0" t="n">
        <f aca="false">IF(Votes!BD45&lt;0,-1,IF(Votes!BD45&gt;0,1,0))</f>
        <v>0</v>
      </c>
      <c r="AA46" s="0" t="n">
        <f aca="false">IF(Votes!BE45&lt;0,-1,IF(Votes!BE45&gt;0,1,0))</f>
        <v>0</v>
      </c>
      <c r="AB46" s="0" t="n">
        <f aca="false">IF(Votes!BF45&lt;0,-1,IF(Votes!BF45&gt;0,1,0))</f>
        <v>0</v>
      </c>
      <c r="AC46" s="0" t="n">
        <f aca="false">IF(Votes!BG45&lt;0,-1,IF(Votes!BG45&gt;0,1,0))</f>
        <v>0</v>
      </c>
      <c r="AD46" s="0" t="n">
        <f aca="false">IF(Votes!BH45&lt;0,-1,IF(Votes!BH45&gt;0,1,0))</f>
        <v>0</v>
      </c>
      <c r="AE46" s="0" t="n">
        <f aca="false">IF(Votes!BI45&lt;0,-1,IF(Votes!BI45&gt;0,1,0))</f>
        <v>0</v>
      </c>
      <c r="AF46" s="0" t="n">
        <f aca="false">IF(Votes!BJ45&lt;0,-1,IF(Votes!BJ45&gt;0,1,0))</f>
        <v>0</v>
      </c>
      <c r="AG46" s="0" t="n">
        <f aca="false">IF(Votes!BK45&lt;0,-1,IF(Votes!BK45&gt;0,1,0))</f>
        <v>0</v>
      </c>
      <c r="AH46" s="0" t="n">
        <f aca="false">IF(Votes!BL45&lt;0,-1,IF(Votes!BL45&gt;0,1,0))</f>
        <v>0</v>
      </c>
      <c r="AI46" s="0" t="n">
        <f aca="false">IF(Votes!BM45&lt;0,-1,IF(Votes!BM45&gt;0,1,0))</f>
        <v>0</v>
      </c>
      <c r="AJ46" s="0" t="n">
        <f aca="false">IF(Votes!BN45&lt;0,-1,IF(Votes!BN45&gt;0,1,0))</f>
        <v>0</v>
      </c>
      <c r="AK46" s="0" t="n">
        <f aca="false">IF(Votes!BO45&lt;0,-1,IF(Votes!BO45&gt;0,1,0))</f>
        <v>0</v>
      </c>
      <c r="AL46" s="0" t="n">
        <f aca="false">IF(Votes!BP45&lt;0,-1,IF(Votes!BP45&gt;0,1,0))</f>
        <v>0</v>
      </c>
      <c r="AM46" s="0" t="n">
        <f aca="false">IF(Votes!BQ45&lt;0,-1,IF(Votes!BQ45&gt;0,1,0))</f>
        <v>0</v>
      </c>
      <c r="AN46" s="0" t="n">
        <f aca="false">IF(Votes!BR45&lt;0,-1,IF(Votes!BR45&gt;0,1,0))</f>
        <v>0</v>
      </c>
      <c r="AO46" s="0" t="n">
        <f aca="false">IF(Votes!BS45&lt;0,-1,IF(Votes!BS45&gt;0,1,0))</f>
        <v>0</v>
      </c>
      <c r="AP46" s="0" t="n">
        <f aca="false">IF(Votes!BT45&lt;0,-1,IF(Votes!BT45&gt;0,1,0))</f>
        <v>0</v>
      </c>
      <c r="AQ46" s="0" t="n">
        <f aca="false">IF(Votes!BU45&lt;0,-1,IF(Votes!BU45&gt;0,1,0))</f>
        <v>0</v>
      </c>
      <c r="AR46" s="0" t="n">
        <f aca="false">IF(Votes!BV45&lt;0,-1,IF(Votes!BV45&gt;0,1,0))</f>
        <v>0</v>
      </c>
      <c r="AS46" s="0" t="n">
        <f aca="false">IF(Votes!BW45&lt;0,-1,IF(Votes!BW45&gt;0,1,0))</f>
        <v>0</v>
      </c>
      <c r="AT46" s="0" t="n">
        <f aca="false">IF(Votes!BX45&lt;0,-1,IF(Votes!BX45&gt;0,1,0))</f>
        <v>0</v>
      </c>
      <c r="AU46" s="0" t="n">
        <f aca="false">IF(Votes!BY45&lt;0,-1,IF(Votes!BY45&gt;0,1,0))</f>
        <v>0</v>
      </c>
      <c r="AV46" s="0" t="n">
        <f aca="false">IF(Votes!BZ45&lt;0,-1,IF(Votes!BZ45&gt;0,1,0))</f>
        <v>0</v>
      </c>
      <c r="AW46" s="0" t="n">
        <f aca="false">IF(Votes!CA45&lt;0,-1,IF(Votes!CA45&gt;0,1,0))</f>
        <v>0</v>
      </c>
      <c r="AX46" s="0" t="n">
        <f aca="false">IF(Votes!CB45&lt;0,-1,IF(Votes!CB45&gt;0,1,0))</f>
        <v>0</v>
      </c>
      <c r="AY46" s="0" t="n">
        <f aca="false">IF(Votes!CC45&lt;0,-1,IF(Votes!CC45&gt;0,1,0))</f>
        <v>0</v>
      </c>
      <c r="AZ46" s="0" t="n">
        <f aca="false">IF(Votes!CD45&lt;0,-1,IF(Votes!CD45&gt;0,1,0))</f>
        <v>0</v>
      </c>
      <c r="BA46" s="0" t="n">
        <f aca="false">IF(Votes!CE45&lt;0,-1,IF(Votes!CE45&gt;0,1,0))</f>
        <v>0</v>
      </c>
      <c r="BB46" s="0" t="n">
        <f aca="false">IF(Votes!CF45&lt;0,-1,IF(Votes!CF45&gt;0,1,0))</f>
        <v>0</v>
      </c>
      <c r="BC46" s="0" t="n">
        <f aca="false">IF(Votes!CG45&lt;0,-1,IF(Votes!CG45&gt;0,1,0))</f>
        <v>0</v>
      </c>
      <c r="BD46" s="0" t="n">
        <f aca="false">IF(Votes!CH45&lt;0,-1,IF(Votes!CH45&gt;0,1,0))</f>
        <v>0</v>
      </c>
      <c r="BE46" s="0" t="n">
        <f aca="false">IF(Votes!CI45&lt;0,-1,IF(Votes!CI45&gt;0,1,0))</f>
        <v>0</v>
      </c>
      <c r="BF46" s="0" t="n">
        <f aca="false">IF(Votes!CJ45&lt;0,-1,IF(Votes!CJ45&gt;0,1,0))</f>
        <v>0</v>
      </c>
      <c r="BG46" s="0" t="n">
        <f aca="false">IF(Votes!CK45&lt;0,-1,IF(Votes!CK45&gt;0,1,0))</f>
        <v>0</v>
      </c>
      <c r="BH46" s="0" t="n">
        <f aca="false">IF(Votes!CL45&lt;0,-1,IF(Votes!CL45&gt;0,1,0))</f>
        <v>0</v>
      </c>
      <c r="BI46" s="0" t="n">
        <f aca="false">IF(Votes!CM45&lt;0,-1,IF(Votes!CM45&gt;0,1,0))</f>
        <v>0</v>
      </c>
      <c r="BJ46" s="0" t="n">
        <f aca="false">IF(Votes!CN45&lt;0,-1,IF(Votes!CN45&gt;0,1,0))</f>
        <v>0</v>
      </c>
      <c r="BK46" s="0" t="n">
        <f aca="false">IF(Votes!CO45&lt;0,-1,IF(Votes!CO45&gt;0,1,0))</f>
        <v>0</v>
      </c>
      <c r="BL46" s="0" t="n">
        <f aca="false">IF(Votes!CP45&lt;0,-1,IF(Votes!CP45&gt;0,1,0))</f>
        <v>0</v>
      </c>
      <c r="BM46" s="0" t="n">
        <f aca="false">IF(Votes!CQ45&lt;0,-1,IF(Votes!CQ45&gt;0,1,0))</f>
        <v>0</v>
      </c>
      <c r="BN46" s="0" t="n">
        <f aca="false">IF(Votes!CR45&lt;0,-1,IF(Votes!CR45&gt;0,1,0))</f>
        <v>0</v>
      </c>
      <c r="BO46" s="0" t="n">
        <f aca="false">IF(Votes!CS45&lt;0,-1,IF(Votes!CS45&gt;0,1,0))</f>
        <v>0</v>
      </c>
      <c r="BP46" s="0" t="n">
        <f aca="false">IF(Votes!CT45&lt;0,-1,IF(Votes!CT45&gt;0,1,0))</f>
        <v>0</v>
      </c>
      <c r="BQ46" s="0" t="n">
        <f aca="false">IF(Votes!CU45&lt;0,-1,IF(Votes!CU45&gt;0,1,0))</f>
        <v>0</v>
      </c>
      <c r="BR46" s="0" t="n">
        <f aca="false">IF(Votes!CV45&lt;0,-1,IF(Votes!CV45&gt;0,1,0))</f>
        <v>0</v>
      </c>
      <c r="BS46" s="0" t="n">
        <f aca="false">IF(Votes!CW45&lt;0,-1,IF(Votes!CW45&gt;0,1,0))</f>
        <v>0</v>
      </c>
      <c r="BT46" s="0" t="n">
        <f aca="false">IF(Votes!CX45&lt;0,-1,IF(Votes!CX45&gt;0,1,0))</f>
        <v>0</v>
      </c>
      <c r="BU46" s="0" t="n">
        <f aca="false">IF(Votes!CY45&lt;0,-1,IF(Votes!CY45&gt;0,1,0))</f>
        <v>0</v>
      </c>
      <c r="BV46" s="0" t="n">
        <f aca="false">IF(Votes!CZ45&lt;0,-1,IF(Votes!CZ45&gt;0,1,0))</f>
        <v>0</v>
      </c>
      <c r="BW46" s="0" t="n">
        <f aca="false">IF(Votes!DA45&lt;0,-1,IF(Votes!DA45&gt;0,1,0))</f>
        <v>0</v>
      </c>
      <c r="BX46" s="0" t="n">
        <f aca="false">IF(Votes!DB45&lt;0,-1,IF(Votes!DB45&gt;0,1,0))</f>
        <v>0</v>
      </c>
      <c r="BY46" s="0" t="n">
        <f aca="false">IF(Votes!DC45&lt;0,-1,IF(Votes!DC45&gt;0,1,0))</f>
        <v>0</v>
      </c>
      <c r="BZ46" s="0" t="n">
        <f aca="false">IF(Votes!DD45&lt;0,-1,IF(Votes!DD45&gt;0,1,0))</f>
        <v>0</v>
      </c>
      <c r="CA46" s="0" t="n">
        <f aca="false">IF(Votes!DE45&lt;0,-1,IF(Votes!DE45&gt;0,1,0))</f>
        <v>0</v>
      </c>
      <c r="CB46" s="0" t="n">
        <f aca="false">IF(Votes!DF45&lt;0,-1,IF(Votes!DF45&gt;0,1,0))</f>
        <v>0</v>
      </c>
      <c r="CC46" s="0" t="n">
        <f aca="false">IF(Votes!DG45&lt;0,-1,IF(Votes!DG45&gt;0,1,0))</f>
        <v>0</v>
      </c>
      <c r="CD46" s="0" t="n">
        <f aca="false">IF(Votes!DH45&lt;0,-1,IF(Votes!DH45&gt;0,1,0))</f>
        <v>0</v>
      </c>
      <c r="CE46" s="0" t="n">
        <f aca="false">IF(Votes!DI45&lt;0,-1,IF(Votes!DI45&gt;0,1,0))</f>
        <v>0</v>
      </c>
      <c r="CF46" s="0" t="n">
        <f aca="false">IF(Votes!DJ45&lt;0,-1,IF(Votes!DJ45&gt;0,1,0))</f>
        <v>0</v>
      </c>
      <c r="CG46" s="0" t="n">
        <f aca="false">IF(Votes!DK45&lt;0,-1,IF(Votes!DK45&gt;0,1,0))</f>
        <v>0</v>
      </c>
      <c r="CH46" s="0" t="n">
        <f aca="false">IF(Votes!DL45&lt;0,-1,IF(Votes!DL45&gt;0,1,0))</f>
        <v>0</v>
      </c>
      <c r="CI46" s="0" t="n">
        <f aca="false">IF(Votes!DM45&lt;0,-1,IF(Votes!DM45&gt;0,1,0))</f>
        <v>0</v>
      </c>
      <c r="CJ46" s="0" t="n">
        <f aca="false">IF(Votes!DN45&lt;0,-1,IF(Votes!DN45&gt;0,1,0))</f>
        <v>0</v>
      </c>
      <c r="CK46" s="0" t="n">
        <f aca="false">IF(Votes!DO45&lt;0,-1,IF(Votes!DO45&gt;0,1,0))</f>
        <v>0</v>
      </c>
      <c r="CL46" s="0" t="n">
        <f aca="false">IF(Votes!DP45&lt;0,-1,IF(Votes!DP45&gt;0,1,0))</f>
        <v>0</v>
      </c>
      <c r="CM46" s="0" t="n">
        <f aca="false">IF(Votes!DQ45&lt;0,-1,IF(Votes!DQ45&gt;0,1,0))</f>
        <v>0</v>
      </c>
      <c r="CN46" s="0" t="n">
        <f aca="false">IF(Votes!DR45&lt;0,-1,IF(Votes!DR45&gt;0,1,0))</f>
        <v>0</v>
      </c>
    </row>
    <row r="47" customFormat="false" ht="12.8" hidden="false" customHeight="false" outlineLevel="0" collapsed="false">
      <c r="B47" s="0" t="n">
        <f aca="false">IF(Votes!AF46&lt;0,-1,IF(Votes!AF46&gt;0,1,0))</f>
        <v>0</v>
      </c>
      <c r="C47" s="0" t="n">
        <f aca="false">IF(Votes!AG46&lt;0,-1,IF(Votes!AG46&gt;0,1,0))</f>
        <v>0</v>
      </c>
      <c r="D47" s="0" t="n">
        <f aca="false">IF(Votes!AH46&lt;0,-1,IF(Votes!AH46&gt;0,1,0))</f>
        <v>0</v>
      </c>
      <c r="E47" s="0" t="n">
        <f aca="false">IF(Votes!AI46&lt;0,-1,IF(Votes!AI46&gt;0,1,0))</f>
        <v>0</v>
      </c>
      <c r="F47" s="0" t="n">
        <f aca="false">IF(Votes!AJ46&lt;0,-1,IF(Votes!AJ46&gt;0,1,0))</f>
        <v>0</v>
      </c>
      <c r="G47" s="0" t="n">
        <f aca="false">IF(Votes!AK46&lt;0,-1,IF(Votes!AK46&gt;0,1,0))</f>
        <v>0</v>
      </c>
      <c r="H47" s="0" t="n">
        <f aca="false">IF(Votes!AL46&lt;0,-1,IF(Votes!AL46&gt;0,1,0))</f>
        <v>0</v>
      </c>
      <c r="I47" s="0" t="n">
        <f aca="false">IF(Votes!AM46&lt;0,-1,IF(Votes!AM46&gt;0,1,0))</f>
        <v>0</v>
      </c>
      <c r="J47" s="0" t="n">
        <f aca="false">IF(Votes!AN46&lt;0,-1,IF(Votes!AN46&gt;0,1,0))</f>
        <v>0</v>
      </c>
      <c r="K47" s="0" t="n">
        <f aca="false">IF(Votes!AO46&lt;0,-1,IF(Votes!AO46&gt;0,1,0))</f>
        <v>0</v>
      </c>
      <c r="L47" s="0" t="n">
        <f aca="false">IF(Votes!AP46&lt;0,-1,IF(Votes!AP46&gt;0,1,0))</f>
        <v>0</v>
      </c>
      <c r="M47" s="0" t="n">
        <f aca="false">IF(Votes!AQ46&lt;0,-1,IF(Votes!AQ46&gt;0,1,0))</f>
        <v>0</v>
      </c>
      <c r="N47" s="0" t="n">
        <f aca="false">IF(Votes!AR46&lt;0,-1,IF(Votes!AR46&gt;0,1,0))</f>
        <v>0</v>
      </c>
      <c r="O47" s="0" t="n">
        <f aca="false">IF(Votes!AS46&lt;0,-1,IF(Votes!AS46&gt;0,1,0))</f>
        <v>0</v>
      </c>
      <c r="P47" s="0" t="n">
        <f aca="false">IF(Votes!AT46&lt;0,-1,IF(Votes!AT46&gt;0,1,0))</f>
        <v>0</v>
      </c>
      <c r="Q47" s="0" t="n">
        <f aca="false">IF(Votes!AU46&lt;0,-1,IF(Votes!AU46&gt;0,1,0))</f>
        <v>0</v>
      </c>
      <c r="R47" s="0" t="n">
        <f aca="false">IF(Votes!AV46&lt;0,-1,IF(Votes!AV46&gt;0,1,0))</f>
        <v>0</v>
      </c>
      <c r="S47" s="0" t="n">
        <f aca="false">IF(Votes!AW46&lt;0,-1,IF(Votes!AW46&gt;0,1,0))</f>
        <v>0</v>
      </c>
      <c r="T47" s="0" t="n">
        <f aca="false">IF(Votes!AX46&lt;0,-1,IF(Votes!AX46&gt;0,1,0))</f>
        <v>0</v>
      </c>
      <c r="U47" s="0" t="n">
        <f aca="false">IF(Votes!AY46&lt;0,-1,IF(Votes!AY46&gt;0,1,0))</f>
        <v>0</v>
      </c>
      <c r="V47" s="0" t="n">
        <f aca="false">IF(Votes!AZ46&lt;0,-1,IF(Votes!AZ46&gt;0,1,0))</f>
        <v>0</v>
      </c>
      <c r="W47" s="0" t="n">
        <f aca="false">IF(Votes!BA46&lt;0,-1,IF(Votes!BA46&gt;0,1,0))</f>
        <v>0</v>
      </c>
      <c r="X47" s="0" t="n">
        <f aca="false">IF(Votes!BB46&lt;0,-1,IF(Votes!BB46&gt;0,1,0))</f>
        <v>0</v>
      </c>
      <c r="Y47" s="0" t="n">
        <f aca="false">IF(Votes!BC46&lt;0,-1,IF(Votes!BC46&gt;0,1,0))</f>
        <v>0</v>
      </c>
      <c r="Z47" s="0" t="n">
        <f aca="false">IF(Votes!BD46&lt;0,-1,IF(Votes!BD46&gt;0,1,0))</f>
        <v>0</v>
      </c>
      <c r="AA47" s="0" t="n">
        <f aca="false">IF(Votes!BE46&lt;0,-1,IF(Votes!BE46&gt;0,1,0))</f>
        <v>0</v>
      </c>
      <c r="AB47" s="0" t="n">
        <f aca="false">IF(Votes!BF46&lt;0,-1,IF(Votes!BF46&gt;0,1,0))</f>
        <v>0</v>
      </c>
      <c r="AC47" s="0" t="n">
        <f aca="false">IF(Votes!BG46&lt;0,-1,IF(Votes!BG46&gt;0,1,0))</f>
        <v>0</v>
      </c>
      <c r="AD47" s="0" t="n">
        <f aca="false">IF(Votes!BH46&lt;0,-1,IF(Votes!BH46&gt;0,1,0))</f>
        <v>0</v>
      </c>
      <c r="AE47" s="0" t="n">
        <f aca="false">IF(Votes!BI46&lt;0,-1,IF(Votes!BI46&gt;0,1,0))</f>
        <v>0</v>
      </c>
      <c r="AF47" s="0" t="n">
        <f aca="false">IF(Votes!BJ46&lt;0,-1,IF(Votes!BJ46&gt;0,1,0))</f>
        <v>0</v>
      </c>
      <c r="AG47" s="0" t="n">
        <f aca="false">IF(Votes!BK46&lt;0,-1,IF(Votes!BK46&gt;0,1,0))</f>
        <v>0</v>
      </c>
      <c r="AH47" s="0" t="n">
        <f aca="false">IF(Votes!BL46&lt;0,-1,IF(Votes!BL46&gt;0,1,0))</f>
        <v>0</v>
      </c>
      <c r="AI47" s="0" t="n">
        <f aca="false">IF(Votes!BM46&lt;0,-1,IF(Votes!BM46&gt;0,1,0))</f>
        <v>0</v>
      </c>
      <c r="AJ47" s="0" t="n">
        <f aca="false">IF(Votes!BN46&lt;0,-1,IF(Votes!BN46&gt;0,1,0))</f>
        <v>0</v>
      </c>
      <c r="AK47" s="0" t="n">
        <f aca="false">IF(Votes!BO46&lt;0,-1,IF(Votes!BO46&gt;0,1,0))</f>
        <v>0</v>
      </c>
      <c r="AL47" s="0" t="n">
        <f aca="false">IF(Votes!BP46&lt;0,-1,IF(Votes!BP46&gt;0,1,0))</f>
        <v>0</v>
      </c>
      <c r="AM47" s="0" t="n">
        <f aca="false">IF(Votes!BQ46&lt;0,-1,IF(Votes!BQ46&gt;0,1,0))</f>
        <v>0</v>
      </c>
      <c r="AN47" s="0" t="n">
        <f aca="false">IF(Votes!BR46&lt;0,-1,IF(Votes!BR46&gt;0,1,0))</f>
        <v>0</v>
      </c>
      <c r="AO47" s="0" t="n">
        <f aca="false">IF(Votes!BS46&lt;0,-1,IF(Votes!BS46&gt;0,1,0))</f>
        <v>0</v>
      </c>
      <c r="AP47" s="0" t="n">
        <f aca="false">IF(Votes!BT46&lt;0,-1,IF(Votes!BT46&gt;0,1,0))</f>
        <v>0</v>
      </c>
      <c r="AQ47" s="0" t="n">
        <f aca="false">IF(Votes!BU46&lt;0,-1,IF(Votes!BU46&gt;0,1,0))</f>
        <v>0</v>
      </c>
      <c r="AR47" s="0" t="n">
        <f aca="false">IF(Votes!BV46&lt;0,-1,IF(Votes!BV46&gt;0,1,0))</f>
        <v>0</v>
      </c>
      <c r="AS47" s="0" t="n">
        <f aca="false">IF(Votes!BW46&lt;0,-1,IF(Votes!BW46&gt;0,1,0))</f>
        <v>0</v>
      </c>
      <c r="AT47" s="0" t="n">
        <f aca="false">IF(Votes!BX46&lt;0,-1,IF(Votes!BX46&gt;0,1,0))</f>
        <v>0</v>
      </c>
      <c r="AU47" s="0" t="n">
        <f aca="false">IF(Votes!BY46&lt;0,-1,IF(Votes!BY46&gt;0,1,0))</f>
        <v>0</v>
      </c>
      <c r="AV47" s="0" t="n">
        <f aca="false">IF(Votes!BZ46&lt;0,-1,IF(Votes!BZ46&gt;0,1,0))</f>
        <v>0</v>
      </c>
      <c r="AW47" s="0" t="n">
        <f aca="false">IF(Votes!CA46&lt;0,-1,IF(Votes!CA46&gt;0,1,0))</f>
        <v>0</v>
      </c>
      <c r="AX47" s="0" t="n">
        <f aca="false">IF(Votes!CB46&lt;0,-1,IF(Votes!CB46&gt;0,1,0))</f>
        <v>0</v>
      </c>
      <c r="AY47" s="0" t="n">
        <f aca="false">IF(Votes!CC46&lt;0,-1,IF(Votes!CC46&gt;0,1,0))</f>
        <v>0</v>
      </c>
      <c r="AZ47" s="0" t="n">
        <f aca="false">IF(Votes!CD46&lt;0,-1,IF(Votes!CD46&gt;0,1,0))</f>
        <v>0</v>
      </c>
      <c r="BA47" s="0" t="n">
        <f aca="false">IF(Votes!CE46&lt;0,-1,IF(Votes!CE46&gt;0,1,0))</f>
        <v>0</v>
      </c>
      <c r="BB47" s="0" t="n">
        <f aca="false">IF(Votes!CF46&lt;0,-1,IF(Votes!CF46&gt;0,1,0))</f>
        <v>0</v>
      </c>
      <c r="BC47" s="0" t="n">
        <f aca="false">IF(Votes!CG46&lt;0,-1,IF(Votes!CG46&gt;0,1,0))</f>
        <v>0</v>
      </c>
      <c r="BD47" s="0" t="n">
        <f aca="false">IF(Votes!CH46&lt;0,-1,IF(Votes!CH46&gt;0,1,0))</f>
        <v>0</v>
      </c>
      <c r="BE47" s="0" t="n">
        <f aca="false">IF(Votes!CI46&lt;0,-1,IF(Votes!CI46&gt;0,1,0))</f>
        <v>0</v>
      </c>
      <c r="BF47" s="0" t="n">
        <f aca="false">IF(Votes!CJ46&lt;0,-1,IF(Votes!CJ46&gt;0,1,0))</f>
        <v>0</v>
      </c>
      <c r="BG47" s="0" t="n">
        <f aca="false">IF(Votes!CK46&lt;0,-1,IF(Votes!CK46&gt;0,1,0))</f>
        <v>0</v>
      </c>
      <c r="BH47" s="0" t="n">
        <f aca="false">IF(Votes!CL46&lt;0,-1,IF(Votes!CL46&gt;0,1,0))</f>
        <v>0</v>
      </c>
      <c r="BI47" s="0" t="n">
        <f aca="false">IF(Votes!CM46&lt;0,-1,IF(Votes!CM46&gt;0,1,0))</f>
        <v>0</v>
      </c>
      <c r="BJ47" s="0" t="n">
        <f aca="false">IF(Votes!CN46&lt;0,-1,IF(Votes!CN46&gt;0,1,0))</f>
        <v>0</v>
      </c>
      <c r="BK47" s="0" t="n">
        <f aca="false">IF(Votes!CO46&lt;0,-1,IF(Votes!CO46&gt;0,1,0))</f>
        <v>0</v>
      </c>
      <c r="BL47" s="0" t="n">
        <f aca="false">IF(Votes!CP46&lt;0,-1,IF(Votes!CP46&gt;0,1,0))</f>
        <v>0</v>
      </c>
      <c r="BM47" s="0" t="n">
        <f aca="false">IF(Votes!CQ46&lt;0,-1,IF(Votes!CQ46&gt;0,1,0))</f>
        <v>0</v>
      </c>
      <c r="BN47" s="0" t="n">
        <f aca="false">IF(Votes!CR46&lt;0,-1,IF(Votes!CR46&gt;0,1,0))</f>
        <v>0</v>
      </c>
      <c r="BO47" s="0" t="n">
        <f aca="false">IF(Votes!CS46&lt;0,-1,IF(Votes!CS46&gt;0,1,0))</f>
        <v>0</v>
      </c>
      <c r="BP47" s="0" t="n">
        <f aca="false">IF(Votes!CT46&lt;0,-1,IF(Votes!CT46&gt;0,1,0))</f>
        <v>0</v>
      </c>
      <c r="BQ47" s="0" t="n">
        <f aca="false">IF(Votes!CU46&lt;0,-1,IF(Votes!CU46&gt;0,1,0))</f>
        <v>0</v>
      </c>
      <c r="BR47" s="0" t="n">
        <f aca="false">IF(Votes!CV46&lt;0,-1,IF(Votes!CV46&gt;0,1,0))</f>
        <v>0</v>
      </c>
      <c r="BS47" s="0" t="n">
        <f aca="false">IF(Votes!CW46&lt;0,-1,IF(Votes!CW46&gt;0,1,0))</f>
        <v>0</v>
      </c>
      <c r="BT47" s="0" t="n">
        <f aca="false">IF(Votes!CX46&lt;0,-1,IF(Votes!CX46&gt;0,1,0))</f>
        <v>0</v>
      </c>
      <c r="BU47" s="0" t="n">
        <f aca="false">IF(Votes!CY46&lt;0,-1,IF(Votes!CY46&gt;0,1,0))</f>
        <v>0</v>
      </c>
      <c r="BV47" s="0" t="n">
        <f aca="false">IF(Votes!CZ46&lt;0,-1,IF(Votes!CZ46&gt;0,1,0))</f>
        <v>0</v>
      </c>
      <c r="BW47" s="0" t="n">
        <f aca="false">IF(Votes!DA46&lt;0,-1,IF(Votes!DA46&gt;0,1,0))</f>
        <v>0</v>
      </c>
      <c r="BX47" s="0" t="n">
        <f aca="false">IF(Votes!DB46&lt;0,-1,IF(Votes!DB46&gt;0,1,0))</f>
        <v>0</v>
      </c>
      <c r="BY47" s="0" t="n">
        <f aca="false">IF(Votes!DC46&lt;0,-1,IF(Votes!DC46&gt;0,1,0))</f>
        <v>0</v>
      </c>
      <c r="BZ47" s="0" t="n">
        <f aca="false">IF(Votes!DD46&lt;0,-1,IF(Votes!DD46&gt;0,1,0))</f>
        <v>0</v>
      </c>
      <c r="CA47" s="0" t="n">
        <f aca="false">IF(Votes!DE46&lt;0,-1,IF(Votes!DE46&gt;0,1,0))</f>
        <v>0</v>
      </c>
      <c r="CB47" s="0" t="n">
        <f aca="false">IF(Votes!DF46&lt;0,-1,IF(Votes!DF46&gt;0,1,0))</f>
        <v>0</v>
      </c>
      <c r="CC47" s="0" t="n">
        <f aca="false">IF(Votes!DG46&lt;0,-1,IF(Votes!DG46&gt;0,1,0))</f>
        <v>0</v>
      </c>
      <c r="CD47" s="0" t="n">
        <f aca="false">IF(Votes!DH46&lt;0,-1,IF(Votes!DH46&gt;0,1,0))</f>
        <v>0</v>
      </c>
      <c r="CE47" s="0" t="n">
        <f aca="false">IF(Votes!DI46&lt;0,-1,IF(Votes!DI46&gt;0,1,0))</f>
        <v>0</v>
      </c>
      <c r="CF47" s="0" t="n">
        <f aca="false">IF(Votes!DJ46&lt;0,-1,IF(Votes!DJ46&gt;0,1,0))</f>
        <v>0</v>
      </c>
      <c r="CG47" s="0" t="n">
        <f aca="false">IF(Votes!DK46&lt;0,-1,IF(Votes!DK46&gt;0,1,0))</f>
        <v>0</v>
      </c>
      <c r="CH47" s="0" t="n">
        <f aca="false">IF(Votes!DL46&lt;0,-1,IF(Votes!DL46&gt;0,1,0))</f>
        <v>0</v>
      </c>
      <c r="CI47" s="0" t="n">
        <f aca="false">IF(Votes!DM46&lt;0,-1,IF(Votes!DM46&gt;0,1,0))</f>
        <v>0</v>
      </c>
      <c r="CJ47" s="0" t="n">
        <f aca="false">IF(Votes!DN46&lt;0,-1,IF(Votes!DN46&gt;0,1,0))</f>
        <v>0</v>
      </c>
      <c r="CK47" s="0" t="n">
        <f aca="false">IF(Votes!DO46&lt;0,-1,IF(Votes!DO46&gt;0,1,0))</f>
        <v>0</v>
      </c>
      <c r="CL47" s="0" t="n">
        <f aca="false">IF(Votes!DP46&lt;0,-1,IF(Votes!DP46&gt;0,1,0))</f>
        <v>0</v>
      </c>
      <c r="CM47" s="0" t="n">
        <f aca="false">IF(Votes!DQ46&lt;0,-1,IF(Votes!DQ46&gt;0,1,0))</f>
        <v>0</v>
      </c>
      <c r="CN47" s="0" t="n">
        <f aca="false">IF(Votes!DR46&lt;0,-1,IF(Votes!DR46&gt;0,1,0))</f>
        <v>0</v>
      </c>
    </row>
    <row r="48" customFormat="false" ht="12.8" hidden="false" customHeight="false" outlineLevel="0" collapsed="false">
      <c r="B48" s="0" t="n">
        <f aca="false">IF(Votes!AF47&lt;0,-1,IF(Votes!AF47&gt;0,1,0))</f>
        <v>0</v>
      </c>
      <c r="C48" s="0" t="n">
        <f aca="false">IF(Votes!AG47&lt;0,-1,IF(Votes!AG47&gt;0,1,0))</f>
        <v>0</v>
      </c>
      <c r="D48" s="0" t="n">
        <f aca="false">IF(Votes!AH47&lt;0,-1,IF(Votes!AH47&gt;0,1,0))</f>
        <v>0</v>
      </c>
      <c r="E48" s="0" t="n">
        <f aca="false">IF(Votes!AI47&lt;0,-1,IF(Votes!AI47&gt;0,1,0))</f>
        <v>0</v>
      </c>
      <c r="F48" s="0" t="n">
        <f aca="false">IF(Votes!AJ47&lt;0,-1,IF(Votes!AJ47&gt;0,1,0))</f>
        <v>0</v>
      </c>
      <c r="G48" s="0" t="n">
        <f aca="false">IF(Votes!AK47&lt;0,-1,IF(Votes!AK47&gt;0,1,0))</f>
        <v>0</v>
      </c>
      <c r="H48" s="0" t="n">
        <f aca="false">IF(Votes!AL47&lt;0,-1,IF(Votes!AL47&gt;0,1,0))</f>
        <v>0</v>
      </c>
      <c r="I48" s="0" t="n">
        <f aca="false">IF(Votes!AM47&lt;0,-1,IF(Votes!AM47&gt;0,1,0))</f>
        <v>0</v>
      </c>
      <c r="J48" s="0" t="n">
        <f aca="false">IF(Votes!AN47&lt;0,-1,IF(Votes!AN47&gt;0,1,0))</f>
        <v>0</v>
      </c>
      <c r="K48" s="0" t="n">
        <f aca="false">IF(Votes!AO47&lt;0,-1,IF(Votes!AO47&gt;0,1,0))</f>
        <v>0</v>
      </c>
      <c r="L48" s="0" t="n">
        <f aca="false">IF(Votes!AP47&lt;0,-1,IF(Votes!AP47&gt;0,1,0))</f>
        <v>0</v>
      </c>
      <c r="M48" s="0" t="n">
        <f aca="false">IF(Votes!AQ47&lt;0,-1,IF(Votes!AQ47&gt;0,1,0))</f>
        <v>0</v>
      </c>
      <c r="N48" s="0" t="n">
        <f aca="false">IF(Votes!AR47&lt;0,-1,IF(Votes!AR47&gt;0,1,0))</f>
        <v>0</v>
      </c>
      <c r="O48" s="0" t="n">
        <f aca="false">IF(Votes!AS47&lt;0,-1,IF(Votes!AS47&gt;0,1,0))</f>
        <v>0</v>
      </c>
      <c r="P48" s="0" t="n">
        <f aca="false">IF(Votes!AT47&lt;0,-1,IF(Votes!AT47&gt;0,1,0))</f>
        <v>0</v>
      </c>
      <c r="Q48" s="0" t="n">
        <f aca="false">IF(Votes!AU47&lt;0,-1,IF(Votes!AU47&gt;0,1,0))</f>
        <v>0</v>
      </c>
      <c r="R48" s="0" t="n">
        <f aca="false">IF(Votes!AV47&lt;0,-1,IF(Votes!AV47&gt;0,1,0))</f>
        <v>0</v>
      </c>
      <c r="S48" s="0" t="n">
        <f aca="false">IF(Votes!AW47&lt;0,-1,IF(Votes!AW47&gt;0,1,0))</f>
        <v>0</v>
      </c>
      <c r="T48" s="0" t="n">
        <f aca="false">IF(Votes!AX47&lt;0,-1,IF(Votes!AX47&gt;0,1,0))</f>
        <v>0</v>
      </c>
      <c r="U48" s="0" t="n">
        <f aca="false">IF(Votes!AY47&lt;0,-1,IF(Votes!AY47&gt;0,1,0))</f>
        <v>0</v>
      </c>
      <c r="V48" s="0" t="n">
        <f aca="false">IF(Votes!AZ47&lt;0,-1,IF(Votes!AZ47&gt;0,1,0))</f>
        <v>0</v>
      </c>
      <c r="W48" s="0" t="n">
        <f aca="false">IF(Votes!BA47&lt;0,-1,IF(Votes!BA47&gt;0,1,0))</f>
        <v>0</v>
      </c>
      <c r="X48" s="0" t="n">
        <f aca="false">IF(Votes!BB47&lt;0,-1,IF(Votes!BB47&gt;0,1,0))</f>
        <v>0</v>
      </c>
      <c r="Y48" s="0" t="n">
        <f aca="false">IF(Votes!BC47&lt;0,-1,IF(Votes!BC47&gt;0,1,0))</f>
        <v>0</v>
      </c>
      <c r="Z48" s="0" t="n">
        <f aca="false">IF(Votes!BD47&lt;0,-1,IF(Votes!BD47&gt;0,1,0))</f>
        <v>0</v>
      </c>
      <c r="AA48" s="0" t="n">
        <f aca="false">IF(Votes!BE47&lt;0,-1,IF(Votes!BE47&gt;0,1,0))</f>
        <v>0</v>
      </c>
      <c r="AB48" s="0" t="n">
        <f aca="false">IF(Votes!BF47&lt;0,-1,IF(Votes!BF47&gt;0,1,0))</f>
        <v>0</v>
      </c>
      <c r="AC48" s="0" t="n">
        <f aca="false">IF(Votes!BG47&lt;0,-1,IF(Votes!BG47&gt;0,1,0))</f>
        <v>0</v>
      </c>
      <c r="AD48" s="0" t="n">
        <f aca="false">IF(Votes!BH47&lt;0,-1,IF(Votes!BH47&gt;0,1,0))</f>
        <v>0</v>
      </c>
      <c r="AE48" s="0" t="n">
        <f aca="false">IF(Votes!BI47&lt;0,-1,IF(Votes!BI47&gt;0,1,0))</f>
        <v>0</v>
      </c>
      <c r="AF48" s="0" t="n">
        <f aca="false">IF(Votes!BJ47&lt;0,-1,IF(Votes!BJ47&gt;0,1,0))</f>
        <v>0</v>
      </c>
      <c r="AG48" s="0" t="n">
        <f aca="false">IF(Votes!BK47&lt;0,-1,IF(Votes!BK47&gt;0,1,0))</f>
        <v>0</v>
      </c>
      <c r="AH48" s="0" t="n">
        <f aca="false">IF(Votes!BL47&lt;0,-1,IF(Votes!BL47&gt;0,1,0))</f>
        <v>0</v>
      </c>
      <c r="AI48" s="0" t="n">
        <f aca="false">IF(Votes!BM47&lt;0,-1,IF(Votes!BM47&gt;0,1,0))</f>
        <v>0</v>
      </c>
      <c r="AJ48" s="0" t="n">
        <f aca="false">IF(Votes!BN47&lt;0,-1,IF(Votes!BN47&gt;0,1,0))</f>
        <v>0</v>
      </c>
      <c r="AK48" s="0" t="n">
        <f aca="false">IF(Votes!BO47&lt;0,-1,IF(Votes!BO47&gt;0,1,0))</f>
        <v>0</v>
      </c>
      <c r="AL48" s="0" t="n">
        <f aca="false">IF(Votes!BP47&lt;0,-1,IF(Votes!BP47&gt;0,1,0))</f>
        <v>0</v>
      </c>
      <c r="AM48" s="0" t="n">
        <f aca="false">IF(Votes!BQ47&lt;0,-1,IF(Votes!BQ47&gt;0,1,0))</f>
        <v>0</v>
      </c>
      <c r="AN48" s="0" t="n">
        <f aca="false">IF(Votes!BR47&lt;0,-1,IF(Votes!BR47&gt;0,1,0))</f>
        <v>0</v>
      </c>
      <c r="AO48" s="0" t="n">
        <f aca="false">IF(Votes!BS47&lt;0,-1,IF(Votes!BS47&gt;0,1,0))</f>
        <v>0</v>
      </c>
      <c r="AP48" s="0" t="n">
        <f aca="false">IF(Votes!BT47&lt;0,-1,IF(Votes!BT47&gt;0,1,0))</f>
        <v>0</v>
      </c>
      <c r="AQ48" s="0" t="n">
        <f aca="false">IF(Votes!BU47&lt;0,-1,IF(Votes!BU47&gt;0,1,0))</f>
        <v>0</v>
      </c>
      <c r="AR48" s="0" t="n">
        <f aca="false">IF(Votes!BV47&lt;0,-1,IF(Votes!BV47&gt;0,1,0))</f>
        <v>0</v>
      </c>
      <c r="AS48" s="0" t="n">
        <f aca="false">IF(Votes!BW47&lt;0,-1,IF(Votes!BW47&gt;0,1,0))</f>
        <v>0</v>
      </c>
      <c r="AT48" s="0" t="n">
        <f aca="false">IF(Votes!BX47&lt;0,-1,IF(Votes!BX47&gt;0,1,0))</f>
        <v>0</v>
      </c>
      <c r="AU48" s="0" t="n">
        <f aca="false">IF(Votes!BY47&lt;0,-1,IF(Votes!BY47&gt;0,1,0))</f>
        <v>0</v>
      </c>
      <c r="AV48" s="0" t="n">
        <f aca="false">IF(Votes!BZ47&lt;0,-1,IF(Votes!BZ47&gt;0,1,0))</f>
        <v>0</v>
      </c>
      <c r="AW48" s="0" t="n">
        <f aca="false">IF(Votes!CA47&lt;0,-1,IF(Votes!CA47&gt;0,1,0))</f>
        <v>0</v>
      </c>
      <c r="AX48" s="0" t="n">
        <f aca="false">IF(Votes!CB47&lt;0,-1,IF(Votes!CB47&gt;0,1,0))</f>
        <v>0</v>
      </c>
      <c r="AY48" s="0" t="n">
        <f aca="false">IF(Votes!CC47&lt;0,-1,IF(Votes!CC47&gt;0,1,0))</f>
        <v>0</v>
      </c>
      <c r="AZ48" s="0" t="n">
        <f aca="false">IF(Votes!CD47&lt;0,-1,IF(Votes!CD47&gt;0,1,0))</f>
        <v>0</v>
      </c>
      <c r="BA48" s="0" t="n">
        <f aca="false">IF(Votes!CE47&lt;0,-1,IF(Votes!CE47&gt;0,1,0))</f>
        <v>0</v>
      </c>
      <c r="BB48" s="0" t="n">
        <f aca="false">IF(Votes!CF47&lt;0,-1,IF(Votes!CF47&gt;0,1,0))</f>
        <v>0</v>
      </c>
      <c r="BC48" s="0" t="n">
        <f aca="false">IF(Votes!CG47&lt;0,-1,IF(Votes!CG47&gt;0,1,0))</f>
        <v>0</v>
      </c>
      <c r="BD48" s="0" t="n">
        <f aca="false">IF(Votes!CH47&lt;0,-1,IF(Votes!CH47&gt;0,1,0))</f>
        <v>0</v>
      </c>
      <c r="BE48" s="0" t="n">
        <f aca="false">IF(Votes!CI47&lt;0,-1,IF(Votes!CI47&gt;0,1,0))</f>
        <v>0</v>
      </c>
      <c r="BF48" s="0" t="n">
        <f aca="false">IF(Votes!CJ47&lt;0,-1,IF(Votes!CJ47&gt;0,1,0))</f>
        <v>0</v>
      </c>
      <c r="BG48" s="0" t="n">
        <f aca="false">IF(Votes!CK47&lt;0,-1,IF(Votes!CK47&gt;0,1,0))</f>
        <v>0</v>
      </c>
      <c r="BH48" s="0" t="n">
        <f aca="false">IF(Votes!CL47&lt;0,-1,IF(Votes!CL47&gt;0,1,0))</f>
        <v>0</v>
      </c>
      <c r="BI48" s="0" t="n">
        <f aca="false">IF(Votes!CM47&lt;0,-1,IF(Votes!CM47&gt;0,1,0))</f>
        <v>0</v>
      </c>
      <c r="BJ48" s="0" t="n">
        <f aca="false">IF(Votes!CN47&lt;0,-1,IF(Votes!CN47&gt;0,1,0))</f>
        <v>0</v>
      </c>
      <c r="BK48" s="0" t="n">
        <f aca="false">IF(Votes!CO47&lt;0,-1,IF(Votes!CO47&gt;0,1,0))</f>
        <v>0</v>
      </c>
      <c r="BL48" s="0" t="n">
        <f aca="false">IF(Votes!CP47&lt;0,-1,IF(Votes!CP47&gt;0,1,0))</f>
        <v>0</v>
      </c>
      <c r="BM48" s="0" t="n">
        <f aca="false">IF(Votes!CQ47&lt;0,-1,IF(Votes!CQ47&gt;0,1,0))</f>
        <v>0</v>
      </c>
      <c r="BN48" s="0" t="n">
        <f aca="false">IF(Votes!CR47&lt;0,-1,IF(Votes!CR47&gt;0,1,0))</f>
        <v>0</v>
      </c>
      <c r="BO48" s="0" t="n">
        <f aca="false">IF(Votes!CS47&lt;0,-1,IF(Votes!CS47&gt;0,1,0))</f>
        <v>0</v>
      </c>
      <c r="BP48" s="0" t="n">
        <f aca="false">IF(Votes!CT47&lt;0,-1,IF(Votes!CT47&gt;0,1,0))</f>
        <v>0</v>
      </c>
      <c r="BQ48" s="0" t="n">
        <f aca="false">IF(Votes!CU47&lt;0,-1,IF(Votes!CU47&gt;0,1,0))</f>
        <v>0</v>
      </c>
      <c r="BR48" s="0" t="n">
        <f aca="false">IF(Votes!CV47&lt;0,-1,IF(Votes!CV47&gt;0,1,0))</f>
        <v>0</v>
      </c>
      <c r="BS48" s="0" t="n">
        <f aca="false">IF(Votes!CW47&lt;0,-1,IF(Votes!CW47&gt;0,1,0))</f>
        <v>0</v>
      </c>
      <c r="BT48" s="0" t="n">
        <f aca="false">IF(Votes!CX47&lt;0,-1,IF(Votes!CX47&gt;0,1,0))</f>
        <v>0</v>
      </c>
      <c r="BU48" s="0" t="n">
        <f aca="false">IF(Votes!CY47&lt;0,-1,IF(Votes!CY47&gt;0,1,0))</f>
        <v>0</v>
      </c>
      <c r="BV48" s="0" t="n">
        <f aca="false">IF(Votes!CZ47&lt;0,-1,IF(Votes!CZ47&gt;0,1,0))</f>
        <v>0</v>
      </c>
      <c r="BW48" s="0" t="n">
        <f aca="false">IF(Votes!DA47&lt;0,-1,IF(Votes!DA47&gt;0,1,0))</f>
        <v>0</v>
      </c>
      <c r="BX48" s="0" t="n">
        <f aca="false">IF(Votes!DB47&lt;0,-1,IF(Votes!DB47&gt;0,1,0))</f>
        <v>0</v>
      </c>
      <c r="BY48" s="0" t="n">
        <f aca="false">IF(Votes!DC47&lt;0,-1,IF(Votes!DC47&gt;0,1,0))</f>
        <v>0</v>
      </c>
      <c r="BZ48" s="0" t="n">
        <f aca="false">IF(Votes!DD47&lt;0,-1,IF(Votes!DD47&gt;0,1,0))</f>
        <v>0</v>
      </c>
      <c r="CA48" s="0" t="n">
        <f aca="false">IF(Votes!DE47&lt;0,-1,IF(Votes!DE47&gt;0,1,0))</f>
        <v>0</v>
      </c>
      <c r="CB48" s="0" t="n">
        <f aca="false">IF(Votes!DF47&lt;0,-1,IF(Votes!DF47&gt;0,1,0))</f>
        <v>0</v>
      </c>
      <c r="CC48" s="0" t="n">
        <f aca="false">IF(Votes!DG47&lt;0,-1,IF(Votes!DG47&gt;0,1,0))</f>
        <v>0</v>
      </c>
      <c r="CD48" s="0" t="n">
        <f aca="false">IF(Votes!DH47&lt;0,-1,IF(Votes!DH47&gt;0,1,0))</f>
        <v>0</v>
      </c>
      <c r="CE48" s="0" t="n">
        <f aca="false">IF(Votes!DI47&lt;0,-1,IF(Votes!DI47&gt;0,1,0))</f>
        <v>0</v>
      </c>
      <c r="CF48" s="0" t="n">
        <f aca="false">IF(Votes!DJ47&lt;0,-1,IF(Votes!DJ47&gt;0,1,0))</f>
        <v>0</v>
      </c>
      <c r="CG48" s="0" t="n">
        <f aca="false">IF(Votes!DK47&lt;0,-1,IF(Votes!DK47&gt;0,1,0))</f>
        <v>0</v>
      </c>
      <c r="CH48" s="0" t="n">
        <f aca="false">IF(Votes!DL47&lt;0,-1,IF(Votes!DL47&gt;0,1,0))</f>
        <v>0</v>
      </c>
      <c r="CI48" s="0" t="n">
        <f aca="false">IF(Votes!DM47&lt;0,-1,IF(Votes!DM47&gt;0,1,0))</f>
        <v>0</v>
      </c>
      <c r="CJ48" s="0" t="n">
        <f aca="false">IF(Votes!DN47&lt;0,-1,IF(Votes!DN47&gt;0,1,0))</f>
        <v>0</v>
      </c>
      <c r="CK48" s="0" t="n">
        <f aca="false">IF(Votes!DO47&lt;0,-1,IF(Votes!DO47&gt;0,1,0))</f>
        <v>0</v>
      </c>
      <c r="CL48" s="0" t="n">
        <f aca="false">IF(Votes!DP47&lt;0,-1,IF(Votes!DP47&gt;0,1,0))</f>
        <v>0</v>
      </c>
      <c r="CM48" s="0" t="n">
        <f aca="false">IF(Votes!DQ47&lt;0,-1,IF(Votes!DQ47&gt;0,1,0))</f>
        <v>0</v>
      </c>
      <c r="CN48" s="0" t="n">
        <f aca="false">IF(Votes!DR47&lt;0,-1,IF(Votes!DR47&gt;0,1,0))</f>
        <v>0</v>
      </c>
    </row>
    <row r="49" customFormat="false" ht="12.8" hidden="false" customHeight="false" outlineLevel="0" collapsed="false">
      <c r="B49" s="0" t="n">
        <f aca="false">IF(Votes!AF48&lt;0,-1,IF(Votes!AF48&gt;0,1,0))</f>
        <v>0</v>
      </c>
      <c r="C49" s="0" t="n">
        <f aca="false">IF(Votes!AG48&lt;0,-1,IF(Votes!AG48&gt;0,1,0))</f>
        <v>0</v>
      </c>
      <c r="D49" s="0" t="n">
        <f aca="false">IF(Votes!AH48&lt;0,-1,IF(Votes!AH48&gt;0,1,0))</f>
        <v>0</v>
      </c>
      <c r="E49" s="0" t="n">
        <f aca="false">IF(Votes!AI48&lt;0,-1,IF(Votes!AI48&gt;0,1,0))</f>
        <v>0</v>
      </c>
      <c r="F49" s="0" t="n">
        <f aca="false">IF(Votes!AJ48&lt;0,-1,IF(Votes!AJ48&gt;0,1,0))</f>
        <v>0</v>
      </c>
      <c r="G49" s="0" t="n">
        <f aca="false">IF(Votes!AK48&lt;0,-1,IF(Votes!AK48&gt;0,1,0))</f>
        <v>0</v>
      </c>
      <c r="H49" s="0" t="n">
        <f aca="false">IF(Votes!AL48&lt;0,-1,IF(Votes!AL48&gt;0,1,0))</f>
        <v>0</v>
      </c>
      <c r="I49" s="0" t="n">
        <f aca="false">IF(Votes!AM48&lt;0,-1,IF(Votes!AM48&gt;0,1,0))</f>
        <v>0</v>
      </c>
      <c r="J49" s="0" t="n">
        <f aca="false">IF(Votes!AN48&lt;0,-1,IF(Votes!AN48&gt;0,1,0))</f>
        <v>0</v>
      </c>
      <c r="K49" s="0" t="n">
        <f aca="false">IF(Votes!AO48&lt;0,-1,IF(Votes!AO48&gt;0,1,0))</f>
        <v>0</v>
      </c>
      <c r="L49" s="0" t="n">
        <f aca="false">IF(Votes!AP48&lt;0,-1,IF(Votes!AP48&gt;0,1,0))</f>
        <v>0</v>
      </c>
      <c r="M49" s="0" t="n">
        <f aca="false">IF(Votes!AQ48&lt;0,-1,IF(Votes!AQ48&gt;0,1,0))</f>
        <v>0</v>
      </c>
      <c r="N49" s="0" t="n">
        <f aca="false">IF(Votes!AR48&lt;0,-1,IF(Votes!AR48&gt;0,1,0))</f>
        <v>0</v>
      </c>
      <c r="O49" s="0" t="n">
        <f aca="false">IF(Votes!AS48&lt;0,-1,IF(Votes!AS48&gt;0,1,0))</f>
        <v>0</v>
      </c>
      <c r="P49" s="0" t="n">
        <f aca="false">IF(Votes!AT48&lt;0,-1,IF(Votes!AT48&gt;0,1,0))</f>
        <v>0</v>
      </c>
      <c r="Q49" s="0" t="n">
        <f aca="false">IF(Votes!AU48&lt;0,-1,IF(Votes!AU48&gt;0,1,0))</f>
        <v>0</v>
      </c>
      <c r="R49" s="0" t="n">
        <f aca="false">IF(Votes!AV48&lt;0,-1,IF(Votes!AV48&gt;0,1,0))</f>
        <v>0</v>
      </c>
      <c r="S49" s="0" t="n">
        <f aca="false">IF(Votes!AW48&lt;0,-1,IF(Votes!AW48&gt;0,1,0))</f>
        <v>0</v>
      </c>
      <c r="T49" s="0" t="n">
        <f aca="false">IF(Votes!AX48&lt;0,-1,IF(Votes!AX48&gt;0,1,0))</f>
        <v>0</v>
      </c>
      <c r="U49" s="0" t="n">
        <f aca="false">IF(Votes!AY48&lt;0,-1,IF(Votes!AY48&gt;0,1,0))</f>
        <v>0</v>
      </c>
      <c r="V49" s="0" t="n">
        <f aca="false">IF(Votes!AZ48&lt;0,-1,IF(Votes!AZ48&gt;0,1,0))</f>
        <v>0</v>
      </c>
      <c r="W49" s="0" t="n">
        <f aca="false">IF(Votes!BA48&lt;0,-1,IF(Votes!BA48&gt;0,1,0))</f>
        <v>0</v>
      </c>
      <c r="X49" s="0" t="n">
        <f aca="false">IF(Votes!BB48&lt;0,-1,IF(Votes!BB48&gt;0,1,0))</f>
        <v>0</v>
      </c>
      <c r="Y49" s="0" t="n">
        <f aca="false">IF(Votes!BC48&lt;0,-1,IF(Votes!BC48&gt;0,1,0))</f>
        <v>0</v>
      </c>
      <c r="Z49" s="0" t="n">
        <f aca="false">IF(Votes!BD48&lt;0,-1,IF(Votes!BD48&gt;0,1,0))</f>
        <v>0</v>
      </c>
      <c r="AA49" s="0" t="n">
        <f aca="false">IF(Votes!BE48&lt;0,-1,IF(Votes!BE48&gt;0,1,0))</f>
        <v>0</v>
      </c>
      <c r="AB49" s="0" t="n">
        <f aca="false">IF(Votes!BF48&lt;0,-1,IF(Votes!BF48&gt;0,1,0))</f>
        <v>0</v>
      </c>
      <c r="AC49" s="0" t="n">
        <f aca="false">IF(Votes!BG48&lt;0,-1,IF(Votes!BG48&gt;0,1,0))</f>
        <v>0</v>
      </c>
      <c r="AD49" s="0" t="n">
        <f aca="false">IF(Votes!BH48&lt;0,-1,IF(Votes!BH48&gt;0,1,0))</f>
        <v>0</v>
      </c>
      <c r="AE49" s="0" t="n">
        <f aca="false">IF(Votes!BI48&lt;0,-1,IF(Votes!BI48&gt;0,1,0))</f>
        <v>0</v>
      </c>
      <c r="AF49" s="0" t="n">
        <f aca="false">IF(Votes!BJ48&lt;0,-1,IF(Votes!BJ48&gt;0,1,0))</f>
        <v>0</v>
      </c>
      <c r="AG49" s="0" t="n">
        <f aca="false">IF(Votes!BK48&lt;0,-1,IF(Votes!BK48&gt;0,1,0))</f>
        <v>0</v>
      </c>
      <c r="AH49" s="0" t="n">
        <f aca="false">IF(Votes!BL48&lt;0,-1,IF(Votes!BL48&gt;0,1,0))</f>
        <v>0</v>
      </c>
      <c r="AI49" s="0" t="n">
        <f aca="false">IF(Votes!BM48&lt;0,-1,IF(Votes!BM48&gt;0,1,0))</f>
        <v>0</v>
      </c>
      <c r="AJ49" s="0" t="n">
        <f aca="false">IF(Votes!BN48&lt;0,-1,IF(Votes!BN48&gt;0,1,0))</f>
        <v>0</v>
      </c>
      <c r="AK49" s="0" t="n">
        <f aca="false">IF(Votes!BO48&lt;0,-1,IF(Votes!BO48&gt;0,1,0))</f>
        <v>0</v>
      </c>
      <c r="AL49" s="0" t="n">
        <f aca="false">IF(Votes!BP48&lt;0,-1,IF(Votes!BP48&gt;0,1,0))</f>
        <v>0</v>
      </c>
      <c r="AM49" s="0" t="n">
        <f aca="false">IF(Votes!BQ48&lt;0,-1,IF(Votes!BQ48&gt;0,1,0))</f>
        <v>0</v>
      </c>
      <c r="AN49" s="0" t="n">
        <f aca="false">IF(Votes!BR48&lt;0,-1,IF(Votes!BR48&gt;0,1,0))</f>
        <v>0</v>
      </c>
      <c r="AO49" s="0" t="n">
        <f aca="false">IF(Votes!BS48&lt;0,-1,IF(Votes!BS48&gt;0,1,0))</f>
        <v>0</v>
      </c>
      <c r="AP49" s="0" t="n">
        <f aca="false">IF(Votes!BT48&lt;0,-1,IF(Votes!BT48&gt;0,1,0))</f>
        <v>0</v>
      </c>
      <c r="AQ49" s="0" t="n">
        <f aca="false">IF(Votes!BU48&lt;0,-1,IF(Votes!BU48&gt;0,1,0))</f>
        <v>0</v>
      </c>
      <c r="AR49" s="0" t="n">
        <f aca="false">IF(Votes!BV48&lt;0,-1,IF(Votes!BV48&gt;0,1,0))</f>
        <v>0</v>
      </c>
      <c r="AS49" s="0" t="n">
        <f aca="false">IF(Votes!BW48&lt;0,-1,IF(Votes!BW48&gt;0,1,0))</f>
        <v>0</v>
      </c>
      <c r="AT49" s="0" t="n">
        <f aca="false">IF(Votes!BX48&lt;0,-1,IF(Votes!BX48&gt;0,1,0))</f>
        <v>0</v>
      </c>
      <c r="AU49" s="0" t="n">
        <f aca="false">IF(Votes!BY48&lt;0,-1,IF(Votes!BY48&gt;0,1,0))</f>
        <v>0</v>
      </c>
      <c r="AV49" s="0" t="n">
        <f aca="false">IF(Votes!BZ48&lt;0,-1,IF(Votes!BZ48&gt;0,1,0))</f>
        <v>0</v>
      </c>
      <c r="AW49" s="0" t="n">
        <f aca="false">IF(Votes!CA48&lt;0,-1,IF(Votes!CA48&gt;0,1,0))</f>
        <v>0</v>
      </c>
      <c r="AX49" s="0" t="n">
        <f aca="false">IF(Votes!CB48&lt;0,-1,IF(Votes!CB48&gt;0,1,0))</f>
        <v>0</v>
      </c>
      <c r="AY49" s="0" t="n">
        <f aca="false">IF(Votes!CC48&lt;0,-1,IF(Votes!CC48&gt;0,1,0))</f>
        <v>0</v>
      </c>
      <c r="AZ49" s="0" t="n">
        <f aca="false">IF(Votes!CD48&lt;0,-1,IF(Votes!CD48&gt;0,1,0))</f>
        <v>0</v>
      </c>
      <c r="BA49" s="0" t="n">
        <f aca="false">IF(Votes!CE48&lt;0,-1,IF(Votes!CE48&gt;0,1,0))</f>
        <v>0</v>
      </c>
      <c r="BB49" s="0" t="n">
        <f aca="false">IF(Votes!CF48&lt;0,-1,IF(Votes!CF48&gt;0,1,0))</f>
        <v>0</v>
      </c>
      <c r="BC49" s="0" t="n">
        <f aca="false">IF(Votes!CG48&lt;0,-1,IF(Votes!CG48&gt;0,1,0))</f>
        <v>0</v>
      </c>
      <c r="BD49" s="0" t="n">
        <f aca="false">IF(Votes!CH48&lt;0,-1,IF(Votes!CH48&gt;0,1,0))</f>
        <v>0</v>
      </c>
      <c r="BE49" s="0" t="n">
        <f aca="false">IF(Votes!CI48&lt;0,-1,IF(Votes!CI48&gt;0,1,0))</f>
        <v>0</v>
      </c>
      <c r="BF49" s="0" t="n">
        <f aca="false">IF(Votes!CJ48&lt;0,-1,IF(Votes!CJ48&gt;0,1,0))</f>
        <v>0</v>
      </c>
      <c r="BG49" s="0" t="n">
        <f aca="false">IF(Votes!CK48&lt;0,-1,IF(Votes!CK48&gt;0,1,0))</f>
        <v>0</v>
      </c>
      <c r="BH49" s="0" t="n">
        <f aca="false">IF(Votes!CL48&lt;0,-1,IF(Votes!CL48&gt;0,1,0))</f>
        <v>0</v>
      </c>
      <c r="BI49" s="0" t="n">
        <f aca="false">IF(Votes!CM48&lt;0,-1,IF(Votes!CM48&gt;0,1,0))</f>
        <v>0</v>
      </c>
      <c r="BJ49" s="0" t="n">
        <f aca="false">IF(Votes!CN48&lt;0,-1,IF(Votes!CN48&gt;0,1,0))</f>
        <v>0</v>
      </c>
      <c r="BK49" s="0" t="n">
        <f aca="false">IF(Votes!CO48&lt;0,-1,IF(Votes!CO48&gt;0,1,0))</f>
        <v>0</v>
      </c>
      <c r="BL49" s="0" t="n">
        <f aca="false">IF(Votes!CP48&lt;0,-1,IF(Votes!CP48&gt;0,1,0))</f>
        <v>0</v>
      </c>
      <c r="BM49" s="0" t="n">
        <f aca="false">IF(Votes!CQ48&lt;0,-1,IF(Votes!CQ48&gt;0,1,0))</f>
        <v>0</v>
      </c>
      <c r="BN49" s="0" t="n">
        <f aca="false">IF(Votes!CR48&lt;0,-1,IF(Votes!CR48&gt;0,1,0))</f>
        <v>0</v>
      </c>
      <c r="BO49" s="0" t="n">
        <f aca="false">IF(Votes!CS48&lt;0,-1,IF(Votes!CS48&gt;0,1,0))</f>
        <v>0</v>
      </c>
      <c r="BP49" s="0" t="n">
        <f aca="false">IF(Votes!CT48&lt;0,-1,IF(Votes!CT48&gt;0,1,0))</f>
        <v>0</v>
      </c>
      <c r="BQ49" s="0" t="n">
        <f aca="false">IF(Votes!CU48&lt;0,-1,IF(Votes!CU48&gt;0,1,0))</f>
        <v>0</v>
      </c>
      <c r="BR49" s="0" t="n">
        <f aca="false">IF(Votes!CV48&lt;0,-1,IF(Votes!CV48&gt;0,1,0))</f>
        <v>0</v>
      </c>
      <c r="BS49" s="0" t="n">
        <f aca="false">IF(Votes!CW48&lt;0,-1,IF(Votes!CW48&gt;0,1,0))</f>
        <v>0</v>
      </c>
      <c r="BT49" s="0" t="n">
        <f aca="false">IF(Votes!CX48&lt;0,-1,IF(Votes!CX48&gt;0,1,0))</f>
        <v>0</v>
      </c>
      <c r="BU49" s="0" t="n">
        <f aca="false">IF(Votes!CY48&lt;0,-1,IF(Votes!CY48&gt;0,1,0))</f>
        <v>0</v>
      </c>
      <c r="BV49" s="0" t="n">
        <f aca="false">IF(Votes!CZ48&lt;0,-1,IF(Votes!CZ48&gt;0,1,0))</f>
        <v>0</v>
      </c>
      <c r="BW49" s="0" t="n">
        <f aca="false">IF(Votes!DA48&lt;0,-1,IF(Votes!DA48&gt;0,1,0))</f>
        <v>0</v>
      </c>
      <c r="BX49" s="0" t="n">
        <f aca="false">IF(Votes!DB48&lt;0,-1,IF(Votes!DB48&gt;0,1,0))</f>
        <v>0</v>
      </c>
      <c r="BY49" s="0" t="n">
        <f aca="false">IF(Votes!DC48&lt;0,-1,IF(Votes!DC48&gt;0,1,0))</f>
        <v>0</v>
      </c>
      <c r="BZ49" s="0" t="n">
        <f aca="false">IF(Votes!DD48&lt;0,-1,IF(Votes!DD48&gt;0,1,0))</f>
        <v>0</v>
      </c>
      <c r="CA49" s="0" t="n">
        <f aca="false">IF(Votes!DE48&lt;0,-1,IF(Votes!DE48&gt;0,1,0))</f>
        <v>0</v>
      </c>
      <c r="CB49" s="0" t="n">
        <f aca="false">IF(Votes!DF48&lt;0,-1,IF(Votes!DF48&gt;0,1,0))</f>
        <v>0</v>
      </c>
      <c r="CC49" s="0" t="n">
        <f aca="false">IF(Votes!DG48&lt;0,-1,IF(Votes!DG48&gt;0,1,0))</f>
        <v>0</v>
      </c>
      <c r="CD49" s="0" t="n">
        <f aca="false">IF(Votes!DH48&lt;0,-1,IF(Votes!DH48&gt;0,1,0))</f>
        <v>0</v>
      </c>
      <c r="CE49" s="0" t="n">
        <f aca="false">IF(Votes!DI48&lt;0,-1,IF(Votes!DI48&gt;0,1,0))</f>
        <v>0</v>
      </c>
      <c r="CF49" s="0" t="n">
        <f aca="false">IF(Votes!DJ48&lt;0,-1,IF(Votes!DJ48&gt;0,1,0))</f>
        <v>0</v>
      </c>
      <c r="CG49" s="0" t="n">
        <f aca="false">IF(Votes!DK48&lt;0,-1,IF(Votes!DK48&gt;0,1,0))</f>
        <v>0</v>
      </c>
      <c r="CH49" s="0" t="n">
        <f aca="false">IF(Votes!DL48&lt;0,-1,IF(Votes!DL48&gt;0,1,0))</f>
        <v>0</v>
      </c>
      <c r="CI49" s="0" t="n">
        <f aca="false">IF(Votes!DM48&lt;0,-1,IF(Votes!DM48&gt;0,1,0))</f>
        <v>0</v>
      </c>
      <c r="CJ49" s="0" t="n">
        <f aca="false">IF(Votes!DN48&lt;0,-1,IF(Votes!DN48&gt;0,1,0))</f>
        <v>0</v>
      </c>
      <c r="CK49" s="0" t="n">
        <f aca="false">IF(Votes!DO48&lt;0,-1,IF(Votes!DO48&gt;0,1,0))</f>
        <v>0</v>
      </c>
      <c r="CL49" s="0" t="n">
        <f aca="false">IF(Votes!DP48&lt;0,-1,IF(Votes!DP48&gt;0,1,0))</f>
        <v>0</v>
      </c>
      <c r="CM49" s="0" t="n">
        <f aca="false">IF(Votes!DQ48&lt;0,-1,IF(Votes!DQ48&gt;0,1,0))</f>
        <v>0</v>
      </c>
      <c r="CN49" s="0" t="n">
        <f aca="false">IF(Votes!DR48&lt;0,-1,IF(Votes!DR48&gt;0,1,0))</f>
        <v>0</v>
      </c>
    </row>
    <row r="50" customFormat="false" ht="12.8" hidden="false" customHeight="false" outlineLevel="0" collapsed="false">
      <c r="B50" s="0" t="n">
        <f aca="false">IF(Votes!AF49&lt;0,-1,IF(Votes!AF49&gt;0,1,0))</f>
        <v>0</v>
      </c>
      <c r="C50" s="0" t="n">
        <f aca="false">IF(Votes!AG49&lt;0,-1,IF(Votes!AG49&gt;0,1,0))</f>
        <v>0</v>
      </c>
      <c r="D50" s="0" t="n">
        <f aca="false">IF(Votes!AH49&lt;0,-1,IF(Votes!AH49&gt;0,1,0))</f>
        <v>0</v>
      </c>
      <c r="E50" s="0" t="n">
        <f aca="false">IF(Votes!AI49&lt;0,-1,IF(Votes!AI49&gt;0,1,0))</f>
        <v>0</v>
      </c>
      <c r="F50" s="0" t="n">
        <f aca="false">IF(Votes!AJ49&lt;0,-1,IF(Votes!AJ49&gt;0,1,0))</f>
        <v>0</v>
      </c>
      <c r="G50" s="0" t="n">
        <f aca="false">IF(Votes!AK49&lt;0,-1,IF(Votes!AK49&gt;0,1,0))</f>
        <v>0</v>
      </c>
      <c r="H50" s="0" t="n">
        <f aca="false">IF(Votes!AL49&lt;0,-1,IF(Votes!AL49&gt;0,1,0))</f>
        <v>0</v>
      </c>
      <c r="I50" s="0" t="n">
        <f aca="false">IF(Votes!AM49&lt;0,-1,IF(Votes!AM49&gt;0,1,0))</f>
        <v>0</v>
      </c>
      <c r="J50" s="0" t="n">
        <f aca="false">IF(Votes!AN49&lt;0,-1,IF(Votes!AN49&gt;0,1,0))</f>
        <v>0</v>
      </c>
      <c r="K50" s="0" t="n">
        <f aca="false">IF(Votes!AO49&lt;0,-1,IF(Votes!AO49&gt;0,1,0))</f>
        <v>0</v>
      </c>
      <c r="L50" s="0" t="n">
        <f aca="false">IF(Votes!AP49&lt;0,-1,IF(Votes!AP49&gt;0,1,0))</f>
        <v>0</v>
      </c>
      <c r="M50" s="0" t="n">
        <f aca="false">IF(Votes!AQ49&lt;0,-1,IF(Votes!AQ49&gt;0,1,0))</f>
        <v>0</v>
      </c>
      <c r="N50" s="0" t="n">
        <f aca="false">IF(Votes!AR49&lt;0,-1,IF(Votes!AR49&gt;0,1,0))</f>
        <v>0</v>
      </c>
      <c r="O50" s="0" t="n">
        <f aca="false">IF(Votes!AS49&lt;0,-1,IF(Votes!AS49&gt;0,1,0))</f>
        <v>0</v>
      </c>
      <c r="P50" s="0" t="n">
        <f aca="false">IF(Votes!AT49&lt;0,-1,IF(Votes!AT49&gt;0,1,0))</f>
        <v>0</v>
      </c>
      <c r="Q50" s="0" t="n">
        <f aca="false">IF(Votes!AU49&lt;0,-1,IF(Votes!AU49&gt;0,1,0))</f>
        <v>0</v>
      </c>
      <c r="R50" s="0" t="n">
        <f aca="false">IF(Votes!AV49&lt;0,-1,IF(Votes!AV49&gt;0,1,0))</f>
        <v>0</v>
      </c>
      <c r="S50" s="0" t="n">
        <f aca="false">IF(Votes!AW49&lt;0,-1,IF(Votes!AW49&gt;0,1,0))</f>
        <v>0</v>
      </c>
      <c r="T50" s="0" t="n">
        <f aca="false">IF(Votes!AX49&lt;0,-1,IF(Votes!AX49&gt;0,1,0))</f>
        <v>0</v>
      </c>
      <c r="U50" s="0" t="n">
        <f aca="false">IF(Votes!AY49&lt;0,-1,IF(Votes!AY49&gt;0,1,0))</f>
        <v>0</v>
      </c>
      <c r="V50" s="0" t="n">
        <f aca="false">IF(Votes!AZ49&lt;0,-1,IF(Votes!AZ49&gt;0,1,0))</f>
        <v>0</v>
      </c>
      <c r="W50" s="0" t="n">
        <f aca="false">IF(Votes!BA49&lt;0,-1,IF(Votes!BA49&gt;0,1,0))</f>
        <v>0</v>
      </c>
      <c r="X50" s="0" t="n">
        <f aca="false">IF(Votes!BB49&lt;0,-1,IF(Votes!BB49&gt;0,1,0))</f>
        <v>0</v>
      </c>
      <c r="Y50" s="0" t="n">
        <f aca="false">IF(Votes!BC49&lt;0,-1,IF(Votes!BC49&gt;0,1,0))</f>
        <v>0</v>
      </c>
      <c r="Z50" s="0" t="n">
        <f aca="false">IF(Votes!BD49&lt;0,-1,IF(Votes!BD49&gt;0,1,0))</f>
        <v>0</v>
      </c>
      <c r="AA50" s="0" t="n">
        <f aca="false">IF(Votes!BE49&lt;0,-1,IF(Votes!BE49&gt;0,1,0))</f>
        <v>0</v>
      </c>
      <c r="AB50" s="0" t="n">
        <f aca="false">IF(Votes!BF49&lt;0,-1,IF(Votes!BF49&gt;0,1,0))</f>
        <v>0</v>
      </c>
      <c r="AC50" s="0" t="n">
        <f aca="false">IF(Votes!BG49&lt;0,-1,IF(Votes!BG49&gt;0,1,0))</f>
        <v>0</v>
      </c>
      <c r="AD50" s="0" t="n">
        <f aca="false">IF(Votes!BH49&lt;0,-1,IF(Votes!BH49&gt;0,1,0))</f>
        <v>0</v>
      </c>
      <c r="AE50" s="0" t="n">
        <f aca="false">IF(Votes!BI49&lt;0,-1,IF(Votes!BI49&gt;0,1,0))</f>
        <v>0</v>
      </c>
      <c r="AF50" s="0" t="n">
        <f aca="false">IF(Votes!BJ49&lt;0,-1,IF(Votes!BJ49&gt;0,1,0))</f>
        <v>0</v>
      </c>
      <c r="AG50" s="0" t="n">
        <f aca="false">IF(Votes!BK49&lt;0,-1,IF(Votes!BK49&gt;0,1,0))</f>
        <v>0</v>
      </c>
      <c r="AH50" s="0" t="n">
        <f aca="false">IF(Votes!BL49&lt;0,-1,IF(Votes!BL49&gt;0,1,0))</f>
        <v>0</v>
      </c>
      <c r="AI50" s="0" t="n">
        <f aca="false">IF(Votes!BM49&lt;0,-1,IF(Votes!BM49&gt;0,1,0))</f>
        <v>0</v>
      </c>
      <c r="AJ50" s="0" t="n">
        <f aca="false">IF(Votes!BN49&lt;0,-1,IF(Votes!BN49&gt;0,1,0))</f>
        <v>0</v>
      </c>
      <c r="AK50" s="0" t="n">
        <f aca="false">IF(Votes!BO49&lt;0,-1,IF(Votes!BO49&gt;0,1,0))</f>
        <v>0</v>
      </c>
      <c r="AL50" s="0" t="n">
        <f aca="false">IF(Votes!BP49&lt;0,-1,IF(Votes!BP49&gt;0,1,0))</f>
        <v>0</v>
      </c>
      <c r="AM50" s="0" t="n">
        <f aca="false">IF(Votes!BQ49&lt;0,-1,IF(Votes!BQ49&gt;0,1,0))</f>
        <v>0</v>
      </c>
      <c r="AN50" s="0" t="n">
        <f aca="false">IF(Votes!BR49&lt;0,-1,IF(Votes!BR49&gt;0,1,0))</f>
        <v>0</v>
      </c>
      <c r="AO50" s="0" t="n">
        <f aca="false">IF(Votes!BS49&lt;0,-1,IF(Votes!BS49&gt;0,1,0))</f>
        <v>0</v>
      </c>
      <c r="AP50" s="0" t="n">
        <f aca="false">IF(Votes!BT49&lt;0,-1,IF(Votes!BT49&gt;0,1,0))</f>
        <v>0</v>
      </c>
      <c r="AQ50" s="0" t="n">
        <f aca="false">IF(Votes!BU49&lt;0,-1,IF(Votes!BU49&gt;0,1,0))</f>
        <v>0</v>
      </c>
      <c r="AR50" s="0" t="n">
        <f aca="false">IF(Votes!BV49&lt;0,-1,IF(Votes!BV49&gt;0,1,0))</f>
        <v>0</v>
      </c>
      <c r="AS50" s="0" t="n">
        <f aca="false">IF(Votes!BW49&lt;0,-1,IF(Votes!BW49&gt;0,1,0))</f>
        <v>0</v>
      </c>
      <c r="AT50" s="0" t="n">
        <f aca="false">IF(Votes!BX49&lt;0,-1,IF(Votes!BX49&gt;0,1,0))</f>
        <v>0</v>
      </c>
      <c r="AU50" s="0" t="n">
        <f aca="false">IF(Votes!BY49&lt;0,-1,IF(Votes!BY49&gt;0,1,0))</f>
        <v>0</v>
      </c>
      <c r="AV50" s="0" t="n">
        <f aca="false">IF(Votes!BZ49&lt;0,-1,IF(Votes!BZ49&gt;0,1,0))</f>
        <v>0</v>
      </c>
      <c r="AW50" s="0" t="n">
        <f aca="false">IF(Votes!CA49&lt;0,-1,IF(Votes!CA49&gt;0,1,0))</f>
        <v>0</v>
      </c>
      <c r="AX50" s="0" t="n">
        <f aca="false">IF(Votes!CB49&lt;0,-1,IF(Votes!CB49&gt;0,1,0))</f>
        <v>0</v>
      </c>
      <c r="AY50" s="0" t="n">
        <f aca="false">IF(Votes!CC49&lt;0,-1,IF(Votes!CC49&gt;0,1,0))</f>
        <v>0</v>
      </c>
      <c r="AZ50" s="0" t="n">
        <f aca="false">IF(Votes!CD49&lt;0,-1,IF(Votes!CD49&gt;0,1,0))</f>
        <v>0</v>
      </c>
      <c r="BA50" s="0" t="n">
        <f aca="false">IF(Votes!CE49&lt;0,-1,IF(Votes!CE49&gt;0,1,0))</f>
        <v>0</v>
      </c>
      <c r="BB50" s="0" t="n">
        <f aca="false">IF(Votes!CF49&lt;0,-1,IF(Votes!CF49&gt;0,1,0))</f>
        <v>0</v>
      </c>
      <c r="BC50" s="0" t="n">
        <f aca="false">IF(Votes!CG49&lt;0,-1,IF(Votes!CG49&gt;0,1,0))</f>
        <v>0</v>
      </c>
      <c r="BD50" s="0" t="n">
        <f aca="false">IF(Votes!CH49&lt;0,-1,IF(Votes!CH49&gt;0,1,0))</f>
        <v>0</v>
      </c>
      <c r="BE50" s="0" t="n">
        <f aca="false">IF(Votes!CI49&lt;0,-1,IF(Votes!CI49&gt;0,1,0))</f>
        <v>0</v>
      </c>
      <c r="BF50" s="0" t="n">
        <f aca="false">IF(Votes!CJ49&lt;0,-1,IF(Votes!CJ49&gt;0,1,0))</f>
        <v>0</v>
      </c>
      <c r="BG50" s="0" t="n">
        <f aca="false">IF(Votes!CK49&lt;0,-1,IF(Votes!CK49&gt;0,1,0))</f>
        <v>0</v>
      </c>
      <c r="BH50" s="0" t="n">
        <f aca="false">IF(Votes!CL49&lt;0,-1,IF(Votes!CL49&gt;0,1,0))</f>
        <v>0</v>
      </c>
      <c r="BI50" s="0" t="n">
        <f aca="false">IF(Votes!CM49&lt;0,-1,IF(Votes!CM49&gt;0,1,0))</f>
        <v>0</v>
      </c>
      <c r="BJ50" s="0" t="n">
        <f aca="false">IF(Votes!CN49&lt;0,-1,IF(Votes!CN49&gt;0,1,0))</f>
        <v>0</v>
      </c>
      <c r="BK50" s="0" t="n">
        <f aca="false">IF(Votes!CO49&lt;0,-1,IF(Votes!CO49&gt;0,1,0))</f>
        <v>0</v>
      </c>
      <c r="BL50" s="0" t="n">
        <f aca="false">IF(Votes!CP49&lt;0,-1,IF(Votes!CP49&gt;0,1,0))</f>
        <v>0</v>
      </c>
      <c r="BM50" s="0" t="n">
        <f aca="false">IF(Votes!CQ49&lt;0,-1,IF(Votes!CQ49&gt;0,1,0))</f>
        <v>0</v>
      </c>
      <c r="BN50" s="0" t="n">
        <f aca="false">IF(Votes!CR49&lt;0,-1,IF(Votes!CR49&gt;0,1,0))</f>
        <v>0</v>
      </c>
      <c r="BO50" s="0" t="n">
        <f aca="false">IF(Votes!CS49&lt;0,-1,IF(Votes!CS49&gt;0,1,0))</f>
        <v>0</v>
      </c>
      <c r="BP50" s="0" t="n">
        <f aca="false">IF(Votes!CT49&lt;0,-1,IF(Votes!CT49&gt;0,1,0))</f>
        <v>0</v>
      </c>
      <c r="BQ50" s="0" t="n">
        <f aca="false">IF(Votes!CU49&lt;0,-1,IF(Votes!CU49&gt;0,1,0))</f>
        <v>0</v>
      </c>
      <c r="BR50" s="0" t="n">
        <f aca="false">IF(Votes!CV49&lt;0,-1,IF(Votes!CV49&gt;0,1,0))</f>
        <v>0</v>
      </c>
      <c r="BS50" s="0" t="n">
        <f aca="false">IF(Votes!CW49&lt;0,-1,IF(Votes!CW49&gt;0,1,0))</f>
        <v>0</v>
      </c>
      <c r="BT50" s="0" t="n">
        <f aca="false">IF(Votes!CX49&lt;0,-1,IF(Votes!CX49&gt;0,1,0))</f>
        <v>0</v>
      </c>
      <c r="BU50" s="0" t="n">
        <f aca="false">IF(Votes!CY49&lt;0,-1,IF(Votes!CY49&gt;0,1,0))</f>
        <v>0</v>
      </c>
      <c r="BV50" s="0" t="n">
        <f aca="false">IF(Votes!CZ49&lt;0,-1,IF(Votes!CZ49&gt;0,1,0))</f>
        <v>0</v>
      </c>
      <c r="BW50" s="0" t="n">
        <f aca="false">IF(Votes!DA49&lt;0,-1,IF(Votes!DA49&gt;0,1,0))</f>
        <v>0</v>
      </c>
      <c r="BX50" s="0" t="n">
        <f aca="false">IF(Votes!DB49&lt;0,-1,IF(Votes!DB49&gt;0,1,0))</f>
        <v>0</v>
      </c>
      <c r="BY50" s="0" t="n">
        <f aca="false">IF(Votes!DC49&lt;0,-1,IF(Votes!DC49&gt;0,1,0))</f>
        <v>0</v>
      </c>
      <c r="BZ50" s="0" t="n">
        <f aca="false">IF(Votes!DD49&lt;0,-1,IF(Votes!DD49&gt;0,1,0))</f>
        <v>0</v>
      </c>
      <c r="CA50" s="0" t="n">
        <f aca="false">IF(Votes!DE49&lt;0,-1,IF(Votes!DE49&gt;0,1,0))</f>
        <v>0</v>
      </c>
      <c r="CB50" s="0" t="n">
        <f aca="false">IF(Votes!DF49&lt;0,-1,IF(Votes!DF49&gt;0,1,0))</f>
        <v>0</v>
      </c>
      <c r="CC50" s="0" t="n">
        <f aca="false">IF(Votes!DG49&lt;0,-1,IF(Votes!DG49&gt;0,1,0))</f>
        <v>0</v>
      </c>
      <c r="CD50" s="0" t="n">
        <f aca="false">IF(Votes!DH49&lt;0,-1,IF(Votes!DH49&gt;0,1,0))</f>
        <v>0</v>
      </c>
      <c r="CE50" s="0" t="n">
        <f aca="false">IF(Votes!DI49&lt;0,-1,IF(Votes!DI49&gt;0,1,0))</f>
        <v>0</v>
      </c>
      <c r="CF50" s="0" t="n">
        <f aca="false">IF(Votes!DJ49&lt;0,-1,IF(Votes!DJ49&gt;0,1,0))</f>
        <v>0</v>
      </c>
      <c r="CG50" s="0" t="n">
        <f aca="false">IF(Votes!DK49&lt;0,-1,IF(Votes!DK49&gt;0,1,0))</f>
        <v>0</v>
      </c>
      <c r="CH50" s="0" t="n">
        <f aca="false">IF(Votes!DL49&lt;0,-1,IF(Votes!DL49&gt;0,1,0))</f>
        <v>0</v>
      </c>
      <c r="CI50" s="0" t="n">
        <f aca="false">IF(Votes!DM49&lt;0,-1,IF(Votes!DM49&gt;0,1,0))</f>
        <v>0</v>
      </c>
      <c r="CJ50" s="0" t="n">
        <f aca="false">IF(Votes!DN49&lt;0,-1,IF(Votes!DN49&gt;0,1,0))</f>
        <v>0</v>
      </c>
      <c r="CK50" s="0" t="n">
        <f aca="false">IF(Votes!DO49&lt;0,-1,IF(Votes!DO49&gt;0,1,0))</f>
        <v>0</v>
      </c>
      <c r="CL50" s="0" t="n">
        <f aca="false">IF(Votes!DP49&lt;0,-1,IF(Votes!DP49&gt;0,1,0))</f>
        <v>0</v>
      </c>
      <c r="CM50" s="0" t="n">
        <f aca="false">IF(Votes!DQ49&lt;0,-1,IF(Votes!DQ49&gt;0,1,0))</f>
        <v>0</v>
      </c>
      <c r="CN50" s="0" t="n">
        <f aca="false">IF(Votes!DR49&lt;0,-1,IF(Votes!DR49&gt;0,1,0))</f>
        <v>0</v>
      </c>
    </row>
    <row r="51" customFormat="false" ht="12.8" hidden="false" customHeight="false" outlineLevel="0" collapsed="false">
      <c r="B51" s="0" t="n">
        <f aca="false">IF(Votes!AF50&lt;0,-1,IF(Votes!AF50&gt;0,1,0))</f>
        <v>0</v>
      </c>
      <c r="C51" s="0" t="n">
        <f aca="false">IF(Votes!AG50&lt;0,-1,IF(Votes!AG50&gt;0,1,0))</f>
        <v>0</v>
      </c>
      <c r="D51" s="0" t="n">
        <f aca="false">IF(Votes!AH50&lt;0,-1,IF(Votes!AH50&gt;0,1,0))</f>
        <v>0</v>
      </c>
      <c r="E51" s="0" t="n">
        <f aca="false">IF(Votes!AI50&lt;0,-1,IF(Votes!AI50&gt;0,1,0))</f>
        <v>0</v>
      </c>
      <c r="F51" s="0" t="n">
        <f aca="false">IF(Votes!AJ50&lt;0,-1,IF(Votes!AJ50&gt;0,1,0))</f>
        <v>0</v>
      </c>
      <c r="G51" s="0" t="n">
        <f aca="false">IF(Votes!AK50&lt;0,-1,IF(Votes!AK50&gt;0,1,0))</f>
        <v>0</v>
      </c>
      <c r="H51" s="0" t="n">
        <f aca="false">IF(Votes!AL50&lt;0,-1,IF(Votes!AL50&gt;0,1,0))</f>
        <v>0</v>
      </c>
      <c r="I51" s="0" t="n">
        <f aca="false">IF(Votes!AM50&lt;0,-1,IF(Votes!AM50&gt;0,1,0))</f>
        <v>0</v>
      </c>
      <c r="J51" s="0" t="n">
        <f aca="false">IF(Votes!AN50&lt;0,-1,IF(Votes!AN50&gt;0,1,0))</f>
        <v>0</v>
      </c>
      <c r="K51" s="0" t="n">
        <f aca="false">IF(Votes!AO50&lt;0,-1,IF(Votes!AO50&gt;0,1,0))</f>
        <v>0</v>
      </c>
      <c r="L51" s="0" t="n">
        <f aca="false">IF(Votes!AP50&lt;0,-1,IF(Votes!AP50&gt;0,1,0))</f>
        <v>0</v>
      </c>
      <c r="M51" s="0" t="n">
        <f aca="false">IF(Votes!AQ50&lt;0,-1,IF(Votes!AQ50&gt;0,1,0))</f>
        <v>0</v>
      </c>
      <c r="N51" s="0" t="n">
        <f aca="false">IF(Votes!AR50&lt;0,-1,IF(Votes!AR50&gt;0,1,0))</f>
        <v>0</v>
      </c>
      <c r="O51" s="0" t="n">
        <f aca="false">IF(Votes!AS50&lt;0,-1,IF(Votes!AS50&gt;0,1,0))</f>
        <v>0</v>
      </c>
      <c r="P51" s="0" t="n">
        <f aca="false">IF(Votes!AT50&lt;0,-1,IF(Votes!AT50&gt;0,1,0))</f>
        <v>0</v>
      </c>
      <c r="Q51" s="0" t="n">
        <f aca="false">IF(Votes!AU50&lt;0,-1,IF(Votes!AU50&gt;0,1,0))</f>
        <v>0</v>
      </c>
      <c r="R51" s="0" t="n">
        <f aca="false">IF(Votes!AV50&lt;0,-1,IF(Votes!AV50&gt;0,1,0))</f>
        <v>0</v>
      </c>
      <c r="S51" s="0" t="n">
        <f aca="false">IF(Votes!AW50&lt;0,-1,IF(Votes!AW50&gt;0,1,0))</f>
        <v>0</v>
      </c>
      <c r="T51" s="0" t="n">
        <f aca="false">IF(Votes!AX50&lt;0,-1,IF(Votes!AX50&gt;0,1,0))</f>
        <v>0</v>
      </c>
      <c r="U51" s="0" t="n">
        <f aca="false">IF(Votes!AY50&lt;0,-1,IF(Votes!AY50&gt;0,1,0))</f>
        <v>0</v>
      </c>
      <c r="V51" s="0" t="n">
        <f aca="false">IF(Votes!AZ50&lt;0,-1,IF(Votes!AZ50&gt;0,1,0))</f>
        <v>0</v>
      </c>
      <c r="W51" s="0" t="n">
        <f aca="false">IF(Votes!BA50&lt;0,-1,IF(Votes!BA50&gt;0,1,0))</f>
        <v>0</v>
      </c>
      <c r="X51" s="0" t="n">
        <f aca="false">IF(Votes!BB50&lt;0,-1,IF(Votes!BB50&gt;0,1,0))</f>
        <v>0</v>
      </c>
      <c r="Y51" s="0" t="n">
        <f aca="false">IF(Votes!BC50&lt;0,-1,IF(Votes!BC50&gt;0,1,0))</f>
        <v>0</v>
      </c>
      <c r="Z51" s="0" t="n">
        <f aca="false">IF(Votes!BD50&lt;0,-1,IF(Votes!BD50&gt;0,1,0))</f>
        <v>0</v>
      </c>
      <c r="AA51" s="0" t="n">
        <f aca="false">IF(Votes!BE50&lt;0,-1,IF(Votes!BE50&gt;0,1,0))</f>
        <v>0</v>
      </c>
      <c r="AB51" s="0" t="n">
        <f aca="false">IF(Votes!BF50&lt;0,-1,IF(Votes!BF50&gt;0,1,0))</f>
        <v>0</v>
      </c>
      <c r="AC51" s="0" t="n">
        <f aca="false">IF(Votes!BG50&lt;0,-1,IF(Votes!BG50&gt;0,1,0))</f>
        <v>0</v>
      </c>
      <c r="AD51" s="0" t="n">
        <f aca="false">IF(Votes!BH50&lt;0,-1,IF(Votes!BH50&gt;0,1,0))</f>
        <v>0</v>
      </c>
      <c r="AE51" s="0" t="n">
        <f aca="false">IF(Votes!BI50&lt;0,-1,IF(Votes!BI50&gt;0,1,0))</f>
        <v>0</v>
      </c>
      <c r="AF51" s="0" t="n">
        <f aca="false">IF(Votes!BJ50&lt;0,-1,IF(Votes!BJ50&gt;0,1,0))</f>
        <v>0</v>
      </c>
      <c r="AG51" s="0" t="n">
        <f aca="false">IF(Votes!BK50&lt;0,-1,IF(Votes!BK50&gt;0,1,0))</f>
        <v>0</v>
      </c>
      <c r="AH51" s="0" t="n">
        <f aca="false">IF(Votes!BL50&lt;0,-1,IF(Votes!BL50&gt;0,1,0))</f>
        <v>0</v>
      </c>
      <c r="AI51" s="0" t="n">
        <f aca="false">IF(Votes!BM50&lt;0,-1,IF(Votes!BM50&gt;0,1,0))</f>
        <v>0</v>
      </c>
      <c r="AJ51" s="0" t="n">
        <f aca="false">IF(Votes!BN50&lt;0,-1,IF(Votes!BN50&gt;0,1,0))</f>
        <v>0</v>
      </c>
      <c r="AK51" s="0" t="n">
        <f aca="false">IF(Votes!BO50&lt;0,-1,IF(Votes!BO50&gt;0,1,0))</f>
        <v>0</v>
      </c>
      <c r="AL51" s="0" t="n">
        <f aca="false">IF(Votes!BP50&lt;0,-1,IF(Votes!BP50&gt;0,1,0))</f>
        <v>0</v>
      </c>
      <c r="AM51" s="0" t="n">
        <f aca="false">IF(Votes!BQ50&lt;0,-1,IF(Votes!BQ50&gt;0,1,0))</f>
        <v>0</v>
      </c>
      <c r="AN51" s="0" t="n">
        <f aca="false">IF(Votes!BR50&lt;0,-1,IF(Votes!BR50&gt;0,1,0))</f>
        <v>0</v>
      </c>
      <c r="AO51" s="0" t="n">
        <f aca="false">IF(Votes!BS50&lt;0,-1,IF(Votes!BS50&gt;0,1,0))</f>
        <v>0</v>
      </c>
      <c r="AP51" s="0" t="n">
        <f aca="false">IF(Votes!BT50&lt;0,-1,IF(Votes!BT50&gt;0,1,0))</f>
        <v>0</v>
      </c>
      <c r="AQ51" s="0" t="n">
        <f aca="false">IF(Votes!BU50&lt;0,-1,IF(Votes!BU50&gt;0,1,0))</f>
        <v>0</v>
      </c>
      <c r="AR51" s="0" t="n">
        <f aca="false">IF(Votes!BV50&lt;0,-1,IF(Votes!BV50&gt;0,1,0))</f>
        <v>0</v>
      </c>
      <c r="AS51" s="0" t="n">
        <f aca="false">IF(Votes!BW50&lt;0,-1,IF(Votes!BW50&gt;0,1,0))</f>
        <v>0</v>
      </c>
      <c r="AT51" s="0" t="n">
        <f aca="false">IF(Votes!BX50&lt;0,-1,IF(Votes!BX50&gt;0,1,0))</f>
        <v>0</v>
      </c>
      <c r="AU51" s="0" t="n">
        <f aca="false">IF(Votes!BY50&lt;0,-1,IF(Votes!BY50&gt;0,1,0))</f>
        <v>0</v>
      </c>
      <c r="AV51" s="0" t="n">
        <f aca="false">IF(Votes!BZ50&lt;0,-1,IF(Votes!BZ50&gt;0,1,0))</f>
        <v>0</v>
      </c>
      <c r="AW51" s="0" t="n">
        <f aca="false">IF(Votes!CA50&lt;0,-1,IF(Votes!CA50&gt;0,1,0))</f>
        <v>0</v>
      </c>
      <c r="AX51" s="0" t="n">
        <f aca="false">IF(Votes!CB50&lt;0,-1,IF(Votes!CB50&gt;0,1,0))</f>
        <v>0</v>
      </c>
      <c r="AY51" s="0" t="n">
        <f aca="false">IF(Votes!CC50&lt;0,-1,IF(Votes!CC50&gt;0,1,0))</f>
        <v>0</v>
      </c>
      <c r="AZ51" s="0" t="n">
        <f aca="false">IF(Votes!CD50&lt;0,-1,IF(Votes!CD50&gt;0,1,0))</f>
        <v>0</v>
      </c>
      <c r="BA51" s="0" t="n">
        <f aca="false">IF(Votes!CE50&lt;0,-1,IF(Votes!CE50&gt;0,1,0))</f>
        <v>0</v>
      </c>
      <c r="BB51" s="0" t="n">
        <f aca="false">IF(Votes!CF50&lt;0,-1,IF(Votes!CF50&gt;0,1,0))</f>
        <v>0</v>
      </c>
      <c r="BC51" s="0" t="n">
        <f aca="false">IF(Votes!CG50&lt;0,-1,IF(Votes!CG50&gt;0,1,0))</f>
        <v>0</v>
      </c>
      <c r="BD51" s="0" t="n">
        <f aca="false">IF(Votes!CH50&lt;0,-1,IF(Votes!CH50&gt;0,1,0))</f>
        <v>0</v>
      </c>
      <c r="BE51" s="0" t="n">
        <f aca="false">IF(Votes!CI50&lt;0,-1,IF(Votes!CI50&gt;0,1,0))</f>
        <v>0</v>
      </c>
      <c r="BF51" s="0" t="n">
        <f aca="false">IF(Votes!CJ50&lt;0,-1,IF(Votes!CJ50&gt;0,1,0))</f>
        <v>0</v>
      </c>
      <c r="BG51" s="0" t="n">
        <f aca="false">IF(Votes!CK50&lt;0,-1,IF(Votes!CK50&gt;0,1,0))</f>
        <v>0</v>
      </c>
      <c r="BH51" s="0" t="n">
        <f aca="false">IF(Votes!CL50&lt;0,-1,IF(Votes!CL50&gt;0,1,0))</f>
        <v>0</v>
      </c>
      <c r="BI51" s="0" t="n">
        <f aca="false">IF(Votes!CM50&lt;0,-1,IF(Votes!CM50&gt;0,1,0))</f>
        <v>0</v>
      </c>
      <c r="BJ51" s="0" t="n">
        <f aca="false">IF(Votes!CN50&lt;0,-1,IF(Votes!CN50&gt;0,1,0))</f>
        <v>0</v>
      </c>
      <c r="BK51" s="0" t="n">
        <f aca="false">IF(Votes!CO50&lt;0,-1,IF(Votes!CO50&gt;0,1,0))</f>
        <v>0</v>
      </c>
      <c r="BL51" s="0" t="n">
        <f aca="false">IF(Votes!CP50&lt;0,-1,IF(Votes!CP50&gt;0,1,0))</f>
        <v>0</v>
      </c>
      <c r="BM51" s="0" t="n">
        <f aca="false">IF(Votes!CQ50&lt;0,-1,IF(Votes!CQ50&gt;0,1,0))</f>
        <v>0</v>
      </c>
      <c r="BN51" s="0" t="n">
        <f aca="false">IF(Votes!CR50&lt;0,-1,IF(Votes!CR50&gt;0,1,0))</f>
        <v>0</v>
      </c>
      <c r="BO51" s="0" t="n">
        <f aca="false">IF(Votes!CS50&lt;0,-1,IF(Votes!CS50&gt;0,1,0))</f>
        <v>0</v>
      </c>
      <c r="BP51" s="0" t="n">
        <f aca="false">IF(Votes!CT50&lt;0,-1,IF(Votes!CT50&gt;0,1,0))</f>
        <v>0</v>
      </c>
      <c r="BQ51" s="0" t="n">
        <f aca="false">IF(Votes!CU50&lt;0,-1,IF(Votes!CU50&gt;0,1,0))</f>
        <v>0</v>
      </c>
      <c r="BR51" s="0" t="n">
        <f aca="false">IF(Votes!CV50&lt;0,-1,IF(Votes!CV50&gt;0,1,0))</f>
        <v>0</v>
      </c>
      <c r="BS51" s="0" t="n">
        <f aca="false">IF(Votes!CW50&lt;0,-1,IF(Votes!CW50&gt;0,1,0))</f>
        <v>0</v>
      </c>
      <c r="BT51" s="0" t="n">
        <f aca="false">IF(Votes!CX50&lt;0,-1,IF(Votes!CX50&gt;0,1,0))</f>
        <v>0</v>
      </c>
      <c r="BU51" s="0" t="n">
        <f aca="false">IF(Votes!CY50&lt;0,-1,IF(Votes!CY50&gt;0,1,0))</f>
        <v>0</v>
      </c>
      <c r="BV51" s="0" t="n">
        <f aca="false">IF(Votes!CZ50&lt;0,-1,IF(Votes!CZ50&gt;0,1,0))</f>
        <v>0</v>
      </c>
      <c r="BW51" s="0" t="n">
        <f aca="false">IF(Votes!DA50&lt;0,-1,IF(Votes!DA50&gt;0,1,0))</f>
        <v>0</v>
      </c>
      <c r="BX51" s="0" t="n">
        <f aca="false">IF(Votes!DB50&lt;0,-1,IF(Votes!DB50&gt;0,1,0))</f>
        <v>0</v>
      </c>
      <c r="BY51" s="0" t="n">
        <f aca="false">IF(Votes!DC50&lt;0,-1,IF(Votes!DC50&gt;0,1,0))</f>
        <v>0</v>
      </c>
      <c r="BZ51" s="0" t="n">
        <f aca="false">IF(Votes!DD50&lt;0,-1,IF(Votes!DD50&gt;0,1,0))</f>
        <v>0</v>
      </c>
      <c r="CA51" s="0" t="n">
        <f aca="false">IF(Votes!DE50&lt;0,-1,IF(Votes!DE50&gt;0,1,0))</f>
        <v>0</v>
      </c>
      <c r="CB51" s="0" t="n">
        <f aca="false">IF(Votes!DF50&lt;0,-1,IF(Votes!DF50&gt;0,1,0))</f>
        <v>0</v>
      </c>
      <c r="CC51" s="0" t="n">
        <f aca="false">IF(Votes!DG50&lt;0,-1,IF(Votes!DG50&gt;0,1,0))</f>
        <v>0</v>
      </c>
      <c r="CD51" s="0" t="n">
        <f aca="false">IF(Votes!DH50&lt;0,-1,IF(Votes!DH50&gt;0,1,0))</f>
        <v>0</v>
      </c>
      <c r="CE51" s="0" t="n">
        <f aca="false">IF(Votes!DI50&lt;0,-1,IF(Votes!DI50&gt;0,1,0))</f>
        <v>0</v>
      </c>
      <c r="CF51" s="0" t="n">
        <f aca="false">IF(Votes!DJ50&lt;0,-1,IF(Votes!DJ50&gt;0,1,0))</f>
        <v>0</v>
      </c>
      <c r="CG51" s="0" t="n">
        <f aca="false">IF(Votes!DK50&lt;0,-1,IF(Votes!DK50&gt;0,1,0))</f>
        <v>0</v>
      </c>
      <c r="CH51" s="0" t="n">
        <f aca="false">IF(Votes!DL50&lt;0,-1,IF(Votes!DL50&gt;0,1,0))</f>
        <v>0</v>
      </c>
      <c r="CI51" s="0" t="n">
        <f aca="false">IF(Votes!DM50&lt;0,-1,IF(Votes!DM50&gt;0,1,0))</f>
        <v>0</v>
      </c>
      <c r="CJ51" s="0" t="n">
        <f aca="false">IF(Votes!DN50&lt;0,-1,IF(Votes!DN50&gt;0,1,0))</f>
        <v>0</v>
      </c>
      <c r="CK51" s="0" t="n">
        <f aca="false">IF(Votes!DO50&lt;0,-1,IF(Votes!DO50&gt;0,1,0))</f>
        <v>0</v>
      </c>
      <c r="CL51" s="0" t="n">
        <f aca="false">IF(Votes!DP50&lt;0,-1,IF(Votes!DP50&gt;0,1,0))</f>
        <v>0</v>
      </c>
      <c r="CM51" s="0" t="n">
        <f aca="false">IF(Votes!DQ50&lt;0,-1,IF(Votes!DQ50&gt;0,1,0))</f>
        <v>0</v>
      </c>
      <c r="CN51" s="0" t="n">
        <f aca="false">IF(Votes!DR50&lt;0,-1,IF(Votes!DR50&gt;0,1,0))</f>
        <v>0</v>
      </c>
    </row>
    <row r="52" customFormat="false" ht="12.8" hidden="false" customHeight="false" outlineLevel="0" collapsed="false">
      <c r="B52" s="0" t="n">
        <f aca="false">IF(Votes!AF51&lt;0,-1,IF(Votes!AF51&gt;0,1,0))</f>
        <v>0</v>
      </c>
      <c r="C52" s="0" t="n">
        <f aca="false">IF(Votes!AG51&lt;0,-1,IF(Votes!AG51&gt;0,1,0))</f>
        <v>0</v>
      </c>
      <c r="D52" s="0" t="n">
        <f aca="false">IF(Votes!AH51&lt;0,-1,IF(Votes!AH51&gt;0,1,0))</f>
        <v>0</v>
      </c>
      <c r="E52" s="0" t="n">
        <f aca="false">IF(Votes!AI51&lt;0,-1,IF(Votes!AI51&gt;0,1,0))</f>
        <v>0</v>
      </c>
      <c r="F52" s="0" t="n">
        <f aca="false">IF(Votes!AJ51&lt;0,-1,IF(Votes!AJ51&gt;0,1,0))</f>
        <v>0</v>
      </c>
      <c r="G52" s="0" t="n">
        <f aca="false">IF(Votes!AK51&lt;0,-1,IF(Votes!AK51&gt;0,1,0))</f>
        <v>0</v>
      </c>
      <c r="H52" s="0" t="n">
        <f aca="false">IF(Votes!AL51&lt;0,-1,IF(Votes!AL51&gt;0,1,0))</f>
        <v>0</v>
      </c>
      <c r="I52" s="0" t="n">
        <f aca="false">IF(Votes!AM51&lt;0,-1,IF(Votes!AM51&gt;0,1,0))</f>
        <v>0</v>
      </c>
      <c r="J52" s="0" t="n">
        <f aca="false">IF(Votes!AN51&lt;0,-1,IF(Votes!AN51&gt;0,1,0))</f>
        <v>0</v>
      </c>
      <c r="K52" s="0" t="n">
        <f aca="false">IF(Votes!AO51&lt;0,-1,IF(Votes!AO51&gt;0,1,0))</f>
        <v>0</v>
      </c>
      <c r="L52" s="0" t="n">
        <f aca="false">IF(Votes!AP51&lt;0,-1,IF(Votes!AP51&gt;0,1,0))</f>
        <v>0</v>
      </c>
      <c r="M52" s="0" t="n">
        <f aca="false">IF(Votes!AQ51&lt;0,-1,IF(Votes!AQ51&gt;0,1,0))</f>
        <v>0</v>
      </c>
      <c r="N52" s="0" t="n">
        <f aca="false">IF(Votes!AR51&lt;0,-1,IF(Votes!AR51&gt;0,1,0))</f>
        <v>0</v>
      </c>
      <c r="O52" s="0" t="n">
        <f aca="false">IF(Votes!AS51&lt;0,-1,IF(Votes!AS51&gt;0,1,0))</f>
        <v>0</v>
      </c>
      <c r="P52" s="0" t="n">
        <f aca="false">IF(Votes!AT51&lt;0,-1,IF(Votes!AT51&gt;0,1,0))</f>
        <v>0</v>
      </c>
      <c r="Q52" s="0" t="n">
        <f aca="false">IF(Votes!AU51&lt;0,-1,IF(Votes!AU51&gt;0,1,0))</f>
        <v>0</v>
      </c>
      <c r="R52" s="0" t="n">
        <f aca="false">IF(Votes!AV51&lt;0,-1,IF(Votes!AV51&gt;0,1,0))</f>
        <v>0</v>
      </c>
      <c r="S52" s="0" t="n">
        <f aca="false">IF(Votes!AW51&lt;0,-1,IF(Votes!AW51&gt;0,1,0))</f>
        <v>0</v>
      </c>
      <c r="T52" s="0" t="n">
        <f aca="false">IF(Votes!AX51&lt;0,-1,IF(Votes!AX51&gt;0,1,0))</f>
        <v>0</v>
      </c>
      <c r="U52" s="0" t="n">
        <f aca="false">IF(Votes!AY51&lt;0,-1,IF(Votes!AY51&gt;0,1,0))</f>
        <v>0</v>
      </c>
      <c r="V52" s="0" t="n">
        <f aca="false">IF(Votes!AZ51&lt;0,-1,IF(Votes!AZ51&gt;0,1,0))</f>
        <v>0</v>
      </c>
      <c r="W52" s="0" t="n">
        <f aca="false">IF(Votes!BA51&lt;0,-1,IF(Votes!BA51&gt;0,1,0))</f>
        <v>0</v>
      </c>
      <c r="X52" s="0" t="n">
        <f aca="false">IF(Votes!BB51&lt;0,-1,IF(Votes!BB51&gt;0,1,0))</f>
        <v>0</v>
      </c>
      <c r="Y52" s="0" t="n">
        <f aca="false">IF(Votes!BC51&lt;0,-1,IF(Votes!BC51&gt;0,1,0))</f>
        <v>0</v>
      </c>
      <c r="Z52" s="0" t="n">
        <f aca="false">IF(Votes!BD51&lt;0,-1,IF(Votes!BD51&gt;0,1,0))</f>
        <v>0</v>
      </c>
      <c r="AA52" s="0" t="n">
        <f aca="false">IF(Votes!BE51&lt;0,-1,IF(Votes!BE51&gt;0,1,0))</f>
        <v>0</v>
      </c>
      <c r="AB52" s="0" t="n">
        <f aca="false">IF(Votes!BF51&lt;0,-1,IF(Votes!BF51&gt;0,1,0))</f>
        <v>0</v>
      </c>
      <c r="AC52" s="0" t="n">
        <f aca="false">IF(Votes!BG51&lt;0,-1,IF(Votes!BG51&gt;0,1,0))</f>
        <v>0</v>
      </c>
      <c r="AD52" s="0" t="n">
        <f aca="false">IF(Votes!BH51&lt;0,-1,IF(Votes!BH51&gt;0,1,0))</f>
        <v>0</v>
      </c>
      <c r="AE52" s="0" t="n">
        <f aca="false">IF(Votes!BI51&lt;0,-1,IF(Votes!BI51&gt;0,1,0))</f>
        <v>0</v>
      </c>
      <c r="AF52" s="0" t="n">
        <f aca="false">IF(Votes!BJ51&lt;0,-1,IF(Votes!BJ51&gt;0,1,0))</f>
        <v>0</v>
      </c>
      <c r="AG52" s="0" t="n">
        <f aca="false">IF(Votes!BK51&lt;0,-1,IF(Votes!BK51&gt;0,1,0))</f>
        <v>0</v>
      </c>
      <c r="AH52" s="0" t="n">
        <f aca="false">IF(Votes!BL51&lt;0,-1,IF(Votes!BL51&gt;0,1,0))</f>
        <v>0</v>
      </c>
      <c r="AI52" s="0" t="n">
        <f aca="false">IF(Votes!BM51&lt;0,-1,IF(Votes!BM51&gt;0,1,0))</f>
        <v>0</v>
      </c>
      <c r="AJ52" s="0" t="n">
        <f aca="false">IF(Votes!BN51&lt;0,-1,IF(Votes!BN51&gt;0,1,0))</f>
        <v>0</v>
      </c>
      <c r="AK52" s="0" t="n">
        <f aca="false">IF(Votes!BO51&lt;0,-1,IF(Votes!BO51&gt;0,1,0))</f>
        <v>0</v>
      </c>
      <c r="AL52" s="0" t="n">
        <f aca="false">IF(Votes!BP51&lt;0,-1,IF(Votes!BP51&gt;0,1,0))</f>
        <v>0</v>
      </c>
      <c r="AM52" s="0" t="n">
        <f aca="false">IF(Votes!BQ51&lt;0,-1,IF(Votes!BQ51&gt;0,1,0))</f>
        <v>0</v>
      </c>
      <c r="AN52" s="0" t="n">
        <f aca="false">IF(Votes!BR51&lt;0,-1,IF(Votes!BR51&gt;0,1,0))</f>
        <v>0</v>
      </c>
      <c r="AO52" s="0" t="n">
        <f aca="false">IF(Votes!BS51&lt;0,-1,IF(Votes!BS51&gt;0,1,0))</f>
        <v>0</v>
      </c>
      <c r="AP52" s="0" t="n">
        <f aca="false">IF(Votes!BT51&lt;0,-1,IF(Votes!BT51&gt;0,1,0))</f>
        <v>0</v>
      </c>
      <c r="AQ52" s="0" t="n">
        <f aca="false">IF(Votes!BU51&lt;0,-1,IF(Votes!BU51&gt;0,1,0))</f>
        <v>0</v>
      </c>
      <c r="AR52" s="0" t="n">
        <f aca="false">IF(Votes!BV51&lt;0,-1,IF(Votes!BV51&gt;0,1,0))</f>
        <v>0</v>
      </c>
      <c r="AS52" s="0" t="n">
        <f aca="false">IF(Votes!BW51&lt;0,-1,IF(Votes!BW51&gt;0,1,0))</f>
        <v>0</v>
      </c>
      <c r="AT52" s="0" t="n">
        <f aca="false">IF(Votes!BX51&lt;0,-1,IF(Votes!BX51&gt;0,1,0))</f>
        <v>0</v>
      </c>
      <c r="AU52" s="0" t="n">
        <f aca="false">IF(Votes!BY51&lt;0,-1,IF(Votes!BY51&gt;0,1,0))</f>
        <v>0</v>
      </c>
      <c r="AV52" s="0" t="n">
        <f aca="false">IF(Votes!BZ51&lt;0,-1,IF(Votes!BZ51&gt;0,1,0))</f>
        <v>0</v>
      </c>
      <c r="AW52" s="0" t="n">
        <f aca="false">IF(Votes!CA51&lt;0,-1,IF(Votes!CA51&gt;0,1,0))</f>
        <v>0</v>
      </c>
      <c r="AX52" s="0" t="n">
        <f aca="false">IF(Votes!CB51&lt;0,-1,IF(Votes!CB51&gt;0,1,0))</f>
        <v>0</v>
      </c>
      <c r="AY52" s="0" t="n">
        <f aca="false">IF(Votes!CC51&lt;0,-1,IF(Votes!CC51&gt;0,1,0))</f>
        <v>0</v>
      </c>
      <c r="AZ52" s="0" t="n">
        <f aca="false">IF(Votes!CD51&lt;0,-1,IF(Votes!CD51&gt;0,1,0))</f>
        <v>0</v>
      </c>
      <c r="BA52" s="0" t="n">
        <f aca="false">IF(Votes!CE51&lt;0,-1,IF(Votes!CE51&gt;0,1,0))</f>
        <v>0</v>
      </c>
      <c r="BB52" s="0" t="n">
        <f aca="false">IF(Votes!CF51&lt;0,-1,IF(Votes!CF51&gt;0,1,0))</f>
        <v>0</v>
      </c>
      <c r="BC52" s="0" t="n">
        <f aca="false">IF(Votes!CG51&lt;0,-1,IF(Votes!CG51&gt;0,1,0))</f>
        <v>0</v>
      </c>
      <c r="BD52" s="0" t="n">
        <f aca="false">IF(Votes!CH51&lt;0,-1,IF(Votes!CH51&gt;0,1,0))</f>
        <v>0</v>
      </c>
      <c r="BE52" s="0" t="n">
        <f aca="false">IF(Votes!CI51&lt;0,-1,IF(Votes!CI51&gt;0,1,0))</f>
        <v>0</v>
      </c>
      <c r="BF52" s="0" t="n">
        <f aca="false">IF(Votes!CJ51&lt;0,-1,IF(Votes!CJ51&gt;0,1,0))</f>
        <v>0</v>
      </c>
      <c r="BG52" s="0" t="n">
        <f aca="false">IF(Votes!CK51&lt;0,-1,IF(Votes!CK51&gt;0,1,0))</f>
        <v>0</v>
      </c>
      <c r="BH52" s="0" t="n">
        <f aca="false">IF(Votes!CL51&lt;0,-1,IF(Votes!CL51&gt;0,1,0))</f>
        <v>0</v>
      </c>
      <c r="BI52" s="0" t="n">
        <f aca="false">IF(Votes!CM51&lt;0,-1,IF(Votes!CM51&gt;0,1,0))</f>
        <v>0</v>
      </c>
      <c r="BJ52" s="0" t="n">
        <f aca="false">IF(Votes!CN51&lt;0,-1,IF(Votes!CN51&gt;0,1,0))</f>
        <v>0</v>
      </c>
      <c r="BK52" s="0" t="n">
        <f aca="false">IF(Votes!CO51&lt;0,-1,IF(Votes!CO51&gt;0,1,0))</f>
        <v>0</v>
      </c>
      <c r="BL52" s="0" t="n">
        <f aca="false">IF(Votes!CP51&lt;0,-1,IF(Votes!CP51&gt;0,1,0))</f>
        <v>0</v>
      </c>
      <c r="BM52" s="0" t="n">
        <f aca="false">IF(Votes!CQ51&lt;0,-1,IF(Votes!CQ51&gt;0,1,0))</f>
        <v>0</v>
      </c>
      <c r="BN52" s="0" t="n">
        <f aca="false">IF(Votes!CR51&lt;0,-1,IF(Votes!CR51&gt;0,1,0))</f>
        <v>0</v>
      </c>
      <c r="BO52" s="0" t="n">
        <f aca="false">IF(Votes!CS51&lt;0,-1,IF(Votes!CS51&gt;0,1,0))</f>
        <v>0</v>
      </c>
      <c r="BP52" s="0" t="n">
        <f aca="false">IF(Votes!CT51&lt;0,-1,IF(Votes!CT51&gt;0,1,0))</f>
        <v>0</v>
      </c>
      <c r="BQ52" s="0" t="n">
        <f aca="false">IF(Votes!CU51&lt;0,-1,IF(Votes!CU51&gt;0,1,0))</f>
        <v>0</v>
      </c>
      <c r="BR52" s="0" t="n">
        <f aca="false">IF(Votes!CV51&lt;0,-1,IF(Votes!CV51&gt;0,1,0))</f>
        <v>0</v>
      </c>
      <c r="BS52" s="0" t="n">
        <f aca="false">IF(Votes!CW51&lt;0,-1,IF(Votes!CW51&gt;0,1,0))</f>
        <v>0</v>
      </c>
      <c r="BT52" s="0" t="n">
        <f aca="false">IF(Votes!CX51&lt;0,-1,IF(Votes!CX51&gt;0,1,0))</f>
        <v>0</v>
      </c>
      <c r="BU52" s="0" t="n">
        <f aca="false">IF(Votes!CY51&lt;0,-1,IF(Votes!CY51&gt;0,1,0))</f>
        <v>0</v>
      </c>
      <c r="BV52" s="0" t="n">
        <f aca="false">IF(Votes!CZ51&lt;0,-1,IF(Votes!CZ51&gt;0,1,0))</f>
        <v>0</v>
      </c>
      <c r="BW52" s="0" t="n">
        <f aca="false">IF(Votes!DA51&lt;0,-1,IF(Votes!DA51&gt;0,1,0))</f>
        <v>0</v>
      </c>
      <c r="BX52" s="0" t="n">
        <f aca="false">IF(Votes!DB51&lt;0,-1,IF(Votes!DB51&gt;0,1,0))</f>
        <v>0</v>
      </c>
      <c r="BY52" s="0" t="n">
        <f aca="false">IF(Votes!DC51&lt;0,-1,IF(Votes!DC51&gt;0,1,0))</f>
        <v>0</v>
      </c>
      <c r="BZ52" s="0" t="n">
        <f aca="false">IF(Votes!DD51&lt;0,-1,IF(Votes!DD51&gt;0,1,0))</f>
        <v>0</v>
      </c>
      <c r="CA52" s="0" t="n">
        <f aca="false">IF(Votes!DE51&lt;0,-1,IF(Votes!DE51&gt;0,1,0))</f>
        <v>0</v>
      </c>
      <c r="CB52" s="0" t="n">
        <f aca="false">IF(Votes!DF51&lt;0,-1,IF(Votes!DF51&gt;0,1,0))</f>
        <v>0</v>
      </c>
      <c r="CC52" s="0" t="n">
        <f aca="false">IF(Votes!DG51&lt;0,-1,IF(Votes!DG51&gt;0,1,0))</f>
        <v>0</v>
      </c>
      <c r="CD52" s="0" t="n">
        <f aca="false">IF(Votes!DH51&lt;0,-1,IF(Votes!DH51&gt;0,1,0))</f>
        <v>0</v>
      </c>
      <c r="CE52" s="0" t="n">
        <f aca="false">IF(Votes!DI51&lt;0,-1,IF(Votes!DI51&gt;0,1,0))</f>
        <v>0</v>
      </c>
      <c r="CF52" s="0" t="n">
        <f aca="false">IF(Votes!DJ51&lt;0,-1,IF(Votes!DJ51&gt;0,1,0))</f>
        <v>0</v>
      </c>
      <c r="CG52" s="0" t="n">
        <f aca="false">IF(Votes!DK51&lt;0,-1,IF(Votes!DK51&gt;0,1,0))</f>
        <v>0</v>
      </c>
      <c r="CH52" s="0" t="n">
        <f aca="false">IF(Votes!DL51&lt;0,-1,IF(Votes!DL51&gt;0,1,0))</f>
        <v>0</v>
      </c>
      <c r="CI52" s="0" t="n">
        <f aca="false">IF(Votes!DM51&lt;0,-1,IF(Votes!DM51&gt;0,1,0))</f>
        <v>0</v>
      </c>
      <c r="CJ52" s="0" t="n">
        <f aca="false">IF(Votes!DN51&lt;0,-1,IF(Votes!DN51&gt;0,1,0))</f>
        <v>0</v>
      </c>
      <c r="CK52" s="0" t="n">
        <f aca="false">IF(Votes!DO51&lt;0,-1,IF(Votes!DO51&gt;0,1,0))</f>
        <v>0</v>
      </c>
      <c r="CL52" s="0" t="n">
        <f aca="false">IF(Votes!DP51&lt;0,-1,IF(Votes!DP51&gt;0,1,0))</f>
        <v>0</v>
      </c>
      <c r="CM52" s="0" t="n">
        <f aca="false">IF(Votes!DQ51&lt;0,-1,IF(Votes!DQ51&gt;0,1,0))</f>
        <v>0</v>
      </c>
      <c r="CN52" s="0" t="n">
        <f aca="false">IF(Votes!DR51&lt;0,-1,IF(Votes!DR51&gt;0,1,0))</f>
        <v>0</v>
      </c>
    </row>
    <row r="53" customFormat="false" ht="12.8" hidden="false" customHeight="false" outlineLevel="0" collapsed="false">
      <c r="B53" s="0" t="n">
        <f aca="false">IF(Votes!AF52&lt;0,-1,IF(Votes!AF52&gt;0,1,0))</f>
        <v>0</v>
      </c>
      <c r="C53" s="0" t="n">
        <f aca="false">IF(Votes!AG52&lt;0,-1,IF(Votes!AG52&gt;0,1,0))</f>
        <v>0</v>
      </c>
      <c r="D53" s="0" t="n">
        <f aca="false">IF(Votes!AH52&lt;0,-1,IF(Votes!AH52&gt;0,1,0))</f>
        <v>0</v>
      </c>
      <c r="E53" s="0" t="n">
        <f aca="false">IF(Votes!AI52&lt;0,-1,IF(Votes!AI52&gt;0,1,0))</f>
        <v>0</v>
      </c>
      <c r="F53" s="0" t="n">
        <f aca="false">IF(Votes!AJ52&lt;0,-1,IF(Votes!AJ52&gt;0,1,0))</f>
        <v>0</v>
      </c>
      <c r="G53" s="0" t="n">
        <f aca="false">IF(Votes!AK52&lt;0,-1,IF(Votes!AK52&gt;0,1,0))</f>
        <v>0</v>
      </c>
      <c r="H53" s="0" t="n">
        <f aca="false">IF(Votes!AL52&lt;0,-1,IF(Votes!AL52&gt;0,1,0))</f>
        <v>0</v>
      </c>
      <c r="I53" s="0" t="n">
        <f aca="false">IF(Votes!AM52&lt;0,-1,IF(Votes!AM52&gt;0,1,0))</f>
        <v>0</v>
      </c>
      <c r="J53" s="0" t="n">
        <f aca="false">IF(Votes!AN52&lt;0,-1,IF(Votes!AN52&gt;0,1,0))</f>
        <v>0</v>
      </c>
      <c r="K53" s="0" t="n">
        <f aca="false">IF(Votes!AO52&lt;0,-1,IF(Votes!AO52&gt;0,1,0))</f>
        <v>0</v>
      </c>
      <c r="L53" s="0" t="n">
        <f aca="false">IF(Votes!AP52&lt;0,-1,IF(Votes!AP52&gt;0,1,0))</f>
        <v>0</v>
      </c>
      <c r="M53" s="0" t="n">
        <f aca="false">IF(Votes!AQ52&lt;0,-1,IF(Votes!AQ52&gt;0,1,0))</f>
        <v>0</v>
      </c>
      <c r="N53" s="0" t="n">
        <f aca="false">IF(Votes!AR52&lt;0,-1,IF(Votes!AR52&gt;0,1,0))</f>
        <v>0</v>
      </c>
      <c r="O53" s="0" t="n">
        <f aca="false">IF(Votes!AS52&lt;0,-1,IF(Votes!AS52&gt;0,1,0))</f>
        <v>0</v>
      </c>
      <c r="P53" s="0" t="n">
        <f aca="false">IF(Votes!AT52&lt;0,-1,IF(Votes!AT52&gt;0,1,0))</f>
        <v>0</v>
      </c>
      <c r="Q53" s="0" t="n">
        <f aca="false">IF(Votes!AU52&lt;0,-1,IF(Votes!AU52&gt;0,1,0))</f>
        <v>0</v>
      </c>
      <c r="R53" s="0" t="n">
        <f aca="false">IF(Votes!AV52&lt;0,-1,IF(Votes!AV52&gt;0,1,0))</f>
        <v>0</v>
      </c>
      <c r="S53" s="0" t="n">
        <f aca="false">IF(Votes!AW52&lt;0,-1,IF(Votes!AW52&gt;0,1,0))</f>
        <v>0</v>
      </c>
      <c r="T53" s="0" t="n">
        <f aca="false">IF(Votes!AX52&lt;0,-1,IF(Votes!AX52&gt;0,1,0))</f>
        <v>0</v>
      </c>
      <c r="U53" s="0" t="n">
        <f aca="false">IF(Votes!AY52&lt;0,-1,IF(Votes!AY52&gt;0,1,0))</f>
        <v>0</v>
      </c>
      <c r="V53" s="0" t="n">
        <f aca="false">IF(Votes!AZ52&lt;0,-1,IF(Votes!AZ52&gt;0,1,0))</f>
        <v>0</v>
      </c>
      <c r="W53" s="0" t="n">
        <f aca="false">IF(Votes!BA52&lt;0,-1,IF(Votes!BA52&gt;0,1,0))</f>
        <v>0</v>
      </c>
      <c r="X53" s="0" t="n">
        <f aca="false">IF(Votes!BB52&lt;0,-1,IF(Votes!BB52&gt;0,1,0))</f>
        <v>0</v>
      </c>
      <c r="Y53" s="0" t="n">
        <f aca="false">IF(Votes!BC52&lt;0,-1,IF(Votes!BC52&gt;0,1,0))</f>
        <v>0</v>
      </c>
      <c r="Z53" s="0" t="n">
        <f aca="false">IF(Votes!BD52&lt;0,-1,IF(Votes!BD52&gt;0,1,0))</f>
        <v>0</v>
      </c>
      <c r="AA53" s="0" t="n">
        <f aca="false">IF(Votes!BE52&lt;0,-1,IF(Votes!BE52&gt;0,1,0))</f>
        <v>0</v>
      </c>
      <c r="AB53" s="0" t="n">
        <f aca="false">IF(Votes!BF52&lt;0,-1,IF(Votes!BF52&gt;0,1,0))</f>
        <v>0</v>
      </c>
      <c r="AC53" s="0" t="n">
        <f aca="false">IF(Votes!BG52&lt;0,-1,IF(Votes!BG52&gt;0,1,0))</f>
        <v>0</v>
      </c>
      <c r="AD53" s="0" t="n">
        <f aca="false">IF(Votes!BH52&lt;0,-1,IF(Votes!BH52&gt;0,1,0))</f>
        <v>0</v>
      </c>
      <c r="AE53" s="0" t="n">
        <f aca="false">IF(Votes!BI52&lt;0,-1,IF(Votes!BI52&gt;0,1,0))</f>
        <v>0</v>
      </c>
      <c r="AF53" s="0" t="n">
        <f aca="false">IF(Votes!BJ52&lt;0,-1,IF(Votes!BJ52&gt;0,1,0))</f>
        <v>0</v>
      </c>
      <c r="AG53" s="0" t="n">
        <f aca="false">IF(Votes!BK52&lt;0,-1,IF(Votes!BK52&gt;0,1,0))</f>
        <v>0</v>
      </c>
      <c r="AH53" s="0" t="n">
        <f aca="false">IF(Votes!BL52&lt;0,-1,IF(Votes!BL52&gt;0,1,0))</f>
        <v>0</v>
      </c>
      <c r="AI53" s="0" t="n">
        <f aca="false">IF(Votes!BM52&lt;0,-1,IF(Votes!BM52&gt;0,1,0))</f>
        <v>0</v>
      </c>
      <c r="AJ53" s="0" t="n">
        <f aca="false">IF(Votes!BN52&lt;0,-1,IF(Votes!BN52&gt;0,1,0))</f>
        <v>0</v>
      </c>
      <c r="AK53" s="0" t="n">
        <f aca="false">IF(Votes!BO52&lt;0,-1,IF(Votes!BO52&gt;0,1,0))</f>
        <v>0</v>
      </c>
      <c r="AL53" s="0" t="n">
        <f aca="false">IF(Votes!BP52&lt;0,-1,IF(Votes!BP52&gt;0,1,0))</f>
        <v>0</v>
      </c>
      <c r="AM53" s="0" t="n">
        <f aca="false">IF(Votes!BQ52&lt;0,-1,IF(Votes!BQ52&gt;0,1,0))</f>
        <v>0</v>
      </c>
      <c r="AN53" s="0" t="n">
        <f aca="false">IF(Votes!BR52&lt;0,-1,IF(Votes!BR52&gt;0,1,0))</f>
        <v>0</v>
      </c>
      <c r="AO53" s="0" t="n">
        <f aca="false">IF(Votes!BS52&lt;0,-1,IF(Votes!BS52&gt;0,1,0))</f>
        <v>0</v>
      </c>
      <c r="AP53" s="0" t="n">
        <f aca="false">IF(Votes!BT52&lt;0,-1,IF(Votes!BT52&gt;0,1,0))</f>
        <v>0</v>
      </c>
      <c r="AQ53" s="0" t="n">
        <f aca="false">IF(Votes!BU52&lt;0,-1,IF(Votes!BU52&gt;0,1,0))</f>
        <v>0</v>
      </c>
      <c r="AR53" s="0" t="n">
        <f aca="false">IF(Votes!BV52&lt;0,-1,IF(Votes!BV52&gt;0,1,0))</f>
        <v>0</v>
      </c>
      <c r="AS53" s="0" t="n">
        <f aca="false">IF(Votes!BW52&lt;0,-1,IF(Votes!BW52&gt;0,1,0))</f>
        <v>0</v>
      </c>
      <c r="AT53" s="0" t="n">
        <f aca="false">IF(Votes!BX52&lt;0,-1,IF(Votes!BX52&gt;0,1,0))</f>
        <v>0</v>
      </c>
      <c r="AU53" s="0" t="n">
        <f aca="false">IF(Votes!BY52&lt;0,-1,IF(Votes!BY52&gt;0,1,0))</f>
        <v>0</v>
      </c>
      <c r="AV53" s="0" t="n">
        <f aca="false">IF(Votes!BZ52&lt;0,-1,IF(Votes!BZ52&gt;0,1,0))</f>
        <v>0</v>
      </c>
      <c r="AW53" s="0" t="n">
        <f aca="false">IF(Votes!CA52&lt;0,-1,IF(Votes!CA52&gt;0,1,0))</f>
        <v>0</v>
      </c>
      <c r="AX53" s="0" t="n">
        <f aca="false">IF(Votes!CB52&lt;0,-1,IF(Votes!CB52&gt;0,1,0))</f>
        <v>0</v>
      </c>
      <c r="AY53" s="0" t="n">
        <f aca="false">IF(Votes!CC52&lt;0,-1,IF(Votes!CC52&gt;0,1,0))</f>
        <v>0</v>
      </c>
      <c r="AZ53" s="0" t="n">
        <f aca="false">IF(Votes!CD52&lt;0,-1,IF(Votes!CD52&gt;0,1,0))</f>
        <v>0</v>
      </c>
      <c r="BA53" s="0" t="n">
        <f aca="false">IF(Votes!CE52&lt;0,-1,IF(Votes!CE52&gt;0,1,0))</f>
        <v>0</v>
      </c>
      <c r="BB53" s="0" t="n">
        <f aca="false">IF(Votes!CF52&lt;0,-1,IF(Votes!CF52&gt;0,1,0))</f>
        <v>0</v>
      </c>
      <c r="BC53" s="0" t="n">
        <f aca="false">IF(Votes!CG52&lt;0,-1,IF(Votes!CG52&gt;0,1,0))</f>
        <v>0</v>
      </c>
      <c r="BD53" s="0" t="n">
        <f aca="false">IF(Votes!CH52&lt;0,-1,IF(Votes!CH52&gt;0,1,0))</f>
        <v>0</v>
      </c>
      <c r="BE53" s="0" t="n">
        <f aca="false">IF(Votes!CI52&lt;0,-1,IF(Votes!CI52&gt;0,1,0))</f>
        <v>0</v>
      </c>
      <c r="BF53" s="0" t="n">
        <f aca="false">IF(Votes!CJ52&lt;0,-1,IF(Votes!CJ52&gt;0,1,0))</f>
        <v>0</v>
      </c>
      <c r="BG53" s="0" t="n">
        <f aca="false">IF(Votes!CK52&lt;0,-1,IF(Votes!CK52&gt;0,1,0))</f>
        <v>0</v>
      </c>
      <c r="BH53" s="0" t="n">
        <f aca="false">IF(Votes!CL52&lt;0,-1,IF(Votes!CL52&gt;0,1,0))</f>
        <v>0</v>
      </c>
      <c r="BI53" s="0" t="n">
        <f aca="false">IF(Votes!CM52&lt;0,-1,IF(Votes!CM52&gt;0,1,0))</f>
        <v>0</v>
      </c>
      <c r="BJ53" s="0" t="n">
        <f aca="false">IF(Votes!CN52&lt;0,-1,IF(Votes!CN52&gt;0,1,0))</f>
        <v>0</v>
      </c>
      <c r="BK53" s="0" t="n">
        <f aca="false">IF(Votes!CO52&lt;0,-1,IF(Votes!CO52&gt;0,1,0))</f>
        <v>0</v>
      </c>
      <c r="BL53" s="0" t="n">
        <f aca="false">IF(Votes!CP52&lt;0,-1,IF(Votes!CP52&gt;0,1,0))</f>
        <v>0</v>
      </c>
      <c r="BM53" s="0" t="n">
        <f aca="false">IF(Votes!CQ52&lt;0,-1,IF(Votes!CQ52&gt;0,1,0))</f>
        <v>0</v>
      </c>
      <c r="BN53" s="0" t="n">
        <f aca="false">IF(Votes!CR52&lt;0,-1,IF(Votes!CR52&gt;0,1,0))</f>
        <v>0</v>
      </c>
      <c r="BO53" s="0" t="n">
        <f aca="false">IF(Votes!CS52&lt;0,-1,IF(Votes!CS52&gt;0,1,0))</f>
        <v>0</v>
      </c>
      <c r="BP53" s="0" t="n">
        <f aca="false">IF(Votes!CT52&lt;0,-1,IF(Votes!CT52&gt;0,1,0))</f>
        <v>0</v>
      </c>
      <c r="BQ53" s="0" t="n">
        <f aca="false">IF(Votes!CU52&lt;0,-1,IF(Votes!CU52&gt;0,1,0))</f>
        <v>0</v>
      </c>
      <c r="BR53" s="0" t="n">
        <f aca="false">IF(Votes!CV52&lt;0,-1,IF(Votes!CV52&gt;0,1,0))</f>
        <v>0</v>
      </c>
      <c r="BS53" s="0" t="n">
        <f aca="false">IF(Votes!CW52&lt;0,-1,IF(Votes!CW52&gt;0,1,0))</f>
        <v>0</v>
      </c>
      <c r="BT53" s="0" t="n">
        <f aca="false">IF(Votes!CX52&lt;0,-1,IF(Votes!CX52&gt;0,1,0))</f>
        <v>0</v>
      </c>
      <c r="BU53" s="0" t="n">
        <f aca="false">IF(Votes!CY52&lt;0,-1,IF(Votes!CY52&gt;0,1,0))</f>
        <v>0</v>
      </c>
      <c r="BV53" s="0" t="n">
        <f aca="false">IF(Votes!CZ52&lt;0,-1,IF(Votes!CZ52&gt;0,1,0))</f>
        <v>0</v>
      </c>
      <c r="BW53" s="0" t="n">
        <f aca="false">IF(Votes!DA52&lt;0,-1,IF(Votes!DA52&gt;0,1,0))</f>
        <v>0</v>
      </c>
      <c r="BX53" s="0" t="n">
        <f aca="false">IF(Votes!DB52&lt;0,-1,IF(Votes!DB52&gt;0,1,0))</f>
        <v>0</v>
      </c>
      <c r="BY53" s="0" t="n">
        <f aca="false">IF(Votes!DC52&lt;0,-1,IF(Votes!DC52&gt;0,1,0))</f>
        <v>0</v>
      </c>
      <c r="BZ53" s="0" t="n">
        <f aca="false">IF(Votes!DD52&lt;0,-1,IF(Votes!DD52&gt;0,1,0))</f>
        <v>0</v>
      </c>
      <c r="CA53" s="0" t="n">
        <f aca="false">IF(Votes!DE52&lt;0,-1,IF(Votes!DE52&gt;0,1,0))</f>
        <v>0</v>
      </c>
      <c r="CB53" s="0" t="n">
        <f aca="false">IF(Votes!DF52&lt;0,-1,IF(Votes!DF52&gt;0,1,0))</f>
        <v>0</v>
      </c>
      <c r="CC53" s="0" t="n">
        <f aca="false">IF(Votes!DG52&lt;0,-1,IF(Votes!DG52&gt;0,1,0))</f>
        <v>0</v>
      </c>
      <c r="CD53" s="0" t="n">
        <f aca="false">IF(Votes!DH52&lt;0,-1,IF(Votes!DH52&gt;0,1,0))</f>
        <v>0</v>
      </c>
      <c r="CE53" s="0" t="n">
        <f aca="false">IF(Votes!DI52&lt;0,-1,IF(Votes!DI52&gt;0,1,0))</f>
        <v>0</v>
      </c>
      <c r="CF53" s="0" t="n">
        <f aca="false">IF(Votes!DJ52&lt;0,-1,IF(Votes!DJ52&gt;0,1,0))</f>
        <v>0</v>
      </c>
      <c r="CG53" s="0" t="n">
        <f aca="false">IF(Votes!DK52&lt;0,-1,IF(Votes!DK52&gt;0,1,0))</f>
        <v>0</v>
      </c>
      <c r="CH53" s="0" t="n">
        <f aca="false">IF(Votes!DL52&lt;0,-1,IF(Votes!DL52&gt;0,1,0))</f>
        <v>0</v>
      </c>
      <c r="CI53" s="0" t="n">
        <f aca="false">IF(Votes!DM52&lt;0,-1,IF(Votes!DM52&gt;0,1,0))</f>
        <v>0</v>
      </c>
      <c r="CJ53" s="0" t="n">
        <f aca="false">IF(Votes!DN52&lt;0,-1,IF(Votes!DN52&gt;0,1,0))</f>
        <v>0</v>
      </c>
      <c r="CK53" s="0" t="n">
        <f aca="false">IF(Votes!DO52&lt;0,-1,IF(Votes!DO52&gt;0,1,0))</f>
        <v>0</v>
      </c>
      <c r="CL53" s="0" t="n">
        <f aca="false">IF(Votes!DP52&lt;0,-1,IF(Votes!DP52&gt;0,1,0))</f>
        <v>0</v>
      </c>
      <c r="CM53" s="0" t="n">
        <f aca="false">IF(Votes!DQ52&lt;0,-1,IF(Votes!DQ52&gt;0,1,0))</f>
        <v>0</v>
      </c>
      <c r="CN53" s="0" t="n">
        <f aca="false">IF(Votes!DR52&lt;0,-1,IF(Votes!DR52&gt;0,1,0))</f>
        <v>0</v>
      </c>
    </row>
    <row r="54" customFormat="false" ht="12.8" hidden="false" customHeight="false" outlineLevel="0" collapsed="false">
      <c r="B54" s="0" t="n">
        <f aca="false">IF(Votes!AF53&lt;0,-1,IF(Votes!AF53&gt;0,1,0))</f>
        <v>0</v>
      </c>
      <c r="C54" s="0" t="n">
        <f aca="false">IF(Votes!AG53&lt;0,-1,IF(Votes!AG53&gt;0,1,0))</f>
        <v>0</v>
      </c>
      <c r="D54" s="0" t="n">
        <f aca="false">IF(Votes!AH53&lt;0,-1,IF(Votes!AH53&gt;0,1,0))</f>
        <v>0</v>
      </c>
      <c r="E54" s="0" t="n">
        <f aca="false">IF(Votes!AI53&lt;0,-1,IF(Votes!AI53&gt;0,1,0))</f>
        <v>0</v>
      </c>
      <c r="F54" s="0" t="n">
        <f aca="false">IF(Votes!AJ53&lt;0,-1,IF(Votes!AJ53&gt;0,1,0))</f>
        <v>0</v>
      </c>
      <c r="G54" s="0" t="n">
        <f aca="false">IF(Votes!AK53&lt;0,-1,IF(Votes!AK53&gt;0,1,0))</f>
        <v>0</v>
      </c>
      <c r="H54" s="0" t="n">
        <f aca="false">IF(Votes!AL53&lt;0,-1,IF(Votes!AL53&gt;0,1,0))</f>
        <v>0</v>
      </c>
      <c r="I54" s="0" t="n">
        <f aca="false">IF(Votes!AM53&lt;0,-1,IF(Votes!AM53&gt;0,1,0))</f>
        <v>0</v>
      </c>
      <c r="J54" s="0" t="n">
        <f aca="false">IF(Votes!AN53&lt;0,-1,IF(Votes!AN53&gt;0,1,0))</f>
        <v>0</v>
      </c>
      <c r="K54" s="0" t="n">
        <f aca="false">IF(Votes!AO53&lt;0,-1,IF(Votes!AO53&gt;0,1,0))</f>
        <v>0</v>
      </c>
      <c r="L54" s="0" t="n">
        <f aca="false">IF(Votes!AP53&lt;0,-1,IF(Votes!AP53&gt;0,1,0))</f>
        <v>0</v>
      </c>
      <c r="M54" s="0" t="n">
        <f aca="false">IF(Votes!AQ53&lt;0,-1,IF(Votes!AQ53&gt;0,1,0))</f>
        <v>0</v>
      </c>
      <c r="N54" s="0" t="n">
        <f aca="false">IF(Votes!AR53&lt;0,-1,IF(Votes!AR53&gt;0,1,0))</f>
        <v>0</v>
      </c>
      <c r="O54" s="0" t="n">
        <f aca="false">IF(Votes!AS53&lt;0,-1,IF(Votes!AS53&gt;0,1,0))</f>
        <v>0</v>
      </c>
      <c r="P54" s="0" t="n">
        <f aca="false">IF(Votes!AT53&lt;0,-1,IF(Votes!AT53&gt;0,1,0))</f>
        <v>0</v>
      </c>
      <c r="Q54" s="0" t="n">
        <f aca="false">IF(Votes!AU53&lt;0,-1,IF(Votes!AU53&gt;0,1,0))</f>
        <v>0</v>
      </c>
      <c r="R54" s="0" t="n">
        <f aca="false">IF(Votes!AV53&lt;0,-1,IF(Votes!AV53&gt;0,1,0))</f>
        <v>0</v>
      </c>
      <c r="S54" s="0" t="n">
        <f aca="false">IF(Votes!AW53&lt;0,-1,IF(Votes!AW53&gt;0,1,0))</f>
        <v>0</v>
      </c>
      <c r="T54" s="0" t="n">
        <f aca="false">IF(Votes!AX53&lt;0,-1,IF(Votes!AX53&gt;0,1,0))</f>
        <v>0</v>
      </c>
      <c r="U54" s="0" t="n">
        <f aca="false">IF(Votes!AY53&lt;0,-1,IF(Votes!AY53&gt;0,1,0))</f>
        <v>0</v>
      </c>
      <c r="V54" s="0" t="n">
        <f aca="false">IF(Votes!AZ53&lt;0,-1,IF(Votes!AZ53&gt;0,1,0))</f>
        <v>0</v>
      </c>
      <c r="W54" s="0" t="n">
        <f aca="false">IF(Votes!BA53&lt;0,-1,IF(Votes!BA53&gt;0,1,0))</f>
        <v>0</v>
      </c>
      <c r="X54" s="0" t="n">
        <f aca="false">IF(Votes!BB53&lt;0,-1,IF(Votes!BB53&gt;0,1,0))</f>
        <v>0</v>
      </c>
      <c r="Y54" s="0" t="n">
        <f aca="false">IF(Votes!BC53&lt;0,-1,IF(Votes!BC53&gt;0,1,0))</f>
        <v>0</v>
      </c>
      <c r="Z54" s="0" t="n">
        <f aca="false">IF(Votes!BD53&lt;0,-1,IF(Votes!BD53&gt;0,1,0))</f>
        <v>0</v>
      </c>
      <c r="AA54" s="0" t="n">
        <f aca="false">IF(Votes!BE53&lt;0,-1,IF(Votes!BE53&gt;0,1,0))</f>
        <v>0</v>
      </c>
      <c r="AB54" s="0" t="n">
        <f aca="false">IF(Votes!BF53&lt;0,-1,IF(Votes!BF53&gt;0,1,0))</f>
        <v>0</v>
      </c>
      <c r="AC54" s="0" t="n">
        <f aca="false">IF(Votes!BG53&lt;0,-1,IF(Votes!BG53&gt;0,1,0))</f>
        <v>0</v>
      </c>
      <c r="AD54" s="0" t="n">
        <f aca="false">IF(Votes!BH53&lt;0,-1,IF(Votes!BH53&gt;0,1,0))</f>
        <v>0</v>
      </c>
      <c r="AE54" s="0" t="n">
        <f aca="false">IF(Votes!BI53&lt;0,-1,IF(Votes!BI53&gt;0,1,0))</f>
        <v>0</v>
      </c>
      <c r="AF54" s="0" t="n">
        <f aca="false">IF(Votes!BJ53&lt;0,-1,IF(Votes!BJ53&gt;0,1,0))</f>
        <v>0</v>
      </c>
      <c r="AG54" s="0" t="n">
        <f aca="false">IF(Votes!BK53&lt;0,-1,IF(Votes!BK53&gt;0,1,0))</f>
        <v>0</v>
      </c>
      <c r="AH54" s="0" t="n">
        <f aca="false">IF(Votes!BL53&lt;0,-1,IF(Votes!BL53&gt;0,1,0))</f>
        <v>0</v>
      </c>
      <c r="AI54" s="0" t="n">
        <f aca="false">IF(Votes!BM53&lt;0,-1,IF(Votes!BM53&gt;0,1,0))</f>
        <v>0</v>
      </c>
      <c r="AJ54" s="0" t="n">
        <f aca="false">IF(Votes!BN53&lt;0,-1,IF(Votes!BN53&gt;0,1,0))</f>
        <v>0</v>
      </c>
      <c r="AK54" s="0" t="n">
        <f aca="false">IF(Votes!BO53&lt;0,-1,IF(Votes!BO53&gt;0,1,0))</f>
        <v>0</v>
      </c>
      <c r="AL54" s="0" t="n">
        <f aca="false">IF(Votes!BP53&lt;0,-1,IF(Votes!BP53&gt;0,1,0))</f>
        <v>0</v>
      </c>
      <c r="AM54" s="0" t="n">
        <f aca="false">IF(Votes!BQ53&lt;0,-1,IF(Votes!BQ53&gt;0,1,0))</f>
        <v>0</v>
      </c>
      <c r="AN54" s="0" t="n">
        <f aca="false">IF(Votes!BR53&lt;0,-1,IF(Votes!BR53&gt;0,1,0))</f>
        <v>0</v>
      </c>
      <c r="AO54" s="0" t="n">
        <f aca="false">IF(Votes!BS53&lt;0,-1,IF(Votes!BS53&gt;0,1,0))</f>
        <v>0</v>
      </c>
      <c r="AP54" s="0" t="n">
        <f aca="false">IF(Votes!BT53&lt;0,-1,IF(Votes!BT53&gt;0,1,0))</f>
        <v>0</v>
      </c>
      <c r="AQ54" s="0" t="n">
        <f aca="false">IF(Votes!BU53&lt;0,-1,IF(Votes!BU53&gt;0,1,0))</f>
        <v>0</v>
      </c>
      <c r="AR54" s="0" t="n">
        <f aca="false">IF(Votes!BV53&lt;0,-1,IF(Votes!BV53&gt;0,1,0))</f>
        <v>0</v>
      </c>
      <c r="AS54" s="0" t="n">
        <f aca="false">IF(Votes!BW53&lt;0,-1,IF(Votes!BW53&gt;0,1,0))</f>
        <v>0</v>
      </c>
      <c r="AT54" s="0" t="n">
        <f aca="false">IF(Votes!BX53&lt;0,-1,IF(Votes!BX53&gt;0,1,0))</f>
        <v>0</v>
      </c>
      <c r="AU54" s="0" t="n">
        <f aca="false">IF(Votes!BY53&lt;0,-1,IF(Votes!BY53&gt;0,1,0))</f>
        <v>0</v>
      </c>
      <c r="AV54" s="0" t="n">
        <f aca="false">IF(Votes!BZ53&lt;0,-1,IF(Votes!BZ53&gt;0,1,0))</f>
        <v>0</v>
      </c>
      <c r="AW54" s="0" t="n">
        <f aca="false">IF(Votes!CA53&lt;0,-1,IF(Votes!CA53&gt;0,1,0))</f>
        <v>0</v>
      </c>
      <c r="AX54" s="0" t="n">
        <f aca="false">IF(Votes!CB53&lt;0,-1,IF(Votes!CB53&gt;0,1,0))</f>
        <v>0</v>
      </c>
      <c r="AY54" s="0" t="n">
        <f aca="false">IF(Votes!CC53&lt;0,-1,IF(Votes!CC53&gt;0,1,0))</f>
        <v>0</v>
      </c>
      <c r="AZ54" s="0" t="n">
        <f aca="false">IF(Votes!CD53&lt;0,-1,IF(Votes!CD53&gt;0,1,0))</f>
        <v>0</v>
      </c>
      <c r="BA54" s="0" t="n">
        <f aca="false">IF(Votes!CE53&lt;0,-1,IF(Votes!CE53&gt;0,1,0))</f>
        <v>0</v>
      </c>
      <c r="BB54" s="0" t="n">
        <f aca="false">IF(Votes!CF53&lt;0,-1,IF(Votes!CF53&gt;0,1,0))</f>
        <v>0</v>
      </c>
      <c r="BC54" s="0" t="n">
        <f aca="false">IF(Votes!CG53&lt;0,-1,IF(Votes!CG53&gt;0,1,0))</f>
        <v>0</v>
      </c>
      <c r="BD54" s="0" t="n">
        <f aca="false">IF(Votes!CH53&lt;0,-1,IF(Votes!CH53&gt;0,1,0))</f>
        <v>0</v>
      </c>
      <c r="BE54" s="0" t="n">
        <f aca="false">IF(Votes!CI53&lt;0,-1,IF(Votes!CI53&gt;0,1,0))</f>
        <v>0</v>
      </c>
      <c r="BF54" s="0" t="n">
        <f aca="false">IF(Votes!CJ53&lt;0,-1,IF(Votes!CJ53&gt;0,1,0))</f>
        <v>0</v>
      </c>
      <c r="BG54" s="0" t="n">
        <f aca="false">IF(Votes!CK53&lt;0,-1,IF(Votes!CK53&gt;0,1,0))</f>
        <v>0</v>
      </c>
      <c r="BH54" s="0" t="n">
        <f aca="false">IF(Votes!CL53&lt;0,-1,IF(Votes!CL53&gt;0,1,0))</f>
        <v>0</v>
      </c>
      <c r="BI54" s="0" t="n">
        <f aca="false">IF(Votes!CM53&lt;0,-1,IF(Votes!CM53&gt;0,1,0))</f>
        <v>0</v>
      </c>
      <c r="BJ54" s="0" t="n">
        <f aca="false">IF(Votes!CN53&lt;0,-1,IF(Votes!CN53&gt;0,1,0))</f>
        <v>0</v>
      </c>
      <c r="BK54" s="0" t="n">
        <f aca="false">IF(Votes!CO53&lt;0,-1,IF(Votes!CO53&gt;0,1,0))</f>
        <v>0</v>
      </c>
      <c r="BL54" s="0" t="n">
        <f aca="false">IF(Votes!CP53&lt;0,-1,IF(Votes!CP53&gt;0,1,0))</f>
        <v>0</v>
      </c>
      <c r="BM54" s="0" t="n">
        <f aca="false">IF(Votes!CQ53&lt;0,-1,IF(Votes!CQ53&gt;0,1,0))</f>
        <v>0</v>
      </c>
      <c r="BN54" s="0" t="n">
        <f aca="false">IF(Votes!CR53&lt;0,-1,IF(Votes!CR53&gt;0,1,0))</f>
        <v>0</v>
      </c>
      <c r="BO54" s="0" t="n">
        <f aca="false">IF(Votes!CS53&lt;0,-1,IF(Votes!CS53&gt;0,1,0))</f>
        <v>0</v>
      </c>
      <c r="BP54" s="0" t="n">
        <f aca="false">IF(Votes!CT53&lt;0,-1,IF(Votes!CT53&gt;0,1,0))</f>
        <v>0</v>
      </c>
      <c r="BQ54" s="0" t="n">
        <f aca="false">IF(Votes!CU53&lt;0,-1,IF(Votes!CU53&gt;0,1,0))</f>
        <v>0</v>
      </c>
      <c r="BR54" s="0" t="n">
        <f aca="false">IF(Votes!CV53&lt;0,-1,IF(Votes!CV53&gt;0,1,0))</f>
        <v>0</v>
      </c>
      <c r="BS54" s="0" t="n">
        <f aca="false">IF(Votes!CW53&lt;0,-1,IF(Votes!CW53&gt;0,1,0))</f>
        <v>0</v>
      </c>
      <c r="BT54" s="0" t="n">
        <f aca="false">IF(Votes!CX53&lt;0,-1,IF(Votes!CX53&gt;0,1,0))</f>
        <v>0</v>
      </c>
      <c r="BU54" s="0" t="n">
        <f aca="false">IF(Votes!CY53&lt;0,-1,IF(Votes!CY53&gt;0,1,0))</f>
        <v>0</v>
      </c>
      <c r="BV54" s="0" t="n">
        <f aca="false">IF(Votes!CZ53&lt;0,-1,IF(Votes!CZ53&gt;0,1,0))</f>
        <v>0</v>
      </c>
      <c r="BW54" s="0" t="n">
        <f aca="false">IF(Votes!DA53&lt;0,-1,IF(Votes!DA53&gt;0,1,0))</f>
        <v>0</v>
      </c>
      <c r="BX54" s="0" t="n">
        <f aca="false">IF(Votes!DB53&lt;0,-1,IF(Votes!DB53&gt;0,1,0))</f>
        <v>0</v>
      </c>
      <c r="BY54" s="0" t="n">
        <f aca="false">IF(Votes!DC53&lt;0,-1,IF(Votes!DC53&gt;0,1,0))</f>
        <v>0</v>
      </c>
      <c r="BZ54" s="0" t="n">
        <f aca="false">IF(Votes!DD53&lt;0,-1,IF(Votes!DD53&gt;0,1,0))</f>
        <v>0</v>
      </c>
      <c r="CA54" s="0" t="n">
        <f aca="false">IF(Votes!DE53&lt;0,-1,IF(Votes!DE53&gt;0,1,0))</f>
        <v>0</v>
      </c>
      <c r="CB54" s="0" t="n">
        <f aca="false">IF(Votes!DF53&lt;0,-1,IF(Votes!DF53&gt;0,1,0))</f>
        <v>0</v>
      </c>
      <c r="CC54" s="0" t="n">
        <f aca="false">IF(Votes!DG53&lt;0,-1,IF(Votes!DG53&gt;0,1,0))</f>
        <v>0</v>
      </c>
      <c r="CD54" s="0" t="n">
        <f aca="false">IF(Votes!DH53&lt;0,-1,IF(Votes!DH53&gt;0,1,0))</f>
        <v>0</v>
      </c>
      <c r="CE54" s="0" t="n">
        <f aca="false">IF(Votes!DI53&lt;0,-1,IF(Votes!DI53&gt;0,1,0))</f>
        <v>0</v>
      </c>
      <c r="CF54" s="0" t="n">
        <f aca="false">IF(Votes!DJ53&lt;0,-1,IF(Votes!DJ53&gt;0,1,0))</f>
        <v>0</v>
      </c>
      <c r="CG54" s="0" t="n">
        <f aca="false">IF(Votes!DK53&lt;0,-1,IF(Votes!DK53&gt;0,1,0))</f>
        <v>0</v>
      </c>
      <c r="CH54" s="0" t="n">
        <f aca="false">IF(Votes!DL53&lt;0,-1,IF(Votes!DL53&gt;0,1,0))</f>
        <v>0</v>
      </c>
      <c r="CI54" s="0" t="n">
        <f aca="false">IF(Votes!DM53&lt;0,-1,IF(Votes!DM53&gt;0,1,0))</f>
        <v>0</v>
      </c>
      <c r="CJ54" s="0" t="n">
        <f aca="false">IF(Votes!DN53&lt;0,-1,IF(Votes!DN53&gt;0,1,0))</f>
        <v>0</v>
      </c>
      <c r="CK54" s="0" t="n">
        <f aca="false">IF(Votes!DO53&lt;0,-1,IF(Votes!DO53&gt;0,1,0))</f>
        <v>0</v>
      </c>
      <c r="CL54" s="0" t="n">
        <f aca="false">IF(Votes!DP53&lt;0,-1,IF(Votes!DP53&gt;0,1,0))</f>
        <v>0</v>
      </c>
      <c r="CM54" s="0" t="n">
        <f aca="false">IF(Votes!DQ53&lt;0,-1,IF(Votes!DQ53&gt;0,1,0))</f>
        <v>0</v>
      </c>
      <c r="CN54" s="0" t="n">
        <f aca="false">IF(Votes!DR53&lt;0,-1,IF(Votes!DR53&gt;0,1,0))</f>
        <v>0</v>
      </c>
    </row>
    <row r="55" customFormat="false" ht="12.8" hidden="false" customHeight="false" outlineLevel="0" collapsed="false">
      <c r="B55" s="0" t="n">
        <f aca="false">IF(Votes!AF54&lt;0,-1,IF(Votes!AF54&gt;0,1,0))</f>
        <v>0</v>
      </c>
      <c r="C55" s="0" t="n">
        <f aca="false">IF(Votes!AG54&lt;0,-1,IF(Votes!AG54&gt;0,1,0))</f>
        <v>0</v>
      </c>
      <c r="D55" s="0" t="n">
        <f aca="false">IF(Votes!AH54&lt;0,-1,IF(Votes!AH54&gt;0,1,0))</f>
        <v>0</v>
      </c>
      <c r="E55" s="0" t="n">
        <f aca="false">IF(Votes!AI54&lt;0,-1,IF(Votes!AI54&gt;0,1,0))</f>
        <v>0</v>
      </c>
      <c r="F55" s="0" t="n">
        <f aca="false">IF(Votes!AJ54&lt;0,-1,IF(Votes!AJ54&gt;0,1,0))</f>
        <v>0</v>
      </c>
      <c r="G55" s="0" t="n">
        <f aca="false">IF(Votes!AK54&lt;0,-1,IF(Votes!AK54&gt;0,1,0))</f>
        <v>0</v>
      </c>
      <c r="H55" s="0" t="n">
        <f aca="false">IF(Votes!AL54&lt;0,-1,IF(Votes!AL54&gt;0,1,0))</f>
        <v>0</v>
      </c>
      <c r="I55" s="0" t="n">
        <f aca="false">IF(Votes!AM54&lt;0,-1,IF(Votes!AM54&gt;0,1,0))</f>
        <v>0</v>
      </c>
      <c r="J55" s="0" t="n">
        <f aca="false">IF(Votes!AN54&lt;0,-1,IF(Votes!AN54&gt;0,1,0))</f>
        <v>0</v>
      </c>
      <c r="K55" s="0" t="n">
        <f aca="false">IF(Votes!AO54&lt;0,-1,IF(Votes!AO54&gt;0,1,0))</f>
        <v>0</v>
      </c>
      <c r="L55" s="0" t="n">
        <f aca="false">IF(Votes!AP54&lt;0,-1,IF(Votes!AP54&gt;0,1,0))</f>
        <v>0</v>
      </c>
      <c r="M55" s="0" t="n">
        <f aca="false">IF(Votes!AQ54&lt;0,-1,IF(Votes!AQ54&gt;0,1,0))</f>
        <v>0</v>
      </c>
      <c r="N55" s="0" t="n">
        <f aca="false">IF(Votes!AR54&lt;0,-1,IF(Votes!AR54&gt;0,1,0))</f>
        <v>0</v>
      </c>
      <c r="O55" s="0" t="n">
        <f aca="false">IF(Votes!AS54&lt;0,-1,IF(Votes!AS54&gt;0,1,0))</f>
        <v>0</v>
      </c>
      <c r="P55" s="0" t="n">
        <f aca="false">IF(Votes!AT54&lt;0,-1,IF(Votes!AT54&gt;0,1,0))</f>
        <v>0</v>
      </c>
      <c r="Q55" s="0" t="n">
        <f aca="false">IF(Votes!AU54&lt;0,-1,IF(Votes!AU54&gt;0,1,0))</f>
        <v>0</v>
      </c>
      <c r="R55" s="0" t="n">
        <f aca="false">IF(Votes!AV54&lt;0,-1,IF(Votes!AV54&gt;0,1,0))</f>
        <v>0</v>
      </c>
      <c r="S55" s="0" t="n">
        <f aca="false">IF(Votes!AW54&lt;0,-1,IF(Votes!AW54&gt;0,1,0))</f>
        <v>0</v>
      </c>
      <c r="T55" s="0" t="n">
        <f aca="false">IF(Votes!AX54&lt;0,-1,IF(Votes!AX54&gt;0,1,0))</f>
        <v>0</v>
      </c>
      <c r="U55" s="0" t="n">
        <f aca="false">IF(Votes!AY54&lt;0,-1,IF(Votes!AY54&gt;0,1,0))</f>
        <v>0</v>
      </c>
      <c r="V55" s="0" t="n">
        <f aca="false">IF(Votes!AZ54&lt;0,-1,IF(Votes!AZ54&gt;0,1,0))</f>
        <v>0</v>
      </c>
      <c r="W55" s="0" t="n">
        <f aca="false">IF(Votes!BA54&lt;0,-1,IF(Votes!BA54&gt;0,1,0))</f>
        <v>0</v>
      </c>
      <c r="X55" s="0" t="n">
        <f aca="false">IF(Votes!BB54&lt;0,-1,IF(Votes!BB54&gt;0,1,0))</f>
        <v>0</v>
      </c>
      <c r="Y55" s="0" t="n">
        <f aca="false">IF(Votes!BC54&lt;0,-1,IF(Votes!BC54&gt;0,1,0))</f>
        <v>0</v>
      </c>
      <c r="Z55" s="0" t="n">
        <f aca="false">IF(Votes!BD54&lt;0,-1,IF(Votes!BD54&gt;0,1,0))</f>
        <v>0</v>
      </c>
      <c r="AA55" s="0" t="n">
        <f aca="false">IF(Votes!BE54&lt;0,-1,IF(Votes!BE54&gt;0,1,0))</f>
        <v>0</v>
      </c>
      <c r="AB55" s="0" t="n">
        <f aca="false">IF(Votes!BF54&lt;0,-1,IF(Votes!BF54&gt;0,1,0))</f>
        <v>0</v>
      </c>
      <c r="AC55" s="0" t="n">
        <f aca="false">IF(Votes!BG54&lt;0,-1,IF(Votes!BG54&gt;0,1,0))</f>
        <v>0</v>
      </c>
      <c r="AD55" s="0" t="n">
        <f aca="false">IF(Votes!BH54&lt;0,-1,IF(Votes!BH54&gt;0,1,0))</f>
        <v>0</v>
      </c>
      <c r="AE55" s="0" t="n">
        <f aca="false">IF(Votes!BI54&lt;0,-1,IF(Votes!BI54&gt;0,1,0))</f>
        <v>0</v>
      </c>
      <c r="AF55" s="0" t="n">
        <f aca="false">IF(Votes!BJ54&lt;0,-1,IF(Votes!BJ54&gt;0,1,0))</f>
        <v>0</v>
      </c>
      <c r="AG55" s="0" t="n">
        <f aca="false">IF(Votes!BK54&lt;0,-1,IF(Votes!BK54&gt;0,1,0))</f>
        <v>0</v>
      </c>
      <c r="AH55" s="0" t="n">
        <f aca="false">IF(Votes!BL54&lt;0,-1,IF(Votes!BL54&gt;0,1,0))</f>
        <v>0</v>
      </c>
      <c r="AI55" s="0" t="n">
        <f aca="false">IF(Votes!BM54&lt;0,-1,IF(Votes!BM54&gt;0,1,0))</f>
        <v>0</v>
      </c>
      <c r="AJ55" s="0" t="n">
        <f aca="false">IF(Votes!BN54&lt;0,-1,IF(Votes!BN54&gt;0,1,0))</f>
        <v>0</v>
      </c>
      <c r="AK55" s="0" t="n">
        <f aca="false">IF(Votes!BO54&lt;0,-1,IF(Votes!BO54&gt;0,1,0))</f>
        <v>0</v>
      </c>
      <c r="AL55" s="0" t="n">
        <f aca="false">IF(Votes!BP54&lt;0,-1,IF(Votes!BP54&gt;0,1,0))</f>
        <v>0</v>
      </c>
      <c r="AM55" s="0" t="n">
        <f aca="false">IF(Votes!BQ54&lt;0,-1,IF(Votes!BQ54&gt;0,1,0))</f>
        <v>0</v>
      </c>
      <c r="AN55" s="0" t="n">
        <f aca="false">IF(Votes!BR54&lt;0,-1,IF(Votes!BR54&gt;0,1,0))</f>
        <v>0</v>
      </c>
      <c r="AO55" s="0" t="n">
        <f aca="false">IF(Votes!BS54&lt;0,-1,IF(Votes!BS54&gt;0,1,0))</f>
        <v>0</v>
      </c>
      <c r="AP55" s="0" t="n">
        <f aca="false">IF(Votes!BT54&lt;0,-1,IF(Votes!BT54&gt;0,1,0))</f>
        <v>0</v>
      </c>
      <c r="AQ55" s="0" t="n">
        <f aca="false">IF(Votes!BU54&lt;0,-1,IF(Votes!BU54&gt;0,1,0))</f>
        <v>0</v>
      </c>
      <c r="AR55" s="0" t="n">
        <f aca="false">IF(Votes!BV54&lt;0,-1,IF(Votes!BV54&gt;0,1,0))</f>
        <v>0</v>
      </c>
      <c r="AS55" s="0" t="n">
        <f aca="false">IF(Votes!BW54&lt;0,-1,IF(Votes!BW54&gt;0,1,0))</f>
        <v>0</v>
      </c>
      <c r="AT55" s="0" t="n">
        <f aca="false">IF(Votes!BX54&lt;0,-1,IF(Votes!BX54&gt;0,1,0))</f>
        <v>0</v>
      </c>
      <c r="AU55" s="0" t="n">
        <f aca="false">IF(Votes!BY54&lt;0,-1,IF(Votes!BY54&gt;0,1,0))</f>
        <v>0</v>
      </c>
      <c r="AV55" s="0" t="n">
        <f aca="false">IF(Votes!BZ54&lt;0,-1,IF(Votes!BZ54&gt;0,1,0))</f>
        <v>0</v>
      </c>
      <c r="AW55" s="0" t="n">
        <f aca="false">IF(Votes!CA54&lt;0,-1,IF(Votes!CA54&gt;0,1,0))</f>
        <v>0</v>
      </c>
      <c r="AX55" s="0" t="n">
        <f aca="false">IF(Votes!CB54&lt;0,-1,IF(Votes!CB54&gt;0,1,0))</f>
        <v>0</v>
      </c>
      <c r="AY55" s="0" t="n">
        <f aca="false">IF(Votes!CC54&lt;0,-1,IF(Votes!CC54&gt;0,1,0))</f>
        <v>0</v>
      </c>
      <c r="AZ55" s="0" t="n">
        <f aca="false">IF(Votes!CD54&lt;0,-1,IF(Votes!CD54&gt;0,1,0))</f>
        <v>0</v>
      </c>
      <c r="BA55" s="0" t="n">
        <f aca="false">IF(Votes!CE54&lt;0,-1,IF(Votes!CE54&gt;0,1,0))</f>
        <v>0</v>
      </c>
      <c r="BB55" s="0" t="n">
        <f aca="false">IF(Votes!CF54&lt;0,-1,IF(Votes!CF54&gt;0,1,0))</f>
        <v>0</v>
      </c>
      <c r="BC55" s="0" t="n">
        <f aca="false">IF(Votes!CG54&lt;0,-1,IF(Votes!CG54&gt;0,1,0))</f>
        <v>0</v>
      </c>
      <c r="BD55" s="0" t="n">
        <f aca="false">IF(Votes!CH54&lt;0,-1,IF(Votes!CH54&gt;0,1,0))</f>
        <v>0</v>
      </c>
      <c r="BE55" s="0" t="n">
        <f aca="false">IF(Votes!CI54&lt;0,-1,IF(Votes!CI54&gt;0,1,0))</f>
        <v>0</v>
      </c>
      <c r="BF55" s="0" t="n">
        <f aca="false">IF(Votes!CJ54&lt;0,-1,IF(Votes!CJ54&gt;0,1,0))</f>
        <v>0</v>
      </c>
      <c r="BG55" s="0" t="n">
        <f aca="false">IF(Votes!CK54&lt;0,-1,IF(Votes!CK54&gt;0,1,0))</f>
        <v>0</v>
      </c>
      <c r="BH55" s="0" t="n">
        <f aca="false">IF(Votes!CL54&lt;0,-1,IF(Votes!CL54&gt;0,1,0))</f>
        <v>0</v>
      </c>
      <c r="BI55" s="0" t="n">
        <f aca="false">IF(Votes!CM54&lt;0,-1,IF(Votes!CM54&gt;0,1,0))</f>
        <v>0</v>
      </c>
      <c r="BJ55" s="0" t="n">
        <f aca="false">IF(Votes!CN54&lt;0,-1,IF(Votes!CN54&gt;0,1,0))</f>
        <v>0</v>
      </c>
      <c r="BK55" s="0" t="n">
        <f aca="false">IF(Votes!CO54&lt;0,-1,IF(Votes!CO54&gt;0,1,0))</f>
        <v>0</v>
      </c>
      <c r="BL55" s="0" t="n">
        <f aca="false">IF(Votes!CP54&lt;0,-1,IF(Votes!CP54&gt;0,1,0))</f>
        <v>0</v>
      </c>
      <c r="BM55" s="0" t="n">
        <f aca="false">IF(Votes!CQ54&lt;0,-1,IF(Votes!CQ54&gt;0,1,0))</f>
        <v>0</v>
      </c>
      <c r="BN55" s="0" t="n">
        <f aca="false">IF(Votes!CR54&lt;0,-1,IF(Votes!CR54&gt;0,1,0))</f>
        <v>0</v>
      </c>
      <c r="BO55" s="0" t="n">
        <f aca="false">IF(Votes!CS54&lt;0,-1,IF(Votes!CS54&gt;0,1,0))</f>
        <v>0</v>
      </c>
      <c r="BP55" s="0" t="n">
        <f aca="false">IF(Votes!CT54&lt;0,-1,IF(Votes!CT54&gt;0,1,0))</f>
        <v>0</v>
      </c>
      <c r="BQ55" s="0" t="n">
        <f aca="false">IF(Votes!CU54&lt;0,-1,IF(Votes!CU54&gt;0,1,0))</f>
        <v>0</v>
      </c>
      <c r="BR55" s="0" t="n">
        <f aca="false">IF(Votes!CV54&lt;0,-1,IF(Votes!CV54&gt;0,1,0))</f>
        <v>0</v>
      </c>
      <c r="BS55" s="0" t="n">
        <f aca="false">IF(Votes!CW54&lt;0,-1,IF(Votes!CW54&gt;0,1,0))</f>
        <v>0</v>
      </c>
      <c r="BT55" s="0" t="n">
        <f aca="false">IF(Votes!CX54&lt;0,-1,IF(Votes!CX54&gt;0,1,0))</f>
        <v>0</v>
      </c>
      <c r="BU55" s="0" t="n">
        <f aca="false">IF(Votes!CY54&lt;0,-1,IF(Votes!CY54&gt;0,1,0))</f>
        <v>0</v>
      </c>
      <c r="BV55" s="0" t="n">
        <f aca="false">IF(Votes!CZ54&lt;0,-1,IF(Votes!CZ54&gt;0,1,0))</f>
        <v>0</v>
      </c>
      <c r="BW55" s="0" t="n">
        <f aca="false">IF(Votes!DA54&lt;0,-1,IF(Votes!DA54&gt;0,1,0))</f>
        <v>0</v>
      </c>
      <c r="BX55" s="0" t="n">
        <f aca="false">IF(Votes!DB54&lt;0,-1,IF(Votes!DB54&gt;0,1,0))</f>
        <v>0</v>
      </c>
      <c r="BY55" s="0" t="n">
        <f aca="false">IF(Votes!DC54&lt;0,-1,IF(Votes!DC54&gt;0,1,0))</f>
        <v>0</v>
      </c>
      <c r="BZ55" s="0" t="n">
        <f aca="false">IF(Votes!DD54&lt;0,-1,IF(Votes!DD54&gt;0,1,0))</f>
        <v>0</v>
      </c>
      <c r="CA55" s="0" t="n">
        <f aca="false">IF(Votes!DE54&lt;0,-1,IF(Votes!DE54&gt;0,1,0))</f>
        <v>0</v>
      </c>
      <c r="CB55" s="0" t="n">
        <f aca="false">IF(Votes!DF54&lt;0,-1,IF(Votes!DF54&gt;0,1,0))</f>
        <v>0</v>
      </c>
      <c r="CC55" s="0" t="n">
        <f aca="false">IF(Votes!DG54&lt;0,-1,IF(Votes!DG54&gt;0,1,0))</f>
        <v>0</v>
      </c>
      <c r="CD55" s="0" t="n">
        <f aca="false">IF(Votes!DH54&lt;0,-1,IF(Votes!DH54&gt;0,1,0))</f>
        <v>0</v>
      </c>
      <c r="CE55" s="0" t="n">
        <f aca="false">IF(Votes!DI54&lt;0,-1,IF(Votes!DI54&gt;0,1,0))</f>
        <v>0</v>
      </c>
      <c r="CF55" s="0" t="n">
        <f aca="false">IF(Votes!DJ54&lt;0,-1,IF(Votes!DJ54&gt;0,1,0))</f>
        <v>0</v>
      </c>
      <c r="CG55" s="0" t="n">
        <f aca="false">IF(Votes!DK54&lt;0,-1,IF(Votes!DK54&gt;0,1,0))</f>
        <v>0</v>
      </c>
      <c r="CH55" s="0" t="n">
        <f aca="false">IF(Votes!DL54&lt;0,-1,IF(Votes!DL54&gt;0,1,0))</f>
        <v>0</v>
      </c>
      <c r="CI55" s="0" t="n">
        <f aca="false">IF(Votes!DM54&lt;0,-1,IF(Votes!DM54&gt;0,1,0))</f>
        <v>0</v>
      </c>
      <c r="CJ55" s="0" t="n">
        <f aca="false">IF(Votes!DN54&lt;0,-1,IF(Votes!DN54&gt;0,1,0))</f>
        <v>0</v>
      </c>
      <c r="CK55" s="0" t="n">
        <f aca="false">IF(Votes!DO54&lt;0,-1,IF(Votes!DO54&gt;0,1,0))</f>
        <v>0</v>
      </c>
      <c r="CL55" s="0" t="n">
        <f aca="false">IF(Votes!DP54&lt;0,-1,IF(Votes!DP54&gt;0,1,0))</f>
        <v>0</v>
      </c>
      <c r="CM55" s="0" t="n">
        <f aca="false">IF(Votes!DQ54&lt;0,-1,IF(Votes!DQ54&gt;0,1,0))</f>
        <v>0</v>
      </c>
      <c r="CN55" s="0" t="n">
        <f aca="false">IF(Votes!DR54&lt;0,-1,IF(Votes!DR54&gt;0,1,0))</f>
        <v>0</v>
      </c>
    </row>
    <row r="56" customFormat="false" ht="12.8" hidden="false" customHeight="false" outlineLevel="0" collapsed="false">
      <c r="B56" s="0" t="n">
        <f aca="false">IF(Votes!AF55&lt;0,-1,IF(Votes!AF55&gt;0,1,0))</f>
        <v>0</v>
      </c>
      <c r="C56" s="0" t="n">
        <f aca="false">IF(Votes!AG55&lt;0,-1,IF(Votes!AG55&gt;0,1,0))</f>
        <v>0</v>
      </c>
      <c r="D56" s="0" t="n">
        <f aca="false">IF(Votes!AH55&lt;0,-1,IF(Votes!AH55&gt;0,1,0))</f>
        <v>0</v>
      </c>
      <c r="E56" s="0" t="n">
        <f aca="false">IF(Votes!AI55&lt;0,-1,IF(Votes!AI55&gt;0,1,0))</f>
        <v>0</v>
      </c>
      <c r="F56" s="0" t="n">
        <f aca="false">IF(Votes!AJ55&lt;0,-1,IF(Votes!AJ55&gt;0,1,0))</f>
        <v>0</v>
      </c>
      <c r="G56" s="0" t="n">
        <f aca="false">IF(Votes!AK55&lt;0,-1,IF(Votes!AK55&gt;0,1,0))</f>
        <v>0</v>
      </c>
      <c r="H56" s="0" t="n">
        <f aca="false">IF(Votes!AL55&lt;0,-1,IF(Votes!AL55&gt;0,1,0))</f>
        <v>0</v>
      </c>
      <c r="I56" s="0" t="n">
        <f aca="false">IF(Votes!AM55&lt;0,-1,IF(Votes!AM55&gt;0,1,0))</f>
        <v>0</v>
      </c>
      <c r="J56" s="0" t="n">
        <f aca="false">IF(Votes!AN55&lt;0,-1,IF(Votes!AN55&gt;0,1,0))</f>
        <v>0</v>
      </c>
      <c r="K56" s="0" t="n">
        <f aca="false">IF(Votes!AO55&lt;0,-1,IF(Votes!AO55&gt;0,1,0))</f>
        <v>0</v>
      </c>
      <c r="L56" s="0" t="n">
        <f aca="false">IF(Votes!AP55&lt;0,-1,IF(Votes!AP55&gt;0,1,0))</f>
        <v>0</v>
      </c>
      <c r="M56" s="0" t="n">
        <f aca="false">IF(Votes!AQ55&lt;0,-1,IF(Votes!AQ55&gt;0,1,0))</f>
        <v>0</v>
      </c>
      <c r="N56" s="0" t="n">
        <f aca="false">IF(Votes!AR55&lt;0,-1,IF(Votes!AR55&gt;0,1,0))</f>
        <v>0</v>
      </c>
      <c r="O56" s="0" t="n">
        <f aca="false">IF(Votes!AS55&lt;0,-1,IF(Votes!AS55&gt;0,1,0))</f>
        <v>0</v>
      </c>
      <c r="P56" s="0" t="n">
        <f aca="false">IF(Votes!AT55&lt;0,-1,IF(Votes!AT55&gt;0,1,0))</f>
        <v>0</v>
      </c>
      <c r="Q56" s="0" t="n">
        <f aca="false">IF(Votes!AU55&lt;0,-1,IF(Votes!AU55&gt;0,1,0))</f>
        <v>0</v>
      </c>
      <c r="R56" s="0" t="n">
        <f aca="false">IF(Votes!AV55&lt;0,-1,IF(Votes!AV55&gt;0,1,0))</f>
        <v>0</v>
      </c>
      <c r="S56" s="0" t="n">
        <f aca="false">IF(Votes!AW55&lt;0,-1,IF(Votes!AW55&gt;0,1,0))</f>
        <v>0</v>
      </c>
      <c r="T56" s="0" t="n">
        <f aca="false">IF(Votes!AX55&lt;0,-1,IF(Votes!AX55&gt;0,1,0))</f>
        <v>0</v>
      </c>
      <c r="U56" s="0" t="n">
        <f aca="false">IF(Votes!AY55&lt;0,-1,IF(Votes!AY55&gt;0,1,0))</f>
        <v>0</v>
      </c>
      <c r="V56" s="0" t="n">
        <f aca="false">IF(Votes!AZ55&lt;0,-1,IF(Votes!AZ55&gt;0,1,0))</f>
        <v>0</v>
      </c>
      <c r="W56" s="0" t="n">
        <f aca="false">IF(Votes!BA55&lt;0,-1,IF(Votes!BA55&gt;0,1,0))</f>
        <v>0</v>
      </c>
      <c r="X56" s="0" t="n">
        <f aca="false">IF(Votes!BB55&lt;0,-1,IF(Votes!BB55&gt;0,1,0))</f>
        <v>0</v>
      </c>
      <c r="Y56" s="0" t="n">
        <f aca="false">IF(Votes!BC55&lt;0,-1,IF(Votes!BC55&gt;0,1,0))</f>
        <v>0</v>
      </c>
      <c r="Z56" s="0" t="n">
        <f aca="false">IF(Votes!BD55&lt;0,-1,IF(Votes!BD55&gt;0,1,0))</f>
        <v>0</v>
      </c>
      <c r="AA56" s="0" t="n">
        <f aca="false">IF(Votes!BE55&lt;0,-1,IF(Votes!BE55&gt;0,1,0))</f>
        <v>0</v>
      </c>
      <c r="AB56" s="0" t="n">
        <f aca="false">IF(Votes!BF55&lt;0,-1,IF(Votes!BF55&gt;0,1,0))</f>
        <v>0</v>
      </c>
      <c r="AC56" s="0" t="n">
        <f aca="false">IF(Votes!BG55&lt;0,-1,IF(Votes!BG55&gt;0,1,0))</f>
        <v>0</v>
      </c>
      <c r="AD56" s="0" t="n">
        <f aca="false">IF(Votes!BH55&lt;0,-1,IF(Votes!BH55&gt;0,1,0))</f>
        <v>0</v>
      </c>
      <c r="AE56" s="0" t="n">
        <f aca="false">IF(Votes!BI55&lt;0,-1,IF(Votes!BI55&gt;0,1,0))</f>
        <v>0</v>
      </c>
      <c r="AF56" s="0" t="n">
        <f aca="false">IF(Votes!BJ55&lt;0,-1,IF(Votes!BJ55&gt;0,1,0))</f>
        <v>0</v>
      </c>
      <c r="AG56" s="0" t="n">
        <f aca="false">IF(Votes!BK55&lt;0,-1,IF(Votes!BK55&gt;0,1,0))</f>
        <v>0</v>
      </c>
      <c r="AH56" s="0" t="n">
        <f aca="false">IF(Votes!BL55&lt;0,-1,IF(Votes!BL55&gt;0,1,0))</f>
        <v>0</v>
      </c>
      <c r="AI56" s="0" t="n">
        <f aca="false">IF(Votes!BM55&lt;0,-1,IF(Votes!BM55&gt;0,1,0))</f>
        <v>0</v>
      </c>
      <c r="AJ56" s="0" t="n">
        <f aca="false">IF(Votes!BN55&lt;0,-1,IF(Votes!BN55&gt;0,1,0))</f>
        <v>0</v>
      </c>
      <c r="AK56" s="0" t="n">
        <f aca="false">IF(Votes!BO55&lt;0,-1,IF(Votes!BO55&gt;0,1,0))</f>
        <v>0</v>
      </c>
      <c r="AL56" s="0" t="n">
        <f aca="false">IF(Votes!BP55&lt;0,-1,IF(Votes!BP55&gt;0,1,0))</f>
        <v>0</v>
      </c>
      <c r="AM56" s="0" t="n">
        <f aca="false">IF(Votes!BQ55&lt;0,-1,IF(Votes!BQ55&gt;0,1,0))</f>
        <v>0</v>
      </c>
      <c r="AN56" s="0" t="n">
        <f aca="false">IF(Votes!BR55&lt;0,-1,IF(Votes!BR55&gt;0,1,0))</f>
        <v>0</v>
      </c>
      <c r="AO56" s="0" t="n">
        <f aca="false">IF(Votes!BS55&lt;0,-1,IF(Votes!BS55&gt;0,1,0))</f>
        <v>0</v>
      </c>
      <c r="AP56" s="0" t="n">
        <f aca="false">IF(Votes!BT55&lt;0,-1,IF(Votes!BT55&gt;0,1,0))</f>
        <v>0</v>
      </c>
      <c r="AQ56" s="0" t="n">
        <f aca="false">IF(Votes!BU55&lt;0,-1,IF(Votes!BU55&gt;0,1,0))</f>
        <v>0</v>
      </c>
      <c r="AR56" s="0" t="n">
        <f aca="false">IF(Votes!BV55&lt;0,-1,IF(Votes!BV55&gt;0,1,0))</f>
        <v>0</v>
      </c>
      <c r="AS56" s="0" t="n">
        <f aca="false">IF(Votes!BW55&lt;0,-1,IF(Votes!BW55&gt;0,1,0))</f>
        <v>0</v>
      </c>
      <c r="AT56" s="0" t="n">
        <f aca="false">IF(Votes!BX55&lt;0,-1,IF(Votes!BX55&gt;0,1,0))</f>
        <v>0</v>
      </c>
      <c r="AU56" s="0" t="n">
        <f aca="false">IF(Votes!BY55&lt;0,-1,IF(Votes!BY55&gt;0,1,0))</f>
        <v>0</v>
      </c>
      <c r="AV56" s="0" t="n">
        <f aca="false">IF(Votes!BZ55&lt;0,-1,IF(Votes!BZ55&gt;0,1,0))</f>
        <v>0</v>
      </c>
      <c r="AW56" s="0" t="n">
        <f aca="false">IF(Votes!CA55&lt;0,-1,IF(Votes!CA55&gt;0,1,0))</f>
        <v>0</v>
      </c>
      <c r="AX56" s="0" t="n">
        <f aca="false">IF(Votes!CB55&lt;0,-1,IF(Votes!CB55&gt;0,1,0))</f>
        <v>0</v>
      </c>
      <c r="AY56" s="0" t="n">
        <f aca="false">IF(Votes!CC55&lt;0,-1,IF(Votes!CC55&gt;0,1,0))</f>
        <v>0</v>
      </c>
      <c r="AZ56" s="0" t="n">
        <f aca="false">IF(Votes!CD55&lt;0,-1,IF(Votes!CD55&gt;0,1,0))</f>
        <v>0</v>
      </c>
      <c r="BA56" s="0" t="n">
        <f aca="false">IF(Votes!CE55&lt;0,-1,IF(Votes!CE55&gt;0,1,0))</f>
        <v>0</v>
      </c>
      <c r="BB56" s="0" t="n">
        <f aca="false">IF(Votes!CF55&lt;0,-1,IF(Votes!CF55&gt;0,1,0))</f>
        <v>0</v>
      </c>
      <c r="BC56" s="0" t="n">
        <f aca="false">IF(Votes!CG55&lt;0,-1,IF(Votes!CG55&gt;0,1,0))</f>
        <v>0</v>
      </c>
      <c r="BD56" s="0" t="n">
        <f aca="false">IF(Votes!CH55&lt;0,-1,IF(Votes!CH55&gt;0,1,0))</f>
        <v>0</v>
      </c>
      <c r="BE56" s="0" t="n">
        <f aca="false">IF(Votes!CI55&lt;0,-1,IF(Votes!CI55&gt;0,1,0))</f>
        <v>0</v>
      </c>
      <c r="BF56" s="0" t="n">
        <f aca="false">IF(Votes!CJ55&lt;0,-1,IF(Votes!CJ55&gt;0,1,0))</f>
        <v>0</v>
      </c>
      <c r="BG56" s="0" t="n">
        <f aca="false">IF(Votes!CK55&lt;0,-1,IF(Votes!CK55&gt;0,1,0))</f>
        <v>0</v>
      </c>
      <c r="BH56" s="0" t="n">
        <f aca="false">IF(Votes!CL55&lt;0,-1,IF(Votes!CL55&gt;0,1,0))</f>
        <v>0</v>
      </c>
      <c r="BI56" s="0" t="n">
        <f aca="false">IF(Votes!CM55&lt;0,-1,IF(Votes!CM55&gt;0,1,0))</f>
        <v>0</v>
      </c>
      <c r="BJ56" s="0" t="n">
        <f aca="false">IF(Votes!CN55&lt;0,-1,IF(Votes!CN55&gt;0,1,0))</f>
        <v>0</v>
      </c>
      <c r="BK56" s="0" t="n">
        <f aca="false">IF(Votes!CO55&lt;0,-1,IF(Votes!CO55&gt;0,1,0))</f>
        <v>0</v>
      </c>
      <c r="BL56" s="0" t="n">
        <f aca="false">IF(Votes!CP55&lt;0,-1,IF(Votes!CP55&gt;0,1,0))</f>
        <v>0</v>
      </c>
      <c r="BM56" s="0" t="n">
        <f aca="false">IF(Votes!CQ55&lt;0,-1,IF(Votes!CQ55&gt;0,1,0))</f>
        <v>0</v>
      </c>
      <c r="BN56" s="0" t="n">
        <f aca="false">IF(Votes!CR55&lt;0,-1,IF(Votes!CR55&gt;0,1,0))</f>
        <v>0</v>
      </c>
      <c r="BO56" s="0" t="n">
        <f aca="false">IF(Votes!CS55&lt;0,-1,IF(Votes!CS55&gt;0,1,0))</f>
        <v>0</v>
      </c>
      <c r="BP56" s="0" t="n">
        <f aca="false">IF(Votes!CT55&lt;0,-1,IF(Votes!CT55&gt;0,1,0))</f>
        <v>0</v>
      </c>
      <c r="BQ56" s="0" t="n">
        <f aca="false">IF(Votes!CU55&lt;0,-1,IF(Votes!CU55&gt;0,1,0))</f>
        <v>0</v>
      </c>
      <c r="BR56" s="0" t="n">
        <f aca="false">IF(Votes!CV55&lt;0,-1,IF(Votes!CV55&gt;0,1,0))</f>
        <v>0</v>
      </c>
      <c r="BS56" s="0" t="n">
        <f aca="false">IF(Votes!CW55&lt;0,-1,IF(Votes!CW55&gt;0,1,0))</f>
        <v>0</v>
      </c>
      <c r="BT56" s="0" t="n">
        <f aca="false">IF(Votes!CX55&lt;0,-1,IF(Votes!CX55&gt;0,1,0))</f>
        <v>0</v>
      </c>
      <c r="BU56" s="0" t="n">
        <f aca="false">IF(Votes!CY55&lt;0,-1,IF(Votes!CY55&gt;0,1,0))</f>
        <v>0</v>
      </c>
      <c r="BV56" s="0" t="n">
        <f aca="false">IF(Votes!CZ55&lt;0,-1,IF(Votes!CZ55&gt;0,1,0))</f>
        <v>0</v>
      </c>
      <c r="BW56" s="0" t="n">
        <f aca="false">IF(Votes!DA55&lt;0,-1,IF(Votes!DA55&gt;0,1,0))</f>
        <v>0</v>
      </c>
      <c r="BX56" s="0" t="n">
        <f aca="false">IF(Votes!DB55&lt;0,-1,IF(Votes!DB55&gt;0,1,0))</f>
        <v>0</v>
      </c>
      <c r="BY56" s="0" t="n">
        <f aca="false">IF(Votes!DC55&lt;0,-1,IF(Votes!DC55&gt;0,1,0))</f>
        <v>0</v>
      </c>
      <c r="BZ56" s="0" t="n">
        <f aca="false">IF(Votes!DD55&lt;0,-1,IF(Votes!DD55&gt;0,1,0))</f>
        <v>0</v>
      </c>
      <c r="CA56" s="0" t="n">
        <f aca="false">IF(Votes!DE55&lt;0,-1,IF(Votes!DE55&gt;0,1,0))</f>
        <v>0</v>
      </c>
      <c r="CB56" s="0" t="n">
        <f aca="false">IF(Votes!DF55&lt;0,-1,IF(Votes!DF55&gt;0,1,0))</f>
        <v>0</v>
      </c>
      <c r="CC56" s="0" t="n">
        <f aca="false">IF(Votes!DG55&lt;0,-1,IF(Votes!DG55&gt;0,1,0))</f>
        <v>0</v>
      </c>
      <c r="CD56" s="0" t="n">
        <f aca="false">IF(Votes!DH55&lt;0,-1,IF(Votes!DH55&gt;0,1,0))</f>
        <v>0</v>
      </c>
      <c r="CE56" s="0" t="n">
        <f aca="false">IF(Votes!DI55&lt;0,-1,IF(Votes!DI55&gt;0,1,0))</f>
        <v>0</v>
      </c>
      <c r="CF56" s="0" t="n">
        <f aca="false">IF(Votes!DJ55&lt;0,-1,IF(Votes!DJ55&gt;0,1,0))</f>
        <v>0</v>
      </c>
      <c r="CG56" s="0" t="n">
        <f aca="false">IF(Votes!DK55&lt;0,-1,IF(Votes!DK55&gt;0,1,0))</f>
        <v>0</v>
      </c>
      <c r="CH56" s="0" t="n">
        <f aca="false">IF(Votes!DL55&lt;0,-1,IF(Votes!DL55&gt;0,1,0))</f>
        <v>0</v>
      </c>
      <c r="CI56" s="0" t="n">
        <f aca="false">IF(Votes!DM55&lt;0,-1,IF(Votes!DM55&gt;0,1,0))</f>
        <v>0</v>
      </c>
      <c r="CJ56" s="0" t="n">
        <f aca="false">IF(Votes!DN55&lt;0,-1,IF(Votes!DN55&gt;0,1,0))</f>
        <v>0</v>
      </c>
      <c r="CK56" s="0" t="n">
        <f aca="false">IF(Votes!DO55&lt;0,-1,IF(Votes!DO55&gt;0,1,0))</f>
        <v>0</v>
      </c>
      <c r="CL56" s="0" t="n">
        <f aca="false">IF(Votes!DP55&lt;0,-1,IF(Votes!DP55&gt;0,1,0))</f>
        <v>0</v>
      </c>
      <c r="CM56" s="0" t="n">
        <f aca="false">IF(Votes!DQ55&lt;0,-1,IF(Votes!DQ55&gt;0,1,0))</f>
        <v>0</v>
      </c>
      <c r="CN56" s="0" t="n">
        <f aca="false">IF(Votes!DR55&lt;0,-1,IF(Votes!DR55&gt;0,1,0))</f>
        <v>0</v>
      </c>
    </row>
    <row r="57" customFormat="false" ht="12.8" hidden="false" customHeight="false" outlineLevel="0" collapsed="false">
      <c r="B57" s="0" t="n">
        <f aca="false">IF(Votes!AF56&lt;0,-1,IF(Votes!AF56&gt;0,1,0))</f>
        <v>0</v>
      </c>
      <c r="C57" s="0" t="n">
        <f aca="false">IF(Votes!AG56&lt;0,-1,IF(Votes!AG56&gt;0,1,0))</f>
        <v>0</v>
      </c>
      <c r="D57" s="0" t="n">
        <f aca="false">IF(Votes!AH56&lt;0,-1,IF(Votes!AH56&gt;0,1,0))</f>
        <v>0</v>
      </c>
      <c r="E57" s="0" t="n">
        <f aca="false">IF(Votes!AI56&lt;0,-1,IF(Votes!AI56&gt;0,1,0))</f>
        <v>0</v>
      </c>
      <c r="F57" s="0" t="n">
        <f aca="false">IF(Votes!AJ56&lt;0,-1,IF(Votes!AJ56&gt;0,1,0))</f>
        <v>0</v>
      </c>
      <c r="G57" s="0" t="n">
        <f aca="false">IF(Votes!AK56&lt;0,-1,IF(Votes!AK56&gt;0,1,0))</f>
        <v>0</v>
      </c>
      <c r="H57" s="0" t="n">
        <f aca="false">IF(Votes!AL56&lt;0,-1,IF(Votes!AL56&gt;0,1,0))</f>
        <v>0</v>
      </c>
      <c r="I57" s="0" t="n">
        <f aca="false">IF(Votes!AM56&lt;0,-1,IF(Votes!AM56&gt;0,1,0))</f>
        <v>0</v>
      </c>
      <c r="J57" s="0" t="n">
        <f aca="false">IF(Votes!AN56&lt;0,-1,IF(Votes!AN56&gt;0,1,0))</f>
        <v>0</v>
      </c>
      <c r="K57" s="0" t="n">
        <f aca="false">IF(Votes!AO56&lt;0,-1,IF(Votes!AO56&gt;0,1,0))</f>
        <v>0</v>
      </c>
      <c r="L57" s="0" t="n">
        <f aca="false">IF(Votes!AP56&lt;0,-1,IF(Votes!AP56&gt;0,1,0))</f>
        <v>0</v>
      </c>
      <c r="M57" s="0" t="n">
        <f aca="false">IF(Votes!AQ56&lt;0,-1,IF(Votes!AQ56&gt;0,1,0))</f>
        <v>0</v>
      </c>
      <c r="N57" s="0" t="n">
        <f aca="false">IF(Votes!AR56&lt;0,-1,IF(Votes!AR56&gt;0,1,0))</f>
        <v>0</v>
      </c>
      <c r="O57" s="0" t="n">
        <f aca="false">IF(Votes!AS56&lt;0,-1,IF(Votes!AS56&gt;0,1,0))</f>
        <v>0</v>
      </c>
      <c r="P57" s="0" t="n">
        <f aca="false">IF(Votes!AT56&lt;0,-1,IF(Votes!AT56&gt;0,1,0))</f>
        <v>0</v>
      </c>
      <c r="Q57" s="0" t="n">
        <f aca="false">IF(Votes!AU56&lt;0,-1,IF(Votes!AU56&gt;0,1,0))</f>
        <v>0</v>
      </c>
      <c r="R57" s="0" t="n">
        <f aca="false">IF(Votes!AV56&lt;0,-1,IF(Votes!AV56&gt;0,1,0))</f>
        <v>0</v>
      </c>
      <c r="S57" s="0" t="n">
        <f aca="false">IF(Votes!AW56&lt;0,-1,IF(Votes!AW56&gt;0,1,0))</f>
        <v>0</v>
      </c>
      <c r="T57" s="0" t="n">
        <f aca="false">IF(Votes!AX56&lt;0,-1,IF(Votes!AX56&gt;0,1,0))</f>
        <v>0</v>
      </c>
      <c r="U57" s="0" t="n">
        <f aca="false">IF(Votes!AY56&lt;0,-1,IF(Votes!AY56&gt;0,1,0))</f>
        <v>0</v>
      </c>
      <c r="V57" s="0" t="n">
        <f aca="false">IF(Votes!AZ56&lt;0,-1,IF(Votes!AZ56&gt;0,1,0))</f>
        <v>0</v>
      </c>
      <c r="W57" s="0" t="n">
        <f aca="false">IF(Votes!BA56&lt;0,-1,IF(Votes!BA56&gt;0,1,0))</f>
        <v>0</v>
      </c>
      <c r="X57" s="0" t="n">
        <f aca="false">IF(Votes!BB56&lt;0,-1,IF(Votes!BB56&gt;0,1,0))</f>
        <v>0</v>
      </c>
      <c r="Y57" s="0" t="n">
        <f aca="false">IF(Votes!BC56&lt;0,-1,IF(Votes!BC56&gt;0,1,0))</f>
        <v>0</v>
      </c>
      <c r="Z57" s="0" t="n">
        <f aca="false">IF(Votes!BD56&lt;0,-1,IF(Votes!BD56&gt;0,1,0))</f>
        <v>0</v>
      </c>
      <c r="AA57" s="0" t="n">
        <f aca="false">IF(Votes!BE56&lt;0,-1,IF(Votes!BE56&gt;0,1,0))</f>
        <v>0</v>
      </c>
      <c r="AB57" s="0" t="n">
        <f aca="false">IF(Votes!BF56&lt;0,-1,IF(Votes!BF56&gt;0,1,0))</f>
        <v>0</v>
      </c>
      <c r="AC57" s="0" t="n">
        <f aca="false">IF(Votes!BG56&lt;0,-1,IF(Votes!BG56&gt;0,1,0))</f>
        <v>0</v>
      </c>
      <c r="AD57" s="0" t="n">
        <f aca="false">IF(Votes!BH56&lt;0,-1,IF(Votes!BH56&gt;0,1,0))</f>
        <v>0</v>
      </c>
      <c r="AE57" s="0" t="n">
        <f aca="false">IF(Votes!BI56&lt;0,-1,IF(Votes!BI56&gt;0,1,0))</f>
        <v>0</v>
      </c>
      <c r="AF57" s="0" t="n">
        <f aca="false">IF(Votes!BJ56&lt;0,-1,IF(Votes!BJ56&gt;0,1,0))</f>
        <v>0</v>
      </c>
      <c r="AG57" s="0" t="n">
        <f aca="false">IF(Votes!BK56&lt;0,-1,IF(Votes!BK56&gt;0,1,0))</f>
        <v>0</v>
      </c>
      <c r="AH57" s="0" t="n">
        <f aca="false">IF(Votes!BL56&lt;0,-1,IF(Votes!BL56&gt;0,1,0))</f>
        <v>0</v>
      </c>
      <c r="AI57" s="0" t="n">
        <f aca="false">IF(Votes!BM56&lt;0,-1,IF(Votes!BM56&gt;0,1,0))</f>
        <v>0</v>
      </c>
      <c r="AJ57" s="0" t="n">
        <f aca="false">IF(Votes!BN56&lt;0,-1,IF(Votes!BN56&gt;0,1,0))</f>
        <v>0</v>
      </c>
      <c r="AK57" s="0" t="n">
        <f aca="false">IF(Votes!BO56&lt;0,-1,IF(Votes!BO56&gt;0,1,0))</f>
        <v>0</v>
      </c>
      <c r="AL57" s="0" t="n">
        <f aca="false">IF(Votes!BP56&lt;0,-1,IF(Votes!BP56&gt;0,1,0))</f>
        <v>0</v>
      </c>
      <c r="AM57" s="0" t="n">
        <f aca="false">IF(Votes!BQ56&lt;0,-1,IF(Votes!BQ56&gt;0,1,0))</f>
        <v>0</v>
      </c>
      <c r="AN57" s="0" t="n">
        <f aca="false">IF(Votes!BR56&lt;0,-1,IF(Votes!BR56&gt;0,1,0))</f>
        <v>0</v>
      </c>
      <c r="AO57" s="0" t="n">
        <f aca="false">IF(Votes!BS56&lt;0,-1,IF(Votes!BS56&gt;0,1,0))</f>
        <v>0</v>
      </c>
      <c r="AP57" s="0" t="n">
        <f aca="false">IF(Votes!BT56&lt;0,-1,IF(Votes!BT56&gt;0,1,0))</f>
        <v>0</v>
      </c>
      <c r="AQ57" s="0" t="n">
        <f aca="false">IF(Votes!BU56&lt;0,-1,IF(Votes!BU56&gt;0,1,0))</f>
        <v>0</v>
      </c>
      <c r="AR57" s="0" t="n">
        <f aca="false">IF(Votes!BV56&lt;0,-1,IF(Votes!BV56&gt;0,1,0))</f>
        <v>0</v>
      </c>
      <c r="AS57" s="0" t="n">
        <f aca="false">IF(Votes!BW56&lt;0,-1,IF(Votes!BW56&gt;0,1,0))</f>
        <v>0</v>
      </c>
      <c r="AT57" s="0" t="n">
        <f aca="false">IF(Votes!BX56&lt;0,-1,IF(Votes!BX56&gt;0,1,0))</f>
        <v>0</v>
      </c>
      <c r="AU57" s="0" t="n">
        <f aca="false">IF(Votes!BY56&lt;0,-1,IF(Votes!BY56&gt;0,1,0))</f>
        <v>0</v>
      </c>
      <c r="AV57" s="0" t="n">
        <f aca="false">IF(Votes!BZ56&lt;0,-1,IF(Votes!BZ56&gt;0,1,0))</f>
        <v>0</v>
      </c>
      <c r="AW57" s="0" t="n">
        <f aca="false">IF(Votes!CA56&lt;0,-1,IF(Votes!CA56&gt;0,1,0))</f>
        <v>0</v>
      </c>
      <c r="AX57" s="0" t="n">
        <f aca="false">IF(Votes!CB56&lt;0,-1,IF(Votes!CB56&gt;0,1,0))</f>
        <v>0</v>
      </c>
      <c r="AY57" s="0" t="n">
        <f aca="false">IF(Votes!CC56&lt;0,-1,IF(Votes!CC56&gt;0,1,0))</f>
        <v>0</v>
      </c>
      <c r="AZ57" s="0" t="n">
        <f aca="false">IF(Votes!CD56&lt;0,-1,IF(Votes!CD56&gt;0,1,0))</f>
        <v>0</v>
      </c>
      <c r="BA57" s="0" t="n">
        <f aca="false">IF(Votes!CE56&lt;0,-1,IF(Votes!CE56&gt;0,1,0))</f>
        <v>0</v>
      </c>
      <c r="BB57" s="0" t="n">
        <f aca="false">IF(Votes!CF56&lt;0,-1,IF(Votes!CF56&gt;0,1,0))</f>
        <v>0</v>
      </c>
      <c r="BC57" s="0" t="n">
        <f aca="false">IF(Votes!CG56&lt;0,-1,IF(Votes!CG56&gt;0,1,0))</f>
        <v>0</v>
      </c>
      <c r="BD57" s="0" t="n">
        <f aca="false">IF(Votes!CH56&lt;0,-1,IF(Votes!CH56&gt;0,1,0))</f>
        <v>0</v>
      </c>
      <c r="BE57" s="0" t="n">
        <f aca="false">IF(Votes!CI56&lt;0,-1,IF(Votes!CI56&gt;0,1,0))</f>
        <v>0</v>
      </c>
      <c r="BF57" s="0" t="n">
        <f aca="false">IF(Votes!CJ56&lt;0,-1,IF(Votes!CJ56&gt;0,1,0))</f>
        <v>0</v>
      </c>
      <c r="BG57" s="0" t="n">
        <f aca="false">IF(Votes!CK56&lt;0,-1,IF(Votes!CK56&gt;0,1,0))</f>
        <v>0</v>
      </c>
      <c r="BH57" s="0" t="n">
        <f aca="false">IF(Votes!CL56&lt;0,-1,IF(Votes!CL56&gt;0,1,0))</f>
        <v>0</v>
      </c>
      <c r="BI57" s="0" t="n">
        <f aca="false">IF(Votes!CM56&lt;0,-1,IF(Votes!CM56&gt;0,1,0))</f>
        <v>0</v>
      </c>
      <c r="BJ57" s="0" t="n">
        <f aca="false">IF(Votes!CN56&lt;0,-1,IF(Votes!CN56&gt;0,1,0))</f>
        <v>0</v>
      </c>
      <c r="BK57" s="0" t="n">
        <f aca="false">IF(Votes!CO56&lt;0,-1,IF(Votes!CO56&gt;0,1,0))</f>
        <v>0</v>
      </c>
      <c r="BL57" s="0" t="n">
        <f aca="false">IF(Votes!CP56&lt;0,-1,IF(Votes!CP56&gt;0,1,0))</f>
        <v>0</v>
      </c>
      <c r="BM57" s="0" t="n">
        <f aca="false">IF(Votes!CQ56&lt;0,-1,IF(Votes!CQ56&gt;0,1,0))</f>
        <v>0</v>
      </c>
      <c r="BN57" s="0" t="n">
        <f aca="false">IF(Votes!CR56&lt;0,-1,IF(Votes!CR56&gt;0,1,0))</f>
        <v>0</v>
      </c>
      <c r="BO57" s="0" t="n">
        <f aca="false">IF(Votes!CS56&lt;0,-1,IF(Votes!CS56&gt;0,1,0))</f>
        <v>0</v>
      </c>
      <c r="BP57" s="0" t="n">
        <f aca="false">IF(Votes!CT56&lt;0,-1,IF(Votes!CT56&gt;0,1,0))</f>
        <v>0</v>
      </c>
      <c r="BQ57" s="0" t="n">
        <f aca="false">IF(Votes!CU56&lt;0,-1,IF(Votes!CU56&gt;0,1,0))</f>
        <v>0</v>
      </c>
      <c r="BR57" s="0" t="n">
        <f aca="false">IF(Votes!CV56&lt;0,-1,IF(Votes!CV56&gt;0,1,0))</f>
        <v>0</v>
      </c>
      <c r="BS57" s="0" t="n">
        <f aca="false">IF(Votes!CW56&lt;0,-1,IF(Votes!CW56&gt;0,1,0))</f>
        <v>0</v>
      </c>
      <c r="BT57" s="0" t="n">
        <f aca="false">IF(Votes!CX56&lt;0,-1,IF(Votes!CX56&gt;0,1,0))</f>
        <v>0</v>
      </c>
      <c r="BU57" s="0" t="n">
        <f aca="false">IF(Votes!CY56&lt;0,-1,IF(Votes!CY56&gt;0,1,0))</f>
        <v>0</v>
      </c>
      <c r="BV57" s="0" t="n">
        <f aca="false">IF(Votes!CZ56&lt;0,-1,IF(Votes!CZ56&gt;0,1,0))</f>
        <v>0</v>
      </c>
      <c r="BW57" s="0" t="n">
        <f aca="false">IF(Votes!DA56&lt;0,-1,IF(Votes!DA56&gt;0,1,0))</f>
        <v>0</v>
      </c>
      <c r="BX57" s="0" t="n">
        <f aca="false">IF(Votes!DB56&lt;0,-1,IF(Votes!DB56&gt;0,1,0))</f>
        <v>0</v>
      </c>
      <c r="BY57" s="0" t="n">
        <f aca="false">IF(Votes!DC56&lt;0,-1,IF(Votes!DC56&gt;0,1,0))</f>
        <v>0</v>
      </c>
      <c r="BZ57" s="0" t="n">
        <f aca="false">IF(Votes!DD56&lt;0,-1,IF(Votes!DD56&gt;0,1,0))</f>
        <v>0</v>
      </c>
      <c r="CA57" s="0" t="n">
        <f aca="false">IF(Votes!DE56&lt;0,-1,IF(Votes!DE56&gt;0,1,0))</f>
        <v>0</v>
      </c>
      <c r="CB57" s="0" t="n">
        <f aca="false">IF(Votes!DF56&lt;0,-1,IF(Votes!DF56&gt;0,1,0))</f>
        <v>0</v>
      </c>
      <c r="CC57" s="0" t="n">
        <f aca="false">IF(Votes!DG56&lt;0,-1,IF(Votes!DG56&gt;0,1,0))</f>
        <v>0</v>
      </c>
      <c r="CD57" s="0" t="n">
        <f aca="false">IF(Votes!DH56&lt;0,-1,IF(Votes!DH56&gt;0,1,0))</f>
        <v>0</v>
      </c>
      <c r="CE57" s="0" t="n">
        <f aca="false">IF(Votes!DI56&lt;0,-1,IF(Votes!DI56&gt;0,1,0))</f>
        <v>0</v>
      </c>
      <c r="CF57" s="0" t="n">
        <f aca="false">IF(Votes!DJ56&lt;0,-1,IF(Votes!DJ56&gt;0,1,0))</f>
        <v>0</v>
      </c>
      <c r="CG57" s="0" t="n">
        <f aca="false">IF(Votes!DK56&lt;0,-1,IF(Votes!DK56&gt;0,1,0))</f>
        <v>0</v>
      </c>
      <c r="CH57" s="0" t="n">
        <f aca="false">IF(Votes!DL56&lt;0,-1,IF(Votes!DL56&gt;0,1,0))</f>
        <v>0</v>
      </c>
      <c r="CI57" s="0" t="n">
        <f aca="false">IF(Votes!DM56&lt;0,-1,IF(Votes!DM56&gt;0,1,0))</f>
        <v>0</v>
      </c>
      <c r="CJ57" s="0" t="n">
        <f aca="false">IF(Votes!DN56&lt;0,-1,IF(Votes!DN56&gt;0,1,0))</f>
        <v>0</v>
      </c>
      <c r="CK57" s="0" t="n">
        <f aca="false">IF(Votes!DO56&lt;0,-1,IF(Votes!DO56&gt;0,1,0))</f>
        <v>0</v>
      </c>
      <c r="CL57" s="0" t="n">
        <f aca="false">IF(Votes!DP56&lt;0,-1,IF(Votes!DP56&gt;0,1,0))</f>
        <v>0</v>
      </c>
      <c r="CM57" s="0" t="n">
        <f aca="false">IF(Votes!DQ56&lt;0,-1,IF(Votes!DQ56&gt;0,1,0))</f>
        <v>0</v>
      </c>
      <c r="CN57" s="0" t="n">
        <f aca="false">IF(Votes!DR56&lt;0,-1,IF(Votes!DR56&gt;0,1,0))</f>
        <v>0</v>
      </c>
    </row>
    <row r="58" customFormat="false" ht="12.8" hidden="false" customHeight="false" outlineLevel="0" collapsed="false">
      <c r="B58" s="0" t="n">
        <f aca="false">IF(Votes!AF57&lt;0,-1,IF(Votes!AF57&gt;0,1,0))</f>
        <v>0</v>
      </c>
      <c r="C58" s="0" t="n">
        <f aca="false">IF(Votes!AG57&lt;0,-1,IF(Votes!AG57&gt;0,1,0))</f>
        <v>0</v>
      </c>
      <c r="D58" s="0" t="n">
        <f aca="false">IF(Votes!AH57&lt;0,-1,IF(Votes!AH57&gt;0,1,0))</f>
        <v>0</v>
      </c>
      <c r="E58" s="0" t="n">
        <f aca="false">IF(Votes!AI57&lt;0,-1,IF(Votes!AI57&gt;0,1,0))</f>
        <v>0</v>
      </c>
      <c r="F58" s="0" t="n">
        <f aca="false">IF(Votes!AJ57&lt;0,-1,IF(Votes!AJ57&gt;0,1,0))</f>
        <v>0</v>
      </c>
      <c r="G58" s="0" t="n">
        <f aca="false">IF(Votes!AK57&lt;0,-1,IF(Votes!AK57&gt;0,1,0))</f>
        <v>0</v>
      </c>
      <c r="H58" s="0" t="n">
        <f aca="false">IF(Votes!AL57&lt;0,-1,IF(Votes!AL57&gt;0,1,0))</f>
        <v>0</v>
      </c>
      <c r="I58" s="0" t="n">
        <f aca="false">IF(Votes!AM57&lt;0,-1,IF(Votes!AM57&gt;0,1,0))</f>
        <v>0</v>
      </c>
      <c r="J58" s="0" t="n">
        <f aca="false">IF(Votes!AN57&lt;0,-1,IF(Votes!AN57&gt;0,1,0))</f>
        <v>0</v>
      </c>
      <c r="K58" s="0" t="n">
        <f aca="false">IF(Votes!AO57&lt;0,-1,IF(Votes!AO57&gt;0,1,0))</f>
        <v>0</v>
      </c>
      <c r="L58" s="0" t="n">
        <f aca="false">IF(Votes!AP57&lt;0,-1,IF(Votes!AP57&gt;0,1,0))</f>
        <v>0</v>
      </c>
      <c r="M58" s="0" t="n">
        <f aca="false">IF(Votes!AQ57&lt;0,-1,IF(Votes!AQ57&gt;0,1,0))</f>
        <v>0</v>
      </c>
      <c r="N58" s="0" t="n">
        <f aca="false">IF(Votes!AR57&lt;0,-1,IF(Votes!AR57&gt;0,1,0))</f>
        <v>0</v>
      </c>
      <c r="O58" s="0" t="n">
        <f aca="false">IF(Votes!AS57&lt;0,-1,IF(Votes!AS57&gt;0,1,0))</f>
        <v>0</v>
      </c>
      <c r="P58" s="0" t="n">
        <f aca="false">IF(Votes!AT57&lt;0,-1,IF(Votes!AT57&gt;0,1,0))</f>
        <v>0</v>
      </c>
      <c r="Q58" s="0" t="n">
        <f aca="false">IF(Votes!AU57&lt;0,-1,IF(Votes!AU57&gt;0,1,0))</f>
        <v>0</v>
      </c>
      <c r="R58" s="0" t="n">
        <f aca="false">IF(Votes!AV57&lt;0,-1,IF(Votes!AV57&gt;0,1,0))</f>
        <v>0</v>
      </c>
      <c r="S58" s="0" t="n">
        <f aca="false">IF(Votes!AW57&lt;0,-1,IF(Votes!AW57&gt;0,1,0))</f>
        <v>0</v>
      </c>
      <c r="T58" s="0" t="n">
        <f aca="false">IF(Votes!AX57&lt;0,-1,IF(Votes!AX57&gt;0,1,0))</f>
        <v>0</v>
      </c>
      <c r="U58" s="0" t="n">
        <f aca="false">IF(Votes!AY57&lt;0,-1,IF(Votes!AY57&gt;0,1,0))</f>
        <v>0</v>
      </c>
      <c r="V58" s="0" t="n">
        <f aca="false">IF(Votes!AZ57&lt;0,-1,IF(Votes!AZ57&gt;0,1,0))</f>
        <v>0</v>
      </c>
      <c r="W58" s="0" t="n">
        <f aca="false">IF(Votes!BA57&lt;0,-1,IF(Votes!BA57&gt;0,1,0))</f>
        <v>0</v>
      </c>
      <c r="X58" s="0" t="n">
        <f aca="false">IF(Votes!BB57&lt;0,-1,IF(Votes!BB57&gt;0,1,0))</f>
        <v>0</v>
      </c>
      <c r="Y58" s="0" t="n">
        <f aca="false">IF(Votes!BC57&lt;0,-1,IF(Votes!BC57&gt;0,1,0))</f>
        <v>0</v>
      </c>
      <c r="Z58" s="0" t="n">
        <f aca="false">IF(Votes!BD57&lt;0,-1,IF(Votes!BD57&gt;0,1,0))</f>
        <v>0</v>
      </c>
      <c r="AA58" s="0" t="n">
        <f aca="false">IF(Votes!BE57&lt;0,-1,IF(Votes!BE57&gt;0,1,0))</f>
        <v>0</v>
      </c>
      <c r="AB58" s="0" t="n">
        <f aca="false">IF(Votes!BF57&lt;0,-1,IF(Votes!BF57&gt;0,1,0))</f>
        <v>0</v>
      </c>
      <c r="AC58" s="0" t="n">
        <f aca="false">IF(Votes!BG57&lt;0,-1,IF(Votes!BG57&gt;0,1,0))</f>
        <v>0</v>
      </c>
      <c r="AD58" s="0" t="n">
        <f aca="false">IF(Votes!BH57&lt;0,-1,IF(Votes!BH57&gt;0,1,0))</f>
        <v>0</v>
      </c>
      <c r="AE58" s="0" t="n">
        <f aca="false">IF(Votes!BI57&lt;0,-1,IF(Votes!BI57&gt;0,1,0))</f>
        <v>0</v>
      </c>
      <c r="AF58" s="0" t="n">
        <f aca="false">IF(Votes!BJ57&lt;0,-1,IF(Votes!BJ57&gt;0,1,0))</f>
        <v>0</v>
      </c>
      <c r="AG58" s="0" t="n">
        <f aca="false">IF(Votes!BK57&lt;0,-1,IF(Votes!BK57&gt;0,1,0))</f>
        <v>0</v>
      </c>
      <c r="AH58" s="0" t="n">
        <f aca="false">IF(Votes!BL57&lt;0,-1,IF(Votes!BL57&gt;0,1,0))</f>
        <v>0</v>
      </c>
      <c r="AI58" s="0" t="n">
        <f aca="false">IF(Votes!BM57&lt;0,-1,IF(Votes!BM57&gt;0,1,0))</f>
        <v>0</v>
      </c>
      <c r="AJ58" s="0" t="n">
        <f aca="false">IF(Votes!BN57&lt;0,-1,IF(Votes!BN57&gt;0,1,0))</f>
        <v>0</v>
      </c>
      <c r="AK58" s="0" t="n">
        <f aca="false">IF(Votes!BO57&lt;0,-1,IF(Votes!BO57&gt;0,1,0))</f>
        <v>0</v>
      </c>
      <c r="AL58" s="0" t="n">
        <f aca="false">IF(Votes!BP57&lt;0,-1,IF(Votes!BP57&gt;0,1,0))</f>
        <v>0</v>
      </c>
      <c r="AM58" s="0" t="n">
        <f aca="false">IF(Votes!BQ57&lt;0,-1,IF(Votes!BQ57&gt;0,1,0))</f>
        <v>0</v>
      </c>
      <c r="AN58" s="0" t="n">
        <f aca="false">IF(Votes!BR57&lt;0,-1,IF(Votes!BR57&gt;0,1,0))</f>
        <v>0</v>
      </c>
      <c r="AO58" s="0" t="n">
        <f aca="false">IF(Votes!BS57&lt;0,-1,IF(Votes!BS57&gt;0,1,0))</f>
        <v>0</v>
      </c>
      <c r="AP58" s="0" t="n">
        <f aca="false">IF(Votes!BT57&lt;0,-1,IF(Votes!BT57&gt;0,1,0))</f>
        <v>0</v>
      </c>
      <c r="AQ58" s="0" t="n">
        <f aca="false">IF(Votes!BU57&lt;0,-1,IF(Votes!BU57&gt;0,1,0))</f>
        <v>0</v>
      </c>
      <c r="AR58" s="0" t="n">
        <f aca="false">IF(Votes!BV57&lt;0,-1,IF(Votes!BV57&gt;0,1,0))</f>
        <v>0</v>
      </c>
      <c r="AS58" s="0" t="n">
        <f aca="false">IF(Votes!BW57&lt;0,-1,IF(Votes!BW57&gt;0,1,0))</f>
        <v>0</v>
      </c>
      <c r="AT58" s="0" t="n">
        <f aca="false">IF(Votes!BX57&lt;0,-1,IF(Votes!BX57&gt;0,1,0))</f>
        <v>0</v>
      </c>
      <c r="AU58" s="0" t="n">
        <f aca="false">IF(Votes!BY57&lt;0,-1,IF(Votes!BY57&gt;0,1,0))</f>
        <v>0</v>
      </c>
      <c r="AV58" s="0" t="n">
        <f aca="false">IF(Votes!BZ57&lt;0,-1,IF(Votes!BZ57&gt;0,1,0))</f>
        <v>0</v>
      </c>
      <c r="AW58" s="0" t="n">
        <f aca="false">IF(Votes!CA57&lt;0,-1,IF(Votes!CA57&gt;0,1,0))</f>
        <v>0</v>
      </c>
      <c r="AX58" s="0" t="n">
        <f aca="false">IF(Votes!CB57&lt;0,-1,IF(Votes!CB57&gt;0,1,0))</f>
        <v>0</v>
      </c>
      <c r="AY58" s="0" t="n">
        <f aca="false">IF(Votes!CC57&lt;0,-1,IF(Votes!CC57&gt;0,1,0))</f>
        <v>0</v>
      </c>
      <c r="AZ58" s="0" t="n">
        <f aca="false">IF(Votes!CD57&lt;0,-1,IF(Votes!CD57&gt;0,1,0))</f>
        <v>0</v>
      </c>
      <c r="BA58" s="0" t="n">
        <f aca="false">IF(Votes!CE57&lt;0,-1,IF(Votes!CE57&gt;0,1,0))</f>
        <v>0</v>
      </c>
      <c r="BB58" s="0" t="n">
        <f aca="false">IF(Votes!CF57&lt;0,-1,IF(Votes!CF57&gt;0,1,0))</f>
        <v>0</v>
      </c>
      <c r="BC58" s="0" t="n">
        <f aca="false">IF(Votes!CG57&lt;0,-1,IF(Votes!CG57&gt;0,1,0))</f>
        <v>0</v>
      </c>
      <c r="BD58" s="0" t="n">
        <f aca="false">IF(Votes!CH57&lt;0,-1,IF(Votes!CH57&gt;0,1,0))</f>
        <v>0</v>
      </c>
      <c r="BE58" s="0" t="n">
        <f aca="false">IF(Votes!CI57&lt;0,-1,IF(Votes!CI57&gt;0,1,0))</f>
        <v>0</v>
      </c>
      <c r="BF58" s="0" t="n">
        <f aca="false">IF(Votes!CJ57&lt;0,-1,IF(Votes!CJ57&gt;0,1,0))</f>
        <v>0</v>
      </c>
      <c r="BG58" s="0" t="n">
        <f aca="false">IF(Votes!CK57&lt;0,-1,IF(Votes!CK57&gt;0,1,0))</f>
        <v>0</v>
      </c>
      <c r="BH58" s="0" t="n">
        <f aca="false">IF(Votes!CL57&lt;0,-1,IF(Votes!CL57&gt;0,1,0))</f>
        <v>0</v>
      </c>
      <c r="BI58" s="0" t="n">
        <f aca="false">IF(Votes!CM57&lt;0,-1,IF(Votes!CM57&gt;0,1,0))</f>
        <v>0</v>
      </c>
      <c r="BJ58" s="0" t="n">
        <f aca="false">IF(Votes!CN57&lt;0,-1,IF(Votes!CN57&gt;0,1,0))</f>
        <v>0</v>
      </c>
      <c r="BK58" s="0" t="n">
        <f aca="false">IF(Votes!CO57&lt;0,-1,IF(Votes!CO57&gt;0,1,0))</f>
        <v>0</v>
      </c>
      <c r="BL58" s="0" t="n">
        <f aca="false">IF(Votes!CP57&lt;0,-1,IF(Votes!CP57&gt;0,1,0))</f>
        <v>0</v>
      </c>
      <c r="BM58" s="0" t="n">
        <f aca="false">IF(Votes!CQ57&lt;0,-1,IF(Votes!CQ57&gt;0,1,0))</f>
        <v>0</v>
      </c>
      <c r="BN58" s="0" t="n">
        <f aca="false">IF(Votes!CR57&lt;0,-1,IF(Votes!CR57&gt;0,1,0))</f>
        <v>0</v>
      </c>
      <c r="BO58" s="0" t="n">
        <f aca="false">IF(Votes!CS57&lt;0,-1,IF(Votes!CS57&gt;0,1,0))</f>
        <v>0</v>
      </c>
      <c r="BP58" s="0" t="n">
        <f aca="false">IF(Votes!CT57&lt;0,-1,IF(Votes!CT57&gt;0,1,0))</f>
        <v>0</v>
      </c>
      <c r="BQ58" s="0" t="n">
        <f aca="false">IF(Votes!CU57&lt;0,-1,IF(Votes!CU57&gt;0,1,0))</f>
        <v>0</v>
      </c>
      <c r="BR58" s="0" t="n">
        <f aca="false">IF(Votes!CV57&lt;0,-1,IF(Votes!CV57&gt;0,1,0))</f>
        <v>0</v>
      </c>
      <c r="BS58" s="0" t="n">
        <f aca="false">IF(Votes!CW57&lt;0,-1,IF(Votes!CW57&gt;0,1,0))</f>
        <v>0</v>
      </c>
      <c r="BT58" s="0" t="n">
        <f aca="false">IF(Votes!CX57&lt;0,-1,IF(Votes!CX57&gt;0,1,0))</f>
        <v>0</v>
      </c>
      <c r="BU58" s="0" t="n">
        <f aca="false">IF(Votes!CY57&lt;0,-1,IF(Votes!CY57&gt;0,1,0))</f>
        <v>0</v>
      </c>
      <c r="BV58" s="0" t="n">
        <f aca="false">IF(Votes!CZ57&lt;0,-1,IF(Votes!CZ57&gt;0,1,0))</f>
        <v>0</v>
      </c>
      <c r="BW58" s="0" t="n">
        <f aca="false">IF(Votes!DA57&lt;0,-1,IF(Votes!DA57&gt;0,1,0))</f>
        <v>0</v>
      </c>
      <c r="BX58" s="0" t="n">
        <f aca="false">IF(Votes!DB57&lt;0,-1,IF(Votes!DB57&gt;0,1,0))</f>
        <v>0</v>
      </c>
      <c r="BY58" s="0" t="n">
        <f aca="false">IF(Votes!DC57&lt;0,-1,IF(Votes!DC57&gt;0,1,0))</f>
        <v>0</v>
      </c>
      <c r="BZ58" s="0" t="n">
        <f aca="false">IF(Votes!DD57&lt;0,-1,IF(Votes!DD57&gt;0,1,0))</f>
        <v>0</v>
      </c>
      <c r="CA58" s="0" t="n">
        <f aca="false">IF(Votes!DE57&lt;0,-1,IF(Votes!DE57&gt;0,1,0))</f>
        <v>0</v>
      </c>
      <c r="CB58" s="0" t="n">
        <f aca="false">IF(Votes!DF57&lt;0,-1,IF(Votes!DF57&gt;0,1,0))</f>
        <v>0</v>
      </c>
      <c r="CC58" s="0" t="n">
        <f aca="false">IF(Votes!DG57&lt;0,-1,IF(Votes!DG57&gt;0,1,0))</f>
        <v>0</v>
      </c>
      <c r="CD58" s="0" t="n">
        <f aca="false">IF(Votes!DH57&lt;0,-1,IF(Votes!DH57&gt;0,1,0))</f>
        <v>0</v>
      </c>
      <c r="CE58" s="0" t="n">
        <f aca="false">IF(Votes!DI57&lt;0,-1,IF(Votes!DI57&gt;0,1,0))</f>
        <v>0</v>
      </c>
      <c r="CF58" s="0" t="n">
        <f aca="false">IF(Votes!DJ57&lt;0,-1,IF(Votes!DJ57&gt;0,1,0))</f>
        <v>0</v>
      </c>
      <c r="CG58" s="0" t="n">
        <f aca="false">IF(Votes!DK57&lt;0,-1,IF(Votes!DK57&gt;0,1,0))</f>
        <v>0</v>
      </c>
      <c r="CH58" s="0" t="n">
        <f aca="false">IF(Votes!DL57&lt;0,-1,IF(Votes!DL57&gt;0,1,0))</f>
        <v>0</v>
      </c>
      <c r="CI58" s="0" t="n">
        <f aca="false">IF(Votes!DM57&lt;0,-1,IF(Votes!DM57&gt;0,1,0))</f>
        <v>0</v>
      </c>
      <c r="CJ58" s="0" t="n">
        <f aca="false">IF(Votes!DN57&lt;0,-1,IF(Votes!DN57&gt;0,1,0))</f>
        <v>0</v>
      </c>
      <c r="CK58" s="0" t="n">
        <f aca="false">IF(Votes!DO57&lt;0,-1,IF(Votes!DO57&gt;0,1,0))</f>
        <v>0</v>
      </c>
      <c r="CL58" s="0" t="n">
        <f aca="false">IF(Votes!DP57&lt;0,-1,IF(Votes!DP57&gt;0,1,0))</f>
        <v>0</v>
      </c>
      <c r="CM58" s="0" t="n">
        <f aca="false">IF(Votes!DQ57&lt;0,-1,IF(Votes!DQ57&gt;0,1,0))</f>
        <v>0</v>
      </c>
      <c r="CN58" s="0" t="n">
        <f aca="false">IF(Votes!DR57&lt;0,-1,IF(Votes!DR57&gt;0,1,0))</f>
        <v>0</v>
      </c>
    </row>
    <row r="59" customFormat="false" ht="12.8" hidden="false" customHeight="false" outlineLevel="0" collapsed="false">
      <c r="B59" s="0" t="n">
        <f aca="false">IF(Votes!AF58&lt;0,-1,IF(Votes!AF58&gt;0,1,0))</f>
        <v>0</v>
      </c>
      <c r="C59" s="0" t="n">
        <f aca="false">IF(Votes!AG58&lt;0,-1,IF(Votes!AG58&gt;0,1,0))</f>
        <v>0</v>
      </c>
      <c r="D59" s="0" t="n">
        <f aca="false">IF(Votes!AH58&lt;0,-1,IF(Votes!AH58&gt;0,1,0))</f>
        <v>0</v>
      </c>
      <c r="E59" s="0" t="n">
        <f aca="false">IF(Votes!AI58&lt;0,-1,IF(Votes!AI58&gt;0,1,0))</f>
        <v>0</v>
      </c>
      <c r="F59" s="0" t="n">
        <f aca="false">IF(Votes!AJ58&lt;0,-1,IF(Votes!AJ58&gt;0,1,0))</f>
        <v>0</v>
      </c>
      <c r="G59" s="0" t="n">
        <f aca="false">IF(Votes!AK58&lt;0,-1,IF(Votes!AK58&gt;0,1,0))</f>
        <v>0</v>
      </c>
      <c r="H59" s="0" t="n">
        <f aca="false">IF(Votes!AL58&lt;0,-1,IF(Votes!AL58&gt;0,1,0))</f>
        <v>0</v>
      </c>
      <c r="I59" s="0" t="n">
        <f aca="false">IF(Votes!AM58&lt;0,-1,IF(Votes!AM58&gt;0,1,0))</f>
        <v>0</v>
      </c>
      <c r="J59" s="0" t="n">
        <f aca="false">IF(Votes!AN58&lt;0,-1,IF(Votes!AN58&gt;0,1,0))</f>
        <v>0</v>
      </c>
      <c r="K59" s="0" t="n">
        <f aca="false">IF(Votes!AO58&lt;0,-1,IF(Votes!AO58&gt;0,1,0))</f>
        <v>0</v>
      </c>
      <c r="L59" s="0" t="n">
        <f aca="false">IF(Votes!AP58&lt;0,-1,IF(Votes!AP58&gt;0,1,0))</f>
        <v>0</v>
      </c>
      <c r="M59" s="0" t="n">
        <f aca="false">IF(Votes!AQ58&lt;0,-1,IF(Votes!AQ58&gt;0,1,0))</f>
        <v>0</v>
      </c>
      <c r="N59" s="0" t="n">
        <f aca="false">IF(Votes!AR58&lt;0,-1,IF(Votes!AR58&gt;0,1,0))</f>
        <v>0</v>
      </c>
      <c r="O59" s="0" t="n">
        <f aca="false">IF(Votes!AS58&lt;0,-1,IF(Votes!AS58&gt;0,1,0))</f>
        <v>0</v>
      </c>
      <c r="P59" s="0" t="n">
        <f aca="false">IF(Votes!AT58&lt;0,-1,IF(Votes!AT58&gt;0,1,0))</f>
        <v>0</v>
      </c>
      <c r="Q59" s="0" t="n">
        <f aca="false">IF(Votes!AU58&lt;0,-1,IF(Votes!AU58&gt;0,1,0))</f>
        <v>0</v>
      </c>
      <c r="R59" s="0" t="n">
        <f aca="false">IF(Votes!AV58&lt;0,-1,IF(Votes!AV58&gt;0,1,0))</f>
        <v>0</v>
      </c>
      <c r="S59" s="0" t="n">
        <f aca="false">IF(Votes!AW58&lt;0,-1,IF(Votes!AW58&gt;0,1,0))</f>
        <v>0</v>
      </c>
      <c r="T59" s="0" t="n">
        <f aca="false">IF(Votes!AX58&lt;0,-1,IF(Votes!AX58&gt;0,1,0))</f>
        <v>0</v>
      </c>
      <c r="U59" s="0" t="n">
        <f aca="false">IF(Votes!AY58&lt;0,-1,IF(Votes!AY58&gt;0,1,0))</f>
        <v>0</v>
      </c>
      <c r="V59" s="0" t="n">
        <f aca="false">IF(Votes!AZ58&lt;0,-1,IF(Votes!AZ58&gt;0,1,0))</f>
        <v>0</v>
      </c>
      <c r="W59" s="0" t="n">
        <f aca="false">IF(Votes!BA58&lt;0,-1,IF(Votes!BA58&gt;0,1,0))</f>
        <v>0</v>
      </c>
      <c r="X59" s="0" t="n">
        <f aca="false">IF(Votes!BB58&lt;0,-1,IF(Votes!BB58&gt;0,1,0))</f>
        <v>0</v>
      </c>
      <c r="Y59" s="0" t="n">
        <f aca="false">IF(Votes!BC58&lt;0,-1,IF(Votes!BC58&gt;0,1,0))</f>
        <v>0</v>
      </c>
      <c r="Z59" s="0" t="n">
        <f aca="false">IF(Votes!BD58&lt;0,-1,IF(Votes!BD58&gt;0,1,0))</f>
        <v>0</v>
      </c>
      <c r="AA59" s="0" t="n">
        <f aca="false">IF(Votes!BE58&lt;0,-1,IF(Votes!BE58&gt;0,1,0))</f>
        <v>0</v>
      </c>
      <c r="AB59" s="0" t="n">
        <f aca="false">IF(Votes!BF58&lt;0,-1,IF(Votes!BF58&gt;0,1,0))</f>
        <v>0</v>
      </c>
      <c r="AC59" s="0" t="n">
        <f aca="false">IF(Votes!BG58&lt;0,-1,IF(Votes!BG58&gt;0,1,0))</f>
        <v>0</v>
      </c>
      <c r="AD59" s="0" t="n">
        <f aca="false">IF(Votes!BH58&lt;0,-1,IF(Votes!BH58&gt;0,1,0))</f>
        <v>0</v>
      </c>
      <c r="AE59" s="0" t="n">
        <f aca="false">IF(Votes!BI58&lt;0,-1,IF(Votes!BI58&gt;0,1,0))</f>
        <v>0</v>
      </c>
      <c r="AF59" s="0" t="n">
        <f aca="false">IF(Votes!BJ58&lt;0,-1,IF(Votes!BJ58&gt;0,1,0))</f>
        <v>0</v>
      </c>
      <c r="AG59" s="0" t="n">
        <f aca="false">IF(Votes!BK58&lt;0,-1,IF(Votes!BK58&gt;0,1,0))</f>
        <v>0</v>
      </c>
      <c r="AH59" s="0" t="n">
        <f aca="false">IF(Votes!BL58&lt;0,-1,IF(Votes!BL58&gt;0,1,0))</f>
        <v>0</v>
      </c>
      <c r="AI59" s="0" t="n">
        <f aca="false">IF(Votes!BM58&lt;0,-1,IF(Votes!BM58&gt;0,1,0))</f>
        <v>0</v>
      </c>
      <c r="AJ59" s="0" t="n">
        <f aca="false">IF(Votes!BN58&lt;0,-1,IF(Votes!BN58&gt;0,1,0))</f>
        <v>0</v>
      </c>
      <c r="AK59" s="0" t="n">
        <f aca="false">IF(Votes!BO58&lt;0,-1,IF(Votes!BO58&gt;0,1,0))</f>
        <v>0</v>
      </c>
      <c r="AL59" s="0" t="n">
        <f aca="false">IF(Votes!BP58&lt;0,-1,IF(Votes!BP58&gt;0,1,0))</f>
        <v>0</v>
      </c>
      <c r="AM59" s="0" t="n">
        <f aca="false">IF(Votes!BQ58&lt;0,-1,IF(Votes!BQ58&gt;0,1,0))</f>
        <v>0</v>
      </c>
      <c r="AN59" s="0" t="n">
        <f aca="false">IF(Votes!BR58&lt;0,-1,IF(Votes!BR58&gt;0,1,0))</f>
        <v>0</v>
      </c>
      <c r="AO59" s="0" t="n">
        <f aca="false">IF(Votes!BS58&lt;0,-1,IF(Votes!BS58&gt;0,1,0))</f>
        <v>0</v>
      </c>
      <c r="AP59" s="0" t="n">
        <f aca="false">IF(Votes!BT58&lt;0,-1,IF(Votes!BT58&gt;0,1,0))</f>
        <v>0</v>
      </c>
      <c r="AQ59" s="0" t="n">
        <f aca="false">IF(Votes!BU58&lt;0,-1,IF(Votes!BU58&gt;0,1,0))</f>
        <v>0</v>
      </c>
      <c r="AR59" s="0" t="n">
        <f aca="false">IF(Votes!BV58&lt;0,-1,IF(Votes!BV58&gt;0,1,0))</f>
        <v>0</v>
      </c>
      <c r="AS59" s="0" t="n">
        <f aca="false">IF(Votes!BW58&lt;0,-1,IF(Votes!BW58&gt;0,1,0))</f>
        <v>0</v>
      </c>
      <c r="AT59" s="0" t="n">
        <f aca="false">IF(Votes!BX58&lt;0,-1,IF(Votes!BX58&gt;0,1,0))</f>
        <v>0</v>
      </c>
      <c r="AU59" s="0" t="n">
        <f aca="false">IF(Votes!BY58&lt;0,-1,IF(Votes!BY58&gt;0,1,0))</f>
        <v>0</v>
      </c>
      <c r="AV59" s="0" t="n">
        <f aca="false">IF(Votes!BZ58&lt;0,-1,IF(Votes!BZ58&gt;0,1,0))</f>
        <v>0</v>
      </c>
      <c r="AW59" s="0" t="n">
        <f aca="false">IF(Votes!CA58&lt;0,-1,IF(Votes!CA58&gt;0,1,0))</f>
        <v>0</v>
      </c>
      <c r="AX59" s="0" t="n">
        <f aca="false">IF(Votes!CB58&lt;0,-1,IF(Votes!CB58&gt;0,1,0))</f>
        <v>0</v>
      </c>
      <c r="AY59" s="0" t="n">
        <f aca="false">IF(Votes!CC58&lt;0,-1,IF(Votes!CC58&gt;0,1,0))</f>
        <v>0</v>
      </c>
      <c r="AZ59" s="0" t="n">
        <f aca="false">IF(Votes!CD58&lt;0,-1,IF(Votes!CD58&gt;0,1,0))</f>
        <v>0</v>
      </c>
      <c r="BA59" s="0" t="n">
        <f aca="false">IF(Votes!CE58&lt;0,-1,IF(Votes!CE58&gt;0,1,0))</f>
        <v>0</v>
      </c>
      <c r="BB59" s="0" t="n">
        <f aca="false">IF(Votes!CF58&lt;0,-1,IF(Votes!CF58&gt;0,1,0))</f>
        <v>0</v>
      </c>
      <c r="BC59" s="0" t="n">
        <f aca="false">IF(Votes!CG58&lt;0,-1,IF(Votes!CG58&gt;0,1,0))</f>
        <v>0</v>
      </c>
      <c r="BD59" s="0" t="n">
        <f aca="false">IF(Votes!CH58&lt;0,-1,IF(Votes!CH58&gt;0,1,0))</f>
        <v>0</v>
      </c>
      <c r="BE59" s="0" t="n">
        <f aca="false">IF(Votes!CI58&lt;0,-1,IF(Votes!CI58&gt;0,1,0))</f>
        <v>0</v>
      </c>
      <c r="BF59" s="0" t="n">
        <f aca="false">IF(Votes!CJ58&lt;0,-1,IF(Votes!CJ58&gt;0,1,0))</f>
        <v>0</v>
      </c>
      <c r="BG59" s="0" t="n">
        <f aca="false">IF(Votes!CK58&lt;0,-1,IF(Votes!CK58&gt;0,1,0))</f>
        <v>0</v>
      </c>
      <c r="BH59" s="0" t="n">
        <f aca="false">IF(Votes!CL58&lt;0,-1,IF(Votes!CL58&gt;0,1,0))</f>
        <v>0</v>
      </c>
      <c r="BI59" s="0" t="n">
        <f aca="false">IF(Votes!CM58&lt;0,-1,IF(Votes!CM58&gt;0,1,0))</f>
        <v>0</v>
      </c>
      <c r="BJ59" s="0" t="n">
        <f aca="false">IF(Votes!CN58&lt;0,-1,IF(Votes!CN58&gt;0,1,0))</f>
        <v>0</v>
      </c>
      <c r="BK59" s="0" t="n">
        <f aca="false">IF(Votes!CO58&lt;0,-1,IF(Votes!CO58&gt;0,1,0))</f>
        <v>0</v>
      </c>
      <c r="BL59" s="0" t="n">
        <f aca="false">IF(Votes!CP58&lt;0,-1,IF(Votes!CP58&gt;0,1,0))</f>
        <v>0</v>
      </c>
      <c r="BM59" s="0" t="n">
        <f aca="false">IF(Votes!CQ58&lt;0,-1,IF(Votes!CQ58&gt;0,1,0))</f>
        <v>0</v>
      </c>
      <c r="BN59" s="0" t="n">
        <f aca="false">IF(Votes!CR58&lt;0,-1,IF(Votes!CR58&gt;0,1,0))</f>
        <v>0</v>
      </c>
      <c r="BO59" s="0" t="n">
        <f aca="false">IF(Votes!CS58&lt;0,-1,IF(Votes!CS58&gt;0,1,0))</f>
        <v>0</v>
      </c>
      <c r="BP59" s="0" t="n">
        <f aca="false">IF(Votes!CT58&lt;0,-1,IF(Votes!CT58&gt;0,1,0))</f>
        <v>0</v>
      </c>
      <c r="BQ59" s="0" t="n">
        <f aca="false">IF(Votes!CU58&lt;0,-1,IF(Votes!CU58&gt;0,1,0))</f>
        <v>0</v>
      </c>
      <c r="BR59" s="0" t="n">
        <f aca="false">IF(Votes!CV58&lt;0,-1,IF(Votes!CV58&gt;0,1,0))</f>
        <v>0</v>
      </c>
      <c r="BS59" s="0" t="n">
        <f aca="false">IF(Votes!CW58&lt;0,-1,IF(Votes!CW58&gt;0,1,0))</f>
        <v>0</v>
      </c>
      <c r="BT59" s="0" t="n">
        <f aca="false">IF(Votes!CX58&lt;0,-1,IF(Votes!CX58&gt;0,1,0))</f>
        <v>0</v>
      </c>
      <c r="BU59" s="0" t="n">
        <f aca="false">IF(Votes!CY58&lt;0,-1,IF(Votes!CY58&gt;0,1,0))</f>
        <v>0</v>
      </c>
      <c r="BV59" s="0" t="n">
        <f aca="false">IF(Votes!CZ58&lt;0,-1,IF(Votes!CZ58&gt;0,1,0))</f>
        <v>0</v>
      </c>
      <c r="BW59" s="0" t="n">
        <f aca="false">IF(Votes!DA58&lt;0,-1,IF(Votes!DA58&gt;0,1,0))</f>
        <v>0</v>
      </c>
      <c r="BX59" s="0" t="n">
        <f aca="false">IF(Votes!DB58&lt;0,-1,IF(Votes!DB58&gt;0,1,0))</f>
        <v>0</v>
      </c>
      <c r="BY59" s="0" t="n">
        <f aca="false">IF(Votes!DC58&lt;0,-1,IF(Votes!DC58&gt;0,1,0))</f>
        <v>0</v>
      </c>
      <c r="BZ59" s="0" t="n">
        <f aca="false">IF(Votes!DD58&lt;0,-1,IF(Votes!DD58&gt;0,1,0))</f>
        <v>0</v>
      </c>
      <c r="CA59" s="0" t="n">
        <f aca="false">IF(Votes!DE58&lt;0,-1,IF(Votes!DE58&gt;0,1,0))</f>
        <v>0</v>
      </c>
      <c r="CB59" s="0" t="n">
        <f aca="false">IF(Votes!DF58&lt;0,-1,IF(Votes!DF58&gt;0,1,0))</f>
        <v>0</v>
      </c>
      <c r="CC59" s="0" t="n">
        <f aca="false">IF(Votes!DG58&lt;0,-1,IF(Votes!DG58&gt;0,1,0))</f>
        <v>0</v>
      </c>
      <c r="CD59" s="0" t="n">
        <f aca="false">IF(Votes!DH58&lt;0,-1,IF(Votes!DH58&gt;0,1,0))</f>
        <v>0</v>
      </c>
      <c r="CE59" s="0" t="n">
        <f aca="false">IF(Votes!DI58&lt;0,-1,IF(Votes!DI58&gt;0,1,0))</f>
        <v>0</v>
      </c>
      <c r="CF59" s="0" t="n">
        <f aca="false">IF(Votes!DJ58&lt;0,-1,IF(Votes!DJ58&gt;0,1,0))</f>
        <v>0</v>
      </c>
      <c r="CG59" s="0" t="n">
        <f aca="false">IF(Votes!DK58&lt;0,-1,IF(Votes!DK58&gt;0,1,0))</f>
        <v>0</v>
      </c>
      <c r="CH59" s="0" t="n">
        <f aca="false">IF(Votes!DL58&lt;0,-1,IF(Votes!DL58&gt;0,1,0))</f>
        <v>0</v>
      </c>
      <c r="CI59" s="0" t="n">
        <f aca="false">IF(Votes!DM58&lt;0,-1,IF(Votes!DM58&gt;0,1,0))</f>
        <v>0</v>
      </c>
      <c r="CJ59" s="0" t="n">
        <f aca="false">IF(Votes!DN58&lt;0,-1,IF(Votes!DN58&gt;0,1,0))</f>
        <v>0</v>
      </c>
      <c r="CK59" s="0" t="n">
        <f aca="false">IF(Votes!DO58&lt;0,-1,IF(Votes!DO58&gt;0,1,0))</f>
        <v>0</v>
      </c>
      <c r="CL59" s="0" t="n">
        <f aca="false">IF(Votes!DP58&lt;0,-1,IF(Votes!DP58&gt;0,1,0))</f>
        <v>0</v>
      </c>
      <c r="CM59" s="0" t="n">
        <f aca="false">IF(Votes!DQ58&lt;0,-1,IF(Votes!DQ58&gt;0,1,0))</f>
        <v>0</v>
      </c>
      <c r="CN59" s="0" t="n">
        <f aca="false">IF(Votes!DR58&lt;0,-1,IF(Votes!DR58&gt;0,1,0))</f>
        <v>0</v>
      </c>
    </row>
    <row r="60" customFormat="false" ht="12.8" hidden="false" customHeight="false" outlineLevel="0" collapsed="false">
      <c r="B60" s="0" t="n">
        <f aca="false">IF(Votes!AF59&lt;0,-1,IF(Votes!AF59&gt;0,1,0))</f>
        <v>0</v>
      </c>
      <c r="C60" s="0" t="n">
        <f aca="false">IF(Votes!AG59&lt;0,-1,IF(Votes!AG59&gt;0,1,0))</f>
        <v>0</v>
      </c>
      <c r="D60" s="0" t="n">
        <f aca="false">IF(Votes!AH59&lt;0,-1,IF(Votes!AH59&gt;0,1,0))</f>
        <v>0</v>
      </c>
      <c r="E60" s="0" t="n">
        <f aca="false">IF(Votes!AI59&lt;0,-1,IF(Votes!AI59&gt;0,1,0))</f>
        <v>0</v>
      </c>
      <c r="F60" s="0" t="n">
        <f aca="false">IF(Votes!AJ59&lt;0,-1,IF(Votes!AJ59&gt;0,1,0))</f>
        <v>0</v>
      </c>
      <c r="G60" s="0" t="n">
        <f aca="false">IF(Votes!AK59&lt;0,-1,IF(Votes!AK59&gt;0,1,0))</f>
        <v>0</v>
      </c>
      <c r="H60" s="0" t="n">
        <f aca="false">IF(Votes!AL59&lt;0,-1,IF(Votes!AL59&gt;0,1,0))</f>
        <v>0</v>
      </c>
      <c r="I60" s="0" t="n">
        <f aca="false">IF(Votes!AM59&lt;0,-1,IF(Votes!AM59&gt;0,1,0))</f>
        <v>0</v>
      </c>
      <c r="J60" s="0" t="n">
        <f aca="false">IF(Votes!AN59&lt;0,-1,IF(Votes!AN59&gt;0,1,0))</f>
        <v>0</v>
      </c>
      <c r="K60" s="0" t="n">
        <f aca="false">IF(Votes!AO59&lt;0,-1,IF(Votes!AO59&gt;0,1,0))</f>
        <v>0</v>
      </c>
      <c r="L60" s="0" t="n">
        <f aca="false">IF(Votes!AP59&lt;0,-1,IF(Votes!AP59&gt;0,1,0))</f>
        <v>0</v>
      </c>
      <c r="M60" s="0" t="n">
        <f aca="false">IF(Votes!AQ59&lt;0,-1,IF(Votes!AQ59&gt;0,1,0))</f>
        <v>0</v>
      </c>
      <c r="N60" s="0" t="n">
        <f aca="false">IF(Votes!AR59&lt;0,-1,IF(Votes!AR59&gt;0,1,0))</f>
        <v>0</v>
      </c>
      <c r="O60" s="0" t="n">
        <f aca="false">IF(Votes!AS59&lt;0,-1,IF(Votes!AS59&gt;0,1,0))</f>
        <v>0</v>
      </c>
      <c r="P60" s="0" t="n">
        <f aca="false">IF(Votes!AT59&lt;0,-1,IF(Votes!AT59&gt;0,1,0))</f>
        <v>0</v>
      </c>
      <c r="Q60" s="0" t="n">
        <f aca="false">IF(Votes!AU59&lt;0,-1,IF(Votes!AU59&gt;0,1,0))</f>
        <v>0</v>
      </c>
      <c r="R60" s="0" t="n">
        <f aca="false">IF(Votes!AV59&lt;0,-1,IF(Votes!AV59&gt;0,1,0))</f>
        <v>0</v>
      </c>
      <c r="S60" s="0" t="n">
        <f aca="false">IF(Votes!AW59&lt;0,-1,IF(Votes!AW59&gt;0,1,0))</f>
        <v>0</v>
      </c>
      <c r="T60" s="0" t="n">
        <f aca="false">IF(Votes!AX59&lt;0,-1,IF(Votes!AX59&gt;0,1,0))</f>
        <v>0</v>
      </c>
      <c r="U60" s="0" t="n">
        <f aca="false">IF(Votes!AY59&lt;0,-1,IF(Votes!AY59&gt;0,1,0))</f>
        <v>0</v>
      </c>
      <c r="V60" s="0" t="n">
        <f aca="false">IF(Votes!AZ59&lt;0,-1,IF(Votes!AZ59&gt;0,1,0))</f>
        <v>0</v>
      </c>
      <c r="W60" s="0" t="n">
        <f aca="false">IF(Votes!BA59&lt;0,-1,IF(Votes!BA59&gt;0,1,0))</f>
        <v>0</v>
      </c>
      <c r="X60" s="0" t="n">
        <f aca="false">IF(Votes!BB59&lt;0,-1,IF(Votes!BB59&gt;0,1,0))</f>
        <v>0</v>
      </c>
      <c r="Y60" s="0" t="n">
        <f aca="false">IF(Votes!BC59&lt;0,-1,IF(Votes!BC59&gt;0,1,0))</f>
        <v>0</v>
      </c>
      <c r="Z60" s="0" t="n">
        <f aca="false">IF(Votes!BD59&lt;0,-1,IF(Votes!BD59&gt;0,1,0))</f>
        <v>0</v>
      </c>
      <c r="AA60" s="0" t="n">
        <f aca="false">IF(Votes!BE59&lt;0,-1,IF(Votes!BE59&gt;0,1,0))</f>
        <v>0</v>
      </c>
      <c r="AB60" s="0" t="n">
        <f aca="false">IF(Votes!BF59&lt;0,-1,IF(Votes!BF59&gt;0,1,0))</f>
        <v>0</v>
      </c>
      <c r="AC60" s="0" t="n">
        <f aca="false">IF(Votes!BG59&lt;0,-1,IF(Votes!BG59&gt;0,1,0))</f>
        <v>0</v>
      </c>
      <c r="AD60" s="0" t="n">
        <f aca="false">IF(Votes!BH59&lt;0,-1,IF(Votes!BH59&gt;0,1,0))</f>
        <v>0</v>
      </c>
      <c r="AE60" s="0" t="n">
        <f aca="false">IF(Votes!BI59&lt;0,-1,IF(Votes!BI59&gt;0,1,0))</f>
        <v>0</v>
      </c>
      <c r="AF60" s="0" t="n">
        <f aca="false">IF(Votes!BJ59&lt;0,-1,IF(Votes!BJ59&gt;0,1,0))</f>
        <v>0</v>
      </c>
      <c r="AG60" s="0" t="n">
        <f aca="false">IF(Votes!BK59&lt;0,-1,IF(Votes!BK59&gt;0,1,0))</f>
        <v>0</v>
      </c>
      <c r="AH60" s="0" t="n">
        <f aca="false">IF(Votes!BL59&lt;0,-1,IF(Votes!BL59&gt;0,1,0))</f>
        <v>0</v>
      </c>
      <c r="AI60" s="0" t="n">
        <f aca="false">IF(Votes!BM59&lt;0,-1,IF(Votes!BM59&gt;0,1,0))</f>
        <v>0</v>
      </c>
      <c r="AJ60" s="0" t="n">
        <f aca="false">IF(Votes!BN59&lt;0,-1,IF(Votes!BN59&gt;0,1,0))</f>
        <v>0</v>
      </c>
      <c r="AK60" s="0" t="n">
        <f aca="false">IF(Votes!BO59&lt;0,-1,IF(Votes!BO59&gt;0,1,0))</f>
        <v>0</v>
      </c>
      <c r="AL60" s="0" t="n">
        <f aca="false">IF(Votes!BP59&lt;0,-1,IF(Votes!BP59&gt;0,1,0))</f>
        <v>0</v>
      </c>
      <c r="AM60" s="0" t="n">
        <f aca="false">IF(Votes!BQ59&lt;0,-1,IF(Votes!BQ59&gt;0,1,0))</f>
        <v>0</v>
      </c>
      <c r="AN60" s="0" t="n">
        <f aca="false">IF(Votes!BR59&lt;0,-1,IF(Votes!BR59&gt;0,1,0))</f>
        <v>0</v>
      </c>
      <c r="AO60" s="0" t="n">
        <f aca="false">IF(Votes!BS59&lt;0,-1,IF(Votes!BS59&gt;0,1,0))</f>
        <v>0</v>
      </c>
      <c r="AP60" s="0" t="n">
        <f aca="false">IF(Votes!BT59&lt;0,-1,IF(Votes!BT59&gt;0,1,0))</f>
        <v>0</v>
      </c>
      <c r="AQ60" s="0" t="n">
        <f aca="false">IF(Votes!BU59&lt;0,-1,IF(Votes!BU59&gt;0,1,0))</f>
        <v>0</v>
      </c>
      <c r="AR60" s="0" t="n">
        <f aca="false">IF(Votes!BV59&lt;0,-1,IF(Votes!BV59&gt;0,1,0))</f>
        <v>0</v>
      </c>
      <c r="AS60" s="0" t="n">
        <f aca="false">IF(Votes!BW59&lt;0,-1,IF(Votes!BW59&gt;0,1,0))</f>
        <v>0</v>
      </c>
      <c r="AT60" s="0" t="n">
        <f aca="false">IF(Votes!BX59&lt;0,-1,IF(Votes!BX59&gt;0,1,0))</f>
        <v>0</v>
      </c>
      <c r="AU60" s="0" t="n">
        <f aca="false">IF(Votes!BY59&lt;0,-1,IF(Votes!BY59&gt;0,1,0))</f>
        <v>0</v>
      </c>
      <c r="AV60" s="0" t="n">
        <f aca="false">IF(Votes!BZ59&lt;0,-1,IF(Votes!BZ59&gt;0,1,0))</f>
        <v>0</v>
      </c>
      <c r="AW60" s="0" t="n">
        <f aca="false">IF(Votes!CA59&lt;0,-1,IF(Votes!CA59&gt;0,1,0))</f>
        <v>0</v>
      </c>
      <c r="AX60" s="0" t="n">
        <f aca="false">IF(Votes!CB59&lt;0,-1,IF(Votes!CB59&gt;0,1,0))</f>
        <v>0</v>
      </c>
      <c r="AY60" s="0" t="n">
        <f aca="false">IF(Votes!CC59&lt;0,-1,IF(Votes!CC59&gt;0,1,0))</f>
        <v>0</v>
      </c>
      <c r="AZ60" s="0" t="n">
        <f aca="false">IF(Votes!CD59&lt;0,-1,IF(Votes!CD59&gt;0,1,0))</f>
        <v>0</v>
      </c>
      <c r="BA60" s="0" t="n">
        <f aca="false">IF(Votes!CE59&lt;0,-1,IF(Votes!CE59&gt;0,1,0))</f>
        <v>0</v>
      </c>
      <c r="BB60" s="0" t="n">
        <f aca="false">IF(Votes!CF59&lt;0,-1,IF(Votes!CF59&gt;0,1,0))</f>
        <v>0</v>
      </c>
      <c r="BC60" s="0" t="n">
        <f aca="false">IF(Votes!CG59&lt;0,-1,IF(Votes!CG59&gt;0,1,0))</f>
        <v>0</v>
      </c>
      <c r="BD60" s="0" t="n">
        <f aca="false">IF(Votes!CH59&lt;0,-1,IF(Votes!CH59&gt;0,1,0))</f>
        <v>0</v>
      </c>
      <c r="BE60" s="0" t="n">
        <f aca="false">IF(Votes!CI59&lt;0,-1,IF(Votes!CI59&gt;0,1,0))</f>
        <v>0</v>
      </c>
      <c r="BF60" s="0" t="n">
        <f aca="false">IF(Votes!CJ59&lt;0,-1,IF(Votes!CJ59&gt;0,1,0))</f>
        <v>0</v>
      </c>
      <c r="BG60" s="0" t="n">
        <f aca="false">IF(Votes!CK59&lt;0,-1,IF(Votes!CK59&gt;0,1,0))</f>
        <v>0</v>
      </c>
      <c r="BH60" s="0" t="n">
        <f aca="false">IF(Votes!CL59&lt;0,-1,IF(Votes!CL59&gt;0,1,0))</f>
        <v>0</v>
      </c>
      <c r="BI60" s="0" t="n">
        <f aca="false">IF(Votes!CM59&lt;0,-1,IF(Votes!CM59&gt;0,1,0))</f>
        <v>0</v>
      </c>
      <c r="BJ60" s="0" t="n">
        <f aca="false">IF(Votes!CN59&lt;0,-1,IF(Votes!CN59&gt;0,1,0))</f>
        <v>0</v>
      </c>
      <c r="BK60" s="0" t="n">
        <f aca="false">IF(Votes!CO59&lt;0,-1,IF(Votes!CO59&gt;0,1,0))</f>
        <v>0</v>
      </c>
      <c r="BL60" s="0" t="n">
        <f aca="false">IF(Votes!CP59&lt;0,-1,IF(Votes!CP59&gt;0,1,0))</f>
        <v>0</v>
      </c>
      <c r="BM60" s="0" t="n">
        <f aca="false">IF(Votes!CQ59&lt;0,-1,IF(Votes!CQ59&gt;0,1,0))</f>
        <v>0</v>
      </c>
      <c r="BN60" s="0" t="n">
        <f aca="false">IF(Votes!CR59&lt;0,-1,IF(Votes!CR59&gt;0,1,0))</f>
        <v>0</v>
      </c>
      <c r="BO60" s="0" t="n">
        <f aca="false">IF(Votes!CS59&lt;0,-1,IF(Votes!CS59&gt;0,1,0))</f>
        <v>0</v>
      </c>
      <c r="BP60" s="0" t="n">
        <f aca="false">IF(Votes!CT59&lt;0,-1,IF(Votes!CT59&gt;0,1,0))</f>
        <v>0</v>
      </c>
      <c r="BQ60" s="0" t="n">
        <f aca="false">IF(Votes!CU59&lt;0,-1,IF(Votes!CU59&gt;0,1,0))</f>
        <v>0</v>
      </c>
      <c r="BR60" s="0" t="n">
        <f aca="false">IF(Votes!CV59&lt;0,-1,IF(Votes!CV59&gt;0,1,0))</f>
        <v>0</v>
      </c>
      <c r="BS60" s="0" t="n">
        <f aca="false">IF(Votes!CW59&lt;0,-1,IF(Votes!CW59&gt;0,1,0))</f>
        <v>0</v>
      </c>
      <c r="BT60" s="0" t="n">
        <f aca="false">IF(Votes!CX59&lt;0,-1,IF(Votes!CX59&gt;0,1,0))</f>
        <v>0</v>
      </c>
      <c r="BU60" s="0" t="n">
        <f aca="false">IF(Votes!CY59&lt;0,-1,IF(Votes!CY59&gt;0,1,0))</f>
        <v>0</v>
      </c>
      <c r="BV60" s="0" t="n">
        <f aca="false">IF(Votes!CZ59&lt;0,-1,IF(Votes!CZ59&gt;0,1,0))</f>
        <v>0</v>
      </c>
      <c r="BW60" s="0" t="n">
        <f aca="false">IF(Votes!DA59&lt;0,-1,IF(Votes!DA59&gt;0,1,0))</f>
        <v>0</v>
      </c>
      <c r="BX60" s="0" t="n">
        <f aca="false">IF(Votes!DB59&lt;0,-1,IF(Votes!DB59&gt;0,1,0))</f>
        <v>0</v>
      </c>
      <c r="BY60" s="0" t="n">
        <f aca="false">IF(Votes!DC59&lt;0,-1,IF(Votes!DC59&gt;0,1,0))</f>
        <v>0</v>
      </c>
      <c r="BZ60" s="0" t="n">
        <f aca="false">IF(Votes!DD59&lt;0,-1,IF(Votes!DD59&gt;0,1,0))</f>
        <v>0</v>
      </c>
      <c r="CA60" s="0" t="n">
        <f aca="false">IF(Votes!DE59&lt;0,-1,IF(Votes!DE59&gt;0,1,0))</f>
        <v>0</v>
      </c>
      <c r="CB60" s="0" t="n">
        <f aca="false">IF(Votes!DF59&lt;0,-1,IF(Votes!DF59&gt;0,1,0))</f>
        <v>0</v>
      </c>
      <c r="CC60" s="0" t="n">
        <f aca="false">IF(Votes!DG59&lt;0,-1,IF(Votes!DG59&gt;0,1,0))</f>
        <v>0</v>
      </c>
      <c r="CD60" s="0" t="n">
        <f aca="false">IF(Votes!DH59&lt;0,-1,IF(Votes!DH59&gt;0,1,0))</f>
        <v>0</v>
      </c>
      <c r="CE60" s="0" t="n">
        <f aca="false">IF(Votes!DI59&lt;0,-1,IF(Votes!DI59&gt;0,1,0))</f>
        <v>0</v>
      </c>
      <c r="CF60" s="0" t="n">
        <f aca="false">IF(Votes!DJ59&lt;0,-1,IF(Votes!DJ59&gt;0,1,0))</f>
        <v>0</v>
      </c>
      <c r="CG60" s="0" t="n">
        <f aca="false">IF(Votes!DK59&lt;0,-1,IF(Votes!DK59&gt;0,1,0))</f>
        <v>0</v>
      </c>
      <c r="CH60" s="0" t="n">
        <f aca="false">IF(Votes!DL59&lt;0,-1,IF(Votes!DL59&gt;0,1,0))</f>
        <v>0</v>
      </c>
      <c r="CI60" s="0" t="n">
        <f aca="false">IF(Votes!DM59&lt;0,-1,IF(Votes!DM59&gt;0,1,0))</f>
        <v>0</v>
      </c>
      <c r="CJ60" s="0" t="n">
        <f aca="false">IF(Votes!DN59&lt;0,-1,IF(Votes!DN59&gt;0,1,0))</f>
        <v>0</v>
      </c>
      <c r="CK60" s="0" t="n">
        <f aca="false">IF(Votes!DO59&lt;0,-1,IF(Votes!DO59&gt;0,1,0))</f>
        <v>0</v>
      </c>
      <c r="CL60" s="0" t="n">
        <f aca="false">IF(Votes!DP59&lt;0,-1,IF(Votes!DP59&gt;0,1,0))</f>
        <v>0</v>
      </c>
      <c r="CM60" s="0" t="n">
        <f aca="false">IF(Votes!DQ59&lt;0,-1,IF(Votes!DQ59&gt;0,1,0))</f>
        <v>0</v>
      </c>
      <c r="CN60" s="0" t="n">
        <f aca="false">IF(Votes!DR59&lt;0,-1,IF(Votes!DR59&gt;0,1,0))</f>
        <v>0</v>
      </c>
    </row>
    <row r="61" customFormat="false" ht="12.8" hidden="false" customHeight="false" outlineLevel="0" collapsed="false">
      <c r="B61" s="0" t="n">
        <f aca="false">IF(Votes!AF60&lt;0,-1,IF(Votes!AF60&gt;0,1,0))</f>
        <v>0</v>
      </c>
      <c r="C61" s="0" t="n">
        <f aca="false">IF(Votes!AG60&lt;0,-1,IF(Votes!AG60&gt;0,1,0))</f>
        <v>0</v>
      </c>
      <c r="D61" s="0" t="n">
        <f aca="false">IF(Votes!AH60&lt;0,-1,IF(Votes!AH60&gt;0,1,0))</f>
        <v>0</v>
      </c>
      <c r="E61" s="0" t="n">
        <f aca="false">IF(Votes!AI60&lt;0,-1,IF(Votes!AI60&gt;0,1,0))</f>
        <v>0</v>
      </c>
      <c r="F61" s="0" t="n">
        <f aca="false">IF(Votes!AJ60&lt;0,-1,IF(Votes!AJ60&gt;0,1,0))</f>
        <v>0</v>
      </c>
      <c r="G61" s="0" t="n">
        <f aca="false">IF(Votes!AK60&lt;0,-1,IF(Votes!AK60&gt;0,1,0))</f>
        <v>0</v>
      </c>
      <c r="H61" s="0" t="n">
        <f aca="false">IF(Votes!AL60&lt;0,-1,IF(Votes!AL60&gt;0,1,0))</f>
        <v>0</v>
      </c>
      <c r="I61" s="0" t="n">
        <f aca="false">IF(Votes!AM60&lt;0,-1,IF(Votes!AM60&gt;0,1,0))</f>
        <v>0</v>
      </c>
      <c r="J61" s="0" t="n">
        <f aca="false">IF(Votes!AN60&lt;0,-1,IF(Votes!AN60&gt;0,1,0))</f>
        <v>0</v>
      </c>
      <c r="K61" s="0" t="n">
        <f aca="false">IF(Votes!AO60&lt;0,-1,IF(Votes!AO60&gt;0,1,0))</f>
        <v>0</v>
      </c>
      <c r="L61" s="0" t="n">
        <f aca="false">IF(Votes!AP60&lt;0,-1,IF(Votes!AP60&gt;0,1,0))</f>
        <v>0</v>
      </c>
      <c r="M61" s="0" t="n">
        <f aca="false">IF(Votes!AQ60&lt;0,-1,IF(Votes!AQ60&gt;0,1,0))</f>
        <v>0</v>
      </c>
      <c r="N61" s="0" t="n">
        <f aca="false">IF(Votes!AR60&lt;0,-1,IF(Votes!AR60&gt;0,1,0))</f>
        <v>0</v>
      </c>
      <c r="O61" s="0" t="n">
        <f aca="false">IF(Votes!AS60&lt;0,-1,IF(Votes!AS60&gt;0,1,0))</f>
        <v>0</v>
      </c>
      <c r="P61" s="0" t="n">
        <f aca="false">IF(Votes!AT60&lt;0,-1,IF(Votes!AT60&gt;0,1,0))</f>
        <v>0</v>
      </c>
      <c r="Q61" s="0" t="n">
        <f aca="false">IF(Votes!AU60&lt;0,-1,IF(Votes!AU60&gt;0,1,0))</f>
        <v>0</v>
      </c>
      <c r="R61" s="0" t="n">
        <f aca="false">IF(Votes!AV60&lt;0,-1,IF(Votes!AV60&gt;0,1,0))</f>
        <v>0</v>
      </c>
      <c r="S61" s="0" t="n">
        <f aca="false">IF(Votes!AW60&lt;0,-1,IF(Votes!AW60&gt;0,1,0))</f>
        <v>0</v>
      </c>
      <c r="T61" s="0" t="n">
        <f aca="false">IF(Votes!AX60&lt;0,-1,IF(Votes!AX60&gt;0,1,0))</f>
        <v>0</v>
      </c>
      <c r="U61" s="0" t="n">
        <f aca="false">IF(Votes!AY60&lt;0,-1,IF(Votes!AY60&gt;0,1,0))</f>
        <v>0</v>
      </c>
      <c r="V61" s="0" t="n">
        <f aca="false">IF(Votes!AZ60&lt;0,-1,IF(Votes!AZ60&gt;0,1,0))</f>
        <v>0</v>
      </c>
      <c r="W61" s="0" t="n">
        <f aca="false">IF(Votes!BA60&lt;0,-1,IF(Votes!BA60&gt;0,1,0))</f>
        <v>0</v>
      </c>
      <c r="X61" s="0" t="n">
        <f aca="false">IF(Votes!BB60&lt;0,-1,IF(Votes!BB60&gt;0,1,0))</f>
        <v>0</v>
      </c>
      <c r="Y61" s="0" t="n">
        <f aca="false">IF(Votes!BC60&lt;0,-1,IF(Votes!BC60&gt;0,1,0))</f>
        <v>0</v>
      </c>
      <c r="Z61" s="0" t="n">
        <f aca="false">IF(Votes!BD60&lt;0,-1,IF(Votes!BD60&gt;0,1,0))</f>
        <v>0</v>
      </c>
      <c r="AA61" s="0" t="n">
        <f aca="false">IF(Votes!BE60&lt;0,-1,IF(Votes!BE60&gt;0,1,0))</f>
        <v>0</v>
      </c>
      <c r="AB61" s="0" t="n">
        <f aca="false">IF(Votes!BF60&lt;0,-1,IF(Votes!BF60&gt;0,1,0))</f>
        <v>0</v>
      </c>
      <c r="AC61" s="0" t="n">
        <f aca="false">IF(Votes!BG60&lt;0,-1,IF(Votes!BG60&gt;0,1,0))</f>
        <v>0</v>
      </c>
      <c r="AD61" s="0" t="n">
        <f aca="false">IF(Votes!BH60&lt;0,-1,IF(Votes!BH60&gt;0,1,0))</f>
        <v>0</v>
      </c>
      <c r="AE61" s="0" t="n">
        <f aca="false">IF(Votes!BI60&lt;0,-1,IF(Votes!BI60&gt;0,1,0))</f>
        <v>0</v>
      </c>
      <c r="AF61" s="0" t="n">
        <f aca="false">IF(Votes!BJ60&lt;0,-1,IF(Votes!BJ60&gt;0,1,0))</f>
        <v>0</v>
      </c>
      <c r="AG61" s="0" t="n">
        <f aca="false">IF(Votes!BK60&lt;0,-1,IF(Votes!BK60&gt;0,1,0))</f>
        <v>0</v>
      </c>
      <c r="AH61" s="0" t="n">
        <f aca="false">IF(Votes!BL60&lt;0,-1,IF(Votes!BL60&gt;0,1,0))</f>
        <v>0</v>
      </c>
      <c r="AI61" s="0" t="n">
        <f aca="false">IF(Votes!BM60&lt;0,-1,IF(Votes!BM60&gt;0,1,0))</f>
        <v>0</v>
      </c>
      <c r="AJ61" s="0" t="n">
        <f aca="false">IF(Votes!BN60&lt;0,-1,IF(Votes!BN60&gt;0,1,0))</f>
        <v>0</v>
      </c>
      <c r="AK61" s="0" t="n">
        <f aca="false">IF(Votes!BO60&lt;0,-1,IF(Votes!BO60&gt;0,1,0))</f>
        <v>0</v>
      </c>
      <c r="AL61" s="0" t="n">
        <f aca="false">IF(Votes!BP60&lt;0,-1,IF(Votes!BP60&gt;0,1,0))</f>
        <v>0</v>
      </c>
      <c r="AM61" s="0" t="n">
        <f aca="false">IF(Votes!BQ60&lt;0,-1,IF(Votes!BQ60&gt;0,1,0))</f>
        <v>0</v>
      </c>
      <c r="AN61" s="0" t="n">
        <f aca="false">IF(Votes!BR60&lt;0,-1,IF(Votes!BR60&gt;0,1,0))</f>
        <v>0</v>
      </c>
      <c r="AO61" s="0" t="n">
        <f aca="false">IF(Votes!BS60&lt;0,-1,IF(Votes!BS60&gt;0,1,0))</f>
        <v>0</v>
      </c>
      <c r="AP61" s="0" t="n">
        <f aca="false">IF(Votes!BT60&lt;0,-1,IF(Votes!BT60&gt;0,1,0))</f>
        <v>0</v>
      </c>
      <c r="AQ61" s="0" t="n">
        <f aca="false">IF(Votes!BU60&lt;0,-1,IF(Votes!BU60&gt;0,1,0))</f>
        <v>0</v>
      </c>
      <c r="AR61" s="0" t="n">
        <f aca="false">IF(Votes!BV60&lt;0,-1,IF(Votes!BV60&gt;0,1,0))</f>
        <v>0</v>
      </c>
      <c r="AS61" s="0" t="n">
        <f aca="false">IF(Votes!BW60&lt;0,-1,IF(Votes!BW60&gt;0,1,0))</f>
        <v>0</v>
      </c>
      <c r="AT61" s="0" t="n">
        <f aca="false">IF(Votes!BX60&lt;0,-1,IF(Votes!BX60&gt;0,1,0))</f>
        <v>0</v>
      </c>
      <c r="AU61" s="0" t="n">
        <f aca="false">IF(Votes!BY60&lt;0,-1,IF(Votes!BY60&gt;0,1,0))</f>
        <v>0</v>
      </c>
      <c r="AV61" s="0" t="n">
        <f aca="false">IF(Votes!BZ60&lt;0,-1,IF(Votes!BZ60&gt;0,1,0))</f>
        <v>0</v>
      </c>
      <c r="AW61" s="0" t="n">
        <f aca="false">IF(Votes!CA60&lt;0,-1,IF(Votes!CA60&gt;0,1,0))</f>
        <v>0</v>
      </c>
      <c r="AX61" s="0" t="n">
        <f aca="false">IF(Votes!CB60&lt;0,-1,IF(Votes!CB60&gt;0,1,0))</f>
        <v>0</v>
      </c>
      <c r="AY61" s="0" t="n">
        <f aca="false">IF(Votes!CC60&lt;0,-1,IF(Votes!CC60&gt;0,1,0))</f>
        <v>0</v>
      </c>
      <c r="AZ61" s="0" t="n">
        <f aca="false">IF(Votes!CD60&lt;0,-1,IF(Votes!CD60&gt;0,1,0))</f>
        <v>0</v>
      </c>
      <c r="BA61" s="0" t="n">
        <f aca="false">IF(Votes!CE60&lt;0,-1,IF(Votes!CE60&gt;0,1,0))</f>
        <v>0</v>
      </c>
      <c r="BB61" s="0" t="n">
        <f aca="false">IF(Votes!CF60&lt;0,-1,IF(Votes!CF60&gt;0,1,0))</f>
        <v>0</v>
      </c>
      <c r="BC61" s="0" t="n">
        <f aca="false">IF(Votes!CG60&lt;0,-1,IF(Votes!CG60&gt;0,1,0))</f>
        <v>0</v>
      </c>
      <c r="BD61" s="0" t="n">
        <f aca="false">IF(Votes!CH60&lt;0,-1,IF(Votes!CH60&gt;0,1,0))</f>
        <v>0</v>
      </c>
      <c r="BE61" s="0" t="n">
        <f aca="false">IF(Votes!CI60&lt;0,-1,IF(Votes!CI60&gt;0,1,0))</f>
        <v>0</v>
      </c>
      <c r="BF61" s="0" t="n">
        <f aca="false">IF(Votes!CJ60&lt;0,-1,IF(Votes!CJ60&gt;0,1,0))</f>
        <v>0</v>
      </c>
      <c r="BG61" s="0" t="n">
        <f aca="false">IF(Votes!CK60&lt;0,-1,IF(Votes!CK60&gt;0,1,0))</f>
        <v>0</v>
      </c>
      <c r="BH61" s="0" t="n">
        <f aca="false">IF(Votes!CL60&lt;0,-1,IF(Votes!CL60&gt;0,1,0))</f>
        <v>0</v>
      </c>
      <c r="BI61" s="0" t="n">
        <f aca="false">IF(Votes!CM60&lt;0,-1,IF(Votes!CM60&gt;0,1,0))</f>
        <v>0</v>
      </c>
      <c r="BJ61" s="0" t="n">
        <f aca="false">IF(Votes!CN60&lt;0,-1,IF(Votes!CN60&gt;0,1,0))</f>
        <v>0</v>
      </c>
      <c r="BK61" s="0" t="n">
        <f aca="false">IF(Votes!CO60&lt;0,-1,IF(Votes!CO60&gt;0,1,0))</f>
        <v>0</v>
      </c>
      <c r="BL61" s="0" t="n">
        <f aca="false">IF(Votes!CP60&lt;0,-1,IF(Votes!CP60&gt;0,1,0))</f>
        <v>0</v>
      </c>
      <c r="BM61" s="0" t="n">
        <f aca="false">IF(Votes!CQ60&lt;0,-1,IF(Votes!CQ60&gt;0,1,0))</f>
        <v>0</v>
      </c>
      <c r="BN61" s="0" t="n">
        <f aca="false">IF(Votes!CR60&lt;0,-1,IF(Votes!CR60&gt;0,1,0))</f>
        <v>0</v>
      </c>
      <c r="BO61" s="0" t="n">
        <f aca="false">IF(Votes!CS60&lt;0,-1,IF(Votes!CS60&gt;0,1,0))</f>
        <v>0</v>
      </c>
      <c r="BP61" s="0" t="n">
        <f aca="false">IF(Votes!CT60&lt;0,-1,IF(Votes!CT60&gt;0,1,0))</f>
        <v>0</v>
      </c>
      <c r="BQ61" s="0" t="n">
        <f aca="false">IF(Votes!CU60&lt;0,-1,IF(Votes!CU60&gt;0,1,0))</f>
        <v>0</v>
      </c>
      <c r="BR61" s="0" t="n">
        <f aca="false">IF(Votes!CV60&lt;0,-1,IF(Votes!CV60&gt;0,1,0))</f>
        <v>0</v>
      </c>
      <c r="BS61" s="0" t="n">
        <f aca="false">IF(Votes!CW60&lt;0,-1,IF(Votes!CW60&gt;0,1,0))</f>
        <v>0</v>
      </c>
      <c r="BT61" s="0" t="n">
        <f aca="false">IF(Votes!CX60&lt;0,-1,IF(Votes!CX60&gt;0,1,0))</f>
        <v>0</v>
      </c>
      <c r="BU61" s="0" t="n">
        <f aca="false">IF(Votes!CY60&lt;0,-1,IF(Votes!CY60&gt;0,1,0))</f>
        <v>0</v>
      </c>
      <c r="BV61" s="0" t="n">
        <f aca="false">IF(Votes!CZ60&lt;0,-1,IF(Votes!CZ60&gt;0,1,0))</f>
        <v>0</v>
      </c>
      <c r="BW61" s="0" t="n">
        <f aca="false">IF(Votes!DA60&lt;0,-1,IF(Votes!DA60&gt;0,1,0))</f>
        <v>0</v>
      </c>
      <c r="BX61" s="0" t="n">
        <f aca="false">IF(Votes!DB60&lt;0,-1,IF(Votes!DB60&gt;0,1,0))</f>
        <v>0</v>
      </c>
      <c r="BY61" s="0" t="n">
        <f aca="false">IF(Votes!DC60&lt;0,-1,IF(Votes!DC60&gt;0,1,0))</f>
        <v>0</v>
      </c>
      <c r="BZ61" s="0" t="n">
        <f aca="false">IF(Votes!DD60&lt;0,-1,IF(Votes!DD60&gt;0,1,0))</f>
        <v>0</v>
      </c>
      <c r="CA61" s="0" t="n">
        <f aca="false">IF(Votes!DE60&lt;0,-1,IF(Votes!DE60&gt;0,1,0))</f>
        <v>0</v>
      </c>
      <c r="CB61" s="0" t="n">
        <f aca="false">IF(Votes!DF60&lt;0,-1,IF(Votes!DF60&gt;0,1,0))</f>
        <v>0</v>
      </c>
      <c r="CC61" s="0" t="n">
        <f aca="false">IF(Votes!DG60&lt;0,-1,IF(Votes!DG60&gt;0,1,0))</f>
        <v>0</v>
      </c>
      <c r="CD61" s="0" t="n">
        <f aca="false">IF(Votes!DH60&lt;0,-1,IF(Votes!DH60&gt;0,1,0))</f>
        <v>0</v>
      </c>
      <c r="CE61" s="0" t="n">
        <f aca="false">IF(Votes!DI60&lt;0,-1,IF(Votes!DI60&gt;0,1,0))</f>
        <v>0</v>
      </c>
      <c r="CF61" s="0" t="n">
        <f aca="false">IF(Votes!DJ60&lt;0,-1,IF(Votes!DJ60&gt;0,1,0))</f>
        <v>0</v>
      </c>
      <c r="CG61" s="0" t="n">
        <f aca="false">IF(Votes!DK60&lt;0,-1,IF(Votes!DK60&gt;0,1,0))</f>
        <v>0</v>
      </c>
      <c r="CH61" s="0" t="n">
        <f aca="false">IF(Votes!DL60&lt;0,-1,IF(Votes!DL60&gt;0,1,0))</f>
        <v>0</v>
      </c>
      <c r="CI61" s="0" t="n">
        <f aca="false">IF(Votes!DM60&lt;0,-1,IF(Votes!DM60&gt;0,1,0))</f>
        <v>0</v>
      </c>
      <c r="CJ61" s="0" t="n">
        <f aca="false">IF(Votes!DN60&lt;0,-1,IF(Votes!DN60&gt;0,1,0))</f>
        <v>0</v>
      </c>
      <c r="CK61" s="0" t="n">
        <f aca="false">IF(Votes!DO60&lt;0,-1,IF(Votes!DO60&gt;0,1,0))</f>
        <v>0</v>
      </c>
      <c r="CL61" s="0" t="n">
        <f aca="false">IF(Votes!DP60&lt;0,-1,IF(Votes!DP60&gt;0,1,0))</f>
        <v>0</v>
      </c>
      <c r="CM61" s="0" t="n">
        <f aca="false">IF(Votes!DQ60&lt;0,-1,IF(Votes!DQ60&gt;0,1,0))</f>
        <v>0</v>
      </c>
      <c r="CN61" s="0" t="n">
        <f aca="false">IF(Votes!DR60&lt;0,-1,IF(Votes!DR60&gt;0,1,0))</f>
        <v>0</v>
      </c>
    </row>
    <row r="62" customFormat="false" ht="12.8" hidden="false" customHeight="false" outlineLevel="0" collapsed="false">
      <c r="B62" s="0" t="n">
        <f aca="false">IF(Votes!AF61&lt;0,-1,IF(Votes!AF61&gt;0,1,0))</f>
        <v>0</v>
      </c>
      <c r="C62" s="0" t="n">
        <f aca="false">IF(Votes!AG61&lt;0,-1,IF(Votes!AG61&gt;0,1,0))</f>
        <v>0</v>
      </c>
      <c r="D62" s="0" t="n">
        <f aca="false">IF(Votes!AH61&lt;0,-1,IF(Votes!AH61&gt;0,1,0))</f>
        <v>0</v>
      </c>
      <c r="E62" s="0" t="n">
        <f aca="false">IF(Votes!AI61&lt;0,-1,IF(Votes!AI61&gt;0,1,0))</f>
        <v>0</v>
      </c>
      <c r="F62" s="0" t="n">
        <f aca="false">IF(Votes!AJ61&lt;0,-1,IF(Votes!AJ61&gt;0,1,0))</f>
        <v>0</v>
      </c>
      <c r="G62" s="0" t="n">
        <f aca="false">IF(Votes!AK61&lt;0,-1,IF(Votes!AK61&gt;0,1,0))</f>
        <v>0</v>
      </c>
      <c r="H62" s="0" t="n">
        <f aca="false">IF(Votes!AL61&lt;0,-1,IF(Votes!AL61&gt;0,1,0))</f>
        <v>0</v>
      </c>
      <c r="I62" s="0" t="n">
        <f aca="false">IF(Votes!AM61&lt;0,-1,IF(Votes!AM61&gt;0,1,0))</f>
        <v>0</v>
      </c>
      <c r="J62" s="0" t="n">
        <f aca="false">IF(Votes!AN61&lt;0,-1,IF(Votes!AN61&gt;0,1,0))</f>
        <v>0</v>
      </c>
      <c r="K62" s="0" t="n">
        <f aca="false">IF(Votes!AO61&lt;0,-1,IF(Votes!AO61&gt;0,1,0))</f>
        <v>0</v>
      </c>
      <c r="L62" s="0" t="n">
        <f aca="false">IF(Votes!AP61&lt;0,-1,IF(Votes!AP61&gt;0,1,0))</f>
        <v>0</v>
      </c>
      <c r="M62" s="0" t="n">
        <f aca="false">IF(Votes!AQ61&lt;0,-1,IF(Votes!AQ61&gt;0,1,0))</f>
        <v>0</v>
      </c>
      <c r="N62" s="0" t="n">
        <f aca="false">IF(Votes!AR61&lt;0,-1,IF(Votes!AR61&gt;0,1,0))</f>
        <v>0</v>
      </c>
      <c r="O62" s="0" t="n">
        <f aca="false">IF(Votes!AS61&lt;0,-1,IF(Votes!AS61&gt;0,1,0))</f>
        <v>0</v>
      </c>
      <c r="P62" s="0" t="n">
        <f aca="false">IF(Votes!AT61&lt;0,-1,IF(Votes!AT61&gt;0,1,0))</f>
        <v>0</v>
      </c>
      <c r="Q62" s="0" t="n">
        <f aca="false">IF(Votes!AU61&lt;0,-1,IF(Votes!AU61&gt;0,1,0))</f>
        <v>0</v>
      </c>
      <c r="R62" s="0" t="n">
        <f aca="false">IF(Votes!AV61&lt;0,-1,IF(Votes!AV61&gt;0,1,0))</f>
        <v>0</v>
      </c>
      <c r="S62" s="0" t="n">
        <f aca="false">IF(Votes!AW61&lt;0,-1,IF(Votes!AW61&gt;0,1,0))</f>
        <v>0</v>
      </c>
      <c r="T62" s="0" t="n">
        <f aca="false">IF(Votes!AX61&lt;0,-1,IF(Votes!AX61&gt;0,1,0))</f>
        <v>0</v>
      </c>
      <c r="U62" s="0" t="n">
        <f aca="false">IF(Votes!AY61&lt;0,-1,IF(Votes!AY61&gt;0,1,0))</f>
        <v>0</v>
      </c>
      <c r="V62" s="0" t="n">
        <f aca="false">IF(Votes!AZ61&lt;0,-1,IF(Votes!AZ61&gt;0,1,0))</f>
        <v>0</v>
      </c>
      <c r="W62" s="0" t="n">
        <f aca="false">IF(Votes!BA61&lt;0,-1,IF(Votes!BA61&gt;0,1,0))</f>
        <v>0</v>
      </c>
      <c r="X62" s="0" t="n">
        <f aca="false">IF(Votes!BB61&lt;0,-1,IF(Votes!BB61&gt;0,1,0))</f>
        <v>0</v>
      </c>
      <c r="Y62" s="0" t="n">
        <f aca="false">IF(Votes!BC61&lt;0,-1,IF(Votes!BC61&gt;0,1,0))</f>
        <v>0</v>
      </c>
      <c r="Z62" s="0" t="n">
        <f aca="false">IF(Votes!BD61&lt;0,-1,IF(Votes!BD61&gt;0,1,0))</f>
        <v>0</v>
      </c>
      <c r="AA62" s="0" t="n">
        <f aca="false">IF(Votes!BE61&lt;0,-1,IF(Votes!BE61&gt;0,1,0))</f>
        <v>0</v>
      </c>
      <c r="AB62" s="0" t="n">
        <f aca="false">IF(Votes!BF61&lt;0,-1,IF(Votes!BF61&gt;0,1,0))</f>
        <v>0</v>
      </c>
      <c r="AC62" s="0" t="n">
        <f aca="false">IF(Votes!BG61&lt;0,-1,IF(Votes!BG61&gt;0,1,0))</f>
        <v>0</v>
      </c>
      <c r="AD62" s="0" t="n">
        <f aca="false">IF(Votes!BH61&lt;0,-1,IF(Votes!BH61&gt;0,1,0))</f>
        <v>0</v>
      </c>
      <c r="AE62" s="0" t="n">
        <f aca="false">IF(Votes!BI61&lt;0,-1,IF(Votes!BI61&gt;0,1,0))</f>
        <v>0</v>
      </c>
      <c r="AF62" s="0" t="n">
        <f aca="false">IF(Votes!BJ61&lt;0,-1,IF(Votes!BJ61&gt;0,1,0))</f>
        <v>0</v>
      </c>
      <c r="AG62" s="0" t="n">
        <f aca="false">IF(Votes!BK61&lt;0,-1,IF(Votes!BK61&gt;0,1,0))</f>
        <v>0</v>
      </c>
      <c r="AH62" s="0" t="n">
        <f aca="false">IF(Votes!BL61&lt;0,-1,IF(Votes!BL61&gt;0,1,0))</f>
        <v>0</v>
      </c>
      <c r="AI62" s="0" t="n">
        <f aca="false">IF(Votes!BM61&lt;0,-1,IF(Votes!BM61&gt;0,1,0))</f>
        <v>0</v>
      </c>
      <c r="AJ62" s="0" t="n">
        <f aca="false">IF(Votes!BN61&lt;0,-1,IF(Votes!BN61&gt;0,1,0))</f>
        <v>0</v>
      </c>
      <c r="AK62" s="0" t="n">
        <f aca="false">IF(Votes!BO61&lt;0,-1,IF(Votes!BO61&gt;0,1,0))</f>
        <v>0</v>
      </c>
      <c r="AL62" s="0" t="n">
        <f aca="false">IF(Votes!BP61&lt;0,-1,IF(Votes!BP61&gt;0,1,0))</f>
        <v>0</v>
      </c>
      <c r="AM62" s="0" t="n">
        <f aca="false">IF(Votes!BQ61&lt;0,-1,IF(Votes!BQ61&gt;0,1,0))</f>
        <v>0</v>
      </c>
      <c r="AN62" s="0" t="n">
        <f aca="false">IF(Votes!BR61&lt;0,-1,IF(Votes!BR61&gt;0,1,0))</f>
        <v>0</v>
      </c>
      <c r="AO62" s="0" t="n">
        <f aca="false">IF(Votes!BS61&lt;0,-1,IF(Votes!BS61&gt;0,1,0))</f>
        <v>0</v>
      </c>
      <c r="AP62" s="0" t="n">
        <f aca="false">IF(Votes!BT61&lt;0,-1,IF(Votes!BT61&gt;0,1,0))</f>
        <v>0</v>
      </c>
      <c r="AQ62" s="0" t="n">
        <f aca="false">IF(Votes!BU61&lt;0,-1,IF(Votes!BU61&gt;0,1,0))</f>
        <v>0</v>
      </c>
      <c r="AR62" s="0" t="n">
        <f aca="false">IF(Votes!BV61&lt;0,-1,IF(Votes!BV61&gt;0,1,0))</f>
        <v>0</v>
      </c>
      <c r="AS62" s="0" t="n">
        <f aca="false">IF(Votes!BW61&lt;0,-1,IF(Votes!BW61&gt;0,1,0))</f>
        <v>0</v>
      </c>
      <c r="AT62" s="0" t="n">
        <f aca="false">IF(Votes!BX61&lt;0,-1,IF(Votes!BX61&gt;0,1,0))</f>
        <v>0</v>
      </c>
      <c r="AU62" s="0" t="n">
        <f aca="false">IF(Votes!BY61&lt;0,-1,IF(Votes!BY61&gt;0,1,0))</f>
        <v>0</v>
      </c>
      <c r="AV62" s="0" t="n">
        <f aca="false">IF(Votes!BZ61&lt;0,-1,IF(Votes!BZ61&gt;0,1,0))</f>
        <v>0</v>
      </c>
      <c r="AW62" s="0" t="n">
        <f aca="false">IF(Votes!CA61&lt;0,-1,IF(Votes!CA61&gt;0,1,0))</f>
        <v>0</v>
      </c>
      <c r="AX62" s="0" t="n">
        <f aca="false">IF(Votes!CB61&lt;0,-1,IF(Votes!CB61&gt;0,1,0))</f>
        <v>0</v>
      </c>
      <c r="AY62" s="0" t="n">
        <f aca="false">IF(Votes!CC61&lt;0,-1,IF(Votes!CC61&gt;0,1,0))</f>
        <v>0</v>
      </c>
      <c r="AZ62" s="0" t="n">
        <f aca="false">IF(Votes!CD61&lt;0,-1,IF(Votes!CD61&gt;0,1,0))</f>
        <v>0</v>
      </c>
      <c r="BA62" s="0" t="n">
        <f aca="false">IF(Votes!CE61&lt;0,-1,IF(Votes!CE61&gt;0,1,0))</f>
        <v>0</v>
      </c>
      <c r="BB62" s="0" t="n">
        <f aca="false">IF(Votes!CF61&lt;0,-1,IF(Votes!CF61&gt;0,1,0))</f>
        <v>0</v>
      </c>
      <c r="BC62" s="0" t="n">
        <f aca="false">IF(Votes!CG61&lt;0,-1,IF(Votes!CG61&gt;0,1,0))</f>
        <v>0</v>
      </c>
      <c r="BD62" s="0" t="n">
        <f aca="false">IF(Votes!CH61&lt;0,-1,IF(Votes!CH61&gt;0,1,0))</f>
        <v>0</v>
      </c>
      <c r="BE62" s="0" t="n">
        <f aca="false">IF(Votes!CI61&lt;0,-1,IF(Votes!CI61&gt;0,1,0))</f>
        <v>0</v>
      </c>
      <c r="BF62" s="0" t="n">
        <f aca="false">IF(Votes!CJ61&lt;0,-1,IF(Votes!CJ61&gt;0,1,0))</f>
        <v>0</v>
      </c>
      <c r="BG62" s="0" t="n">
        <f aca="false">IF(Votes!CK61&lt;0,-1,IF(Votes!CK61&gt;0,1,0))</f>
        <v>0</v>
      </c>
      <c r="BH62" s="0" t="n">
        <f aca="false">IF(Votes!CL61&lt;0,-1,IF(Votes!CL61&gt;0,1,0))</f>
        <v>0</v>
      </c>
      <c r="BI62" s="0" t="n">
        <f aca="false">IF(Votes!CM61&lt;0,-1,IF(Votes!CM61&gt;0,1,0))</f>
        <v>0</v>
      </c>
      <c r="BJ62" s="0" t="n">
        <f aca="false">IF(Votes!CN61&lt;0,-1,IF(Votes!CN61&gt;0,1,0))</f>
        <v>0</v>
      </c>
      <c r="BK62" s="0" t="n">
        <f aca="false">IF(Votes!CO61&lt;0,-1,IF(Votes!CO61&gt;0,1,0))</f>
        <v>0</v>
      </c>
      <c r="BL62" s="0" t="n">
        <f aca="false">IF(Votes!CP61&lt;0,-1,IF(Votes!CP61&gt;0,1,0))</f>
        <v>0</v>
      </c>
      <c r="BM62" s="0" t="n">
        <f aca="false">IF(Votes!CQ61&lt;0,-1,IF(Votes!CQ61&gt;0,1,0))</f>
        <v>0</v>
      </c>
      <c r="BN62" s="0" t="n">
        <f aca="false">IF(Votes!CR61&lt;0,-1,IF(Votes!CR61&gt;0,1,0))</f>
        <v>0</v>
      </c>
      <c r="BO62" s="0" t="n">
        <f aca="false">IF(Votes!CS61&lt;0,-1,IF(Votes!CS61&gt;0,1,0))</f>
        <v>0</v>
      </c>
      <c r="BP62" s="0" t="n">
        <f aca="false">IF(Votes!CT61&lt;0,-1,IF(Votes!CT61&gt;0,1,0))</f>
        <v>0</v>
      </c>
      <c r="BQ62" s="0" t="n">
        <f aca="false">IF(Votes!CU61&lt;0,-1,IF(Votes!CU61&gt;0,1,0))</f>
        <v>0</v>
      </c>
      <c r="BR62" s="0" t="n">
        <f aca="false">IF(Votes!CV61&lt;0,-1,IF(Votes!CV61&gt;0,1,0))</f>
        <v>0</v>
      </c>
      <c r="BS62" s="0" t="n">
        <f aca="false">IF(Votes!CW61&lt;0,-1,IF(Votes!CW61&gt;0,1,0))</f>
        <v>0</v>
      </c>
      <c r="BT62" s="0" t="n">
        <f aca="false">IF(Votes!CX61&lt;0,-1,IF(Votes!CX61&gt;0,1,0))</f>
        <v>0</v>
      </c>
      <c r="BU62" s="0" t="n">
        <f aca="false">IF(Votes!CY61&lt;0,-1,IF(Votes!CY61&gt;0,1,0))</f>
        <v>0</v>
      </c>
      <c r="BV62" s="0" t="n">
        <f aca="false">IF(Votes!CZ61&lt;0,-1,IF(Votes!CZ61&gt;0,1,0))</f>
        <v>0</v>
      </c>
      <c r="BW62" s="0" t="n">
        <f aca="false">IF(Votes!DA61&lt;0,-1,IF(Votes!DA61&gt;0,1,0))</f>
        <v>0</v>
      </c>
      <c r="BX62" s="0" t="n">
        <f aca="false">IF(Votes!DB61&lt;0,-1,IF(Votes!DB61&gt;0,1,0))</f>
        <v>0</v>
      </c>
      <c r="BY62" s="0" t="n">
        <f aca="false">IF(Votes!DC61&lt;0,-1,IF(Votes!DC61&gt;0,1,0))</f>
        <v>0</v>
      </c>
      <c r="BZ62" s="0" t="n">
        <f aca="false">IF(Votes!DD61&lt;0,-1,IF(Votes!DD61&gt;0,1,0))</f>
        <v>0</v>
      </c>
      <c r="CA62" s="0" t="n">
        <f aca="false">IF(Votes!DE61&lt;0,-1,IF(Votes!DE61&gt;0,1,0))</f>
        <v>0</v>
      </c>
      <c r="CB62" s="0" t="n">
        <f aca="false">IF(Votes!DF61&lt;0,-1,IF(Votes!DF61&gt;0,1,0))</f>
        <v>0</v>
      </c>
      <c r="CC62" s="0" t="n">
        <f aca="false">IF(Votes!DG61&lt;0,-1,IF(Votes!DG61&gt;0,1,0))</f>
        <v>0</v>
      </c>
      <c r="CD62" s="0" t="n">
        <f aca="false">IF(Votes!DH61&lt;0,-1,IF(Votes!DH61&gt;0,1,0))</f>
        <v>0</v>
      </c>
      <c r="CE62" s="0" t="n">
        <f aca="false">IF(Votes!DI61&lt;0,-1,IF(Votes!DI61&gt;0,1,0))</f>
        <v>0</v>
      </c>
      <c r="CF62" s="0" t="n">
        <f aca="false">IF(Votes!DJ61&lt;0,-1,IF(Votes!DJ61&gt;0,1,0))</f>
        <v>0</v>
      </c>
      <c r="CG62" s="0" t="n">
        <f aca="false">IF(Votes!DK61&lt;0,-1,IF(Votes!DK61&gt;0,1,0))</f>
        <v>0</v>
      </c>
      <c r="CH62" s="0" t="n">
        <f aca="false">IF(Votes!DL61&lt;0,-1,IF(Votes!DL61&gt;0,1,0))</f>
        <v>0</v>
      </c>
      <c r="CI62" s="0" t="n">
        <f aca="false">IF(Votes!DM61&lt;0,-1,IF(Votes!DM61&gt;0,1,0))</f>
        <v>0</v>
      </c>
      <c r="CJ62" s="0" t="n">
        <f aca="false">IF(Votes!DN61&lt;0,-1,IF(Votes!DN61&gt;0,1,0))</f>
        <v>0</v>
      </c>
      <c r="CK62" s="0" t="n">
        <f aca="false">IF(Votes!DO61&lt;0,-1,IF(Votes!DO61&gt;0,1,0))</f>
        <v>0</v>
      </c>
      <c r="CL62" s="0" t="n">
        <f aca="false">IF(Votes!DP61&lt;0,-1,IF(Votes!DP61&gt;0,1,0))</f>
        <v>0</v>
      </c>
      <c r="CM62" s="0" t="n">
        <f aca="false">IF(Votes!DQ61&lt;0,-1,IF(Votes!DQ61&gt;0,1,0))</f>
        <v>0</v>
      </c>
      <c r="CN62" s="0" t="n">
        <f aca="false">IF(Votes!DR61&lt;0,-1,IF(Votes!DR61&gt;0,1,0))</f>
        <v>0</v>
      </c>
    </row>
    <row r="63" customFormat="false" ht="12.8" hidden="false" customHeight="false" outlineLevel="0" collapsed="false">
      <c r="B63" s="0" t="n">
        <f aca="false">IF(Votes!AF62&lt;0,-1,IF(Votes!AF62&gt;0,1,0))</f>
        <v>0</v>
      </c>
      <c r="C63" s="0" t="n">
        <f aca="false">IF(Votes!AG62&lt;0,-1,IF(Votes!AG62&gt;0,1,0))</f>
        <v>0</v>
      </c>
      <c r="D63" s="0" t="n">
        <f aca="false">IF(Votes!AH62&lt;0,-1,IF(Votes!AH62&gt;0,1,0))</f>
        <v>0</v>
      </c>
      <c r="E63" s="0" t="n">
        <f aca="false">IF(Votes!AI62&lt;0,-1,IF(Votes!AI62&gt;0,1,0))</f>
        <v>0</v>
      </c>
      <c r="F63" s="0" t="n">
        <f aca="false">IF(Votes!AJ62&lt;0,-1,IF(Votes!AJ62&gt;0,1,0))</f>
        <v>0</v>
      </c>
      <c r="G63" s="0" t="n">
        <f aca="false">IF(Votes!AK62&lt;0,-1,IF(Votes!AK62&gt;0,1,0))</f>
        <v>0</v>
      </c>
      <c r="H63" s="0" t="n">
        <f aca="false">IF(Votes!AL62&lt;0,-1,IF(Votes!AL62&gt;0,1,0))</f>
        <v>0</v>
      </c>
      <c r="I63" s="0" t="n">
        <f aca="false">IF(Votes!AM62&lt;0,-1,IF(Votes!AM62&gt;0,1,0))</f>
        <v>0</v>
      </c>
      <c r="J63" s="0" t="n">
        <f aca="false">IF(Votes!AN62&lt;0,-1,IF(Votes!AN62&gt;0,1,0))</f>
        <v>0</v>
      </c>
      <c r="K63" s="0" t="n">
        <f aca="false">IF(Votes!AO62&lt;0,-1,IF(Votes!AO62&gt;0,1,0))</f>
        <v>0</v>
      </c>
      <c r="L63" s="0" t="n">
        <f aca="false">IF(Votes!AP62&lt;0,-1,IF(Votes!AP62&gt;0,1,0))</f>
        <v>0</v>
      </c>
      <c r="M63" s="0" t="n">
        <f aca="false">IF(Votes!AQ62&lt;0,-1,IF(Votes!AQ62&gt;0,1,0))</f>
        <v>0</v>
      </c>
      <c r="N63" s="0" t="n">
        <f aca="false">IF(Votes!AR62&lt;0,-1,IF(Votes!AR62&gt;0,1,0))</f>
        <v>0</v>
      </c>
      <c r="O63" s="0" t="n">
        <f aca="false">IF(Votes!AS62&lt;0,-1,IF(Votes!AS62&gt;0,1,0))</f>
        <v>0</v>
      </c>
      <c r="P63" s="0" t="n">
        <f aca="false">IF(Votes!AT62&lt;0,-1,IF(Votes!AT62&gt;0,1,0))</f>
        <v>0</v>
      </c>
      <c r="Q63" s="0" t="n">
        <f aca="false">IF(Votes!AU62&lt;0,-1,IF(Votes!AU62&gt;0,1,0))</f>
        <v>0</v>
      </c>
      <c r="R63" s="0" t="n">
        <f aca="false">IF(Votes!AV62&lt;0,-1,IF(Votes!AV62&gt;0,1,0))</f>
        <v>0</v>
      </c>
      <c r="S63" s="0" t="n">
        <f aca="false">IF(Votes!AW62&lt;0,-1,IF(Votes!AW62&gt;0,1,0))</f>
        <v>0</v>
      </c>
      <c r="T63" s="0" t="n">
        <f aca="false">IF(Votes!AX62&lt;0,-1,IF(Votes!AX62&gt;0,1,0))</f>
        <v>0</v>
      </c>
      <c r="U63" s="0" t="n">
        <f aca="false">IF(Votes!AY62&lt;0,-1,IF(Votes!AY62&gt;0,1,0))</f>
        <v>0</v>
      </c>
      <c r="V63" s="0" t="n">
        <f aca="false">IF(Votes!AZ62&lt;0,-1,IF(Votes!AZ62&gt;0,1,0))</f>
        <v>0</v>
      </c>
      <c r="W63" s="0" t="n">
        <f aca="false">IF(Votes!BA62&lt;0,-1,IF(Votes!BA62&gt;0,1,0))</f>
        <v>0</v>
      </c>
      <c r="X63" s="0" t="n">
        <f aca="false">IF(Votes!BB62&lt;0,-1,IF(Votes!BB62&gt;0,1,0))</f>
        <v>0</v>
      </c>
      <c r="Y63" s="0" t="n">
        <f aca="false">IF(Votes!BC62&lt;0,-1,IF(Votes!BC62&gt;0,1,0))</f>
        <v>0</v>
      </c>
      <c r="Z63" s="0" t="n">
        <f aca="false">IF(Votes!BD62&lt;0,-1,IF(Votes!BD62&gt;0,1,0))</f>
        <v>0</v>
      </c>
      <c r="AA63" s="0" t="n">
        <f aca="false">IF(Votes!BE62&lt;0,-1,IF(Votes!BE62&gt;0,1,0))</f>
        <v>0</v>
      </c>
      <c r="AB63" s="0" t="n">
        <f aca="false">IF(Votes!BF62&lt;0,-1,IF(Votes!BF62&gt;0,1,0))</f>
        <v>0</v>
      </c>
      <c r="AC63" s="0" t="n">
        <f aca="false">IF(Votes!BG62&lt;0,-1,IF(Votes!BG62&gt;0,1,0))</f>
        <v>0</v>
      </c>
      <c r="AD63" s="0" t="n">
        <f aca="false">IF(Votes!BH62&lt;0,-1,IF(Votes!BH62&gt;0,1,0))</f>
        <v>0</v>
      </c>
      <c r="AE63" s="0" t="n">
        <f aca="false">IF(Votes!BI62&lt;0,-1,IF(Votes!BI62&gt;0,1,0))</f>
        <v>0</v>
      </c>
      <c r="AF63" s="0" t="n">
        <f aca="false">IF(Votes!BJ62&lt;0,-1,IF(Votes!BJ62&gt;0,1,0))</f>
        <v>0</v>
      </c>
      <c r="AG63" s="0" t="n">
        <f aca="false">IF(Votes!BK62&lt;0,-1,IF(Votes!BK62&gt;0,1,0))</f>
        <v>0</v>
      </c>
      <c r="AH63" s="0" t="n">
        <f aca="false">IF(Votes!BL62&lt;0,-1,IF(Votes!BL62&gt;0,1,0))</f>
        <v>0</v>
      </c>
      <c r="AI63" s="0" t="n">
        <f aca="false">IF(Votes!BM62&lt;0,-1,IF(Votes!BM62&gt;0,1,0))</f>
        <v>0</v>
      </c>
      <c r="AJ63" s="0" t="n">
        <f aca="false">IF(Votes!BN62&lt;0,-1,IF(Votes!BN62&gt;0,1,0))</f>
        <v>0</v>
      </c>
      <c r="AK63" s="0" t="n">
        <f aca="false">IF(Votes!BO62&lt;0,-1,IF(Votes!BO62&gt;0,1,0))</f>
        <v>0</v>
      </c>
      <c r="AL63" s="0" t="n">
        <f aca="false">IF(Votes!BP62&lt;0,-1,IF(Votes!BP62&gt;0,1,0))</f>
        <v>0</v>
      </c>
      <c r="AM63" s="0" t="n">
        <f aca="false">IF(Votes!BQ62&lt;0,-1,IF(Votes!BQ62&gt;0,1,0))</f>
        <v>0</v>
      </c>
      <c r="AN63" s="0" t="n">
        <f aca="false">IF(Votes!BR62&lt;0,-1,IF(Votes!BR62&gt;0,1,0))</f>
        <v>0</v>
      </c>
      <c r="AO63" s="0" t="n">
        <f aca="false">IF(Votes!BS62&lt;0,-1,IF(Votes!BS62&gt;0,1,0))</f>
        <v>0</v>
      </c>
      <c r="AP63" s="0" t="n">
        <f aca="false">IF(Votes!BT62&lt;0,-1,IF(Votes!BT62&gt;0,1,0))</f>
        <v>0</v>
      </c>
      <c r="AQ63" s="0" t="n">
        <f aca="false">IF(Votes!BU62&lt;0,-1,IF(Votes!BU62&gt;0,1,0))</f>
        <v>0</v>
      </c>
      <c r="AR63" s="0" t="n">
        <f aca="false">IF(Votes!BV62&lt;0,-1,IF(Votes!BV62&gt;0,1,0))</f>
        <v>0</v>
      </c>
      <c r="AS63" s="0" t="n">
        <f aca="false">IF(Votes!BW62&lt;0,-1,IF(Votes!BW62&gt;0,1,0))</f>
        <v>0</v>
      </c>
      <c r="AT63" s="0" t="n">
        <f aca="false">IF(Votes!BX62&lt;0,-1,IF(Votes!BX62&gt;0,1,0))</f>
        <v>0</v>
      </c>
      <c r="AU63" s="0" t="n">
        <f aca="false">IF(Votes!BY62&lt;0,-1,IF(Votes!BY62&gt;0,1,0))</f>
        <v>0</v>
      </c>
      <c r="AV63" s="0" t="n">
        <f aca="false">IF(Votes!BZ62&lt;0,-1,IF(Votes!BZ62&gt;0,1,0))</f>
        <v>0</v>
      </c>
      <c r="AW63" s="0" t="n">
        <f aca="false">IF(Votes!CA62&lt;0,-1,IF(Votes!CA62&gt;0,1,0))</f>
        <v>0</v>
      </c>
      <c r="AX63" s="0" t="n">
        <f aca="false">IF(Votes!CB62&lt;0,-1,IF(Votes!CB62&gt;0,1,0))</f>
        <v>0</v>
      </c>
      <c r="AY63" s="0" t="n">
        <f aca="false">IF(Votes!CC62&lt;0,-1,IF(Votes!CC62&gt;0,1,0))</f>
        <v>0</v>
      </c>
      <c r="AZ63" s="0" t="n">
        <f aca="false">IF(Votes!CD62&lt;0,-1,IF(Votes!CD62&gt;0,1,0))</f>
        <v>0</v>
      </c>
      <c r="BA63" s="0" t="n">
        <f aca="false">IF(Votes!CE62&lt;0,-1,IF(Votes!CE62&gt;0,1,0))</f>
        <v>0</v>
      </c>
      <c r="BB63" s="0" t="n">
        <f aca="false">IF(Votes!CF62&lt;0,-1,IF(Votes!CF62&gt;0,1,0))</f>
        <v>0</v>
      </c>
      <c r="BC63" s="0" t="n">
        <f aca="false">IF(Votes!CG62&lt;0,-1,IF(Votes!CG62&gt;0,1,0))</f>
        <v>0</v>
      </c>
      <c r="BD63" s="0" t="n">
        <f aca="false">IF(Votes!CH62&lt;0,-1,IF(Votes!CH62&gt;0,1,0))</f>
        <v>0</v>
      </c>
      <c r="BE63" s="0" t="n">
        <f aca="false">IF(Votes!CI62&lt;0,-1,IF(Votes!CI62&gt;0,1,0))</f>
        <v>0</v>
      </c>
      <c r="BF63" s="0" t="n">
        <f aca="false">IF(Votes!CJ62&lt;0,-1,IF(Votes!CJ62&gt;0,1,0))</f>
        <v>0</v>
      </c>
      <c r="BG63" s="0" t="n">
        <f aca="false">IF(Votes!CK62&lt;0,-1,IF(Votes!CK62&gt;0,1,0))</f>
        <v>0</v>
      </c>
      <c r="BH63" s="0" t="n">
        <f aca="false">IF(Votes!CL62&lt;0,-1,IF(Votes!CL62&gt;0,1,0))</f>
        <v>0</v>
      </c>
      <c r="BI63" s="0" t="n">
        <f aca="false">IF(Votes!CM62&lt;0,-1,IF(Votes!CM62&gt;0,1,0))</f>
        <v>0</v>
      </c>
      <c r="BJ63" s="0" t="n">
        <f aca="false">IF(Votes!CN62&lt;0,-1,IF(Votes!CN62&gt;0,1,0))</f>
        <v>0</v>
      </c>
      <c r="BK63" s="0" t="n">
        <f aca="false">IF(Votes!CO62&lt;0,-1,IF(Votes!CO62&gt;0,1,0))</f>
        <v>0</v>
      </c>
      <c r="BL63" s="0" t="n">
        <f aca="false">IF(Votes!CP62&lt;0,-1,IF(Votes!CP62&gt;0,1,0))</f>
        <v>0</v>
      </c>
      <c r="BM63" s="0" t="n">
        <f aca="false">IF(Votes!CQ62&lt;0,-1,IF(Votes!CQ62&gt;0,1,0))</f>
        <v>0</v>
      </c>
      <c r="BN63" s="0" t="n">
        <f aca="false">IF(Votes!CR62&lt;0,-1,IF(Votes!CR62&gt;0,1,0))</f>
        <v>0</v>
      </c>
      <c r="BO63" s="0" t="n">
        <f aca="false">IF(Votes!CS62&lt;0,-1,IF(Votes!CS62&gt;0,1,0))</f>
        <v>0</v>
      </c>
      <c r="BP63" s="0" t="n">
        <f aca="false">IF(Votes!CT62&lt;0,-1,IF(Votes!CT62&gt;0,1,0))</f>
        <v>0</v>
      </c>
      <c r="BQ63" s="0" t="n">
        <f aca="false">IF(Votes!CU62&lt;0,-1,IF(Votes!CU62&gt;0,1,0))</f>
        <v>0</v>
      </c>
      <c r="BR63" s="0" t="n">
        <f aca="false">IF(Votes!CV62&lt;0,-1,IF(Votes!CV62&gt;0,1,0))</f>
        <v>0</v>
      </c>
      <c r="BS63" s="0" t="n">
        <f aca="false">IF(Votes!CW62&lt;0,-1,IF(Votes!CW62&gt;0,1,0))</f>
        <v>0</v>
      </c>
      <c r="BT63" s="0" t="n">
        <f aca="false">IF(Votes!CX62&lt;0,-1,IF(Votes!CX62&gt;0,1,0))</f>
        <v>0</v>
      </c>
      <c r="BU63" s="0" t="n">
        <f aca="false">IF(Votes!CY62&lt;0,-1,IF(Votes!CY62&gt;0,1,0))</f>
        <v>0</v>
      </c>
      <c r="BV63" s="0" t="n">
        <f aca="false">IF(Votes!CZ62&lt;0,-1,IF(Votes!CZ62&gt;0,1,0))</f>
        <v>0</v>
      </c>
      <c r="BW63" s="0" t="n">
        <f aca="false">IF(Votes!DA62&lt;0,-1,IF(Votes!DA62&gt;0,1,0))</f>
        <v>0</v>
      </c>
      <c r="BX63" s="0" t="n">
        <f aca="false">IF(Votes!DB62&lt;0,-1,IF(Votes!DB62&gt;0,1,0))</f>
        <v>0</v>
      </c>
      <c r="BY63" s="0" t="n">
        <f aca="false">IF(Votes!DC62&lt;0,-1,IF(Votes!DC62&gt;0,1,0))</f>
        <v>0</v>
      </c>
      <c r="BZ63" s="0" t="n">
        <f aca="false">IF(Votes!DD62&lt;0,-1,IF(Votes!DD62&gt;0,1,0))</f>
        <v>0</v>
      </c>
      <c r="CA63" s="0" t="n">
        <f aca="false">IF(Votes!DE62&lt;0,-1,IF(Votes!DE62&gt;0,1,0))</f>
        <v>0</v>
      </c>
      <c r="CB63" s="0" t="n">
        <f aca="false">IF(Votes!DF62&lt;0,-1,IF(Votes!DF62&gt;0,1,0))</f>
        <v>0</v>
      </c>
      <c r="CC63" s="0" t="n">
        <f aca="false">IF(Votes!DG62&lt;0,-1,IF(Votes!DG62&gt;0,1,0))</f>
        <v>0</v>
      </c>
      <c r="CD63" s="0" t="n">
        <f aca="false">IF(Votes!DH62&lt;0,-1,IF(Votes!DH62&gt;0,1,0))</f>
        <v>0</v>
      </c>
      <c r="CE63" s="0" t="n">
        <f aca="false">IF(Votes!DI62&lt;0,-1,IF(Votes!DI62&gt;0,1,0))</f>
        <v>0</v>
      </c>
      <c r="CF63" s="0" t="n">
        <f aca="false">IF(Votes!DJ62&lt;0,-1,IF(Votes!DJ62&gt;0,1,0))</f>
        <v>0</v>
      </c>
      <c r="CG63" s="0" t="n">
        <f aca="false">IF(Votes!DK62&lt;0,-1,IF(Votes!DK62&gt;0,1,0))</f>
        <v>0</v>
      </c>
      <c r="CH63" s="0" t="n">
        <f aca="false">IF(Votes!DL62&lt;0,-1,IF(Votes!DL62&gt;0,1,0))</f>
        <v>0</v>
      </c>
      <c r="CI63" s="0" t="n">
        <f aca="false">IF(Votes!DM62&lt;0,-1,IF(Votes!DM62&gt;0,1,0))</f>
        <v>0</v>
      </c>
      <c r="CJ63" s="0" t="n">
        <f aca="false">IF(Votes!DN62&lt;0,-1,IF(Votes!DN62&gt;0,1,0))</f>
        <v>0</v>
      </c>
      <c r="CK63" s="0" t="n">
        <f aca="false">IF(Votes!DO62&lt;0,-1,IF(Votes!DO62&gt;0,1,0))</f>
        <v>0</v>
      </c>
      <c r="CL63" s="0" t="n">
        <f aca="false">IF(Votes!DP62&lt;0,-1,IF(Votes!DP62&gt;0,1,0))</f>
        <v>0</v>
      </c>
      <c r="CM63" s="0" t="n">
        <f aca="false">IF(Votes!DQ62&lt;0,-1,IF(Votes!DQ62&gt;0,1,0))</f>
        <v>0</v>
      </c>
      <c r="CN63" s="0" t="n">
        <f aca="false">IF(Votes!DR62&lt;0,-1,IF(Votes!DR62&gt;0,1,0))</f>
        <v>0</v>
      </c>
    </row>
    <row r="64" customFormat="false" ht="12.8" hidden="false" customHeight="false" outlineLevel="0" collapsed="false">
      <c r="B64" s="0" t="n">
        <f aca="false">IF(Votes!AF63&lt;0,-1,IF(Votes!AF63&gt;0,1,0))</f>
        <v>0</v>
      </c>
      <c r="C64" s="0" t="n">
        <f aca="false">IF(Votes!AG63&lt;0,-1,IF(Votes!AG63&gt;0,1,0))</f>
        <v>0</v>
      </c>
      <c r="D64" s="0" t="n">
        <f aca="false">IF(Votes!AH63&lt;0,-1,IF(Votes!AH63&gt;0,1,0))</f>
        <v>0</v>
      </c>
      <c r="E64" s="0" t="n">
        <f aca="false">IF(Votes!AI63&lt;0,-1,IF(Votes!AI63&gt;0,1,0))</f>
        <v>0</v>
      </c>
      <c r="F64" s="0" t="n">
        <f aca="false">IF(Votes!AJ63&lt;0,-1,IF(Votes!AJ63&gt;0,1,0))</f>
        <v>0</v>
      </c>
      <c r="G64" s="0" t="n">
        <f aca="false">IF(Votes!AK63&lt;0,-1,IF(Votes!AK63&gt;0,1,0))</f>
        <v>0</v>
      </c>
      <c r="H64" s="0" t="n">
        <f aca="false">IF(Votes!AL63&lt;0,-1,IF(Votes!AL63&gt;0,1,0))</f>
        <v>0</v>
      </c>
      <c r="I64" s="0" t="n">
        <f aca="false">IF(Votes!AM63&lt;0,-1,IF(Votes!AM63&gt;0,1,0))</f>
        <v>0</v>
      </c>
      <c r="J64" s="0" t="n">
        <f aca="false">IF(Votes!AN63&lt;0,-1,IF(Votes!AN63&gt;0,1,0))</f>
        <v>0</v>
      </c>
      <c r="K64" s="0" t="n">
        <f aca="false">IF(Votes!AO63&lt;0,-1,IF(Votes!AO63&gt;0,1,0))</f>
        <v>0</v>
      </c>
      <c r="L64" s="0" t="n">
        <f aca="false">IF(Votes!AP63&lt;0,-1,IF(Votes!AP63&gt;0,1,0))</f>
        <v>0</v>
      </c>
      <c r="M64" s="0" t="n">
        <f aca="false">IF(Votes!AQ63&lt;0,-1,IF(Votes!AQ63&gt;0,1,0))</f>
        <v>0</v>
      </c>
      <c r="N64" s="0" t="n">
        <f aca="false">IF(Votes!AR63&lt;0,-1,IF(Votes!AR63&gt;0,1,0))</f>
        <v>0</v>
      </c>
      <c r="O64" s="0" t="n">
        <f aca="false">IF(Votes!AS63&lt;0,-1,IF(Votes!AS63&gt;0,1,0))</f>
        <v>0</v>
      </c>
      <c r="P64" s="0" t="n">
        <f aca="false">IF(Votes!AT63&lt;0,-1,IF(Votes!AT63&gt;0,1,0))</f>
        <v>0</v>
      </c>
      <c r="Q64" s="0" t="n">
        <f aca="false">IF(Votes!AU63&lt;0,-1,IF(Votes!AU63&gt;0,1,0))</f>
        <v>0</v>
      </c>
      <c r="R64" s="0" t="n">
        <f aca="false">IF(Votes!AV63&lt;0,-1,IF(Votes!AV63&gt;0,1,0))</f>
        <v>0</v>
      </c>
      <c r="S64" s="0" t="n">
        <f aca="false">IF(Votes!AW63&lt;0,-1,IF(Votes!AW63&gt;0,1,0))</f>
        <v>0</v>
      </c>
      <c r="T64" s="0" t="n">
        <f aca="false">IF(Votes!AX63&lt;0,-1,IF(Votes!AX63&gt;0,1,0))</f>
        <v>0</v>
      </c>
      <c r="U64" s="0" t="n">
        <f aca="false">IF(Votes!AY63&lt;0,-1,IF(Votes!AY63&gt;0,1,0))</f>
        <v>0</v>
      </c>
      <c r="V64" s="0" t="n">
        <f aca="false">IF(Votes!AZ63&lt;0,-1,IF(Votes!AZ63&gt;0,1,0))</f>
        <v>0</v>
      </c>
      <c r="W64" s="0" t="n">
        <f aca="false">IF(Votes!BA63&lt;0,-1,IF(Votes!BA63&gt;0,1,0))</f>
        <v>0</v>
      </c>
      <c r="X64" s="0" t="n">
        <f aca="false">IF(Votes!BB63&lt;0,-1,IF(Votes!BB63&gt;0,1,0))</f>
        <v>0</v>
      </c>
      <c r="Y64" s="0" t="n">
        <f aca="false">IF(Votes!BC63&lt;0,-1,IF(Votes!BC63&gt;0,1,0))</f>
        <v>0</v>
      </c>
      <c r="Z64" s="0" t="n">
        <f aca="false">IF(Votes!BD63&lt;0,-1,IF(Votes!BD63&gt;0,1,0))</f>
        <v>0</v>
      </c>
      <c r="AA64" s="0" t="n">
        <f aca="false">IF(Votes!BE63&lt;0,-1,IF(Votes!BE63&gt;0,1,0))</f>
        <v>0</v>
      </c>
      <c r="AB64" s="0" t="n">
        <f aca="false">IF(Votes!BF63&lt;0,-1,IF(Votes!BF63&gt;0,1,0))</f>
        <v>0</v>
      </c>
      <c r="AC64" s="0" t="n">
        <f aca="false">IF(Votes!BG63&lt;0,-1,IF(Votes!BG63&gt;0,1,0))</f>
        <v>0</v>
      </c>
      <c r="AD64" s="0" t="n">
        <f aca="false">IF(Votes!BH63&lt;0,-1,IF(Votes!BH63&gt;0,1,0))</f>
        <v>0</v>
      </c>
      <c r="AE64" s="0" t="n">
        <f aca="false">IF(Votes!BI63&lt;0,-1,IF(Votes!BI63&gt;0,1,0))</f>
        <v>0</v>
      </c>
      <c r="AF64" s="0" t="n">
        <f aca="false">IF(Votes!BJ63&lt;0,-1,IF(Votes!BJ63&gt;0,1,0))</f>
        <v>0</v>
      </c>
      <c r="AG64" s="0" t="n">
        <f aca="false">IF(Votes!BK63&lt;0,-1,IF(Votes!BK63&gt;0,1,0))</f>
        <v>0</v>
      </c>
      <c r="AH64" s="0" t="n">
        <f aca="false">IF(Votes!BL63&lt;0,-1,IF(Votes!BL63&gt;0,1,0))</f>
        <v>0</v>
      </c>
      <c r="AI64" s="0" t="n">
        <f aca="false">IF(Votes!BM63&lt;0,-1,IF(Votes!BM63&gt;0,1,0))</f>
        <v>0</v>
      </c>
      <c r="AJ64" s="0" t="n">
        <f aca="false">IF(Votes!BN63&lt;0,-1,IF(Votes!BN63&gt;0,1,0))</f>
        <v>0</v>
      </c>
      <c r="AK64" s="0" t="n">
        <f aca="false">IF(Votes!BO63&lt;0,-1,IF(Votes!BO63&gt;0,1,0))</f>
        <v>0</v>
      </c>
      <c r="AL64" s="0" t="n">
        <f aca="false">IF(Votes!BP63&lt;0,-1,IF(Votes!BP63&gt;0,1,0))</f>
        <v>0</v>
      </c>
      <c r="AM64" s="0" t="n">
        <f aca="false">IF(Votes!BQ63&lt;0,-1,IF(Votes!BQ63&gt;0,1,0))</f>
        <v>0</v>
      </c>
      <c r="AN64" s="0" t="n">
        <f aca="false">IF(Votes!BR63&lt;0,-1,IF(Votes!BR63&gt;0,1,0))</f>
        <v>0</v>
      </c>
      <c r="AO64" s="0" t="n">
        <f aca="false">IF(Votes!BS63&lt;0,-1,IF(Votes!BS63&gt;0,1,0))</f>
        <v>0</v>
      </c>
      <c r="AP64" s="0" t="n">
        <f aca="false">IF(Votes!BT63&lt;0,-1,IF(Votes!BT63&gt;0,1,0))</f>
        <v>0</v>
      </c>
      <c r="AQ64" s="0" t="n">
        <f aca="false">IF(Votes!BU63&lt;0,-1,IF(Votes!BU63&gt;0,1,0))</f>
        <v>0</v>
      </c>
      <c r="AR64" s="0" t="n">
        <f aca="false">IF(Votes!BV63&lt;0,-1,IF(Votes!BV63&gt;0,1,0))</f>
        <v>0</v>
      </c>
      <c r="AS64" s="0" t="n">
        <f aca="false">IF(Votes!BW63&lt;0,-1,IF(Votes!BW63&gt;0,1,0))</f>
        <v>0</v>
      </c>
      <c r="AT64" s="0" t="n">
        <f aca="false">IF(Votes!BX63&lt;0,-1,IF(Votes!BX63&gt;0,1,0))</f>
        <v>0</v>
      </c>
      <c r="AU64" s="0" t="n">
        <f aca="false">IF(Votes!BY63&lt;0,-1,IF(Votes!BY63&gt;0,1,0))</f>
        <v>0</v>
      </c>
      <c r="AV64" s="0" t="n">
        <f aca="false">IF(Votes!BZ63&lt;0,-1,IF(Votes!BZ63&gt;0,1,0))</f>
        <v>0</v>
      </c>
      <c r="AW64" s="0" t="n">
        <f aca="false">IF(Votes!CA63&lt;0,-1,IF(Votes!CA63&gt;0,1,0))</f>
        <v>0</v>
      </c>
      <c r="AX64" s="0" t="n">
        <f aca="false">IF(Votes!CB63&lt;0,-1,IF(Votes!CB63&gt;0,1,0))</f>
        <v>0</v>
      </c>
      <c r="AY64" s="0" t="n">
        <f aca="false">IF(Votes!CC63&lt;0,-1,IF(Votes!CC63&gt;0,1,0))</f>
        <v>0</v>
      </c>
      <c r="AZ64" s="0" t="n">
        <f aca="false">IF(Votes!CD63&lt;0,-1,IF(Votes!CD63&gt;0,1,0))</f>
        <v>0</v>
      </c>
      <c r="BA64" s="0" t="n">
        <f aca="false">IF(Votes!CE63&lt;0,-1,IF(Votes!CE63&gt;0,1,0))</f>
        <v>0</v>
      </c>
      <c r="BB64" s="0" t="n">
        <f aca="false">IF(Votes!CF63&lt;0,-1,IF(Votes!CF63&gt;0,1,0))</f>
        <v>0</v>
      </c>
      <c r="BC64" s="0" t="n">
        <f aca="false">IF(Votes!CG63&lt;0,-1,IF(Votes!CG63&gt;0,1,0))</f>
        <v>0</v>
      </c>
      <c r="BD64" s="0" t="n">
        <f aca="false">IF(Votes!CH63&lt;0,-1,IF(Votes!CH63&gt;0,1,0))</f>
        <v>0</v>
      </c>
      <c r="BE64" s="0" t="n">
        <f aca="false">IF(Votes!CI63&lt;0,-1,IF(Votes!CI63&gt;0,1,0))</f>
        <v>0</v>
      </c>
      <c r="BF64" s="0" t="n">
        <f aca="false">IF(Votes!CJ63&lt;0,-1,IF(Votes!CJ63&gt;0,1,0))</f>
        <v>0</v>
      </c>
      <c r="BG64" s="0" t="n">
        <f aca="false">IF(Votes!CK63&lt;0,-1,IF(Votes!CK63&gt;0,1,0))</f>
        <v>0</v>
      </c>
      <c r="BH64" s="0" t="n">
        <f aca="false">IF(Votes!CL63&lt;0,-1,IF(Votes!CL63&gt;0,1,0))</f>
        <v>0</v>
      </c>
      <c r="BI64" s="0" t="n">
        <f aca="false">IF(Votes!CM63&lt;0,-1,IF(Votes!CM63&gt;0,1,0))</f>
        <v>0</v>
      </c>
      <c r="BJ64" s="0" t="n">
        <f aca="false">IF(Votes!CN63&lt;0,-1,IF(Votes!CN63&gt;0,1,0))</f>
        <v>0</v>
      </c>
      <c r="BK64" s="0" t="n">
        <f aca="false">IF(Votes!CO63&lt;0,-1,IF(Votes!CO63&gt;0,1,0))</f>
        <v>0</v>
      </c>
      <c r="BL64" s="0" t="n">
        <f aca="false">IF(Votes!CP63&lt;0,-1,IF(Votes!CP63&gt;0,1,0))</f>
        <v>0</v>
      </c>
      <c r="BM64" s="0" t="n">
        <f aca="false">IF(Votes!CQ63&lt;0,-1,IF(Votes!CQ63&gt;0,1,0))</f>
        <v>0</v>
      </c>
      <c r="BN64" s="0" t="n">
        <f aca="false">IF(Votes!CR63&lt;0,-1,IF(Votes!CR63&gt;0,1,0))</f>
        <v>0</v>
      </c>
      <c r="BO64" s="0" t="n">
        <f aca="false">IF(Votes!CS63&lt;0,-1,IF(Votes!CS63&gt;0,1,0))</f>
        <v>0</v>
      </c>
      <c r="BP64" s="0" t="n">
        <f aca="false">IF(Votes!CT63&lt;0,-1,IF(Votes!CT63&gt;0,1,0))</f>
        <v>0</v>
      </c>
      <c r="BQ64" s="0" t="n">
        <f aca="false">IF(Votes!CU63&lt;0,-1,IF(Votes!CU63&gt;0,1,0))</f>
        <v>0</v>
      </c>
      <c r="BR64" s="0" t="n">
        <f aca="false">IF(Votes!CV63&lt;0,-1,IF(Votes!CV63&gt;0,1,0))</f>
        <v>0</v>
      </c>
      <c r="BS64" s="0" t="n">
        <f aca="false">IF(Votes!CW63&lt;0,-1,IF(Votes!CW63&gt;0,1,0))</f>
        <v>0</v>
      </c>
      <c r="BT64" s="0" t="n">
        <f aca="false">IF(Votes!CX63&lt;0,-1,IF(Votes!CX63&gt;0,1,0))</f>
        <v>0</v>
      </c>
      <c r="BU64" s="0" t="n">
        <f aca="false">IF(Votes!CY63&lt;0,-1,IF(Votes!CY63&gt;0,1,0))</f>
        <v>0</v>
      </c>
      <c r="BV64" s="0" t="n">
        <f aca="false">IF(Votes!CZ63&lt;0,-1,IF(Votes!CZ63&gt;0,1,0))</f>
        <v>0</v>
      </c>
      <c r="BW64" s="0" t="n">
        <f aca="false">IF(Votes!DA63&lt;0,-1,IF(Votes!DA63&gt;0,1,0))</f>
        <v>0</v>
      </c>
      <c r="BX64" s="0" t="n">
        <f aca="false">IF(Votes!DB63&lt;0,-1,IF(Votes!DB63&gt;0,1,0))</f>
        <v>0</v>
      </c>
      <c r="BY64" s="0" t="n">
        <f aca="false">IF(Votes!DC63&lt;0,-1,IF(Votes!DC63&gt;0,1,0))</f>
        <v>0</v>
      </c>
      <c r="BZ64" s="0" t="n">
        <f aca="false">IF(Votes!DD63&lt;0,-1,IF(Votes!DD63&gt;0,1,0))</f>
        <v>0</v>
      </c>
      <c r="CA64" s="0" t="n">
        <f aca="false">IF(Votes!DE63&lt;0,-1,IF(Votes!DE63&gt;0,1,0))</f>
        <v>0</v>
      </c>
      <c r="CB64" s="0" t="n">
        <f aca="false">IF(Votes!DF63&lt;0,-1,IF(Votes!DF63&gt;0,1,0))</f>
        <v>0</v>
      </c>
      <c r="CC64" s="0" t="n">
        <f aca="false">IF(Votes!DG63&lt;0,-1,IF(Votes!DG63&gt;0,1,0))</f>
        <v>0</v>
      </c>
      <c r="CD64" s="0" t="n">
        <f aca="false">IF(Votes!DH63&lt;0,-1,IF(Votes!DH63&gt;0,1,0))</f>
        <v>0</v>
      </c>
      <c r="CE64" s="0" t="n">
        <f aca="false">IF(Votes!DI63&lt;0,-1,IF(Votes!DI63&gt;0,1,0))</f>
        <v>0</v>
      </c>
      <c r="CF64" s="0" t="n">
        <f aca="false">IF(Votes!DJ63&lt;0,-1,IF(Votes!DJ63&gt;0,1,0))</f>
        <v>0</v>
      </c>
      <c r="CG64" s="0" t="n">
        <f aca="false">IF(Votes!DK63&lt;0,-1,IF(Votes!DK63&gt;0,1,0))</f>
        <v>0</v>
      </c>
      <c r="CH64" s="0" t="n">
        <f aca="false">IF(Votes!DL63&lt;0,-1,IF(Votes!DL63&gt;0,1,0))</f>
        <v>0</v>
      </c>
      <c r="CI64" s="0" t="n">
        <f aca="false">IF(Votes!DM63&lt;0,-1,IF(Votes!DM63&gt;0,1,0))</f>
        <v>0</v>
      </c>
      <c r="CJ64" s="0" t="n">
        <f aca="false">IF(Votes!DN63&lt;0,-1,IF(Votes!DN63&gt;0,1,0))</f>
        <v>0</v>
      </c>
      <c r="CK64" s="0" t="n">
        <f aca="false">IF(Votes!DO63&lt;0,-1,IF(Votes!DO63&gt;0,1,0))</f>
        <v>0</v>
      </c>
      <c r="CL64" s="0" t="n">
        <f aca="false">IF(Votes!DP63&lt;0,-1,IF(Votes!DP63&gt;0,1,0))</f>
        <v>0</v>
      </c>
      <c r="CM64" s="0" t="n">
        <f aca="false">IF(Votes!DQ63&lt;0,-1,IF(Votes!DQ63&gt;0,1,0))</f>
        <v>0</v>
      </c>
      <c r="CN64" s="0" t="n">
        <f aca="false">IF(Votes!DR63&lt;0,-1,IF(Votes!DR63&gt;0,1,0))</f>
        <v>0</v>
      </c>
    </row>
    <row r="65" customFormat="false" ht="12.8" hidden="false" customHeight="false" outlineLevel="0" collapsed="false">
      <c r="B65" s="0" t="n">
        <f aca="false">IF(Votes!AF64&lt;0,-1,IF(Votes!AF64&gt;0,1,0))</f>
        <v>0</v>
      </c>
      <c r="C65" s="0" t="n">
        <f aca="false">IF(Votes!AG64&lt;0,-1,IF(Votes!AG64&gt;0,1,0))</f>
        <v>0</v>
      </c>
      <c r="D65" s="0" t="n">
        <f aca="false">IF(Votes!AH64&lt;0,-1,IF(Votes!AH64&gt;0,1,0))</f>
        <v>0</v>
      </c>
      <c r="E65" s="0" t="n">
        <f aca="false">IF(Votes!AI64&lt;0,-1,IF(Votes!AI64&gt;0,1,0))</f>
        <v>0</v>
      </c>
      <c r="F65" s="0" t="n">
        <f aca="false">IF(Votes!AJ64&lt;0,-1,IF(Votes!AJ64&gt;0,1,0))</f>
        <v>0</v>
      </c>
      <c r="G65" s="0" t="n">
        <f aca="false">IF(Votes!AK64&lt;0,-1,IF(Votes!AK64&gt;0,1,0))</f>
        <v>0</v>
      </c>
      <c r="H65" s="0" t="n">
        <f aca="false">IF(Votes!AL64&lt;0,-1,IF(Votes!AL64&gt;0,1,0))</f>
        <v>0</v>
      </c>
      <c r="I65" s="0" t="n">
        <f aca="false">IF(Votes!AM64&lt;0,-1,IF(Votes!AM64&gt;0,1,0))</f>
        <v>0</v>
      </c>
      <c r="J65" s="0" t="n">
        <f aca="false">IF(Votes!AN64&lt;0,-1,IF(Votes!AN64&gt;0,1,0))</f>
        <v>0</v>
      </c>
      <c r="K65" s="0" t="n">
        <f aca="false">IF(Votes!AO64&lt;0,-1,IF(Votes!AO64&gt;0,1,0))</f>
        <v>0</v>
      </c>
      <c r="L65" s="0" t="n">
        <f aca="false">IF(Votes!AP64&lt;0,-1,IF(Votes!AP64&gt;0,1,0))</f>
        <v>0</v>
      </c>
      <c r="M65" s="0" t="n">
        <f aca="false">IF(Votes!AQ64&lt;0,-1,IF(Votes!AQ64&gt;0,1,0))</f>
        <v>0</v>
      </c>
      <c r="N65" s="0" t="n">
        <f aca="false">IF(Votes!AR64&lt;0,-1,IF(Votes!AR64&gt;0,1,0))</f>
        <v>0</v>
      </c>
      <c r="O65" s="0" t="n">
        <f aca="false">IF(Votes!AS64&lt;0,-1,IF(Votes!AS64&gt;0,1,0))</f>
        <v>0</v>
      </c>
      <c r="P65" s="0" t="n">
        <f aca="false">IF(Votes!AT64&lt;0,-1,IF(Votes!AT64&gt;0,1,0))</f>
        <v>0</v>
      </c>
      <c r="Q65" s="0" t="n">
        <f aca="false">IF(Votes!AU64&lt;0,-1,IF(Votes!AU64&gt;0,1,0))</f>
        <v>0</v>
      </c>
      <c r="R65" s="0" t="n">
        <f aca="false">IF(Votes!AV64&lt;0,-1,IF(Votes!AV64&gt;0,1,0))</f>
        <v>0</v>
      </c>
      <c r="S65" s="0" t="n">
        <f aca="false">IF(Votes!AW64&lt;0,-1,IF(Votes!AW64&gt;0,1,0))</f>
        <v>0</v>
      </c>
      <c r="T65" s="0" t="n">
        <f aca="false">IF(Votes!AX64&lt;0,-1,IF(Votes!AX64&gt;0,1,0))</f>
        <v>0</v>
      </c>
      <c r="U65" s="0" t="n">
        <f aca="false">IF(Votes!AY64&lt;0,-1,IF(Votes!AY64&gt;0,1,0))</f>
        <v>0</v>
      </c>
      <c r="V65" s="0" t="n">
        <f aca="false">IF(Votes!AZ64&lt;0,-1,IF(Votes!AZ64&gt;0,1,0))</f>
        <v>0</v>
      </c>
      <c r="W65" s="0" t="n">
        <f aca="false">IF(Votes!BA64&lt;0,-1,IF(Votes!BA64&gt;0,1,0))</f>
        <v>0</v>
      </c>
      <c r="X65" s="0" t="n">
        <f aca="false">IF(Votes!BB64&lt;0,-1,IF(Votes!BB64&gt;0,1,0))</f>
        <v>0</v>
      </c>
      <c r="Y65" s="0" t="n">
        <f aca="false">IF(Votes!BC64&lt;0,-1,IF(Votes!BC64&gt;0,1,0))</f>
        <v>0</v>
      </c>
      <c r="Z65" s="0" t="n">
        <f aca="false">IF(Votes!BD64&lt;0,-1,IF(Votes!BD64&gt;0,1,0))</f>
        <v>0</v>
      </c>
      <c r="AA65" s="0" t="n">
        <f aca="false">IF(Votes!BE64&lt;0,-1,IF(Votes!BE64&gt;0,1,0))</f>
        <v>0</v>
      </c>
      <c r="AB65" s="0" t="n">
        <f aca="false">IF(Votes!BF64&lt;0,-1,IF(Votes!BF64&gt;0,1,0))</f>
        <v>0</v>
      </c>
      <c r="AC65" s="0" t="n">
        <f aca="false">IF(Votes!BG64&lt;0,-1,IF(Votes!BG64&gt;0,1,0))</f>
        <v>0</v>
      </c>
      <c r="AD65" s="0" t="n">
        <f aca="false">IF(Votes!BH64&lt;0,-1,IF(Votes!BH64&gt;0,1,0))</f>
        <v>0</v>
      </c>
      <c r="AE65" s="0" t="n">
        <f aca="false">IF(Votes!BI64&lt;0,-1,IF(Votes!BI64&gt;0,1,0))</f>
        <v>0</v>
      </c>
      <c r="AF65" s="0" t="n">
        <f aca="false">IF(Votes!BJ64&lt;0,-1,IF(Votes!BJ64&gt;0,1,0))</f>
        <v>0</v>
      </c>
      <c r="AG65" s="0" t="n">
        <f aca="false">IF(Votes!BK64&lt;0,-1,IF(Votes!BK64&gt;0,1,0))</f>
        <v>0</v>
      </c>
      <c r="AH65" s="0" t="n">
        <f aca="false">IF(Votes!BL64&lt;0,-1,IF(Votes!BL64&gt;0,1,0))</f>
        <v>0</v>
      </c>
      <c r="AI65" s="0" t="n">
        <f aca="false">IF(Votes!BM64&lt;0,-1,IF(Votes!BM64&gt;0,1,0))</f>
        <v>0</v>
      </c>
      <c r="AJ65" s="0" t="n">
        <f aca="false">IF(Votes!BN64&lt;0,-1,IF(Votes!BN64&gt;0,1,0))</f>
        <v>0</v>
      </c>
      <c r="AK65" s="0" t="n">
        <f aca="false">IF(Votes!BO64&lt;0,-1,IF(Votes!BO64&gt;0,1,0))</f>
        <v>0</v>
      </c>
      <c r="AL65" s="0" t="n">
        <f aca="false">IF(Votes!BP64&lt;0,-1,IF(Votes!BP64&gt;0,1,0))</f>
        <v>0</v>
      </c>
      <c r="AM65" s="0" t="n">
        <f aca="false">IF(Votes!BQ64&lt;0,-1,IF(Votes!BQ64&gt;0,1,0))</f>
        <v>0</v>
      </c>
      <c r="AN65" s="0" t="n">
        <f aca="false">IF(Votes!BR64&lt;0,-1,IF(Votes!BR64&gt;0,1,0))</f>
        <v>0</v>
      </c>
      <c r="AO65" s="0" t="n">
        <f aca="false">IF(Votes!BS64&lt;0,-1,IF(Votes!BS64&gt;0,1,0))</f>
        <v>0</v>
      </c>
      <c r="AP65" s="0" t="n">
        <f aca="false">IF(Votes!BT64&lt;0,-1,IF(Votes!BT64&gt;0,1,0))</f>
        <v>0</v>
      </c>
      <c r="AQ65" s="0" t="n">
        <f aca="false">IF(Votes!BU64&lt;0,-1,IF(Votes!BU64&gt;0,1,0))</f>
        <v>0</v>
      </c>
      <c r="AR65" s="0" t="n">
        <f aca="false">IF(Votes!BV64&lt;0,-1,IF(Votes!BV64&gt;0,1,0))</f>
        <v>0</v>
      </c>
      <c r="AS65" s="0" t="n">
        <f aca="false">IF(Votes!BW64&lt;0,-1,IF(Votes!BW64&gt;0,1,0))</f>
        <v>0</v>
      </c>
      <c r="AT65" s="0" t="n">
        <f aca="false">IF(Votes!BX64&lt;0,-1,IF(Votes!BX64&gt;0,1,0))</f>
        <v>0</v>
      </c>
      <c r="AU65" s="0" t="n">
        <f aca="false">IF(Votes!BY64&lt;0,-1,IF(Votes!BY64&gt;0,1,0))</f>
        <v>0</v>
      </c>
      <c r="AV65" s="0" t="n">
        <f aca="false">IF(Votes!BZ64&lt;0,-1,IF(Votes!BZ64&gt;0,1,0))</f>
        <v>0</v>
      </c>
      <c r="AW65" s="0" t="n">
        <f aca="false">IF(Votes!CA64&lt;0,-1,IF(Votes!CA64&gt;0,1,0))</f>
        <v>0</v>
      </c>
      <c r="AX65" s="0" t="n">
        <f aca="false">IF(Votes!CB64&lt;0,-1,IF(Votes!CB64&gt;0,1,0))</f>
        <v>0</v>
      </c>
      <c r="AY65" s="0" t="n">
        <f aca="false">IF(Votes!CC64&lt;0,-1,IF(Votes!CC64&gt;0,1,0))</f>
        <v>0</v>
      </c>
      <c r="AZ65" s="0" t="n">
        <f aca="false">IF(Votes!CD64&lt;0,-1,IF(Votes!CD64&gt;0,1,0))</f>
        <v>0</v>
      </c>
      <c r="BA65" s="0" t="n">
        <f aca="false">IF(Votes!CE64&lt;0,-1,IF(Votes!CE64&gt;0,1,0))</f>
        <v>0</v>
      </c>
      <c r="BB65" s="0" t="n">
        <f aca="false">IF(Votes!CF64&lt;0,-1,IF(Votes!CF64&gt;0,1,0))</f>
        <v>0</v>
      </c>
      <c r="BC65" s="0" t="n">
        <f aca="false">IF(Votes!CG64&lt;0,-1,IF(Votes!CG64&gt;0,1,0))</f>
        <v>0</v>
      </c>
      <c r="BD65" s="0" t="n">
        <f aca="false">IF(Votes!CH64&lt;0,-1,IF(Votes!CH64&gt;0,1,0))</f>
        <v>0</v>
      </c>
      <c r="BE65" s="0" t="n">
        <f aca="false">IF(Votes!CI64&lt;0,-1,IF(Votes!CI64&gt;0,1,0))</f>
        <v>0</v>
      </c>
      <c r="BF65" s="0" t="n">
        <f aca="false">IF(Votes!CJ64&lt;0,-1,IF(Votes!CJ64&gt;0,1,0))</f>
        <v>0</v>
      </c>
      <c r="BG65" s="0" t="n">
        <f aca="false">IF(Votes!CK64&lt;0,-1,IF(Votes!CK64&gt;0,1,0))</f>
        <v>0</v>
      </c>
      <c r="BH65" s="0" t="n">
        <f aca="false">IF(Votes!CL64&lt;0,-1,IF(Votes!CL64&gt;0,1,0))</f>
        <v>0</v>
      </c>
      <c r="BI65" s="0" t="n">
        <f aca="false">IF(Votes!CM64&lt;0,-1,IF(Votes!CM64&gt;0,1,0))</f>
        <v>0</v>
      </c>
      <c r="BJ65" s="0" t="n">
        <f aca="false">IF(Votes!CN64&lt;0,-1,IF(Votes!CN64&gt;0,1,0))</f>
        <v>0</v>
      </c>
      <c r="BK65" s="0" t="n">
        <f aca="false">IF(Votes!CO64&lt;0,-1,IF(Votes!CO64&gt;0,1,0))</f>
        <v>0</v>
      </c>
      <c r="BL65" s="0" t="n">
        <f aca="false">IF(Votes!CP64&lt;0,-1,IF(Votes!CP64&gt;0,1,0))</f>
        <v>0</v>
      </c>
      <c r="BM65" s="0" t="n">
        <f aca="false">IF(Votes!CQ64&lt;0,-1,IF(Votes!CQ64&gt;0,1,0))</f>
        <v>0</v>
      </c>
      <c r="BN65" s="0" t="n">
        <f aca="false">IF(Votes!CR64&lt;0,-1,IF(Votes!CR64&gt;0,1,0))</f>
        <v>0</v>
      </c>
      <c r="BO65" s="0" t="n">
        <f aca="false">IF(Votes!CS64&lt;0,-1,IF(Votes!CS64&gt;0,1,0))</f>
        <v>0</v>
      </c>
      <c r="BP65" s="0" t="n">
        <f aca="false">IF(Votes!CT64&lt;0,-1,IF(Votes!CT64&gt;0,1,0))</f>
        <v>0</v>
      </c>
      <c r="BQ65" s="0" t="n">
        <f aca="false">IF(Votes!CU64&lt;0,-1,IF(Votes!CU64&gt;0,1,0))</f>
        <v>0</v>
      </c>
      <c r="BR65" s="0" t="n">
        <f aca="false">IF(Votes!CV64&lt;0,-1,IF(Votes!CV64&gt;0,1,0))</f>
        <v>0</v>
      </c>
      <c r="BS65" s="0" t="n">
        <f aca="false">IF(Votes!CW64&lt;0,-1,IF(Votes!CW64&gt;0,1,0))</f>
        <v>0</v>
      </c>
      <c r="BT65" s="0" t="n">
        <f aca="false">IF(Votes!CX64&lt;0,-1,IF(Votes!CX64&gt;0,1,0))</f>
        <v>0</v>
      </c>
      <c r="BU65" s="0" t="n">
        <f aca="false">IF(Votes!CY64&lt;0,-1,IF(Votes!CY64&gt;0,1,0))</f>
        <v>0</v>
      </c>
      <c r="BV65" s="0" t="n">
        <f aca="false">IF(Votes!CZ64&lt;0,-1,IF(Votes!CZ64&gt;0,1,0))</f>
        <v>0</v>
      </c>
      <c r="BW65" s="0" t="n">
        <f aca="false">IF(Votes!DA64&lt;0,-1,IF(Votes!DA64&gt;0,1,0))</f>
        <v>0</v>
      </c>
      <c r="BX65" s="0" t="n">
        <f aca="false">IF(Votes!DB64&lt;0,-1,IF(Votes!DB64&gt;0,1,0))</f>
        <v>0</v>
      </c>
      <c r="BY65" s="0" t="n">
        <f aca="false">IF(Votes!DC64&lt;0,-1,IF(Votes!DC64&gt;0,1,0))</f>
        <v>0</v>
      </c>
      <c r="BZ65" s="0" t="n">
        <f aca="false">IF(Votes!DD64&lt;0,-1,IF(Votes!DD64&gt;0,1,0))</f>
        <v>0</v>
      </c>
      <c r="CA65" s="0" t="n">
        <f aca="false">IF(Votes!DE64&lt;0,-1,IF(Votes!DE64&gt;0,1,0))</f>
        <v>0</v>
      </c>
      <c r="CB65" s="0" t="n">
        <f aca="false">IF(Votes!DF64&lt;0,-1,IF(Votes!DF64&gt;0,1,0))</f>
        <v>0</v>
      </c>
      <c r="CC65" s="0" t="n">
        <f aca="false">IF(Votes!DG64&lt;0,-1,IF(Votes!DG64&gt;0,1,0))</f>
        <v>0</v>
      </c>
      <c r="CD65" s="0" t="n">
        <f aca="false">IF(Votes!DH64&lt;0,-1,IF(Votes!DH64&gt;0,1,0))</f>
        <v>0</v>
      </c>
      <c r="CE65" s="0" t="n">
        <f aca="false">IF(Votes!DI64&lt;0,-1,IF(Votes!DI64&gt;0,1,0))</f>
        <v>0</v>
      </c>
      <c r="CF65" s="0" t="n">
        <f aca="false">IF(Votes!DJ64&lt;0,-1,IF(Votes!DJ64&gt;0,1,0))</f>
        <v>0</v>
      </c>
      <c r="CG65" s="0" t="n">
        <f aca="false">IF(Votes!DK64&lt;0,-1,IF(Votes!DK64&gt;0,1,0))</f>
        <v>0</v>
      </c>
      <c r="CH65" s="0" t="n">
        <f aca="false">IF(Votes!DL64&lt;0,-1,IF(Votes!DL64&gt;0,1,0))</f>
        <v>0</v>
      </c>
      <c r="CI65" s="0" t="n">
        <f aca="false">IF(Votes!DM64&lt;0,-1,IF(Votes!DM64&gt;0,1,0))</f>
        <v>0</v>
      </c>
      <c r="CJ65" s="0" t="n">
        <f aca="false">IF(Votes!DN64&lt;0,-1,IF(Votes!DN64&gt;0,1,0))</f>
        <v>0</v>
      </c>
      <c r="CK65" s="0" t="n">
        <f aca="false">IF(Votes!DO64&lt;0,-1,IF(Votes!DO64&gt;0,1,0))</f>
        <v>0</v>
      </c>
      <c r="CL65" s="0" t="n">
        <f aca="false">IF(Votes!DP64&lt;0,-1,IF(Votes!DP64&gt;0,1,0))</f>
        <v>0</v>
      </c>
      <c r="CM65" s="0" t="n">
        <f aca="false">IF(Votes!DQ64&lt;0,-1,IF(Votes!DQ64&gt;0,1,0))</f>
        <v>0</v>
      </c>
      <c r="CN65" s="0" t="n">
        <f aca="false">IF(Votes!DR64&lt;0,-1,IF(Votes!DR64&gt;0,1,0))</f>
        <v>0</v>
      </c>
    </row>
    <row r="66" customFormat="false" ht="12.8" hidden="false" customHeight="false" outlineLevel="0" collapsed="false">
      <c r="B66" s="0" t="n">
        <f aca="false">IF(Votes!AF65&lt;0,-1,IF(Votes!AF65&gt;0,1,0))</f>
        <v>0</v>
      </c>
      <c r="C66" s="0" t="n">
        <f aca="false">IF(Votes!AG65&lt;0,-1,IF(Votes!AG65&gt;0,1,0))</f>
        <v>0</v>
      </c>
      <c r="D66" s="0" t="n">
        <f aca="false">IF(Votes!AH65&lt;0,-1,IF(Votes!AH65&gt;0,1,0))</f>
        <v>0</v>
      </c>
      <c r="E66" s="0" t="n">
        <f aca="false">IF(Votes!AI65&lt;0,-1,IF(Votes!AI65&gt;0,1,0))</f>
        <v>0</v>
      </c>
      <c r="F66" s="0" t="n">
        <f aca="false">IF(Votes!AJ65&lt;0,-1,IF(Votes!AJ65&gt;0,1,0))</f>
        <v>0</v>
      </c>
      <c r="G66" s="0" t="n">
        <f aca="false">IF(Votes!AK65&lt;0,-1,IF(Votes!AK65&gt;0,1,0))</f>
        <v>0</v>
      </c>
      <c r="H66" s="0" t="n">
        <f aca="false">IF(Votes!AL65&lt;0,-1,IF(Votes!AL65&gt;0,1,0))</f>
        <v>0</v>
      </c>
      <c r="I66" s="0" t="n">
        <f aca="false">IF(Votes!AM65&lt;0,-1,IF(Votes!AM65&gt;0,1,0))</f>
        <v>0</v>
      </c>
      <c r="J66" s="0" t="n">
        <f aca="false">IF(Votes!AN65&lt;0,-1,IF(Votes!AN65&gt;0,1,0))</f>
        <v>0</v>
      </c>
      <c r="K66" s="0" t="n">
        <f aca="false">IF(Votes!AO65&lt;0,-1,IF(Votes!AO65&gt;0,1,0))</f>
        <v>0</v>
      </c>
      <c r="L66" s="0" t="n">
        <f aca="false">IF(Votes!AP65&lt;0,-1,IF(Votes!AP65&gt;0,1,0))</f>
        <v>0</v>
      </c>
      <c r="M66" s="0" t="n">
        <f aca="false">IF(Votes!AQ65&lt;0,-1,IF(Votes!AQ65&gt;0,1,0))</f>
        <v>0</v>
      </c>
      <c r="N66" s="0" t="n">
        <f aca="false">IF(Votes!AR65&lt;0,-1,IF(Votes!AR65&gt;0,1,0))</f>
        <v>0</v>
      </c>
      <c r="O66" s="0" t="n">
        <f aca="false">IF(Votes!AS65&lt;0,-1,IF(Votes!AS65&gt;0,1,0))</f>
        <v>0</v>
      </c>
      <c r="P66" s="0" t="n">
        <f aca="false">IF(Votes!AT65&lt;0,-1,IF(Votes!AT65&gt;0,1,0))</f>
        <v>0</v>
      </c>
      <c r="Q66" s="0" t="n">
        <f aca="false">IF(Votes!AU65&lt;0,-1,IF(Votes!AU65&gt;0,1,0))</f>
        <v>0</v>
      </c>
      <c r="R66" s="0" t="n">
        <f aca="false">IF(Votes!AV65&lt;0,-1,IF(Votes!AV65&gt;0,1,0))</f>
        <v>0</v>
      </c>
      <c r="S66" s="0" t="n">
        <f aca="false">IF(Votes!AW65&lt;0,-1,IF(Votes!AW65&gt;0,1,0))</f>
        <v>0</v>
      </c>
      <c r="T66" s="0" t="n">
        <f aca="false">IF(Votes!AX65&lt;0,-1,IF(Votes!AX65&gt;0,1,0))</f>
        <v>0</v>
      </c>
      <c r="U66" s="0" t="n">
        <f aca="false">IF(Votes!AY65&lt;0,-1,IF(Votes!AY65&gt;0,1,0))</f>
        <v>0</v>
      </c>
      <c r="V66" s="0" t="n">
        <f aca="false">IF(Votes!AZ65&lt;0,-1,IF(Votes!AZ65&gt;0,1,0))</f>
        <v>0</v>
      </c>
      <c r="W66" s="0" t="n">
        <f aca="false">IF(Votes!BA65&lt;0,-1,IF(Votes!BA65&gt;0,1,0))</f>
        <v>0</v>
      </c>
      <c r="X66" s="0" t="n">
        <f aca="false">IF(Votes!BB65&lt;0,-1,IF(Votes!BB65&gt;0,1,0))</f>
        <v>0</v>
      </c>
      <c r="Y66" s="0" t="n">
        <f aca="false">IF(Votes!BC65&lt;0,-1,IF(Votes!BC65&gt;0,1,0))</f>
        <v>0</v>
      </c>
      <c r="Z66" s="0" t="n">
        <f aca="false">IF(Votes!BD65&lt;0,-1,IF(Votes!BD65&gt;0,1,0))</f>
        <v>0</v>
      </c>
      <c r="AA66" s="0" t="n">
        <f aca="false">IF(Votes!BE65&lt;0,-1,IF(Votes!BE65&gt;0,1,0))</f>
        <v>0</v>
      </c>
      <c r="AB66" s="0" t="n">
        <f aca="false">IF(Votes!BF65&lt;0,-1,IF(Votes!BF65&gt;0,1,0))</f>
        <v>0</v>
      </c>
      <c r="AC66" s="0" t="n">
        <f aca="false">IF(Votes!BG65&lt;0,-1,IF(Votes!BG65&gt;0,1,0))</f>
        <v>0</v>
      </c>
      <c r="AD66" s="0" t="n">
        <f aca="false">IF(Votes!BH65&lt;0,-1,IF(Votes!BH65&gt;0,1,0))</f>
        <v>0</v>
      </c>
      <c r="AE66" s="0" t="n">
        <f aca="false">IF(Votes!BI65&lt;0,-1,IF(Votes!BI65&gt;0,1,0))</f>
        <v>0</v>
      </c>
      <c r="AF66" s="0" t="n">
        <f aca="false">IF(Votes!BJ65&lt;0,-1,IF(Votes!BJ65&gt;0,1,0))</f>
        <v>0</v>
      </c>
      <c r="AG66" s="0" t="n">
        <f aca="false">IF(Votes!BK65&lt;0,-1,IF(Votes!BK65&gt;0,1,0))</f>
        <v>0</v>
      </c>
      <c r="AH66" s="0" t="n">
        <f aca="false">IF(Votes!BL65&lt;0,-1,IF(Votes!BL65&gt;0,1,0))</f>
        <v>0</v>
      </c>
      <c r="AI66" s="0" t="n">
        <f aca="false">IF(Votes!BM65&lt;0,-1,IF(Votes!BM65&gt;0,1,0))</f>
        <v>0</v>
      </c>
      <c r="AJ66" s="0" t="n">
        <f aca="false">IF(Votes!BN65&lt;0,-1,IF(Votes!BN65&gt;0,1,0))</f>
        <v>0</v>
      </c>
      <c r="AK66" s="0" t="n">
        <f aca="false">IF(Votes!BO65&lt;0,-1,IF(Votes!BO65&gt;0,1,0))</f>
        <v>0</v>
      </c>
      <c r="AL66" s="0" t="n">
        <f aca="false">IF(Votes!BP65&lt;0,-1,IF(Votes!BP65&gt;0,1,0))</f>
        <v>0</v>
      </c>
      <c r="AM66" s="0" t="n">
        <f aca="false">IF(Votes!BQ65&lt;0,-1,IF(Votes!BQ65&gt;0,1,0))</f>
        <v>0</v>
      </c>
      <c r="AN66" s="0" t="n">
        <f aca="false">IF(Votes!BR65&lt;0,-1,IF(Votes!BR65&gt;0,1,0))</f>
        <v>0</v>
      </c>
      <c r="AO66" s="0" t="n">
        <f aca="false">IF(Votes!BS65&lt;0,-1,IF(Votes!BS65&gt;0,1,0))</f>
        <v>0</v>
      </c>
      <c r="AP66" s="0" t="n">
        <f aca="false">IF(Votes!BT65&lt;0,-1,IF(Votes!BT65&gt;0,1,0))</f>
        <v>0</v>
      </c>
      <c r="AQ66" s="0" t="n">
        <f aca="false">IF(Votes!BU65&lt;0,-1,IF(Votes!BU65&gt;0,1,0))</f>
        <v>0</v>
      </c>
      <c r="AR66" s="0" t="n">
        <f aca="false">IF(Votes!BV65&lt;0,-1,IF(Votes!BV65&gt;0,1,0))</f>
        <v>0</v>
      </c>
      <c r="AS66" s="0" t="n">
        <f aca="false">IF(Votes!BW65&lt;0,-1,IF(Votes!BW65&gt;0,1,0))</f>
        <v>0</v>
      </c>
      <c r="AT66" s="0" t="n">
        <f aca="false">IF(Votes!BX65&lt;0,-1,IF(Votes!BX65&gt;0,1,0))</f>
        <v>0</v>
      </c>
      <c r="AU66" s="0" t="n">
        <f aca="false">IF(Votes!BY65&lt;0,-1,IF(Votes!BY65&gt;0,1,0))</f>
        <v>0</v>
      </c>
      <c r="AV66" s="0" t="n">
        <f aca="false">IF(Votes!BZ65&lt;0,-1,IF(Votes!BZ65&gt;0,1,0))</f>
        <v>0</v>
      </c>
      <c r="AW66" s="0" t="n">
        <f aca="false">IF(Votes!CA65&lt;0,-1,IF(Votes!CA65&gt;0,1,0))</f>
        <v>0</v>
      </c>
      <c r="AX66" s="0" t="n">
        <f aca="false">IF(Votes!CB65&lt;0,-1,IF(Votes!CB65&gt;0,1,0))</f>
        <v>0</v>
      </c>
      <c r="AY66" s="0" t="n">
        <f aca="false">IF(Votes!CC65&lt;0,-1,IF(Votes!CC65&gt;0,1,0))</f>
        <v>0</v>
      </c>
      <c r="AZ66" s="0" t="n">
        <f aca="false">IF(Votes!CD65&lt;0,-1,IF(Votes!CD65&gt;0,1,0))</f>
        <v>0</v>
      </c>
      <c r="BA66" s="0" t="n">
        <f aca="false">IF(Votes!CE65&lt;0,-1,IF(Votes!CE65&gt;0,1,0))</f>
        <v>0</v>
      </c>
      <c r="BB66" s="0" t="n">
        <f aca="false">IF(Votes!CF65&lt;0,-1,IF(Votes!CF65&gt;0,1,0))</f>
        <v>0</v>
      </c>
      <c r="BC66" s="0" t="n">
        <f aca="false">IF(Votes!CG65&lt;0,-1,IF(Votes!CG65&gt;0,1,0))</f>
        <v>0</v>
      </c>
      <c r="BD66" s="0" t="n">
        <f aca="false">IF(Votes!CH65&lt;0,-1,IF(Votes!CH65&gt;0,1,0))</f>
        <v>0</v>
      </c>
      <c r="BE66" s="0" t="n">
        <f aca="false">IF(Votes!CI65&lt;0,-1,IF(Votes!CI65&gt;0,1,0))</f>
        <v>0</v>
      </c>
      <c r="BF66" s="0" t="n">
        <f aca="false">IF(Votes!CJ65&lt;0,-1,IF(Votes!CJ65&gt;0,1,0))</f>
        <v>0</v>
      </c>
      <c r="BG66" s="0" t="n">
        <f aca="false">IF(Votes!CK65&lt;0,-1,IF(Votes!CK65&gt;0,1,0))</f>
        <v>0</v>
      </c>
      <c r="BH66" s="0" t="n">
        <f aca="false">IF(Votes!CL65&lt;0,-1,IF(Votes!CL65&gt;0,1,0))</f>
        <v>0</v>
      </c>
      <c r="BI66" s="0" t="n">
        <f aca="false">IF(Votes!CM65&lt;0,-1,IF(Votes!CM65&gt;0,1,0))</f>
        <v>0</v>
      </c>
      <c r="BJ66" s="0" t="n">
        <f aca="false">IF(Votes!CN65&lt;0,-1,IF(Votes!CN65&gt;0,1,0))</f>
        <v>0</v>
      </c>
      <c r="BK66" s="0" t="n">
        <f aca="false">IF(Votes!CO65&lt;0,-1,IF(Votes!CO65&gt;0,1,0))</f>
        <v>0</v>
      </c>
      <c r="BL66" s="0" t="n">
        <f aca="false">IF(Votes!CP65&lt;0,-1,IF(Votes!CP65&gt;0,1,0))</f>
        <v>0</v>
      </c>
      <c r="BM66" s="0" t="n">
        <f aca="false">IF(Votes!CQ65&lt;0,-1,IF(Votes!CQ65&gt;0,1,0))</f>
        <v>0</v>
      </c>
      <c r="BN66" s="0" t="n">
        <f aca="false">IF(Votes!CR65&lt;0,-1,IF(Votes!CR65&gt;0,1,0))</f>
        <v>0</v>
      </c>
      <c r="BO66" s="0" t="n">
        <f aca="false">IF(Votes!CS65&lt;0,-1,IF(Votes!CS65&gt;0,1,0))</f>
        <v>0</v>
      </c>
      <c r="BP66" s="0" t="n">
        <f aca="false">IF(Votes!CT65&lt;0,-1,IF(Votes!CT65&gt;0,1,0))</f>
        <v>0</v>
      </c>
      <c r="BQ66" s="0" t="n">
        <f aca="false">IF(Votes!CU65&lt;0,-1,IF(Votes!CU65&gt;0,1,0))</f>
        <v>0</v>
      </c>
      <c r="BR66" s="0" t="n">
        <f aca="false">IF(Votes!CV65&lt;0,-1,IF(Votes!CV65&gt;0,1,0))</f>
        <v>0</v>
      </c>
      <c r="BS66" s="0" t="n">
        <f aca="false">IF(Votes!CW65&lt;0,-1,IF(Votes!CW65&gt;0,1,0))</f>
        <v>0</v>
      </c>
      <c r="BT66" s="0" t="n">
        <f aca="false">IF(Votes!CX65&lt;0,-1,IF(Votes!CX65&gt;0,1,0))</f>
        <v>0</v>
      </c>
      <c r="BU66" s="0" t="n">
        <f aca="false">IF(Votes!CY65&lt;0,-1,IF(Votes!CY65&gt;0,1,0))</f>
        <v>0</v>
      </c>
      <c r="BV66" s="0" t="n">
        <f aca="false">IF(Votes!CZ65&lt;0,-1,IF(Votes!CZ65&gt;0,1,0))</f>
        <v>0</v>
      </c>
      <c r="BW66" s="0" t="n">
        <f aca="false">IF(Votes!DA65&lt;0,-1,IF(Votes!DA65&gt;0,1,0))</f>
        <v>0</v>
      </c>
      <c r="BX66" s="0" t="n">
        <f aca="false">IF(Votes!DB65&lt;0,-1,IF(Votes!DB65&gt;0,1,0))</f>
        <v>0</v>
      </c>
      <c r="BY66" s="0" t="n">
        <f aca="false">IF(Votes!DC65&lt;0,-1,IF(Votes!DC65&gt;0,1,0))</f>
        <v>0</v>
      </c>
      <c r="BZ66" s="0" t="n">
        <f aca="false">IF(Votes!DD65&lt;0,-1,IF(Votes!DD65&gt;0,1,0))</f>
        <v>0</v>
      </c>
      <c r="CA66" s="0" t="n">
        <f aca="false">IF(Votes!DE65&lt;0,-1,IF(Votes!DE65&gt;0,1,0))</f>
        <v>0</v>
      </c>
      <c r="CB66" s="0" t="n">
        <f aca="false">IF(Votes!DF65&lt;0,-1,IF(Votes!DF65&gt;0,1,0))</f>
        <v>0</v>
      </c>
      <c r="CC66" s="0" t="n">
        <f aca="false">IF(Votes!DG65&lt;0,-1,IF(Votes!DG65&gt;0,1,0))</f>
        <v>0</v>
      </c>
      <c r="CD66" s="0" t="n">
        <f aca="false">IF(Votes!DH65&lt;0,-1,IF(Votes!DH65&gt;0,1,0))</f>
        <v>0</v>
      </c>
      <c r="CE66" s="0" t="n">
        <f aca="false">IF(Votes!DI65&lt;0,-1,IF(Votes!DI65&gt;0,1,0))</f>
        <v>0</v>
      </c>
      <c r="CF66" s="0" t="n">
        <f aca="false">IF(Votes!DJ65&lt;0,-1,IF(Votes!DJ65&gt;0,1,0))</f>
        <v>0</v>
      </c>
      <c r="CG66" s="0" t="n">
        <f aca="false">IF(Votes!DK65&lt;0,-1,IF(Votes!DK65&gt;0,1,0))</f>
        <v>0</v>
      </c>
      <c r="CH66" s="0" t="n">
        <f aca="false">IF(Votes!DL65&lt;0,-1,IF(Votes!DL65&gt;0,1,0))</f>
        <v>0</v>
      </c>
      <c r="CI66" s="0" t="n">
        <f aca="false">IF(Votes!DM65&lt;0,-1,IF(Votes!DM65&gt;0,1,0))</f>
        <v>0</v>
      </c>
      <c r="CJ66" s="0" t="n">
        <f aca="false">IF(Votes!DN65&lt;0,-1,IF(Votes!DN65&gt;0,1,0))</f>
        <v>0</v>
      </c>
      <c r="CK66" s="0" t="n">
        <f aca="false">IF(Votes!DO65&lt;0,-1,IF(Votes!DO65&gt;0,1,0))</f>
        <v>0</v>
      </c>
      <c r="CL66" s="0" t="n">
        <f aca="false">IF(Votes!DP65&lt;0,-1,IF(Votes!DP65&gt;0,1,0))</f>
        <v>0</v>
      </c>
      <c r="CM66" s="0" t="n">
        <f aca="false">IF(Votes!DQ65&lt;0,-1,IF(Votes!DQ65&gt;0,1,0))</f>
        <v>0</v>
      </c>
      <c r="CN66" s="0" t="n">
        <f aca="false">IF(Votes!DR65&lt;0,-1,IF(Votes!DR65&gt;0,1,0))</f>
        <v>0</v>
      </c>
    </row>
    <row r="67" customFormat="false" ht="12.8" hidden="false" customHeight="false" outlineLevel="0" collapsed="false">
      <c r="B67" s="0" t="n">
        <f aca="false">IF(Votes!AF66&lt;0,-1,IF(Votes!AF66&gt;0,1,0))</f>
        <v>0</v>
      </c>
      <c r="C67" s="0" t="n">
        <f aca="false">IF(Votes!AG66&lt;0,-1,IF(Votes!AG66&gt;0,1,0))</f>
        <v>0</v>
      </c>
      <c r="D67" s="0" t="n">
        <f aca="false">IF(Votes!AH66&lt;0,-1,IF(Votes!AH66&gt;0,1,0))</f>
        <v>0</v>
      </c>
      <c r="E67" s="0" t="n">
        <f aca="false">IF(Votes!AI66&lt;0,-1,IF(Votes!AI66&gt;0,1,0))</f>
        <v>0</v>
      </c>
      <c r="F67" s="0" t="n">
        <f aca="false">IF(Votes!AJ66&lt;0,-1,IF(Votes!AJ66&gt;0,1,0))</f>
        <v>0</v>
      </c>
      <c r="G67" s="0" t="n">
        <f aca="false">IF(Votes!AK66&lt;0,-1,IF(Votes!AK66&gt;0,1,0))</f>
        <v>0</v>
      </c>
      <c r="H67" s="0" t="n">
        <f aca="false">IF(Votes!AL66&lt;0,-1,IF(Votes!AL66&gt;0,1,0))</f>
        <v>0</v>
      </c>
      <c r="I67" s="0" t="n">
        <f aca="false">IF(Votes!AM66&lt;0,-1,IF(Votes!AM66&gt;0,1,0))</f>
        <v>0</v>
      </c>
      <c r="J67" s="0" t="n">
        <f aca="false">IF(Votes!AN66&lt;0,-1,IF(Votes!AN66&gt;0,1,0))</f>
        <v>0</v>
      </c>
      <c r="K67" s="0" t="n">
        <f aca="false">IF(Votes!AO66&lt;0,-1,IF(Votes!AO66&gt;0,1,0))</f>
        <v>0</v>
      </c>
      <c r="L67" s="0" t="n">
        <f aca="false">IF(Votes!AP66&lt;0,-1,IF(Votes!AP66&gt;0,1,0))</f>
        <v>0</v>
      </c>
      <c r="M67" s="0" t="n">
        <f aca="false">IF(Votes!AQ66&lt;0,-1,IF(Votes!AQ66&gt;0,1,0))</f>
        <v>0</v>
      </c>
      <c r="N67" s="0" t="n">
        <f aca="false">IF(Votes!AR66&lt;0,-1,IF(Votes!AR66&gt;0,1,0))</f>
        <v>0</v>
      </c>
      <c r="O67" s="0" t="n">
        <f aca="false">IF(Votes!AS66&lt;0,-1,IF(Votes!AS66&gt;0,1,0))</f>
        <v>0</v>
      </c>
      <c r="P67" s="0" t="n">
        <f aca="false">IF(Votes!AT66&lt;0,-1,IF(Votes!AT66&gt;0,1,0))</f>
        <v>0</v>
      </c>
      <c r="Q67" s="0" t="n">
        <f aca="false">IF(Votes!AU66&lt;0,-1,IF(Votes!AU66&gt;0,1,0))</f>
        <v>0</v>
      </c>
      <c r="R67" s="0" t="n">
        <f aca="false">IF(Votes!AV66&lt;0,-1,IF(Votes!AV66&gt;0,1,0))</f>
        <v>0</v>
      </c>
      <c r="S67" s="0" t="n">
        <f aca="false">IF(Votes!AW66&lt;0,-1,IF(Votes!AW66&gt;0,1,0))</f>
        <v>0</v>
      </c>
      <c r="T67" s="0" t="n">
        <f aca="false">IF(Votes!AX66&lt;0,-1,IF(Votes!AX66&gt;0,1,0))</f>
        <v>0</v>
      </c>
      <c r="U67" s="0" t="n">
        <f aca="false">IF(Votes!AY66&lt;0,-1,IF(Votes!AY66&gt;0,1,0))</f>
        <v>0</v>
      </c>
      <c r="V67" s="0" t="n">
        <f aca="false">IF(Votes!AZ66&lt;0,-1,IF(Votes!AZ66&gt;0,1,0))</f>
        <v>0</v>
      </c>
      <c r="W67" s="0" t="n">
        <f aca="false">IF(Votes!BA66&lt;0,-1,IF(Votes!BA66&gt;0,1,0))</f>
        <v>0</v>
      </c>
      <c r="X67" s="0" t="n">
        <f aca="false">IF(Votes!BB66&lt;0,-1,IF(Votes!BB66&gt;0,1,0))</f>
        <v>0</v>
      </c>
      <c r="Y67" s="0" t="n">
        <f aca="false">IF(Votes!BC66&lt;0,-1,IF(Votes!BC66&gt;0,1,0))</f>
        <v>0</v>
      </c>
      <c r="Z67" s="0" t="n">
        <f aca="false">IF(Votes!BD66&lt;0,-1,IF(Votes!BD66&gt;0,1,0))</f>
        <v>0</v>
      </c>
      <c r="AA67" s="0" t="n">
        <f aca="false">IF(Votes!BE66&lt;0,-1,IF(Votes!BE66&gt;0,1,0))</f>
        <v>0</v>
      </c>
      <c r="AB67" s="0" t="n">
        <f aca="false">IF(Votes!BF66&lt;0,-1,IF(Votes!BF66&gt;0,1,0))</f>
        <v>0</v>
      </c>
      <c r="AC67" s="0" t="n">
        <f aca="false">IF(Votes!BG66&lt;0,-1,IF(Votes!BG66&gt;0,1,0))</f>
        <v>0</v>
      </c>
      <c r="AD67" s="0" t="n">
        <f aca="false">IF(Votes!BH66&lt;0,-1,IF(Votes!BH66&gt;0,1,0))</f>
        <v>0</v>
      </c>
      <c r="AE67" s="0" t="n">
        <f aca="false">IF(Votes!BI66&lt;0,-1,IF(Votes!BI66&gt;0,1,0))</f>
        <v>0</v>
      </c>
      <c r="AF67" s="0" t="n">
        <f aca="false">IF(Votes!BJ66&lt;0,-1,IF(Votes!BJ66&gt;0,1,0))</f>
        <v>0</v>
      </c>
      <c r="AG67" s="0" t="n">
        <f aca="false">IF(Votes!BK66&lt;0,-1,IF(Votes!BK66&gt;0,1,0))</f>
        <v>0</v>
      </c>
      <c r="AH67" s="0" t="n">
        <f aca="false">IF(Votes!BL66&lt;0,-1,IF(Votes!BL66&gt;0,1,0))</f>
        <v>0</v>
      </c>
      <c r="AI67" s="0" t="n">
        <f aca="false">IF(Votes!BM66&lt;0,-1,IF(Votes!BM66&gt;0,1,0))</f>
        <v>0</v>
      </c>
      <c r="AJ67" s="0" t="n">
        <f aca="false">IF(Votes!BN66&lt;0,-1,IF(Votes!BN66&gt;0,1,0))</f>
        <v>0</v>
      </c>
      <c r="AK67" s="0" t="n">
        <f aca="false">IF(Votes!BO66&lt;0,-1,IF(Votes!BO66&gt;0,1,0))</f>
        <v>0</v>
      </c>
      <c r="AL67" s="0" t="n">
        <f aca="false">IF(Votes!BP66&lt;0,-1,IF(Votes!BP66&gt;0,1,0))</f>
        <v>0</v>
      </c>
      <c r="AM67" s="0" t="n">
        <f aca="false">IF(Votes!BQ66&lt;0,-1,IF(Votes!BQ66&gt;0,1,0))</f>
        <v>0</v>
      </c>
      <c r="AN67" s="0" t="n">
        <f aca="false">IF(Votes!BR66&lt;0,-1,IF(Votes!BR66&gt;0,1,0))</f>
        <v>0</v>
      </c>
      <c r="AO67" s="0" t="n">
        <f aca="false">IF(Votes!BS66&lt;0,-1,IF(Votes!BS66&gt;0,1,0))</f>
        <v>0</v>
      </c>
      <c r="AP67" s="0" t="n">
        <f aca="false">IF(Votes!BT66&lt;0,-1,IF(Votes!BT66&gt;0,1,0))</f>
        <v>0</v>
      </c>
      <c r="AQ67" s="0" t="n">
        <f aca="false">IF(Votes!BU66&lt;0,-1,IF(Votes!BU66&gt;0,1,0))</f>
        <v>0</v>
      </c>
      <c r="AR67" s="0" t="n">
        <f aca="false">IF(Votes!BV66&lt;0,-1,IF(Votes!BV66&gt;0,1,0))</f>
        <v>0</v>
      </c>
      <c r="AS67" s="0" t="n">
        <f aca="false">IF(Votes!BW66&lt;0,-1,IF(Votes!BW66&gt;0,1,0))</f>
        <v>0</v>
      </c>
      <c r="AT67" s="0" t="n">
        <f aca="false">IF(Votes!BX66&lt;0,-1,IF(Votes!BX66&gt;0,1,0))</f>
        <v>0</v>
      </c>
      <c r="AU67" s="0" t="n">
        <f aca="false">IF(Votes!BY66&lt;0,-1,IF(Votes!BY66&gt;0,1,0))</f>
        <v>0</v>
      </c>
      <c r="AV67" s="0" t="n">
        <f aca="false">IF(Votes!BZ66&lt;0,-1,IF(Votes!BZ66&gt;0,1,0))</f>
        <v>0</v>
      </c>
      <c r="AW67" s="0" t="n">
        <f aca="false">IF(Votes!CA66&lt;0,-1,IF(Votes!CA66&gt;0,1,0))</f>
        <v>0</v>
      </c>
      <c r="AX67" s="0" t="n">
        <f aca="false">IF(Votes!CB66&lt;0,-1,IF(Votes!CB66&gt;0,1,0))</f>
        <v>0</v>
      </c>
      <c r="AY67" s="0" t="n">
        <f aca="false">IF(Votes!CC66&lt;0,-1,IF(Votes!CC66&gt;0,1,0))</f>
        <v>0</v>
      </c>
      <c r="AZ67" s="0" t="n">
        <f aca="false">IF(Votes!CD66&lt;0,-1,IF(Votes!CD66&gt;0,1,0))</f>
        <v>0</v>
      </c>
      <c r="BA67" s="0" t="n">
        <f aca="false">IF(Votes!CE66&lt;0,-1,IF(Votes!CE66&gt;0,1,0))</f>
        <v>0</v>
      </c>
      <c r="BB67" s="0" t="n">
        <f aca="false">IF(Votes!CF66&lt;0,-1,IF(Votes!CF66&gt;0,1,0))</f>
        <v>0</v>
      </c>
      <c r="BC67" s="0" t="n">
        <f aca="false">IF(Votes!CG66&lt;0,-1,IF(Votes!CG66&gt;0,1,0))</f>
        <v>0</v>
      </c>
      <c r="BD67" s="0" t="n">
        <f aca="false">IF(Votes!CH66&lt;0,-1,IF(Votes!CH66&gt;0,1,0))</f>
        <v>0</v>
      </c>
      <c r="BE67" s="0" t="n">
        <f aca="false">IF(Votes!CI66&lt;0,-1,IF(Votes!CI66&gt;0,1,0))</f>
        <v>0</v>
      </c>
      <c r="BF67" s="0" t="n">
        <f aca="false">IF(Votes!CJ66&lt;0,-1,IF(Votes!CJ66&gt;0,1,0))</f>
        <v>0</v>
      </c>
      <c r="BG67" s="0" t="n">
        <f aca="false">IF(Votes!CK66&lt;0,-1,IF(Votes!CK66&gt;0,1,0))</f>
        <v>0</v>
      </c>
      <c r="BH67" s="0" t="n">
        <f aca="false">IF(Votes!CL66&lt;0,-1,IF(Votes!CL66&gt;0,1,0))</f>
        <v>0</v>
      </c>
      <c r="BI67" s="0" t="n">
        <f aca="false">IF(Votes!CM66&lt;0,-1,IF(Votes!CM66&gt;0,1,0))</f>
        <v>0</v>
      </c>
      <c r="BJ67" s="0" t="n">
        <f aca="false">IF(Votes!CN66&lt;0,-1,IF(Votes!CN66&gt;0,1,0))</f>
        <v>0</v>
      </c>
      <c r="BK67" s="0" t="n">
        <f aca="false">IF(Votes!CO66&lt;0,-1,IF(Votes!CO66&gt;0,1,0))</f>
        <v>0</v>
      </c>
      <c r="BL67" s="0" t="n">
        <f aca="false">IF(Votes!CP66&lt;0,-1,IF(Votes!CP66&gt;0,1,0))</f>
        <v>0</v>
      </c>
      <c r="BM67" s="0" t="n">
        <f aca="false">IF(Votes!CQ66&lt;0,-1,IF(Votes!CQ66&gt;0,1,0))</f>
        <v>0</v>
      </c>
      <c r="BN67" s="0" t="n">
        <f aca="false">IF(Votes!CR66&lt;0,-1,IF(Votes!CR66&gt;0,1,0))</f>
        <v>0</v>
      </c>
      <c r="BO67" s="0" t="n">
        <f aca="false">IF(Votes!CS66&lt;0,-1,IF(Votes!CS66&gt;0,1,0))</f>
        <v>0</v>
      </c>
      <c r="BP67" s="0" t="n">
        <f aca="false">IF(Votes!CT66&lt;0,-1,IF(Votes!CT66&gt;0,1,0))</f>
        <v>0</v>
      </c>
      <c r="BQ67" s="0" t="n">
        <f aca="false">IF(Votes!CU66&lt;0,-1,IF(Votes!CU66&gt;0,1,0))</f>
        <v>0</v>
      </c>
      <c r="BR67" s="0" t="n">
        <f aca="false">IF(Votes!CV66&lt;0,-1,IF(Votes!CV66&gt;0,1,0))</f>
        <v>0</v>
      </c>
      <c r="BS67" s="0" t="n">
        <f aca="false">IF(Votes!CW66&lt;0,-1,IF(Votes!CW66&gt;0,1,0))</f>
        <v>0</v>
      </c>
      <c r="BT67" s="0" t="n">
        <f aca="false">IF(Votes!CX66&lt;0,-1,IF(Votes!CX66&gt;0,1,0))</f>
        <v>0</v>
      </c>
      <c r="BU67" s="0" t="n">
        <f aca="false">IF(Votes!CY66&lt;0,-1,IF(Votes!CY66&gt;0,1,0))</f>
        <v>0</v>
      </c>
      <c r="BV67" s="0" t="n">
        <f aca="false">IF(Votes!CZ66&lt;0,-1,IF(Votes!CZ66&gt;0,1,0))</f>
        <v>0</v>
      </c>
      <c r="BW67" s="0" t="n">
        <f aca="false">IF(Votes!DA66&lt;0,-1,IF(Votes!DA66&gt;0,1,0))</f>
        <v>0</v>
      </c>
      <c r="BX67" s="0" t="n">
        <f aca="false">IF(Votes!DB66&lt;0,-1,IF(Votes!DB66&gt;0,1,0))</f>
        <v>0</v>
      </c>
      <c r="BY67" s="0" t="n">
        <f aca="false">IF(Votes!DC66&lt;0,-1,IF(Votes!DC66&gt;0,1,0))</f>
        <v>0</v>
      </c>
      <c r="BZ67" s="0" t="n">
        <f aca="false">IF(Votes!DD66&lt;0,-1,IF(Votes!DD66&gt;0,1,0))</f>
        <v>0</v>
      </c>
      <c r="CA67" s="0" t="n">
        <f aca="false">IF(Votes!DE66&lt;0,-1,IF(Votes!DE66&gt;0,1,0))</f>
        <v>0</v>
      </c>
      <c r="CB67" s="0" t="n">
        <f aca="false">IF(Votes!DF66&lt;0,-1,IF(Votes!DF66&gt;0,1,0))</f>
        <v>0</v>
      </c>
      <c r="CC67" s="0" t="n">
        <f aca="false">IF(Votes!DG66&lt;0,-1,IF(Votes!DG66&gt;0,1,0))</f>
        <v>0</v>
      </c>
      <c r="CD67" s="0" t="n">
        <f aca="false">IF(Votes!DH66&lt;0,-1,IF(Votes!DH66&gt;0,1,0))</f>
        <v>0</v>
      </c>
      <c r="CE67" s="0" t="n">
        <f aca="false">IF(Votes!DI66&lt;0,-1,IF(Votes!DI66&gt;0,1,0))</f>
        <v>0</v>
      </c>
      <c r="CF67" s="0" t="n">
        <f aca="false">IF(Votes!DJ66&lt;0,-1,IF(Votes!DJ66&gt;0,1,0))</f>
        <v>0</v>
      </c>
      <c r="CG67" s="0" t="n">
        <f aca="false">IF(Votes!DK66&lt;0,-1,IF(Votes!DK66&gt;0,1,0))</f>
        <v>0</v>
      </c>
      <c r="CH67" s="0" t="n">
        <f aca="false">IF(Votes!DL66&lt;0,-1,IF(Votes!DL66&gt;0,1,0))</f>
        <v>0</v>
      </c>
      <c r="CI67" s="0" t="n">
        <f aca="false">IF(Votes!DM66&lt;0,-1,IF(Votes!DM66&gt;0,1,0))</f>
        <v>0</v>
      </c>
      <c r="CJ67" s="0" t="n">
        <f aca="false">IF(Votes!DN66&lt;0,-1,IF(Votes!DN66&gt;0,1,0))</f>
        <v>0</v>
      </c>
      <c r="CK67" s="0" t="n">
        <f aca="false">IF(Votes!DO66&lt;0,-1,IF(Votes!DO66&gt;0,1,0))</f>
        <v>0</v>
      </c>
      <c r="CL67" s="0" t="n">
        <f aca="false">IF(Votes!DP66&lt;0,-1,IF(Votes!DP66&gt;0,1,0))</f>
        <v>0</v>
      </c>
      <c r="CM67" s="0" t="n">
        <f aca="false">IF(Votes!DQ66&lt;0,-1,IF(Votes!DQ66&gt;0,1,0))</f>
        <v>0</v>
      </c>
      <c r="CN67" s="0" t="n">
        <f aca="false">IF(Votes!DR66&lt;0,-1,IF(Votes!DR66&gt;0,1,0))</f>
        <v>0</v>
      </c>
    </row>
    <row r="68" customFormat="false" ht="12.8" hidden="false" customHeight="false" outlineLevel="0" collapsed="false">
      <c r="B68" s="0" t="n">
        <f aca="false">IF(Votes!AF67&lt;0,-1,IF(Votes!AF67&gt;0,1,0))</f>
        <v>0</v>
      </c>
      <c r="C68" s="0" t="n">
        <f aca="false">IF(Votes!AG67&lt;0,-1,IF(Votes!AG67&gt;0,1,0))</f>
        <v>0</v>
      </c>
      <c r="D68" s="0" t="n">
        <f aca="false">IF(Votes!AH67&lt;0,-1,IF(Votes!AH67&gt;0,1,0))</f>
        <v>0</v>
      </c>
      <c r="E68" s="0" t="n">
        <f aca="false">IF(Votes!AI67&lt;0,-1,IF(Votes!AI67&gt;0,1,0))</f>
        <v>0</v>
      </c>
      <c r="F68" s="0" t="n">
        <f aca="false">IF(Votes!AJ67&lt;0,-1,IF(Votes!AJ67&gt;0,1,0))</f>
        <v>0</v>
      </c>
      <c r="G68" s="0" t="n">
        <f aca="false">IF(Votes!AK67&lt;0,-1,IF(Votes!AK67&gt;0,1,0))</f>
        <v>0</v>
      </c>
      <c r="H68" s="0" t="n">
        <f aca="false">IF(Votes!AL67&lt;0,-1,IF(Votes!AL67&gt;0,1,0))</f>
        <v>0</v>
      </c>
      <c r="I68" s="0" t="n">
        <f aca="false">IF(Votes!AM67&lt;0,-1,IF(Votes!AM67&gt;0,1,0))</f>
        <v>0</v>
      </c>
      <c r="J68" s="0" t="n">
        <f aca="false">IF(Votes!AN67&lt;0,-1,IF(Votes!AN67&gt;0,1,0))</f>
        <v>0</v>
      </c>
      <c r="K68" s="0" t="n">
        <f aca="false">IF(Votes!AO67&lt;0,-1,IF(Votes!AO67&gt;0,1,0))</f>
        <v>0</v>
      </c>
      <c r="L68" s="0" t="n">
        <f aca="false">IF(Votes!AP67&lt;0,-1,IF(Votes!AP67&gt;0,1,0))</f>
        <v>0</v>
      </c>
      <c r="M68" s="0" t="n">
        <f aca="false">IF(Votes!AQ67&lt;0,-1,IF(Votes!AQ67&gt;0,1,0))</f>
        <v>0</v>
      </c>
      <c r="N68" s="0" t="n">
        <f aca="false">IF(Votes!AR67&lt;0,-1,IF(Votes!AR67&gt;0,1,0))</f>
        <v>0</v>
      </c>
      <c r="O68" s="0" t="n">
        <f aca="false">IF(Votes!AS67&lt;0,-1,IF(Votes!AS67&gt;0,1,0))</f>
        <v>0</v>
      </c>
      <c r="P68" s="0" t="n">
        <f aca="false">IF(Votes!AT67&lt;0,-1,IF(Votes!AT67&gt;0,1,0))</f>
        <v>0</v>
      </c>
      <c r="Q68" s="0" t="n">
        <f aca="false">IF(Votes!AU67&lt;0,-1,IF(Votes!AU67&gt;0,1,0))</f>
        <v>0</v>
      </c>
      <c r="R68" s="0" t="n">
        <f aca="false">IF(Votes!AV67&lt;0,-1,IF(Votes!AV67&gt;0,1,0))</f>
        <v>0</v>
      </c>
      <c r="S68" s="0" t="n">
        <f aca="false">IF(Votes!AW67&lt;0,-1,IF(Votes!AW67&gt;0,1,0))</f>
        <v>0</v>
      </c>
      <c r="T68" s="0" t="n">
        <f aca="false">IF(Votes!AX67&lt;0,-1,IF(Votes!AX67&gt;0,1,0))</f>
        <v>0</v>
      </c>
      <c r="U68" s="0" t="n">
        <f aca="false">IF(Votes!AY67&lt;0,-1,IF(Votes!AY67&gt;0,1,0))</f>
        <v>0</v>
      </c>
      <c r="V68" s="0" t="n">
        <f aca="false">IF(Votes!AZ67&lt;0,-1,IF(Votes!AZ67&gt;0,1,0))</f>
        <v>0</v>
      </c>
      <c r="W68" s="0" t="n">
        <f aca="false">IF(Votes!BA67&lt;0,-1,IF(Votes!BA67&gt;0,1,0))</f>
        <v>0</v>
      </c>
      <c r="X68" s="0" t="n">
        <f aca="false">IF(Votes!BB67&lt;0,-1,IF(Votes!BB67&gt;0,1,0))</f>
        <v>0</v>
      </c>
      <c r="Y68" s="0" t="n">
        <f aca="false">IF(Votes!BC67&lt;0,-1,IF(Votes!BC67&gt;0,1,0))</f>
        <v>0</v>
      </c>
      <c r="Z68" s="0" t="n">
        <f aca="false">IF(Votes!BD67&lt;0,-1,IF(Votes!BD67&gt;0,1,0))</f>
        <v>0</v>
      </c>
      <c r="AA68" s="0" t="n">
        <f aca="false">IF(Votes!BE67&lt;0,-1,IF(Votes!BE67&gt;0,1,0))</f>
        <v>0</v>
      </c>
      <c r="AB68" s="0" t="n">
        <f aca="false">IF(Votes!BF67&lt;0,-1,IF(Votes!BF67&gt;0,1,0))</f>
        <v>0</v>
      </c>
      <c r="AC68" s="0" t="n">
        <f aca="false">IF(Votes!BG67&lt;0,-1,IF(Votes!BG67&gt;0,1,0))</f>
        <v>0</v>
      </c>
      <c r="AD68" s="0" t="n">
        <f aca="false">IF(Votes!BH67&lt;0,-1,IF(Votes!BH67&gt;0,1,0))</f>
        <v>0</v>
      </c>
      <c r="AE68" s="0" t="n">
        <f aca="false">IF(Votes!BI67&lt;0,-1,IF(Votes!BI67&gt;0,1,0))</f>
        <v>0</v>
      </c>
      <c r="AF68" s="0" t="n">
        <f aca="false">IF(Votes!BJ67&lt;0,-1,IF(Votes!BJ67&gt;0,1,0))</f>
        <v>0</v>
      </c>
      <c r="AG68" s="0" t="n">
        <f aca="false">IF(Votes!BK67&lt;0,-1,IF(Votes!BK67&gt;0,1,0))</f>
        <v>0</v>
      </c>
      <c r="AH68" s="0" t="n">
        <f aca="false">IF(Votes!BL67&lt;0,-1,IF(Votes!BL67&gt;0,1,0))</f>
        <v>0</v>
      </c>
      <c r="AI68" s="0" t="n">
        <f aca="false">IF(Votes!BM67&lt;0,-1,IF(Votes!BM67&gt;0,1,0))</f>
        <v>0</v>
      </c>
      <c r="AJ68" s="0" t="n">
        <f aca="false">IF(Votes!BN67&lt;0,-1,IF(Votes!BN67&gt;0,1,0))</f>
        <v>0</v>
      </c>
      <c r="AK68" s="0" t="n">
        <f aca="false">IF(Votes!BO67&lt;0,-1,IF(Votes!BO67&gt;0,1,0))</f>
        <v>0</v>
      </c>
      <c r="AL68" s="0" t="n">
        <f aca="false">IF(Votes!BP67&lt;0,-1,IF(Votes!BP67&gt;0,1,0))</f>
        <v>0</v>
      </c>
      <c r="AM68" s="0" t="n">
        <f aca="false">IF(Votes!BQ67&lt;0,-1,IF(Votes!BQ67&gt;0,1,0))</f>
        <v>0</v>
      </c>
      <c r="AN68" s="0" t="n">
        <f aca="false">IF(Votes!BR67&lt;0,-1,IF(Votes!BR67&gt;0,1,0))</f>
        <v>0</v>
      </c>
      <c r="AO68" s="0" t="n">
        <f aca="false">IF(Votes!BS67&lt;0,-1,IF(Votes!BS67&gt;0,1,0))</f>
        <v>0</v>
      </c>
      <c r="AP68" s="0" t="n">
        <f aca="false">IF(Votes!BT67&lt;0,-1,IF(Votes!BT67&gt;0,1,0))</f>
        <v>0</v>
      </c>
      <c r="AQ68" s="0" t="n">
        <f aca="false">IF(Votes!BU67&lt;0,-1,IF(Votes!BU67&gt;0,1,0))</f>
        <v>0</v>
      </c>
      <c r="AR68" s="0" t="n">
        <f aca="false">IF(Votes!BV67&lt;0,-1,IF(Votes!BV67&gt;0,1,0))</f>
        <v>0</v>
      </c>
      <c r="AS68" s="0" t="n">
        <f aca="false">IF(Votes!BW67&lt;0,-1,IF(Votes!BW67&gt;0,1,0))</f>
        <v>0</v>
      </c>
      <c r="AT68" s="0" t="n">
        <f aca="false">IF(Votes!BX67&lt;0,-1,IF(Votes!BX67&gt;0,1,0))</f>
        <v>0</v>
      </c>
      <c r="AU68" s="0" t="n">
        <f aca="false">IF(Votes!BY67&lt;0,-1,IF(Votes!BY67&gt;0,1,0))</f>
        <v>0</v>
      </c>
      <c r="AV68" s="0" t="n">
        <f aca="false">IF(Votes!BZ67&lt;0,-1,IF(Votes!BZ67&gt;0,1,0))</f>
        <v>0</v>
      </c>
      <c r="AW68" s="0" t="n">
        <f aca="false">IF(Votes!CA67&lt;0,-1,IF(Votes!CA67&gt;0,1,0))</f>
        <v>0</v>
      </c>
      <c r="AX68" s="0" t="n">
        <f aca="false">IF(Votes!CB67&lt;0,-1,IF(Votes!CB67&gt;0,1,0))</f>
        <v>0</v>
      </c>
      <c r="AY68" s="0" t="n">
        <f aca="false">IF(Votes!CC67&lt;0,-1,IF(Votes!CC67&gt;0,1,0))</f>
        <v>0</v>
      </c>
      <c r="AZ68" s="0" t="n">
        <f aca="false">IF(Votes!CD67&lt;0,-1,IF(Votes!CD67&gt;0,1,0))</f>
        <v>0</v>
      </c>
      <c r="BA68" s="0" t="n">
        <f aca="false">IF(Votes!CE67&lt;0,-1,IF(Votes!CE67&gt;0,1,0))</f>
        <v>0</v>
      </c>
      <c r="BB68" s="0" t="n">
        <f aca="false">IF(Votes!CF67&lt;0,-1,IF(Votes!CF67&gt;0,1,0))</f>
        <v>0</v>
      </c>
      <c r="BC68" s="0" t="n">
        <f aca="false">IF(Votes!CG67&lt;0,-1,IF(Votes!CG67&gt;0,1,0))</f>
        <v>0</v>
      </c>
      <c r="BD68" s="0" t="n">
        <f aca="false">IF(Votes!CH67&lt;0,-1,IF(Votes!CH67&gt;0,1,0))</f>
        <v>0</v>
      </c>
      <c r="BE68" s="0" t="n">
        <f aca="false">IF(Votes!CI67&lt;0,-1,IF(Votes!CI67&gt;0,1,0))</f>
        <v>0</v>
      </c>
      <c r="BF68" s="0" t="n">
        <f aca="false">IF(Votes!CJ67&lt;0,-1,IF(Votes!CJ67&gt;0,1,0))</f>
        <v>0</v>
      </c>
      <c r="BG68" s="0" t="n">
        <f aca="false">IF(Votes!CK67&lt;0,-1,IF(Votes!CK67&gt;0,1,0))</f>
        <v>0</v>
      </c>
      <c r="BH68" s="0" t="n">
        <f aca="false">IF(Votes!CL67&lt;0,-1,IF(Votes!CL67&gt;0,1,0))</f>
        <v>0</v>
      </c>
      <c r="BI68" s="0" t="n">
        <f aca="false">IF(Votes!CM67&lt;0,-1,IF(Votes!CM67&gt;0,1,0))</f>
        <v>0</v>
      </c>
      <c r="BJ68" s="0" t="n">
        <f aca="false">IF(Votes!CN67&lt;0,-1,IF(Votes!CN67&gt;0,1,0))</f>
        <v>0</v>
      </c>
      <c r="BK68" s="0" t="n">
        <f aca="false">IF(Votes!CO67&lt;0,-1,IF(Votes!CO67&gt;0,1,0))</f>
        <v>0</v>
      </c>
      <c r="BL68" s="0" t="n">
        <f aca="false">IF(Votes!CP67&lt;0,-1,IF(Votes!CP67&gt;0,1,0))</f>
        <v>0</v>
      </c>
      <c r="BM68" s="0" t="n">
        <f aca="false">IF(Votes!CQ67&lt;0,-1,IF(Votes!CQ67&gt;0,1,0))</f>
        <v>0</v>
      </c>
      <c r="BN68" s="0" t="n">
        <f aca="false">IF(Votes!CR67&lt;0,-1,IF(Votes!CR67&gt;0,1,0))</f>
        <v>0</v>
      </c>
      <c r="BO68" s="0" t="n">
        <f aca="false">IF(Votes!CS67&lt;0,-1,IF(Votes!CS67&gt;0,1,0))</f>
        <v>0</v>
      </c>
      <c r="BP68" s="0" t="n">
        <f aca="false">IF(Votes!CT67&lt;0,-1,IF(Votes!CT67&gt;0,1,0))</f>
        <v>0</v>
      </c>
      <c r="BQ68" s="0" t="n">
        <f aca="false">IF(Votes!CU67&lt;0,-1,IF(Votes!CU67&gt;0,1,0))</f>
        <v>0</v>
      </c>
      <c r="BR68" s="0" t="n">
        <f aca="false">IF(Votes!CV67&lt;0,-1,IF(Votes!CV67&gt;0,1,0))</f>
        <v>0</v>
      </c>
      <c r="BS68" s="0" t="n">
        <f aca="false">IF(Votes!CW67&lt;0,-1,IF(Votes!CW67&gt;0,1,0))</f>
        <v>0</v>
      </c>
      <c r="BT68" s="0" t="n">
        <f aca="false">IF(Votes!CX67&lt;0,-1,IF(Votes!CX67&gt;0,1,0))</f>
        <v>0</v>
      </c>
      <c r="BU68" s="0" t="n">
        <f aca="false">IF(Votes!CY67&lt;0,-1,IF(Votes!CY67&gt;0,1,0))</f>
        <v>0</v>
      </c>
      <c r="BV68" s="0" t="n">
        <f aca="false">IF(Votes!CZ67&lt;0,-1,IF(Votes!CZ67&gt;0,1,0))</f>
        <v>0</v>
      </c>
      <c r="BW68" s="0" t="n">
        <f aca="false">IF(Votes!DA67&lt;0,-1,IF(Votes!DA67&gt;0,1,0))</f>
        <v>0</v>
      </c>
      <c r="BX68" s="0" t="n">
        <f aca="false">IF(Votes!DB67&lt;0,-1,IF(Votes!DB67&gt;0,1,0))</f>
        <v>0</v>
      </c>
      <c r="BY68" s="0" t="n">
        <f aca="false">IF(Votes!DC67&lt;0,-1,IF(Votes!DC67&gt;0,1,0))</f>
        <v>0</v>
      </c>
      <c r="BZ68" s="0" t="n">
        <f aca="false">IF(Votes!DD67&lt;0,-1,IF(Votes!DD67&gt;0,1,0))</f>
        <v>0</v>
      </c>
      <c r="CA68" s="0" t="n">
        <f aca="false">IF(Votes!DE67&lt;0,-1,IF(Votes!DE67&gt;0,1,0))</f>
        <v>0</v>
      </c>
      <c r="CB68" s="0" t="n">
        <f aca="false">IF(Votes!DF67&lt;0,-1,IF(Votes!DF67&gt;0,1,0))</f>
        <v>0</v>
      </c>
      <c r="CC68" s="0" t="n">
        <f aca="false">IF(Votes!DG67&lt;0,-1,IF(Votes!DG67&gt;0,1,0))</f>
        <v>0</v>
      </c>
      <c r="CD68" s="0" t="n">
        <f aca="false">IF(Votes!DH67&lt;0,-1,IF(Votes!DH67&gt;0,1,0))</f>
        <v>0</v>
      </c>
      <c r="CE68" s="0" t="n">
        <f aca="false">IF(Votes!DI67&lt;0,-1,IF(Votes!DI67&gt;0,1,0))</f>
        <v>0</v>
      </c>
      <c r="CF68" s="0" t="n">
        <f aca="false">IF(Votes!DJ67&lt;0,-1,IF(Votes!DJ67&gt;0,1,0))</f>
        <v>0</v>
      </c>
      <c r="CG68" s="0" t="n">
        <f aca="false">IF(Votes!DK67&lt;0,-1,IF(Votes!DK67&gt;0,1,0))</f>
        <v>0</v>
      </c>
      <c r="CH68" s="0" t="n">
        <f aca="false">IF(Votes!DL67&lt;0,-1,IF(Votes!DL67&gt;0,1,0))</f>
        <v>0</v>
      </c>
      <c r="CI68" s="0" t="n">
        <f aca="false">IF(Votes!DM67&lt;0,-1,IF(Votes!DM67&gt;0,1,0))</f>
        <v>0</v>
      </c>
      <c r="CJ68" s="0" t="n">
        <f aca="false">IF(Votes!DN67&lt;0,-1,IF(Votes!DN67&gt;0,1,0))</f>
        <v>0</v>
      </c>
      <c r="CK68" s="0" t="n">
        <f aca="false">IF(Votes!DO67&lt;0,-1,IF(Votes!DO67&gt;0,1,0))</f>
        <v>0</v>
      </c>
      <c r="CL68" s="0" t="n">
        <f aca="false">IF(Votes!DP67&lt;0,-1,IF(Votes!DP67&gt;0,1,0))</f>
        <v>0</v>
      </c>
      <c r="CM68" s="0" t="n">
        <f aca="false">IF(Votes!DQ67&lt;0,-1,IF(Votes!DQ67&gt;0,1,0))</f>
        <v>0</v>
      </c>
      <c r="CN68" s="0" t="n">
        <f aca="false">IF(Votes!DR67&lt;0,-1,IF(Votes!DR67&gt;0,1,0))</f>
        <v>0</v>
      </c>
    </row>
    <row r="69" customFormat="false" ht="12.8" hidden="false" customHeight="false" outlineLevel="0" collapsed="false">
      <c r="B69" s="0" t="n">
        <f aca="false">IF(Votes!AF68&lt;0,-1,IF(Votes!AF68&gt;0,1,0))</f>
        <v>0</v>
      </c>
      <c r="C69" s="0" t="n">
        <f aca="false">IF(Votes!AG68&lt;0,-1,IF(Votes!AG68&gt;0,1,0))</f>
        <v>0</v>
      </c>
      <c r="D69" s="0" t="n">
        <f aca="false">IF(Votes!AH68&lt;0,-1,IF(Votes!AH68&gt;0,1,0))</f>
        <v>0</v>
      </c>
      <c r="E69" s="0" t="n">
        <f aca="false">IF(Votes!AI68&lt;0,-1,IF(Votes!AI68&gt;0,1,0))</f>
        <v>0</v>
      </c>
      <c r="F69" s="0" t="n">
        <f aca="false">IF(Votes!AJ68&lt;0,-1,IF(Votes!AJ68&gt;0,1,0))</f>
        <v>0</v>
      </c>
      <c r="G69" s="0" t="n">
        <f aca="false">IF(Votes!AK68&lt;0,-1,IF(Votes!AK68&gt;0,1,0))</f>
        <v>0</v>
      </c>
      <c r="H69" s="0" t="n">
        <f aca="false">IF(Votes!AL68&lt;0,-1,IF(Votes!AL68&gt;0,1,0))</f>
        <v>0</v>
      </c>
      <c r="I69" s="0" t="n">
        <f aca="false">IF(Votes!AM68&lt;0,-1,IF(Votes!AM68&gt;0,1,0))</f>
        <v>0</v>
      </c>
      <c r="J69" s="0" t="n">
        <f aca="false">IF(Votes!AN68&lt;0,-1,IF(Votes!AN68&gt;0,1,0))</f>
        <v>0</v>
      </c>
      <c r="K69" s="0" t="n">
        <f aca="false">IF(Votes!AO68&lt;0,-1,IF(Votes!AO68&gt;0,1,0))</f>
        <v>0</v>
      </c>
      <c r="L69" s="0" t="n">
        <f aca="false">IF(Votes!AP68&lt;0,-1,IF(Votes!AP68&gt;0,1,0))</f>
        <v>0</v>
      </c>
      <c r="M69" s="0" t="n">
        <f aca="false">IF(Votes!AQ68&lt;0,-1,IF(Votes!AQ68&gt;0,1,0))</f>
        <v>0</v>
      </c>
      <c r="N69" s="0" t="n">
        <f aca="false">IF(Votes!AR68&lt;0,-1,IF(Votes!AR68&gt;0,1,0))</f>
        <v>0</v>
      </c>
      <c r="O69" s="0" t="n">
        <f aca="false">IF(Votes!AS68&lt;0,-1,IF(Votes!AS68&gt;0,1,0))</f>
        <v>0</v>
      </c>
      <c r="P69" s="0" t="n">
        <f aca="false">IF(Votes!AT68&lt;0,-1,IF(Votes!AT68&gt;0,1,0))</f>
        <v>0</v>
      </c>
      <c r="Q69" s="0" t="n">
        <f aca="false">IF(Votes!AU68&lt;0,-1,IF(Votes!AU68&gt;0,1,0))</f>
        <v>0</v>
      </c>
      <c r="R69" s="0" t="n">
        <f aca="false">IF(Votes!AV68&lt;0,-1,IF(Votes!AV68&gt;0,1,0))</f>
        <v>0</v>
      </c>
      <c r="S69" s="0" t="n">
        <f aca="false">IF(Votes!AW68&lt;0,-1,IF(Votes!AW68&gt;0,1,0))</f>
        <v>0</v>
      </c>
      <c r="T69" s="0" t="n">
        <f aca="false">IF(Votes!AX68&lt;0,-1,IF(Votes!AX68&gt;0,1,0))</f>
        <v>0</v>
      </c>
      <c r="U69" s="0" t="n">
        <f aca="false">IF(Votes!AY68&lt;0,-1,IF(Votes!AY68&gt;0,1,0))</f>
        <v>0</v>
      </c>
      <c r="V69" s="0" t="n">
        <f aca="false">IF(Votes!AZ68&lt;0,-1,IF(Votes!AZ68&gt;0,1,0))</f>
        <v>0</v>
      </c>
      <c r="W69" s="0" t="n">
        <f aca="false">IF(Votes!BA68&lt;0,-1,IF(Votes!BA68&gt;0,1,0))</f>
        <v>0</v>
      </c>
      <c r="X69" s="0" t="n">
        <f aca="false">IF(Votes!BB68&lt;0,-1,IF(Votes!BB68&gt;0,1,0))</f>
        <v>0</v>
      </c>
      <c r="Y69" s="0" t="n">
        <f aca="false">IF(Votes!BC68&lt;0,-1,IF(Votes!BC68&gt;0,1,0))</f>
        <v>0</v>
      </c>
      <c r="Z69" s="0" t="n">
        <f aca="false">IF(Votes!BD68&lt;0,-1,IF(Votes!BD68&gt;0,1,0))</f>
        <v>0</v>
      </c>
      <c r="AA69" s="0" t="n">
        <f aca="false">IF(Votes!BE68&lt;0,-1,IF(Votes!BE68&gt;0,1,0))</f>
        <v>0</v>
      </c>
      <c r="AB69" s="0" t="n">
        <f aca="false">IF(Votes!BF68&lt;0,-1,IF(Votes!BF68&gt;0,1,0))</f>
        <v>0</v>
      </c>
      <c r="AC69" s="0" t="n">
        <f aca="false">IF(Votes!BG68&lt;0,-1,IF(Votes!BG68&gt;0,1,0))</f>
        <v>0</v>
      </c>
      <c r="AD69" s="0" t="n">
        <f aca="false">IF(Votes!BH68&lt;0,-1,IF(Votes!BH68&gt;0,1,0))</f>
        <v>0</v>
      </c>
      <c r="AE69" s="0" t="n">
        <f aca="false">IF(Votes!BI68&lt;0,-1,IF(Votes!BI68&gt;0,1,0))</f>
        <v>0</v>
      </c>
      <c r="AF69" s="0" t="n">
        <f aca="false">IF(Votes!BJ68&lt;0,-1,IF(Votes!BJ68&gt;0,1,0))</f>
        <v>0</v>
      </c>
      <c r="AG69" s="0" t="n">
        <f aca="false">IF(Votes!BK68&lt;0,-1,IF(Votes!BK68&gt;0,1,0))</f>
        <v>0</v>
      </c>
      <c r="AH69" s="0" t="n">
        <f aca="false">IF(Votes!BL68&lt;0,-1,IF(Votes!BL68&gt;0,1,0))</f>
        <v>0</v>
      </c>
      <c r="AI69" s="0" t="n">
        <f aca="false">IF(Votes!BM68&lt;0,-1,IF(Votes!BM68&gt;0,1,0))</f>
        <v>0</v>
      </c>
      <c r="AJ69" s="0" t="n">
        <f aca="false">IF(Votes!BN68&lt;0,-1,IF(Votes!BN68&gt;0,1,0))</f>
        <v>0</v>
      </c>
      <c r="AK69" s="0" t="n">
        <f aca="false">IF(Votes!BO68&lt;0,-1,IF(Votes!BO68&gt;0,1,0))</f>
        <v>0</v>
      </c>
      <c r="AL69" s="0" t="n">
        <f aca="false">IF(Votes!BP68&lt;0,-1,IF(Votes!BP68&gt;0,1,0))</f>
        <v>0</v>
      </c>
      <c r="AM69" s="0" t="n">
        <f aca="false">IF(Votes!BQ68&lt;0,-1,IF(Votes!BQ68&gt;0,1,0))</f>
        <v>0</v>
      </c>
      <c r="AN69" s="0" t="n">
        <f aca="false">IF(Votes!BR68&lt;0,-1,IF(Votes!BR68&gt;0,1,0))</f>
        <v>0</v>
      </c>
      <c r="AO69" s="0" t="n">
        <f aca="false">IF(Votes!BS68&lt;0,-1,IF(Votes!BS68&gt;0,1,0))</f>
        <v>0</v>
      </c>
      <c r="AP69" s="0" t="n">
        <f aca="false">IF(Votes!BT68&lt;0,-1,IF(Votes!BT68&gt;0,1,0))</f>
        <v>0</v>
      </c>
      <c r="AQ69" s="0" t="n">
        <f aca="false">IF(Votes!BU68&lt;0,-1,IF(Votes!BU68&gt;0,1,0))</f>
        <v>0</v>
      </c>
      <c r="AR69" s="0" t="n">
        <f aca="false">IF(Votes!BV68&lt;0,-1,IF(Votes!BV68&gt;0,1,0))</f>
        <v>0</v>
      </c>
      <c r="AS69" s="0" t="n">
        <f aca="false">IF(Votes!BW68&lt;0,-1,IF(Votes!BW68&gt;0,1,0))</f>
        <v>0</v>
      </c>
      <c r="AT69" s="0" t="n">
        <f aca="false">IF(Votes!BX68&lt;0,-1,IF(Votes!BX68&gt;0,1,0))</f>
        <v>0</v>
      </c>
      <c r="AU69" s="0" t="n">
        <f aca="false">IF(Votes!BY68&lt;0,-1,IF(Votes!BY68&gt;0,1,0))</f>
        <v>0</v>
      </c>
      <c r="AV69" s="0" t="n">
        <f aca="false">IF(Votes!BZ68&lt;0,-1,IF(Votes!BZ68&gt;0,1,0))</f>
        <v>0</v>
      </c>
      <c r="AW69" s="0" t="n">
        <f aca="false">IF(Votes!CA68&lt;0,-1,IF(Votes!CA68&gt;0,1,0))</f>
        <v>0</v>
      </c>
      <c r="AX69" s="0" t="n">
        <f aca="false">IF(Votes!CB68&lt;0,-1,IF(Votes!CB68&gt;0,1,0))</f>
        <v>0</v>
      </c>
      <c r="AY69" s="0" t="n">
        <f aca="false">IF(Votes!CC68&lt;0,-1,IF(Votes!CC68&gt;0,1,0))</f>
        <v>0</v>
      </c>
      <c r="AZ69" s="0" t="n">
        <f aca="false">IF(Votes!CD68&lt;0,-1,IF(Votes!CD68&gt;0,1,0))</f>
        <v>0</v>
      </c>
      <c r="BA69" s="0" t="n">
        <f aca="false">IF(Votes!CE68&lt;0,-1,IF(Votes!CE68&gt;0,1,0))</f>
        <v>0</v>
      </c>
      <c r="BB69" s="0" t="n">
        <f aca="false">IF(Votes!CF68&lt;0,-1,IF(Votes!CF68&gt;0,1,0))</f>
        <v>0</v>
      </c>
      <c r="BC69" s="0" t="n">
        <f aca="false">IF(Votes!CG68&lt;0,-1,IF(Votes!CG68&gt;0,1,0))</f>
        <v>0</v>
      </c>
      <c r="BD69" s="0" t="n">
        <f aca="false">IF(Votes!CH68&lt;0,-1,IF(Votes!CH68&gt;0,1,0))</f>
        <v>0</v>
      </c>
      <c r="BE69" s="0" t="n">
        <f aca="false">IF(Votes!CI68&lt;0,-1,IF(Votes!CI68&gt;0,1,0))</f>
        <v>0</v>
      </c>
      <c r="BF69" s="0" t="n">
        <f aca="false">IF(Votes!CJ68&lt;0,-1,IF(Votes!CJ68&gt;0,1,0))</f>
        <v>0</v>
      </c>
      <c r="BG69" s="0" t="n">
        <f aca="false">IF(Votes!CK68&lt;0,-1,IF(Votes!CK68&gt;0,1,0))</f>
        <v>0</v>
      </c>
      <c r="BH69" s="0" t="n">
        <f aca="false">IF(Votes!CL68&lt;0,-1,IF(Votes!CL68&gt;0,1,0))</f>
        <v>0</v>
      </c>
      <c r="BI69" s="0" t="n">
        <f aca="false">IF(Votes!CM68&lt;0,-1,IF(Votes!CM68&gt;0,1,0))</f>
        <v>0</v>
      </c>
      <c r="BJ69" s="0" t="n">
        <f aca="false">IF(Votes!CN68&lt;0,-1,IF(Votes!CN68&gt;0,1,0))</f>
        <v>0</v>
      </c>
      <c r="BK69" s="0" t="n">
        <f aca="false">IF(Votes!CO68&lt;0,-1,IF(Votes!CO68&gt;0,1,0))</f>
        <v>0</v>
      </c>
      <c r="BL69" s="0" t="n">
        <f aca="false">IF(Votes!CP68&lt;0,-1,IF(Votes!CP68&gt;0,1,0))</f>
        <v>0</v>
      </c>
      <c r="BM69" s="0" t="n">
        <f aca="false">IF(Votes!CQ68&lt;0,-1,IF(Votes!CQ68&gt;0,1,0))</f>
        <v>0</v>
      </c>
      <c r="BN69" s="0" t="n">
        <f aca="false">IF(Votes!CR68&lt;0,-1,IF(Votes!CR68&gt;0,1,0))</f>
        <v>0</v>
      </c>
      <c r="BO69" s="0" t="n">
        <f aca="false">IF(Votes!CS68&lt;0,-1,IF(Votes!CS68&gt;0,1,0))</f>
        <v>0</v>
      </c>
      <c r="BP69" s="0" t="n">
        <f aca="false">IF(Votes!CT68&lt;0,-1,IF(Votes!CT68&gt;0,1,0))</f>
        <v>0</v>
      </c>
      <c r="BQ69" s="0" t="n">
        <f aca="false">IF(Votes!CU68&lt;0,-1,IF(Votes!CU68&gt;0,1,0))</f>
        <v>0</v>
      </c>
      <c r="BR69" s="0" t="n">
        <f aca="false">IF(Votes!CV68&lt;0,-1,IF(Votes!CV68&gt;0,1,0))</f>
        <v>0</v>
      </c>
      <c r="BS69" s="0" t="n">
        <f aca="false">IF(Votes!CW68&lt;0,-1,IF(Votes!CW68&gt;0,1,0))</f>
        <v>0</v>
      </c>
      <c r="BT69" s="0" t="n">
        <f aca="false">IF(Votes!CX68&lt;0,-1,IF(Votes!CX68&gt;0,1,0))</f>
        <v>0</v>
      </c>
      <c r="BU69" s="0" t="n">
        <f aca="false">IF(Votes!CY68&lt;0,-1,IF(Votes!CY68&gt;0,1,0))</f>
        <v>0</v>
      </c>
      <c r="BV69" s="0" t="n">
        <f aca="false">IF(Votes!CZ68&lt;0,-1,IF(Votes!CZ68&gt;0,1,0))</f>
        <v>0</v>
      </c>
      <c r="BW69" s="0" t="n">
        <f aca="false">IF(Votes!DA68&lt;0,-1,IF(Votes!DA68&gt;0,1,0))</f>
        <v>0</v>
      </c>
      <c r="BX69" s="0" t="n">
        <f aca="false">IF(Votes!DB68&lt;0,-1,IF(Votes!DB68&gt;0,1,0))</f>
        <v>0</v>
      </c>
      <c r="BY69" s="0" t="n">
        <f aca="false">IF(Votes!DC68&lt;0,-1,IF(Votes!DC68&gt;0,1,0))</f>
        <v>0</v>
      </c>
      <c r="BZ69" s="0" t="n">
        <f aca="false">IF(Votes!DD68&lt;0,-1,IF(Votes!DD68&gt;0,1,0))</f>
        <v>0</v>
      </c>
      <c r="CA69" s="0" t="n">
        <f aca="false">IF(Votes!DE68&lt;0,-1,IF(Votes!DE68&gt;0,1,0))</f>
        <v>0</v>
      </c>
      <c r="CB69" s="0" t="n">
        <f aca="false">IF(Votes!DF68&lt;0,-1,IF(Votes!DF68&gt;0,1,0))</f>
        <v>0</v>
      </c>
      <c r="CC69" s="0" t="n">
        <f aca="false">IF(Votes!DG68&lt;0,-1,IF(Votes!DG68&gt;0,1,0))</f>
        <v>0</v>
      </c>
      <c r="CD69" s="0" t="n">
        <f aca="false">IF(Votes!DH68&lt;0,-1,IF(Votes!DH68&gt;0,1,0))</f>
        <v>0</v>
      </c>
      <c r="CE69" s="0" t="n">
        <f aca="false">IF(Votes!DI68&lt;0,-1,IF(Votes!DI68&gt;0,1,0))</f>
        <v>0</v>
      </c>
      <c r="CF69" s="0" t="n">
        <f aca="false">IF(Votes!DJ68&lt;0,-1,IF(Votes!DJ68&gt;0,1,0))</f>
        <v>0</v>
      </c>
      <c r="CG69" s="0" t="n">
        <f aca="false">IF(Votes!DK68&lt;0,-1,IF(Votes!DK68&gt;0,1,0))</f>
        <v>0</v>
      </c>
      <c r="CH69" s="0" t="n">
        <f aca="false">IF(Votes!DL68&lt;0,-1,IF(Votes!DL68&gt;0,1,0))</f>
        <v>0</v>
      </c>
      <c r="CI69" s="0" t="n">
        <f aca="false">IF(Votes!DM68&lt;0,-1,IF(Votes!DM68&gt;0,1,0))</f>
        <v>0</v>
      </c>
      <c r="CJ69" s="0" t="n">
        <f aca="false">IF(Votes!DN68&lt;0,-1,IF(Votes!DN68&gt;0,1,0))</f>
        <v>0</v>
      </c>
      <c r="CK69" s="0" t="n">
        <f aca="false">IF(Votes!DO68&lt;0,-1,IF(Votes!DO68&gt;0,1,0))</f>
        <v>0</v>
      </c>
      <c r="CL69" s="0" t="n">
        <f aca="false">IF(Votes!DP68&lt;0,-1,IF(Votes!DP68&gt;0,1,0))</f>
        <v>0</v>
      </c>
      <c r="CM69" s="0" t="n">
        <f aca="false">IF(Votes!DQ68&lt;0,-1,IF(Votes!DQ68&gt;0,1,0))</f>
        <v>0</v>
      </c>
      <c r="CN69" s="0" t="n">
        <f aca="false">IF(Votes!DR68&lt;0,-1,IF(Votes!DR68&gt;0,1,0))</f>
        <v>0</v>
      </c>
    </row>
    <row r="70" customFormat="false" ht="12.8" hidden="false" customHeight="false" outlineLevel="0" collapsed="false">
      <c r="B70" s="0" t="n">
        <f aca="false">IF(Votes!AF69&lt;0,-1,IF(Votes!AF69&gt;0,1,0))</f>
        <v>0</v>
      </c>
      <c r="C70" s="0" t="n">
        <f aca="false">IF(Votes!AG69&lt;0,-1,IF(Votes!AG69&gt;0,1,0))</f>
        <v>0</v>
      </c>
      <c r="D70" s="0" t="n">
        <f aca="false">IF(Votes!AH69&lt;0,-1,IF(Votes!AH69&gt;0,1,0))</f>
        <v>0</v>
      </c>
      <c r="E70" s="0" t="n">
        <f aca="false">IF(Votes!AI69&lt;0,-1,IF(Votes!AI69&gt;0,1,0))</f>
        <v>0</v>
      </c>
      <c r="F70" s="0" t="n">
        <f aca="false">IF(Votes!AJ69&lt;0,-1,IF(Votes!AJ69&gt;0,1,0))</f>
        <v>0</v>
      </c>
      <c r="G70" s="0" t="n">
        <f aca="false">IF(Votes!AK69&lt;0,-1,IF(Votes!AK69&gt;0,1,0))</f>
        <v>0</v>
      </c>
      <c r="H70" s="0" t="n">
        <f aca="false">IF(Votes!AL69&lt;0,-1,IF(Votes!AL69&gt;0,1,0))</f>
        <v>0</v>
      </c>
      <c r="I70" s="0" t="n">
        <f aca="false">IF(Votes!AM69&lt;0,-1,IF(Votes!AM69&gt;0,1,0))</f>
        <v>0</v>
      </c>
      <c r="J70" s="0" t="n">
        <f aca="false">IF(Votes!AN69&lt;0,-1,IF(Votes!AN69&gt;0,1,0))</f>
        <v>0</v>
      </c>
      <c r="K70" s="0" t="n">
        <f aca="false">IF(Votes!AO69&lt;0,-1,IF(Votes!AO69&gt;0,1,0))</f>
        <v>0</v>
      </c>
      <c r="L70" s="0" t="n">
        <f aca="false">IF(Votes!AP69&lt;0,-1,IF(Votes!AP69&gt;0,1,0))</f>
        <v>0</v>
      </c>
      <c r="M70" s="0" t="n">
        <f aca="false">IF(Votes!AQ69&lt;0,-1,IF(Votes!AQ69&gt;0,1,0))</f>
        <v>0</v>
      </c>
      <c r="N70" s="0" t="n">
        <f aca="false">IF(Votes!AR69&lt;0,-1,IF(Votes!AR69&gt;0,1,0))</f>
        <v>0</v>
      </c>
      <c r="O70" s="0" t="n">
        <f aca="false">IF(Votes!AS69&lt;0,-1,IF(Votes!AS69&gt;0,1,0))</f>
        <v>0</v>
      </c>
      <c r="P70" s="0" t="n">
        <f aca="false">IF(Votes!AT69&lt;0,-1,IF(Votes!AT69&gt;0,1,0))</f>
        <v>0</v>
      </c>
      <c r="Q70" s="0" t="n">
        <f aca="false">IF(Votes!AU69&lt;0,-1,IF(Votes!AU69&gt;0,1,0))</f>
        <v>0</v>
      </c>
      <c r="R70" s="0" t="n">
        <f aca="false">IF(Votes!AV69&lt;0,-1,IF(Votes!AV69&gt;0,1,0))</f>
        <v>0</v>
      </c>
      <c r="S70" s="0" t="n">
        <f aca="false">IF(Votes!AW69&lt;0,-1,IF(Votes!AW69&gt;0,1,0))</f>
        <v>0</v>
      </c>
      <c r="T70" s="0" t="n">
        <f aca="false">IF(Votes!AX69&lt;0,-1,IF(Votes!AX69&gt;0,1,0))</f>
        <v>0</v>
      </c>
      <c r="U70" s="0" t="n">
        <f aca="false">IF(Votes!AY69&lt;0,-1,IF(Votes!AY69&gt;0,1,0))</f>
        <v>0</v>
      </c>
      <c r="V70" s="0" t="n">
        <f aca="false">IF(Votes!AZ69&lt;0,-1,IF(Votes!AZ69&gt;0,1,0))</f>
        <v>0</v>
      </c>
      <c r="W70" s="0" t="n">
        <f aca="false">IF(Votes!BA69&lt;0,-1,IF(Votes!BA69&gt;0,1,0))</f>
        <v>0</v>
      </c>
      <c r="X70" s="0" t="n">
        <f aca="false">IF(Votes!BB69&lt;0,-1,IF(Votes!BB69&gt;0,1,0))</f>
        <v>0</v>
      </c>
      <c r="Y70" s="0" t="n">
        <f aca="false">IF(Votes!BC69&lt;0,-1,IF(Votes!BC69&gt;0,1,0))</f>
        <v>0</v>
      </c>
      <c r="Z70" s="0" t="n">
        <f aca="false">IF(Votes!BD69&lt;0,-1,IF(Votes!BD69&gt;0,1,0))</f>
        <v>0</v>
      </c>
      <c r="AA70" s="0" t="n">
        <f aca="false">IF(Votes!BE69&lt;0,-1,IF(Votes!BE69&gt;0,1,0))</f>
        <v>0</v>
      </c>
      <c r="AB70" s="0" t="n">
        <f aca="false">IF(Votes!BF69&lt;0,-1,IF(Votes!BF69&gt;0,1,0))</f>
        <v>0</v>
      </c>
      <c r="AC70" s="0" t="n">
        <f aca="false">IF(Votes!BG69&lt;0,-1,IF(Votes!BG69&gt;0,1,0))</f>
        <v>0</v>
      </c>
      <c r="AD70" s="0" t="n">
        <f aca="false">IF(Votes!BH69&lt;0,-1,IF(Votes!BH69&gt;0,1,0))</f>
        <v>0</v>
      </c>
      <c r="AE70" s="0" t="n">
        <f aca="false">IF(Votes!BI69&lt;0,-1,IF(Votes!BI69&gt;0,1,0))</f>
        <v>0</v>
      </c>
      <c r="AF70" s="0" t="n">
        <f aca="false">IF(Votes!BJ69&lt;0,-1,IF(Votes!BJ69&gt;0,1,0))</f>
        <v>0</v>
      </c>
      <c r="AG70" s="0" t="n">
        <f aca="false">IF(Votes!BK69&lt;0,-1,IF(Votes!BK69&gt;0,1,0))</f>
        <v>0</v>
      </c>
      <c r="AH70" s="0" t="n">
        <f aca="false">IF(Votes!BL69&lt;0,-1,IF(Votes!BL69&gt;0,1,0))</f>
        <v>0</v>
      </c>
      <c r="AI70" s="0" t="n">
        <f aca="false">IF(Votes!BM69&lt;0,-1,IF(Votes!BM69&gt;0,1,0))</f>
        <v>0</v>
      </c>
      <c r="AJ70" s="0" t="n">
        <f aca="false">IF(Votes!BN69&lt;0,-1,IF(Votes!BN69&gt;0,1,0))</f>
        <v>0</v>
      </c>
      <c r="AK70" s="0" t="n">
        <f aca="false">IF(Votes!BO69&lt;0,-1,IF(Votes!BO69&gt;0,1,0))</f>
        <v>0</v>
      </c>
      <c r="AL70" s="0" t="n">
        <f aca="false">IF(Votes!BP69&lt;0,-1,IF(Votes!BP69&gt;0,1,0))</f>
        <v>0</v>
      </c>
      <c r="AM70" s="0" t="n">
        <f aca="false">IF(Votes!BQ69&lt;0,-1,IF(Votes!BQ69&gt;0,1,0))</f>
        <v>0</v>
      </c>
      <c r="AN70" s="0" t="n">
        <f aca="false">IF(Votes!BR69&lt;0,-1,IF(Votes!BR69&gt;0,1,0))</f>
        <v>0</v>
      </c>
      <c r="AO70" s="0" t="n">
        <f aca="false">IF(Votes!BS69&lt;0,-1,IF(Votes!BS69&gt;0,1,0))</f>
        <v>0</v>
      </c>
      <c r="AP70" s="0" t="n">
        <f aca="false">IF(Votes!BT69&lt;0,-1,IF(Votes!BT69&gt;0,1,0))</f>
        <v>0</v>
      </c>
      <c r="AQ70" s="0" t="n">
        <f aca="false">IF(Votes!BU69&lt;0,-1,IF(Votes!BU69&gt;0,1,0))</f>
        <v>0</v>
      </c>
      <c r="AR70" s="0" t="n">
        <f aca="false">IF(Votes!BV69&lt;0,-1,IF(Votes!BV69&gt;0,1,0))</f>
        <v>0</v>
      </c>
      <c r="AS70" s="0" t="n">
        <f aca="false">IF(Votes!BW69&lt;0,-1,IF(Votes!BW69&gt;0,1,0))</f>
        <v>0</v>
      </c>
      <c r="AT70" s="0" t="n">
        <f aca="false">IF(Votes!BX69&lt;0,-1,IF(Votes!BX69&gt;0,1,0))</f>
        <v>0</v>
      </c>
      <c r="AU70" s="0" t="n">
        <f aca="false">IF(Votes!BY69&lt;0,-1,IF(Votes!BY69&gt;0,1,0))</f>
        <v>0</v>
      </c>
      <c r="AV70" s="0" t="n">
        <f aca="false">IF(Votes!BZ69&lt;0,-1,IF(Votes!BZ69&gt;0,1,0))</f>
        <v>0</v>
      </c>
      <c r="AW70" s="0" t="n">
        <f aca="false">IF(Votes!CA69&lt;0,-1,IF(Votes!CA69&gt;0,1,0))</f>
        <v>0</v>
      </c>
      <c r="AX70" s="0" t="n">
        <f aca="false">IF(Votes!CB69&lt;0,-1,IF(Votes!CB69&gt;0,1,0))</f>
        <v>0</v>
      </c>
      <c r="AY70" s="0" t="n">
        <f aca="false">IF(Votes!CC69&lt;0,-1,IF(Votes!CC69&gt;0,1,0))</f>
        <v>0</v>
      </c>
      <c r="AZ70" s="0" t="n">
        <f aca="false">IF(Votes!CD69&lt;0,-1,IF(Votes!CD69&gt;0,1,0))</f>
        <v>0</v>
      </c>
      <c r="BA70" s="0" t="n">
        <f aca="false">IF(Votes!CE69&lt;0,-1,IF(Votes!CE69&gt;0,1,0))</f>
        <v>0</v>
      </c>
      <c r="BB70" s="0" t="n">
        <f aca="false">IF(Votes!CF69&lt;0,-1,IF(Votes!CF69&gt;0,1,0))</f>
        <v>0</v>
      </c>
      <c r="BC70" s="0" t="n">
        <f aca="false">IF(Votes!CG69&lt;0,-1,IF(Votes!CG69&gt;0,1,0))</f>
        <v>0</v>
      </c>
      <c r="BD70" s="0" t="n">
        <f aca="false">IF(Votes!CH69&lt;0,-1,IF(Votes!CH69&gt;0,1,0))</f>
        <v>0</v>
      </c>
      <c r="BE70" s="0" t="n">
        <f aca="false">IF(Votes!CI69&lt;0,-1,IF(Votes!CI69&gt;0,1,0))</f>
        <v>0</v>
      </c>
      <c r="BF70" s="0" t="n">
        <f aca="false">IF(Votes!CJ69&lt;0,-1,IF(Votes!CJ69&gt;0,1,0))</f>
        <v>0</v>
      </c>
      <c r="BG70" s="0" t="n">
        <f aca="false">IF(Votes!CK69&lt;0,-1,IF(Votes!CK69&gt;0,1,0))</f>
        <v>0</v>
      </c>
      <c r="BH70" s="0" t="n">
        <f aca="false">IF(Votes!CL69&lt;0,-1,IF(Votes!CL69&gt;0,1,0))</f>
        <v>0</v>
      </c>
      <c r="BI70" s="0" t="n">
        <f aca="false">IF(Votes!CM69&lt;0,-1,IF(Votes!CM69&gt;0,1,0))</f>
        <v>0</v>
      </c>
      <c r="BJ70" s="0" t="n">
        <f aca="false">IF(Votes!CN69&lt;0,-1,IF(Votes!CN69&gt;0,1,0))</f>
        <v>0</v>
      </c>
      <c r="BK70" s="0" t="n">
        <f aca="false">IF(Votes!CO69&lt;0,-1,IF(Votes!CO69&gt;0,1,0))</f>
        <v>0</v>
      </c>
      <c r="BL70" s="0" t="n">
        <f aca="false">IF(Votes!CP69&lt;0,-1,IF(Votes!CP69&gt;0,1,0))</f>
        <v>0</v>
      </c>
      <c r="BM70" s="0" t="n">
        <f aca="false">IF(Votes!CQ69&lt;0,-1,IF(Votes!CQ69&gt;0,1,0))</f>
        <v>0</v>
      </c>
      <c r="BN70" s="0" t="n">
        <f aca="false">IF(Votes!CR69&lt;0,-1,IF(Votes!CR69&gt;0,1,0))</f>
        <v>0</v>
      </c>
      <c r="BO70" s="0" t="n">
        <f aca="false">IF(Votes!CS69&lt;0,-1,IF(Votes!CS69&gt;0,1,0))</f>
        <v>0</v>
      </c>
      <c r="BP70" s="0" t="n">
        <f aca="false">IF(Votes!CT69&lt;0,-1,IF(Votes!CT69&gt;0,1,0))</f>
        <v>0</v>
      </c>
      <c r="BQ70" s="0" t="n">
        <f aca="false">IF(Votes!CU69&lt;0,-1,IF(Votes!CU69&gt;0,1,0))</f>
        <v>0</v>
      </c>
      <c r="BR70" s="0" t="n">
        <f aca="false">IF(Votes!CV69&lt;0,-1,IF(Votes!CV69&gt;0,1,0))</f>
        <v>0</v>
      </c>
      <c r="BS70" s="0" t="n">
        <f aca="false">IF(Votes!CW69&lt;0,-1,IF(Votes!CW69&gt;0,1,0))</f>
        <v>0</v>
      </c>
      <c r="BT70" s="0" t="n">
        <f aca="false">IF(Votes!CX69&lt;0,-1,IF(Votes!CX69&gt;0,1,0))</f>
        <v>0</v>
      </c>
      <c r="BU70" s="0" t="n">
        <f aca="false">IF(Votes!CY69&lt;0,-1,IF(Votes!CY69&gt;0,1,0))</f>
        <v>0</v>
      </c>
      <c r="BV70" s="0" t="n">
        <f aca="false">IF(Votes!CZ69&lt;0,-1,IF(Votes!CZ69&gt;0,1,0))</f>
        <v>0</v>
      </c>
      <c r="BW70" s="0" t="n">
        <f aca="false">IF(Votes!DA69&lt;0,-1,IF(Votes!DA69&gt;0,1,0))</f>
        <v>0</v>
      </c>
      <c r="BX70" s="0" t="n">
        <f aca="false">IF(Votes!DB69&lt;0,-1,IF(Votes!DB69&gt;0,1,0))</f>
        <v>0</v>
      </c>
      <c r="BY70" s="0" t="n">
        <f aca="false">IF(Votes!DC69&lt;0,-1,IF(Votes!DC69&gt;0,1,0))</f>
        <v>0</v>
      </c>
      <c r="BZ70" s="0" t="n">
        <f aca="false">IF(Votes!DD69&lt;0,-1,IF(Votes!DD69&gt;0,1,0))</f>
        <v>0</v>
      </c>
      <c r="CA70" s="0" t="n">
        <f aca="false">IF(Votes!DE69&lt;0,-1,IF(Votes!DE69&gt;0,1,0))</f>
        <v>0</v>
      </c>
      <c r="CB70" s="0" t="n">
        <f aca="false">IF(Votes!DF69&lt;0,-1,IF(Votes!DF69&gt;0,1,0))</f>
        <v>0</v>
      </c>
      <c r="CC70" s="0" t="n">
        <f aca="false">IF(Votes!DG69&lt;0,-1,IF(Votes!DG69&gt;0,1,0))</f>
        <v>0</v>
      </c>
      <c r="CD70" s="0" t="n">
        <f aca="false">IF(Votes!DH69&lt;0,-1,IF(Votes!DH69&gt;0,1,0))</f>
        <v>0</v>
      </c>
      <c r="CE70" s="0" t="n">
        <f aca="false">IF(Votes!DI69&lt;0,-1,IF(Votes!DI69&gt;0,1,0))</f>
        <v>0</v>
      </c>
      <c r="CF70" s="0" t="n">
        <f aca="false">IF(Votes!DJ69&lt;0,-1,IF(Votes!DJ69&gt;0,1,0))</f>
        <v>0</v>
      </c>
      <c r="CG70" s="0" t="n">
        <f aca="false">IF(Votes!DK69&lt;0,-1,IF(Votes!DK69&gt;0,1,0))</f>
        <v>0</v>
      </c>
      <c r="CH70" s="0" t="n">
        <f aca="false">IF(Votes!DL69&lt;0,-1,IF(Votes!DL69&gt;0,1,0))</f>
        <v>0</v>
      </c>
      <c r="CI70" s="0" t="n">
        <f aca="false">IF(Votes!DM69&lt;0,-1,IF(Votes!DM69&gt;0,1,0))</f>
        <v>0</v>
      </c>
      <c r="CJ70" s="0" t="n">
        <f aca="false">IF(Votes!DN69&lt;0,-1,IF(Votes!DN69&gt;0,1,0))</f>
        <v>0</v>
      </c>
      <c r="CK70" s="0" t="n">
        <f aca="false">IF(Votes!DO69&lt;0,-1,IF(Votes!DO69&gt;0,1,0))</f>
        <v>0</v>
      </c>
      <c r="CL70" s="0" t="n">
        <f aca="false">IF(Votes!DP69&lt;0,-1,IF(Votes!DP69&gt;0,1,0))</f>
        <v>0</v>
      </c>
      <c r="CM70" s="0" t="n">
        <f aca="false">IF(Votes!DQ69&lt;0,-1,IF(Votes!DQ69&gt;0,1,0))</f>
        <v>0</v>
      </c>
      <c r="CN70" s="0" t="n">
        <f aca="false">IF(Votes!DR69&lt;0,-1,IF(Votes!DR69&gt;0,1,0))</f>
        <v>0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O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B1" s="40" t="str">
        <f aca="false">CONCATENATE(B18,B19,B20,B21,B22,B23,B24,B25,B26,B27,B28,B29,B30,B31)</f>
        <v> Gandhi </v>
      </c>
    </row>
    <row r="3" customFormat="false" ht="12.8" hidden="false" customHeight="false" outlineLevel="0" collapsed="false">
      <c r="A3" s="0" t="n">
        <f aca="false">SUM(C3:CO3)</f>
        <v>-1</v>
      </c>
      <c r="B3" s="0" t="str">
        <f aca="false">Votes!$Q$5</f>
        <v> Hitler </v>
      </c>
      <c r="C3" s="0" t="n">
        <f aca="false">IF('Calc-d'!B$4=$B3,'Calc-d'!B$1,IF('Calc-d'!B$5=$B3,0-'Calc-d'!B$1,0))</f>
        <v>1</v>
      </c>
      <c r="D3" s="0" t="n">
        <f aca="false">IF('Calc-d'!C$4=$B3,'Calc-d'!C$1,IF('Calc-d'!C$5=$B3,0-'Calc-d'!C$1,0))</f>
        <v>1</v>
      </c>
      <c r="E3" s="0" t="n">
        <f aca="false">IF('Calc-d'!D$4=$B3,'Calc-d'!D$1,IF('Calc-d'!D$5=$B3,0-'Calc-d'!D$1,0))</f>
        <v>1</v>
      </c>
      <c r="F3" s="0" t="n">
        <f aca="false">IF('Calc-d'!E$4=$B3,'Calc-d'!E$1,IF('Calc-d'!E$5=$B3,0-'Calc-d'!E$1,0))</f>
        <v>1</v>
      </c>
      <c r="G3" s="0" t="n">
        <f aca="false">IF('Calc-d'!F$4=$B3,'Calc-d'!F$1,IF('Calc-d'!F$5=$B3,0-'Calc-d'!F$1,0))</f>
        <v>1</v>
      </c>
      <c r="H3" s="0" t="n">
        <f aca="false">IF('Calc-d'!G$4=$B3,'Calc-d'!G$1,IF('Calc-d'!G$5=$B3,0-'Calc-d'!G$1,0))</f>
        <v>1</v>
      </c>
      <c r="I3" s="0" t="n">
        <f aca="false">IF('Calc-d'!H$4=$B3,'Calc-d'!H$1,IF('Calc-d'!H$5=$B3,0-'Calc-d'!H$1,0))</f>
        <v>-1</v>
      </c>
      <c r="J3" s="0" t="n">
        <f aca="false">IF('Calc-d'!I$4=$B3,'Calc-d'!I$1,IF('Calc-d'!I$5=$B3,0-'Calc-d'!I$1,0))</f>
        <v>-1</v>
      </c>
      <c r="K3" s="0" t="n">
        <f aca="false">IF('Calc-d'!J$4=$B3,'Calc-d'!J$1,IF('Calc-d'!J$5=$B3,0-'Calc-d'!J$1,0))</f>
        <v>-1</v>
      </c>
      <c r="L3" s="0" t="n">
        <f aca="false">IF('Calc-d'!K$4=$B3,'Calc-d'!K$1,IF('Calc-d'!K$5=$B3,0-'Calc-d'!K$1,0))</f>
        <v>-1</v>
      </c>
      <c r="M3" s="0" t="n">
        <f aca="false">IF('Calc-d'!L$4=$B3,'Calc-d'!L$1,IF('Calc-d'!L$5=$B3,0-'Calc-d'!L$1,0))</f>
        <v>-1</v>
      </c>
      <c r="N3" s="0" t="n">
        <f aca="false">IF('Calc-d'!M$4=$B3,'Calc-d'!M$1,IF('Calc-d'!M$5=$B3,0-'Calc-d'!M$1,0))</f>
        <v>-1</v>
      </c>
      <c r="O3" s="0" t="n">
        <f aca="false">IF('Calc-d'!N$4=$B3,'Calc-d'!N$1,IF('Calc-d'!N$5=$B3,0-'Calc-d'!N$1,0))</f>
        <v>-1</v>
      </c>
      <c r="P3" s="0" t="n">
        <f aca="false">IF('Calc-d'!O$4=$B3,'Calc-d'!O$1,IF('Calc-d'!O$5=$B3,0-'Calc-d'!O$1,0))</f>
        <v>0</v>
      </c>
      <c r="Q3" s="0" t="n">
        <f aca="false">IF('Calc-d'!P$4=$B3,'Calc-d'!P$1,IF('Calc-d'!P$5=$B3,0-'Calc-d'!P$1,0))</f>
        <v>0</v>
      </c>
      <c r="R3" s="0" t="n">
        <f aca="false">IF('Calc-d'!Q$4=$B3,'Calc-d'!Q$1,IF('Calc-d'!Q$5=$B3,0-'Calc-d'!Q$1,0))</f>
        <v>0</v>
      </c>
      <c r="S3" s="0" t="n">
        <f aca="false">IF('Calc-d'!R$4=$B3,'Calc-d'!R$1,IF('Calc-d'!R$5=$B3,0-'Calc-d'!R$1,0))</f>
        <v>0</v>
      </c>
      <c r="T3" s="0" t="n">
        <f aca="false">IF('Calc-d'!S$4=$B3,'Calc-d'!S$1,IF('Calc-d'!S$5=$B3,0-'Calc-d'!S$1,0))</f>
        <v>0</v>
      </c>
      <c r="U3" s="0" t="n">
        <f aca="false">IF('Calc-d'!T$4=$B3,'Calc-d'!T$1,IF('Calc-d'!T$5=$B3,0-'Calc-d'!T$1,0))</f>
        <v>0</v>
      </c>
      <c r="V3" s="0" t="n">
        <f aca="false">IF('Calc-d'!U$4=$B3,'Calc-d'!U$1,IF('Calc-d'!U$5=$B3,0-'Calc-d'!U$1,0))</f>
        <v>0</v>
      </c>
      <c r="W3" s="0" t="n">
        <f aca="false">IF('Calc-d'!V$4=$B3,'Calc-d'!V$1,IF('Calc-d'!V$5=$B3,0-'Calc-d'!V$1,0))</f>
        <v>0</v>
      </c>
      <c r="X3" s="0" t="n">
        <f aca="false">IF('Calc-d'!W$4=$B3,'Calc-d'!W$1,IF('Calc-d'!W$5=$B3,0-'Calc-d'!W$1,0))</f>
        <v>0</v>
      </c>
      <c r="Y3" s="0" t="n">
        <f aca="false">IF('Calc-d'!X$4=$B3,'Calc-d'!X$1,IF('Calc-d'!X$5=$B3,0-'Calc-d'!X$1,0))</f>
        <v>0</v>
      </c>
      <c r="Z3" s="0" t="n">
        <f aca="false">IF('Calc-d'!Y$4=$B3,'Calc-d'!Y$1,IF('Calc-d'!Y$5=$B3,0-'Calc-d'!Y$1,0))</f>
        <v>0</v>
      </c>
      <c r="AA3" s="0" t="n">
        <f aca="false">IF('Calc-d'!Z$4=$B3,'Calc-d'!Z$1,IF('Calc-d'!Z$5=$B3,0-'Calc-d'!Z$1,0))</f>
        <v>0</v>
      </c>
      <c r="AB3" s="0" t="n">
        <f aca="false">IF('Calc-d'!AA$4=$B3,'Calc-d'!AA$1,IF('Calc-d'!AA$5=$B3,0-'Calc-d'!AA$1,0))</f>
        <v>0</v>
      </c>
      <c r="AC3" s="0" t="n">
        <f aca="false">IF('Calc-d'!AB$4=$B3,'Calc-d'!AB$1,IF('Calc-d'!AB$5=$B3,0-'Calc-d'!AB$1,0))</f>
        <v>0</v>
      </c>
      <c r="AD3" s="0" t="n">
        <f aca="false">IF('Calc-d'!AC$4=$B3,'Calc-d'!AC$1,IF('Calc-d'!AC$5=$B3,0-'Calc-d'!AC$1,0))</f>
        <v>0</v>
      </c>
      <c r="AE3" s="0" t="n">
        <f aca="false">IF('Calc-d'!AD$4=$B3,'Calc-d'!AD$1,IF('Calc-d'!AD$5=$B3,0-'Calc-d'!AD$1,0))</f>
        <v>0</v>
      </c>
      <c r="AF3" s="0" t="n">
        <f aca="false">IF('Calc-d'!AE$4=$B3,'Calc-d'!AE$1,IF('Calc-d'!AE$5=$B3,0-'Calc-d'!AE$1,0))</f>
        <v>0</v>
      </c>
      <c r="AG3" s="0" t="n">
        <f aca="false">IF('Calc-d'!AF$4=$B3,'Calc-d'!AF$1,IF('Calc-d'!AF$5=$B3,0-'Calc-d'!AF$1,0))</f>
        <v>0</v>
      </c>
      <c r="AH3" s="0" t="n">
        <f aca="false">IF('Calc-d'!AG$4=$B3,'Calc-d'!AG$1,IF('Calc-d'!AG$5=$B3,0-'Calc-d'!AG$1,0))</f>
        <v>0</v>
      </c>
      <c r="AI3" s="0" t="n">
        <f aca="false">IF('Calc-d'!AH$4=$B3,'Calc-d'!AH$1,IF('Calc-d'!AH$5=$B3,0-'Calc-d'!AH$1,0))</f>
        <v>0</v>
      </c>
      <c r="AJ3" s="0" t="n">
        <f aca="false">IF('Calc-d'!AI$4=$B3,'Calc-d'!AI$1,IF('Calc-d'!AI$5=$B3,0-'Calc-d'!AI$1,0))</f>
        <v>0</v>
      </c>
      <c r="AK3" s="0" t="n">
        <f aca="false">IF('Calc-d'!AJ$4=$B3,'Calc-d'!AJ$1,IF('Calc-d'!AJ$5=$B3,0-'Calc-d'!AJ$1,0))</f>
        <v>0</v>
      </c>
      <c r="AL3" s="0" t="n">
        <f aca="false">IF('Calc-d'!AK$4=$B3,'Calc-d'!AK$1,IF('Calc-d'!AK$5=$B3,0-'Calc-d'!AK$1,0))</f>
        <v>0</v>
      </c>
      <c r="AM3" s="0" t="n">
        <f aca="false">IF('Calc-d'!AL$4=$B3,'Calc-d'!AL$1,IF('Calc-d'!AL$5=$B3,0-'Calc-d'!AL$1,0))</f>
        <v>0</v>
      </c>
      <c r="AN3" s="0" t="n">
        <f aca="false">IF('Calc-d'!AM$4=$B3,'Calc-d'!AM$1,IF('Calc-d'!AM$5=$B3,0-'Calc-d'!AM$1,0))</f>
        <v>0</v>
      </c>
      <c r="AO3" s="0" t="n">
        <f aca="false">IF('Calc-d'!AN$4=$B3,'Calc-d'!AN$1,IF('Calc-d'!AN$5=$B3,0-'Calc-d'!AN$1,0))</f>
        <v>0</v>
      </c>
      <c r="AP3" s="0" t="n">
        <f aca="false">IF('Calc-d'!AO$4=$B3,'Calc-d'!AO$1,IF('Calc-d'!AO$5=$B3,0-'Calc-d'!AO$1,0))</f>
        <v>0</v>
      </c>
      <c r="AQ3" s="0" t="n">
        <f aca="false">IF('Calc-d'!AP$4=$B3,'Calc-d'!AP$1,IF('Calc-d'!AP$5=$B3,0-'Calc-d'!AP$1,0))</f>
        <v>0</v>
      </c>
      <c r="AR3" s="0" t="n">
        <f aca="false">IF('Calc-d'!AQ$4=$B3,'Calc-d'!AQ$1,IF('Calc-d'!AQ$5=$B3,0-'Calc-d'!AQ$1,0))</f>
        <v>0</v>
      </c>
      <c r="AS3" s="0" t="n">
        <f aca="false">IF('Calc-d'!AR$4=$B3,'Calc-d'!AR$1,IF('Calc-d'!AR$5=$B3,0-'Calc-d'!AR$1,0))</f>
        <v>0</v>
      </c>
      <c r="AT3" s="0" t="n">
        <f aca="false">IF('Calc-d'!AS$4=$B3,'Calc-d'!AS$1,IF('Calc-d'!AS$5=$B3,0-'Calc-d'!AS$1,0))</f>
        <v>0</v>
      </c>
      <c r="AU3" s="0" t="n">
        <f aca="false">IF('Calc-d'!AT$4=$B3,'Calc-d'!AT$1,IF('Calc-d'!AT$5=$B3,0-'Calc-d'!AT$1,0))</f>
        <v>0</v>
      </c>
      <c r="AV3" s="0" t="n">
        <f aca="false">IF('Calc-d'!AU$4=$B3,'Calc-d'!AU$1,IF('Calc-d'!AU$5=$B3,0-'Calc-d'!AU$1,0))</f>
        <v>0</v>
      </c>
      <c r="AW3" s="0" t="n">
        <f aca="false">IF('Calc-d'!AV$4=$B3,'Calc-d'!AV$1,IF('Calc-d'!AV$5=$B3,0-'Calc-d'!AV$1,0))</f>
        <v>0</v>
      </c>
      <c r="AX3" s="0" t="n">
        <f aca="false">IF('Calc-d'!AW$4=$B3,'Calc-d'!AW$1,IF('Calc-d'!AW$5=$B3,0-'Calc-d'!AW$1,0))</f>
        <v>0</v>
      </c>
      <c r="AY3" s="0" t="n">
        <f aca="false">IF('Calc-d'!AX$4=$B3,'Calc-d'!AX$1,IF('Calc-d'!AX$5=$B3,0-'Calc-d'!AX$1,0))</f>
        <v>0</v>
      </c>
      <c r="AZ3" s="0" t="n">
        <f aca="false">IF('Calc-d'!AY$4=$B3,'Calc-d'!AY$1,IF('Calc-d'!AY$5=$B3,0-'Calc-d'!AY$1,0))</f>
        <v>0</v>
      </c>
      <c r="BA3" s="0" t="n">
        <f aca="false">IF('Calc-d'!AZ$4=$B3,'Calc-d'!AZ$1,IF('Calc-d'!AZ$5=$B3,0-'Calc-d'!AZ$1,0))</f>
        <v>0</v>
      </c>
      <c r="BB3" s="0" t="n">
        <f aca="false">IF('Calc-d'!BA$4=$B3,'Calc-d'!BA$1,IF('Calc-d'!BA$5=$B3,0-'Calc-d'!BA$1,0))</f>
        <v>0</v>
      </c>
      <c r="BC3" s="0" t="n">
        <f aca="false">IF('Calc-d'!BB$4=$B3,'Calc-d'!BB$1,IF('Calc-d'!BB$5=$B3,0-'Calc-d'!BB$1,0))</f>
        <v>0</v>
      </c>
      <c r="BD3" s="0" t="n">
        <f aca="false">IF('Calc-d'!BC$4=$B3,'Calc-d'!BC$1,IF('Calc-d'!BC$5=$B3,0-'Calc-d'!BC$1,0))</f>
        <v>0</v>
      </c>
      <c r="BE3" s="0" t="n">
        <f aca="false">IF('Calc-d'!BD$4=$B3,'Calc-d'!BD$1,IF('Calc-d'!BD$5=$B3,0-'Calc-d'!BD$1,0))</f>
        <v>0</v>
      </c>
      <c r="BF3" s="0" t="n">
        <f aca="false">IF('Calc-d'!BE$4=$B3,'Calc-d'!BE$1,IF('Calc-d'!BE$5=$B3,0-'Calc-d'!BE$1,0))</f>
        <v>0</v>
      </c>
      <c r="BG3" s="0" t="n">
        <f aca="false">IF('Calc-d'!BF$4=$B3,'Calc-d'!BF$1,IF('Calc-d'!BF$5=$B3,0-'Calc-d'!BF$1,0))</f>
        <v>0</v>
      </c>
      <c r="BH3" s="0" t="n">
        <f aca="false">IF('Calc-d'!BG$4=$B3,'Calc-d'!BG$1,IF('Calc-d'!BG$5=$B3,0-'Calc-d'!BG$1,0))</f>
        <v>0</v>
      </c>
      <c r="BI3" s="0" t="n">
        <f aca="false">IF('Calc-d'!BH$4=$B3,'Calc-d'!BH$1,IF('Calc-d'!BH$5=$B3,0-'Calc-d'!BH$1,0))</f>
        <v>0</v>
      </c>
      <c r="BJ3" s="0" t="n">
        <f aca="false">IF('Calc-d'!BI$4=$B3,'Calc-d'!BI$1,IF('Calc-d'!BI$5=$B3,0-'Calc-d'!BI$1,0))</f>
        <v>0</v>
      </c>
      <c r="BK3" s="0" t="n">
        <f aca="false">IF('Calc-d'!BJ$4=$B3,'Calc-d'!BJ$1,IF('Calc-d'!BJ$5=$B3,0-'Calc-d'!BJ$1,0))</f>
        <v>0</v>
      </c>
      <c r="BL3" s="0" t="n">
        <f aca="false">IF('Calc-d'!BK$4=$B3,'Calc-d'!BK$1,IF('Calc-d'!BK$5=$B3,0-'Calc-d'!BK$1,0))</f>
        <v>0</v>
      </c>
      <c r="BM3" s="0" t="n">
        <f aca="false">IF('Calc-d'!BL$4=$B3,'Calc-d'!BL$1,IF('Calc-d'!BL$5=$B3,0-'Calc-d'!BL$1,0))</f>
        <v>0</v>
      </c>
      <c r="BN3" s="0" t="n">
        <f aca="false">IF('Calc-d'!BM$4=$B3,'Calc-d'!BM$1,IF('Calc-d'!BM$5=$B3,0-'Calc-d'!BM$1,0))</f>
        <v>0</v>
      </c>
      <c r="BO3" s="0" t="n">
        <f aca="false">IF('Calc-d'!BN$4=$B3,'Calc-d'!BN$1,IF('Calc-d'!BN$5=$B3,0-'Calc-d'!BN$1,0))</f>
        <v>0</v>
      </c>
      <c r="BP3" s="0" t="n">
        <f aca="false">IF('Calc-d'!BO$4=$B3,'Calc-d'!BO$1,IF('Calc-d'!BO$5=$B3,0-'Calc-d'!BO$1,0))</f>
        <v>0</v>
      </c>
      <c r="BQ3" s="0" t="n">
        <f aca="false">IF('Calc-d'!BP$4=$B3,'Calc-d'!BP$1,IF('Calc-d'!BP$5=$B3,0-'Calc-d'!BP$1,0))</f>
        <v>0</v>
      </c>
      <c r="BR3" s="0" t="n">
        <f aca="false">IF('Calc-d'!BQ$4=$B3,'Calc-d'!BQ$1,IF('Calc-d'!BQ$5=$B3,0-'Calc-d'!BQ$1,0))</f>
        <v>0</v>
      </c>
      <c r="BS3" s="0" t="n">
        <f aca="false">IF('Calc-d'!BR$4=$B3,'Calc-d'!BR$1,IF('Calc-d'!BR$5=$B3,0-'Calc-d'!BR$1,0))</f>
        <v>0</v>
      </c>
      <c r="BT3" s="0" t="n">
        <f aca="false">IF('Calc-d'!BS$4=$B3,'Calc-d'!BS$1,IF('Calc-d'!BS$5=$B3,0-'Calc-d'!BS$1,0))</f>
        <v>0</v>
      </c>
      <c r="BU3" s="0" t="n">
        <f aca="false">IF('Calc-d'!BT$4=$B3,'Calc-d'!BT$1,IF('Calc-d'!BT$5=$B3,0-'Calc-d'!BT$1,0))</f>
        <v>0</v>
      </c>
      <c r="BV3" s="0" t="n">
        <f aca="false">IF('Calc-d'!BU$4=$B3,'Calc-d'!BU$1,IF('Calc-d'!BU$5=$B3,0-'Calc-d'!BU$1,0))</f>
        <v>0</v>
      </c>
      <c r="BW3" s="0" t="n">
        <f aca="false">IF('Calc-d'!BV$4=$B3,'Calc-d'!BV$1,IF('Calc-d'!BV$5=$B3,0-'Calc-d'!BV$1,0))</f>
        <v>0</v>
      </c>
      <c r="BX3" s="0" t="n">
        <f aca="false">IF('Calc-d'!BW$4=$B3,'Calc-d'!BW$1,IF('Calc-d'!BW$5=$B3,0-'Calc-d'!BW$1,0))</f>
        <v>0</v>
      </c>
      <c r="BY3" s="0" t="n">
        <f aca="false">IF('Calc-d'!BX$4=$B3,'Calc-d'!BX$1,IF('Calc-d'!BX$5=$B3,0-'Calc-d'!BX$1,0))</f>
        <v>0</v>
      </c>
      <c r="BZ3" s="0" t="n">
        <f aca="false">IF('Calc-d'!BY$4=$B3,'Calc-d'!BY$1,IF('Calc-d'!BY$5=$B3,0-'Calc-d'!BY$1,0))</f>
        <v>0</v>
      </c>
      <c r="CA3" s="0" t="n">
        <f aca="false">IF('Calc-d'!BZ$4=$B3,'Calc-d'!BZ$1,IF('Calc-d'!BZ$5=$B3,0-'Calc-d'!BZ$1,0))</f>
        <v>0</v>
      </c>
      <c r="CB3" s="0" t="n">
        <f aca="false">IF('Calc-d'!CA$4=$B3,'Calc-d'!CA$1,IF('Calc-d'!CA$5=$B3,0-'Calc-d'!CA$1,0))</f>
        <v>0</v>
      </c>
      <c r="CC3" s="0" t="n">
        <f aca="false">IF('Calc-d'!CB$4=$B3,'Calc-d'!CB$1,IF('Calc-d'!CB$5=$B3,0-'Calc-d'!CB$1,0))</f>
        <v>0</v>
      </c>
      <c r="CD3" s="0" t="n">
        <f aca="false">IF('Calc-d'!CC$4=$B3,'Calc-d'!CC$1,IF('Calc-d'!CC$5=$B3,0-'Calc-d'!CC$1,0))</f>
        <v>0</v>
      </c>
      <c r="CE3" s="0" t="n">
        <f aca="false">IF('Calc-d'!CD$4=$B3,'Calc-d'!CD$1,IF('Calc-d'!CD$5=$B3,0-'Calc-d'!CD$1,0))</f>
        <v>0</v>
      </c>
      <c r="CF3" s="0" t="n">
        <f aca="false">IF('Calc-d'!CE$4=$B3,'Calc-d'!CE$1,IF('Calc-d'!CE$5=$B3,0-'Calc-d'!CE$1,0))</f>
        <v>0</v>
      </c>
      <c r="CG3" s="0" t="n">
        <f aca="false">IF('Calc-d'!CF$4=$B3,'Calc-d'!CF$1,IF('Calc-d'!CF$5=$B3,0-'Calc-d'!CF$1,0))</f>
        <v>0</v>
      </c>
      <c r="CH3" s="0" t="n">
        <f aca="false">IF('Calc-d'!CG$4=$B3,'Calc-d'!CG$1,IF('Calc-d'!CG$5=$B3,0-'Calc-d'!CG$1,0))</f>
        <v>0</v>
      </c>
      <c r="CI3" s="0" t="n">
        <f aca="false">IF('Calc-d'!CH$4=$B3,'Calc-d'!CH$1,IF('Calc-d'!CH$5=$B3,0-'Calc-d'!CH$1,0))</f>
        <v>0</v>
      </c>
      <c r="CJ3" s="0" t="n">
        <f aca="false">IF('Calc-d'!CI$4=$B3,'Calc-d'!CI$1,IF('Calc-d'!CI$5=$B3,0-'Calc-d'!CI$1,0))</f>
        <v>0</v>
      </c>
      <c r="CK3" s="0" t="n">
        <f aca="false">IF('Calc-d'!CJ$4=$B3,'Calc-d'!CJ$1,IF('Calc-d'!CJ$5=$B3,0-'Calc-d'!CJ$1,0))</f>
        <v>0</v>
      </c>
      <c r="CL3" s="0" t="n">
        <f aca="false">IF('Calc-d'!CK$4=$B3,'Calc-d'!CK$1,IF('Calc-d'!CK$5=$B3,0-'Calc-d'!CK$1,0))</f>
        <v>0</v>
      </c>
      <c r="CM3" s="0" t="n">
        <f aca="false">IF('Calc-d'!CL$4=$B3,'Calc-d'!CL$1,IF('Calc-d'!CL$5=$B3,0-'Calc-d'!CL$1,0))</f>
        <v>0</v>
      </c>
      <c r="CN3" s="0" t="n">
        <f aca="false">IF('Calc-d'!CM$4=$B3,'Calc-d'!CM$1,IF('Calc-d'!CM$5=$B3,0-'Calc-d'!CM$1,0))</f>
        <v>0</v>
      </c>
      <c r="CO3" s="0" t="n">
        <f aca="false">IF('Calc-d'!CN$4=$B3,'Calc-d'!CN$1,IF('Calc-d'!CN$5=$B3,0-'Calc-d'!CN$1,0))</f>
        <v>0</v>
      </c>
    </row>
    <row r="4" customFormat="false" ht="12.8" hidden="false" customHeight="false" outlineLevel="0" collapsed="false">
      <c r="A4" s="0" t="n">
        <f aca="false">SUM(C4:CO4)</f>
        <v>-13</v>
      </c>
      <c r="B4" s="0" t="str">
        <f aca="false">Votes!$R$5</f>
        <v> Gandhi </v>
      </c>
      <c r="C4" s="0" t="n">
        <f aca="false">IF('Calc-d'!B$4=$B4,'Calc-d'!B$1,IF('Calc-d'!B$5=$B4,0-'Calc-d'!B$1,0))</f>
        <v>-1</v>
      </c>
      <c r="D4" s="0" t="n">
        <f aca="false">IF('Calc-d'!C$4=$B4,'Calc-d'!C$1,IF('Calc-d'!C$5=$B4,0-'Calc-d'!C$1,0))</f>
        <v>0</v>
      </c>
      <c r="E4" s="0" t="n">
        <f aca="false">IF('Calc-d'!D$4=$B4,'Calc-d'!D$1,IF('Calc-d'!D$5=$B4,0-'Calc-d'!D$1,0))</f>
        <v>0</v>
      </c>
      <c r="F4" s="0" t="n">
        <f aca="false">IF('Calc-d'!E$4=$B4,'Calc-d'!E$1,IF('Calc-d'!E$5=$B4,0-'Calc-d'!E$1,0))</f>
        <v>0</v>
      </c>
      <c r="G4" s="0" t="n">
        <f aca="false">IF('Calc-d'!F$4=$B4,'Calc-d'!F$1,IF('Calc-d'!F$5=$B4,0-'Calc-d'!F$1,0))</f>
        <v>0</v>
      </c>
      <c r="H4" s="0" t="n">
        <f aca="false">IF('Calc-d'!G$4=$B4,'Calc-d'!G$1,IF('Calc-d'!G$5=$B4,0-'Calc-d'!G$1,0))</f>
        <v>0</v>
      </c>
      <c r="I4" s="0" t="n">
        <f aca="false">IF('Calc-d'!H$4=$B4,'Calc-d'!H$1,IF('Calc-d'!H$5=$B4,0-'Calc-d'!H$1,0))</f>
        <v>0</v>
      </c>
      <c r="J4" s="0" t="n">
        <f aca="false">IF('Calc-d'!I$4=$B4,'Calc-d'!I$1,IF('Calc-d'!I$5=$B4,0-'Calc-d'!I$1,0))</f>
        <v>0</v>
      </c>
      <c r="K4" s="0" t="n">
        <f aca="false">IF('Calc-d'!J$4=$B4,'Calc-d'!J$1,IF('Calc-d'!J$5=$B4,0-'Calc-d'!J$1,0))</f>
        <v>0</v>
      </c>
      <c r="L4" s="0" t="n">
        <f aca="false">IF('Calc-d'!K$4=$B4,'Calc-d'!K$1,IF('Calc-d'!K$5=$B4,0-'Calc-d'!K$1,0))</f>
        <v>0</v>
      </c>
      <c r="M4" s="0" t="n">
        <f aca="false">IF('Calc-d'!L$4=$B4,'Calc-d'!L$1,IF('Calc-d'!L$5=$B4,0-'Calc-d'!L$1,0))</f>
        <v>0</v>
      </c>
      <c r="N4" s="0" t="n">
        <f aca="false">IF('Calc-d'!M$4=$B4,'Calc-d'!M$1,IF('Calc-d'!M$5=$B4,0-'Calc-d'!M$1,0))</f>
        <v>0</v>
      </c>
      <c r="O4" s="0" t="n">
        <f aca="false">IF('Calc-d'!N$4=$B4,'Calc-d'!N$1,IF('Calc-d'!N$5=$B4,0-'Calc-d'!N$1,0))</f>
        <v>0</v>
      </c>
      <c r="P4" s="0" t="n">
        <f aca="false">IF('Calc-d'!O$4=$B4,'Calc-d'!O$1,IF('Calc-d'!O$5=$B4,0-'Calc-d'!O$1,0))</f>
        <v>-1</v>
      </c>
      <c r="Q4" s="0" t="n">
        <f aca="false">IF('Calc-d'!P$4=$B4,'Calc-d'!P$1,IF('Calc-d'!P$5=$B4,0-'Calc-d'!P$1,0))</f>
        <v>-1</v>
      </c>
      <c r="R4" s="0" t="n">
        <f aca="false">IF('Calc-d'!Q$4=$B4,'Calc-d'!Q$1,IF('Calc-d'!Q$5=$B4,0-'Calc-d'!Q$1,0))</f>
        <v>-1</v>
      </c>
      <c r="S4" s="0" t="n">
        <f aca="false">IF('Calc-d'!R$4=$B4,'Calc-d'!R$1,IF('Calc-d'!R$5=$B4,0-'Calc-d'!R$1,0))</f>
        <v>-1</v>
      </c>
      <c r="T4" s="0" t="n">
        <f aca="false">IF('Calc-d'!S$4=$B4,'Calc-d'!S$1,IF('Calc-d'!S$5=$B4,0-'Calc-d'!S$1,0))</f>
        <v>-1</v>
      </c>
      <c r="U4" s="0" t="n">
        <f aca="false">IF('Calc-d'!T$4=$B4,'Calc-d'!T$1,IF('Calc-d'!T$5=$B4,0-'Calc-d'!T$1,0))</f>
        <v>-1</v>
      </c>
      <c r="V4" s="0" t="n">
        <f aca="false">IF('Calc-d'!U$4=$B4,'Calc-d'!U$1,IF('Calc-d'!U$5=$B4,0-'Calc-d'!U$1,0))</f>
        <v>-1</v>
      </c>
      <c r="W4" s="0" t="n">
        <f aca="false">IF('Calc-d'!V$4=$B4,'Calc-d'!V$1,IF('Calc-d'!V$5=$B4,0-'Calc-d'!V$1,0))</f>
        <v>-1</v>
      </c>
      <c r="X4" s="0" t="n">
        <f aca="false">IF('Calc-d'!W$4=$B4,'Calc-d'!W$1,IF('Calc-d'!W$5=$B4,0-'Calc-d'!W$1,0))</f>
        <v>-1</v>
      </c>
      <c r="Y4" s="0" t="n">
        <f aca="false">IF('Calc-d'!X$4=$B4,'Calc-d'!X$1,IF('Calc-d'!X$5=$B4,0-'Calc-d'!X$1,0))</f>
        <v>-1</v>
      </c>
      <c r="Z4" s="0" t="n">
        <f aca="false">IF('Calc-d'!Y$4=$B4,'Calc-d'!Y$1,IF('Calc-d'!Y$5=$B4,0-'Calc-d'!Y$1,0))</f>
        <v>-1</v>
      </c>
      <c r="AA4" s="0" t="n">
        <f aca="false">IF('Calc-d'!Z$4=$B4,'Calc-d'!Z$1,IF('Calc-d'!Z$5=$B4,0-'Calc-d'!Z$1,0))</f>
        <v>-1</v>
      </c>
      <c r="AB4" s="0" t="n">
        <f aca="false">IF('Calc-d'!AA$4=$B4,'Calc-d'!AA$1,IF('Calc-d'!AA$5=$B4,0-'Calc-d'!AA$1,0))</f>
        <v>0</v>
      </c>
      <c r="AC4" s="0" t="n">
        <f aca="false">IF('Calc-d'!AB$4=$B4,'Calc-d'!AB$1,IF('Calc-d'!AB$5=$B4,0-'Calc-d'!AB$1,0))</f>
        <v>0</v>
      </c>
      <c r="AD4" s="0" t="n">
        <f aca="false">IF('Calc-d'!AC$4=$B4,'Calc-d'!AC$1,IF('Calc-d'!AC$5=$B4,0-'Calc-d'!AC$1,0))</f>
        <v>0</v>
      </c>
      <c r="AE4" s="0" t="n">
        <f aca="false">IF('Calc-d'!AD$4=$B4,'Calc-d'!AD$1,IF('Calc-d'!AD$5=$B4,0-'Calc-d'!AD$1,0))</f>
        <v>0</v>
      </c>
      <c r="AF4" s="0" t="n">
        <f aca="false">IF('Calc-d'!AE$4=$B4,'Calc-d'!AE$1,IF('Calc-d'!AE$5=$B4,0-'Calc-d'!AE$1,0))</f>
        <v>0</v>
      </c>
      <c r="AG4" s="0" t="n">
        <f aca="false">IF('Calc-d'!AF$4=$B4,'Calc-d'!AF$1,IF('Calc-d'!AF$5=$B4,0-'Calc-d'!AF$1,0))</f>
        <v>0</v>
      </c>
      <c r="AH4" s="0" t="n">
        <f aca="false">IF('Calc-d'!AG$4=$B4,'Calc-d'!AG$1,IF('Calc-d'!AG$5=$B4,0-'Calc-d'!AG$1,0))</f>
        <v>0</v>
      </c>
      <c r="AI4" s="0" t="n">
        <f aca="false">IF('Calc-d'!AH$4=$B4,'Calc-d'!AH$1,IF('Calc-d'!AH$5=$B4,0-'Calc-d'!AH$1,0))</f>
        <v>0</v>
      </c>
      <c r="AJ4" s="0" t="n">
        <f aca="false">IF('Calc-d'!AI$4=$B4,'Calc-d'!AI$1,IF('Calc-d'!AI$5=$B4,0-'Calc-d'!AI$1,0))</f>
        <v>0</v>
      </c>
      <c r="AK4" s="0" t="n">
        <f aca="false">IF('Calc-d'!AJ$4=$B4,'Calc-d'!AJ$1,IF('Calc-d'!AJ$5=$B4,0-'Calc-d'!AJ$1,0))</f>
        <v>0</v>
      </c>
      <c r="AL4" s="0" t="n">
        <f aca="false">IF('Calc-d'!AK$4=$B4,'Calc-d'!AK$1,IF('Calc-d'!AK$5=$B4,0-'Calc-d'!AK$1,0))</f>
        <v>0</v>
      </c>
      <c r="AM4" s="0" t="n">
        <f aca="false">IF('Calc-d'!AL$4=$B4,'Calc-d'!AL$1,IF('Calc-d'!AL$5=$B4,0-'Calc-d'!AL$1,0))</f>
        <v>0</v>
      </c>
      <c r="AN4" s="0" t="n">
        <f aca="false">IF('Calc-d'!AM$4=$B4,'Calc-d'!AM$1,IF('Calc-d'!AM$5=$B4,0-'Calc-d'!AM$1,0))</f>
        <v>0</v>
      </c>
      <c r="AO4" s="0" t="n">
        <f aca="false">IF('Calc-d'!AN$4=$B4,'Calc-d'!AN$1,IF('Calc-d'!AN$5=$B4,0-'Calc-d'!AN$1,0))</f>
        <v>0</v>
      </c>
      <c r="AP4" s="0" t="n">
        <f aca="false">IF('Calc-d'!AO$4=$B4,'Calc-d'!AO$1,IF('Calc-d'!AO$5=$B4,0-'Calc-d'!AO$1,0))</f>
        <v>0</v>
      </c>
      <c r="AQ4" s="0" t="n">
        <f aca="false">IF('Calc-d'!AP$4=$B4,'Calc-d'!AP$1,IF('Calc-d'!AP$5=$B4,0-'Calc-d'!AP$1,0))</f>
        <v>0</v>
      </c>
      <c r="AR4" s="0" t="n">
        <f aca="false">IF('Calc-d'!AQ$4=$B4,'Calc-d'!AQ$1,IF('Calc-d'!AQ$5=$B4,0-'Calc-d'!AQ$1,0))</f>
        <v>0</v>
      </c>
      <c r="AS4" s="0" t="n">
        <f aca="false">IF('Calc-d'!AR$4=$B4,'Calc-d'!AR$1,IF('Calc-d'!AR$5=$B4,0-'Calc-d'!AR$1,0))</f>
        <v>0</v>
      </c>
      <c r="AT4" s="0" t="n">
        <f aca="false">IF('Calc-d'!AS$4=$B4,'Calc-d'!AS$1,IF('Calc-d'!AS$5=$B4,0-'Calc-d'!AS$1,0))</f>
        <v>0</v>
      </c>
      <c r="AU4" s="0" t="n">
        <f aca="false">IF('Calc-d'!AT$4=$B4,'Calc-d'!AT$1,IF('Calc-d'!AT$5=$B4,0-'Calc-d'!AT$1,0))</f>
        <v>0</v>
      </c>
      <c r="AV4" s="0" t="n">
        <f aca="false">IF('Calc-d'!AU$4=$B4,'Calc-d'!AU$1,IF('Calc-d'!AU$5=$B4,0-'Calc-d'!AU$1,0))</f>
        <v>0</v>
      </c>
      <c r="AW4" s="0" t="n">
        <f aca="false">IF('Calc-d'!AV$4=$B4,'Calc-d'!AV$1,IF('Calc-d'!AV$5=$B4,0-'Calc-d'!AV$1,0))</f>
        <v>0</v>
      </c>
      <c r="AX4" s="0" t="n">
        <f aca="false">IF('Calc-d'!AW$4=$B4,'Calc-d'!AW$1,IF('Calc-d'!AW$5=$B4,0-'Calc-d'!AW$1,0))</f>
        <v>0</v>
      </c>
      <c r="AY4" s="0" t="n">
        <f aca="false">IF('Calc-d'!AX$4=$B4,'Calc-d'!AX$1,IF('Calc-d'!AX$5=$B4,0-'Calc-d'!AX$1,0))</f>
        <v>0</v>
      </c>
      <c r="AZ4" s="0" t="n">
        <f aca="false">IF('Calc-d'!AY$4=$B4,'Calc-d'!AY$1,IF('Calc-d'!AY$5=$B4,0-'Calc-d'!AY$1,0))</f>
        <v>0</v>
      </c>
      <c r="BA4" s="0" t="n">
        <f aca="false">IF('Calc-d'!AZ$4=$B4,'Calc-d'!AZ$1,IF('Calc-d'!AZ$5=$B4,0-'Calc-d'!AZ$1,0))</f>
        <v>0</v>
      </c>
      <c r="BB4" s="0" t="n">
        <f aca="false">IF('Calc-d'!BA$4=$B4,'Calc-d'!BA$1,IF('Calc-d'!BA$5=$B4,0-'Calc-d'!BA$1,0))</f>
        <v>0</v>
      </c>
      <c r="BC4" s="0" t="n">
        <f aca="false">IF('Calc-d'!BB$4=$B4,'Calc-d'!BB$1,IF('Calc-d'!BB$5=$B4,0-'Calc-d'!BB$1,0))</f>
        <v>0</v>
      </c>
      <c r="BD4" s="0" t="n">
        <f aca="false">IF('Calc-d'!BC$4=$B4,'Calc-d'!BC$1,IF('Calc-d'!BC$5=$B4,0-'Calc-d'!BC$1,0))</f>
        <v>0</v>
      </c>
      <c r="BE4" s="0" t="n">
        <f aca="false">IF('Calc-d'!BD$4=$B4,'Calc-d'!BD$1,IF('Calc-d'!BD$5=$B4,0-'Calc-d'!BD$1,0))</f>
        <v>0</v>
      </c>
      <c r="BF4" s="0" t="n">
        <f aca="false">IF('Calc-d'!BE$4=$B4,'Calc-d'!BE$1,IF('Calc-d'!BE$5=$B4,0-'Calc-d'!BE$1,0))</f>
        <v>0</v>
      </c>
      <c r="BG4" s="0" t="n">
        <f aca="false">IF('Calc-d'!BF$4=$B4,'Calc-d'!BF$1,IF('Calc-d'!BF$5=$B4,0-'Calc-d'!BF$1,0))</f>
        <v>0</v>
      </c>
      <c r="BH4" s="0" t="n">
        <f aca="false">IF('Calc-d'!BG$4=$B4,'Calc-d'!BG$1,IF('Calc-d'!BG$5=$B4,0-'Calc-d'!BG$1,0))</f>
        <v>0</v>
      </c>
      <c r="BI4" s="0" t="n">
        <f aca="false">IF('Calc-d'!BH$4=$B4,'Calc-d'!BH$1,IF('Calc-d'!BH$5=$B4,0-'Calc-d'!BH$1,0))</f>
        <v>0</v>
      </c>
      <c r="BJ4" s="0" t="n">
        <f aca="false">IF('Calc-d'!BI$4=$B4,'Calc-d'!BI$1,IF('Calc-d'!BI$5=$B4,0-'Calc-d'!BI$1,0))</f>
        <v>0</v>
      </c>
      <c r="BK4" s="0" t="n">
        <f aca="false">IF('Calc-d'!BJ$4=$B4,'Calc-d'!BJ$1,IF('Calc-d'!BJ$5=$B4,0-'Calc-d'!BJ$1,0))</f>
        <v>0</v>
      </c>
      <c r="BL4" s="0" t="n">
        <f aca="false">IF('Calc-d'!BK$4=$B4,'Calc-d'!BK$1,IF('Calc-d'!BK$5=$B4,0-'Calc-d'!BK$1,0))</f>
        <v>0</v>
      </c>
      <c r="BM4" s="0" t="n">
        <f aca="false">IF('Calc-d'!BL$4=$B4,'Calc-d'!BL$1,IF('Calc-d'!BL$5=$B4,0-'Calc-d'!BL$1,0))</f>
        <v>0</v>
      </c>
      <c r="BN4" s="0" t="n">
        <f aca="false">IF('Calc-d'!BM$4=$B4,'Calc-d'!BM$1,IF('Calc-d'!BM$5=$B4,0-'Calc-d'!BM$1,0))</f>
        <v>0</v>
      </c>
      <c r="BO4" s="0" t="n">
        <f aca="false">IF('Calc-d'!BN$4=$B4,'Calc-d'!BN$1,IF('Calc-d'!BN$5=$B4,0-'Calc-d'!BN$1,0))</f>
        <v>0</v>
      </c>
      <c r="BP4" s="0" t="n">
        <f aca="false">IF('Calc-d'!BO$4=$B4,'Calc-d'!BO$1,IF('Calc-d'!BO$5=$B4,0-'Calc-d'!BO$1,0))</f>
        <v>0</v>
      </c>
      <c r="BQ4" s="0" t="n">
        <f aca="false">IF('Calc-d'!BP$4=$B4,'Calc-d'!BP$1,IF('Calc-d'!BP$5=$B4,0-'Calc-d'!BP$1,0))</f>
        <v>0</v>
      </c>
      <c r="BR4" s="0" t="n">
        <f aca="false">IF('Calc-d'!BQ$4=$B4,'Calc-d'!BQ$1,IF('Calc-d'!BQ$5=$B4,0-'Calc-d'!BQ$1,0))</f>
        <v>0</v>
      </c>
      <c r="BS4" s="0" t="n">
        <f aca="false">IF('Calc-d'!BR$4=$B4,'Calc-d'!BR$1,IF('Calc-d'!BR$5=$B4,0-'Calc-d'!BR$1,0))</f>
        <v>0</v>
      </c>
      <c r="BT4" s="0" t="n">
        <f aca="false">IF('Calc-d'!BS$4=$B4,'Calc-d'!BS$1,IF('Calc-d'!BS$5=$B4,0-'Calc-d'!BS$1,0))</f>
        <v>0</v>
      </c>
      <c r="BU4" s="0" t="n">
        <f aca="false">IF('Calc-d'!BT$4=$B4,'Calc-d'!BT$1,IF('Calc-d'!BT$5=$B4,0-'Calc-d'!BT$1,0))</f>
        <v>0</v>
      </c>
      <c r="BV4" s="0" t="n">
        <f aca="false">IF('Calc-d'!BU$4=$B4,'Calc-d'!BU$1,IF('Calc-d'!BU$5=$B4,0-'Calc-d'!BU$1,0))</f>
        <v>0</v>
      </c>
      <c r="BW4" s="0" t="n">
        <f aca="false">IF('Calc-d'!BV$4=$B4,'Calc-d'!BV$1,IF('Calc-d'!BV$5=$B4,0-'Calc-d'!BV$1,0))</f>
        <v>0</v>
      </c>
      <c r="BX4" s="0" t="n">
        <f aca="false">IF('Calc-d'!BW$4=$B4,'Calc-d'!BW$1,IF('Calc-d'!BW$5=$B4,0-'Calc-d'!BW$1,0))</f>
        <v>0</v>
      </c>
      <c r="BY4" s="0" t="n">
        <f aca="false">IF('Calc-d'!BX$4=$B4,'Calc-d'!BX$1,IF('Calc-d'!BX$5=$B4,0-'Calc-d'!BX$1,0))</f>
        <v>0</v>
      </c>
      <c r="BZ4" s="0" t="n">
        <f aca="false">IF('Calc-d'!BY$4=$B4,'Calc-d'!BY$1,IF('Calc-d'!BY$5=$B4,0-'Calc-d'!BY$1,0))</f>
        <v>0</v>
      </c>
      <c r="CA4" s="0" t="n">
        <f aca="false">IF('Calc-d'!BZ$4=$B4,'Calc-d'!BZ$1,IF('Calc-d'!BZ$5=$B4,0-'Calc-d'!BZ$1,0))</f>
        <v>0</v>
      </c>
      <c r="CB4" s="0" t="n">
        <f aca="false">IF('Calc-d'!CA$4=$B4,'Calc-d'!CA$1,IF('Calc-d'!CA$5=$B4,0-'Calc-d'!CA$1,0))</f>
        <v>0</v>
      </c>
      <c r="CC4" s="0" t="n">
        <f aca="false">IF('Calc-d'!CB$4=$B4,'Calc-d'!CB$1,IF('Calc-d'!CB$5=$B4,0-'Calc-d'!CB$1,0))</f>
        <v>0</v>
      </c>
      <c r="CD4" s="0" t="n">
        <f aca="false">IF('Calc-d'!CC$4=$B4,'Calc-d'!CC$1,IF('Calc-d'!CC$5=$B4,0-'Calc-d'!CC$1,0))</f>
        <v>0</v>
      </c>
      <c r="CE4" s="0" t="n">
        <f aca="false">IF('Calc-d'!CD$4=$B4,'Calc-d'!CD$1,IF('Calc-d'!CD$5=$B4,0-'Calc-d'!CD$1,0))</f>
        <v>0</v>
      </c>
      <c r="CF4" s="0" t="n">
        <f aca="false">IF('Calc-d'!CE$4=$B4,'Calc-d'!CE$1,IF('Calc-d'!CE$5=$B4,0-'Calc-d'!CE$1,0))</f>
        <v>0</v>
      </c>
      <c r="CG4" s="0" t="n">
        <f aca="false">IF('Calc-d'!CF$4=$B4,'Calc-d'!CF$1,IF('Calc-d'!CF$5=$B4,0-'Calc-d'!CF$1,0))</f>
        <v>0</v>
      </c>
      <c r="CH4" s="0" t="n">
        <f aca="false">IF('Calc-d'!CG$4=$B4,'Calc-d'!CG$1,IF('Calc-d'!CG$5=$B4,0-'Calc-d'!CG$1,0))</f>
        <v>0</v>
      </c>
      <c r="CI4" s="0" t="n">
        <f aca="false">IF('Calc-d'!CH$4=$B4,'Calc-d'!CH$1,IF('Calc-d'!CH$5=$B4,0-'Calc-d'!CH$1,0))</f>
        <v>0</v>
      </c>
      <c r="CJ4" s="0" t="n">
        <f aca="false">IF('Calc-d'!CI$4=$B4,'Calc-d'!CI$1,IF('Calc-d'!CI$5=$B4,0-'Calc-d'!CI$1,0))</f>
        <v>0</v>
      </c>
      <c r="CK4" s="0" t="n">
        <f aca="false">IF('Calc-d'!CJ$4=$B4,'Calc-d'!CJ$1,IF('Calc-d'!CJ$5=$B4,0-'Calc-d'!CJ$1,0))</f>
        <v>0</v>
      </c>
      <c r="CL4" s="0" t="n">
        <f aca="false">IF('Calc-d'!CK$4=$B4,'Calc-d'!CK$1,IF('Calc-d'!CK$5=$B4,0-'Calc-d'!CK$1,0))</f>
        <v>0</v>
      </c>
      <c r="CM4" s="0" t="n">
        <f aca="false">IF('Calc-d'!CL$4=$B4,'Calc-d'!CL$1,IF('Calc-d'!CL$5=$B4,0-'Calc-d'!CL$1,0))</f>
        <v>0</v>
      </c>
      <c r="CN4" s="0" t="n">
        <f aca="false">IF('Calc-d'!CM$4=$B4,'Calc-d'!CM$1,IF('Calc-d'!CM$5=$B4,0-'Calc-d'!CM$1,0))</f>
        <v>0</v>
      </c>
      <c r="CO4" s="0" t="n">
        <f aca="false">IF('Calc-d'!CN$4=$B4,'Calc-d'!CN$1,IF('Calc-d'!CN$5=$B4,0-'Calc-d'!CN$1,0))</f>
        <v>0</v>
      </c>
    </row>
    <row r="5" customFormat="false" ht="12.8" hidden="false" customHeight="false" outlineLevel="0" collapsed="false">
      <c r="A5" s="0" t="n">
        <f aca="false">SUM(C5:CO5)</f>
        <v>-11</v>
      </c>
      <c r="B5" s="0" t="str">
        <f aca="false">Votes!$S$5</f>
        <v> Mandela </v>
      </c>
      <c r="C5" s="0" t="n">
        <f aca="false">IF('Calc-d'!B$4=$B5,'Calc-d'!B$1,IF('Calc-d'!B$5=$B5,0-'Calc-d'!B$1,0))</f>
        <v>0</v>
      </c>
      <c r="D5" s="0" t="n">
        <f aca="false">IF('Calc-d'!C$4=$B5,'Calc-d'!C$1,IF('Calc-d'!C$5=$B5,0-'Calc-d'!C$1,0))</f>
        <v>-1</v>
      </c>
      <c r="E5" s="0" t="n">
        <f aca="false">IF('Calc-d'!D$4=$B5,'Calc-d'!D$1,IF('Calc-d'!D$5=$B5,0-'Calc-d'!D$1,0))</f>
        <v>0</v>
      </c>
      <c r="F5" s="0" t="n">
        <f aca="false">IF('Calc-d'!E$4=$B5,'Calc-d'!E$1,IF('Calc-d'!E$5=$B5,0-'Calc-d'!E$1,0))</f>
        <v>0</v>
      </c>
      <c r="G5" s="0" t="n">
        <f aca="false">IF('Calc-d'!F$4=$B5,'Calc-d'!F$1,IF('Calc-d'!F$5=$B5,0-'Calc-d'!F$1,0))</f>
        <v>0</v>
      </c>
      <c r="H5" s="0" t="n">
        <f aca="false">IF('Calc-d'!G$4=$B5,'Calc-d'!G$1,IF('Calc-d'!G$5=$B5,0-'Calc-d'!G$1,0))</f>
        <v>0</v>
      </c>
      <c r="I5" s="0" t="n">
        <f aca="false">IF('Calc-d'!H$4=$B5,'Calc-d'!H$1,IF('Calc-d'!H$5=$B5,0-'Calc-d'!H$1,0))</f>
        <v>0</v>
      </c>
      <c r="J5" s="0" t="n">
        <f aca="false">IF('Calc-d'!I$4=$B5,'Calc-d'!I$1,IF('Calc-d'!I$5=$B5,0-'Calc-d'!I$1,0))</f>
        <v>0</v>
      </c>
      <c r="K5" s="0" t="n">
        <f aca="false">IF('Calc-d'!J$4=$B5,'Calc-d'!J$1,IF('Calc-d'!J$5=$B5,0-'Calc-d'!J$1,0))</f>
        <v>0</v>
      </c>
      <c r="L5" s="0" t="n">
        <f aca="false">IF('Calc-d'!K$4=$B5,'Calc-d'!K$1,IF('Calc-d'!K$5=$B5,0-'Calc-d'!K$1,0))</f>
        <v>0</v>
      </c>
      <c r="M5" s="0" t="n">
        <f aca="false">IF('Calc-d'!L$4=$B5,'Calc-d'!L$1,IF('Calc-d'!L$5=$B5,0-'Calc-d'!L$1,0))</f>
        <v>0</v>
      </c>
      <c r="N5" s="0" t="n">
        <f aca="false">IF('Calc-d'!M$4=$B5,'Calc-d'!M$1,IF('Calc-d'!M$5=$B5,0-'Calc-d'!M$1,0))</f>
        <v>0</v>
      </c>
      <c r="O5" s="0" t="n">
        <f aca="false">IF('Calc-d'!N$4=$B5,'Calc-d'!N$1,IF('Calc-d'!N$5=$B5,0-'Calc-d'!N$1,0))</f>
        <v>0</v>
      </c>
      <c r="P5" s="0" t="n">
        <f aca="false">IF('Calc-d'!O$4=$B5,'Calc-d'!O$1,IF('Calc-d'!O$5=$B5,0-'Calc-d'!O$1,0))</f>
        <v>1</v>
      </c>
      <c r="Q5" s="0" t="n">
        <f aca="false">IF('Calc-d'!P$4=$B5,'Calc-d'!P$1,IF('Calc-d'!P$5=$B5,0-'Calc-d'!P$1,0))</f>
        <v>0</v>
      </c>
      <c r="R5" s="0" t="n">
        <f aca="false">IF('Calc-d'!Q$4=$B5,'Calc-d'!Q$1,IF('Calc-d'!Q$5=$B5,0-'Calc-d'!Q$1,0))</f>
        <v>0</v>
      </c>
      <c r="S5" s="0" t="n">
        <f aca="false">IF('Calc-d'!R$4=$B5,'Calc-d'!R$1,IF('Calc-d'!R$5=$B5,0-'Calc-d'!R$1,0))</f>
        <v>0</v>
      </c>
      <c r="T5" s="0" t="n">
        <f aca="false">IF('Calc-d'!S$4=$B5,'Calc-d'!S$1,IF('Calc-d'!S$5=$B5,0-'Calc-d'!S$1,0))</f>
        <v>0</v>
      </c>
      <c r="U5" s="0" t="n">
        <f aca="false">IF('Calc-d'!T$4=$B5,'Calc-d'!T$1,IF('Calc-d'!T$5=$B5,0-'Calc-d'!T$1,0))</f>
        <v>0</v>
      </c>
      <c r="V5" s="0" t="n">
        <f aca="false">IF('Calc-d'!U$4=$B5,'Calc-d'!U$1,IF('Calc-d'!U$5=$B5,0-'Calc-d'!U$1,0))</f>
        <v>0</v>
      </c>
      <c r="W5" s="0" t="n">
        <f aca="false">IF('Calc-d'!V$4=$B5,'Calc-d'!V$1,IF('Calc-d'!V$5=$B5,0-'Calc-d'!V$1,0))</f>
        <v>0</v>
      </c>
      <c r="X5" s="0" t="n">
        <f aca="false">IF('Calc-d'!W$4=$B5,'Calc-d'!W$1,IF('Calc-d'!W$5=$B5,0-'Calc-d'!W$1,0))</f>
        <v>0</v>
      </c>
      <c r="Y5" s="0" t="n">
        <f aca="false">IF('Calc-d'!X$4=$B5,'Calc-d'!X$1,IF('Calc-d'!X$5=$B5,0-'Calc-d'!X$1,0))</f>
        <v>0</v>
      </c>
      <c r="Z5" s="0" t="n">
        <f aca="false">IF('Calc-d'!Y$4=$B5,'Calc-d'!Y$1,IF('Calc-d'!Y$5=$B5,0-'Calc-d'!Y$1,0))</f>
        <v>0</v>
      </c>
      <c r="AA5" s="0" t="n">
        <f aca="false">IF('Calc-d'!Z$4=$B5,'Calc-d'!Z$1,IF('Calc-d'!Z$5=$B5,0-'Calc-d'!Z$1,0))</f>
        <v>0</v>
      </c>
      <c r="AB5" s="0" t="n">
        <f aca="false">IF('Calc-d'!AA$4=$B5,'Calc-d'!AA$1,IF('Calc-d'!AA$5=$B5,0-'Calc-d'!AA$1,0))</f>
        <v>-1</v>
      </c>
      <c r="AC5" s="0" t="n">
        <f aca="false">IF('Calc-d'!AB$4=$B5,'Calc-d'!AB$1,IF('Calc-d'!AB$5=$B5,0-'Calc-d'!AB$1,0))</f>
        <v>-1</v>
      </c>
      <c r="AD5" s="0" t="n">
        <f aca="false">IF('Calc-d'!AC$4=$B5,'Calc-d'!AC$1,IF('Calc-d'!AC$5=$B5,0-'Calc-d'!AC$1,0))</f>
        <v>-1</v>
      </c>
      <c r="AE5" s="0" t="n">
        <f aca="false">IF('Calc-d'!AD$4=$B5,'Calc-d'!AD$1,IF('Calc-d'!AD$5=$B5,0-'Calc-d'!AD$1,0))</f>
        <v>-1</v>
      </c>
      <c r="AF5" s="0" t="n">
        <f aca="false">IF('Calc-d'!AE$4=$B5,'Calc-d'!AE$1,IF('Calc-d'!AE$5=$B5,0-'Calc-d'!AE$1,0))</f>
        <v>-1</v>
      </c>
      <c r="AG5" s="0" t="n">
        <f aca="false">IF('Calc-d'!AF$4=$B5,'Calc-d'!AF$1,IF('Calc-d'!AF$5=$B5,0-'Calc-d'!AF$1,0))</f>
        <v>-1</v>
      </c>
      <c r="AH5" s="0" t="n">
        <f aca="false">IF('Calc-d'!AG$4=$B5,'Calc-d'!AG$1,IF('Calc-d'!AG$5=$B5,0-'Calc-d'!AG$1,0))</f>
        <v>-1</v>
      </c>
      <c r="AI5" s="0" t="n">
        <f aca="false">IF('Calc-d'!AH$4=$B5,'Calc-d'!AH$1,IF('Calc-d'!AH$5=$B5,0-'Calc-d'!AH$1,0))</f>
        <v>-1</v>
      </c>
      <c r="AJ5" s="0" t="n">
        <f aca="false">IF('Calc-d'!AI$4=$B5,'Calc-d'!AI$1,IF('Calc-d'!AI$5=$B5,0-'Calc-d'!AI$1,0))</f>
        <v>-1</v>
      </c>
      <c r="AK5" s="0" t="n">
        <f aca="false">IF('Calc-d'!AJ$4=$B5,'Calc-d'!AJ$1,IF('Calc-d'!AJ$5=$B5,0-'Calc-d'!AJ$1,0))</f>
        <v>-1</v>
      </c>
      <c r="AL5" s="0" t="n">
        <f aca="false">IF('Calc-d'!AK$4=$B5,'Calc-d'!AK$1,IF('Calc-d'!AK$5=$B5,0-'Calc-d'!AK$1,0))</f>
        <v>-1</v>
      </c>
      <c r="AM5" s="0" t="n">
        <f aca="false">IF('Calc-d'!AL$4=$B5,'Calc-d'!AL$1,IF('Calc-d'!AL$5=$B5,0-'Calc-d'!AL$1,0))</f>
        <v>0</v>
      </c>
      <c r="AN5" s="0" t="n">
        <f aca="false">IF('Calc-d'!AM$4=$B5,'Calc-d'!AM$1,IF('Calc-d'!AM$5=$B5,0-'Calc-d'!AM$1,0))</f>
        <v>0</v>
      </c>
      <c r="AO5" s="0" t="n">
        <f aca="false">IF('Calc-d'!AN$4=$B5,'Calc-d'!AN$1,IF('Calc-d'!AN$5=$B5,0-'Calc-d'!AN$1,0))</f>
        <v>0</v>
      </c>
      <c r="AP5" s="0" t="n">
        <f aca="false">IF('Calc-d'!AO$4=$B5,'Calc-d'!AO$1,IF('Calc-d'!AO$5=$B5,0-'Calc-d'!AO$1,0))</f>
        <v>0</v>
      </c>
      <c r="AQ5" s="0" t="n">
        <f aca="false">IF('Calc-d'!AP$4=$B5,'Calc-d'!AP$1,IF('Calc-d'!AP$5=$B5,0-'Calc-d'!AP$1,0))</f>
        <v>0</v>
      </c>
      <c r="AR5" s="0" t="n">
        <f aca="false">IF('Calc-d'!AQ$4=$B5,'Calc-d'!AQ$1,IF('Calc-d'!AQ$5=$B5,0-'Calc-d'!AQ$1,0))</f>
        <v>0</v>
      </c>
      <c r="AS5" s="0" t="n">
        <f aca="false">IF('Calc-d'!AR$4=$B5,'Calc-d'!AR$1,IF('Calc-d'!AR$5=$B5,0-'Calc-d'!AR$1,0))</f>
        <v>0</v>
      </c>
      <c r="AT5" s="0" t="n">
        <f aca="false">IF('Calc-d'!AS$4=$B5,'Calc-d'!AS$1,IF('Calc-d'!AS$5=$B5,0-'Calc-d'!AS$1,0))</f>
        <v>0</v>
      </c>
      <c r="AU5" s="0" t="n">
        <f aca="false">IF('Calc-d'!AT$4=$B5,'Calc-d'!AT$1,IF('Calc-d'!AT$5=$B5,0-'Calc-d'!AT$1,0))</f>
        <v>0</v>
      </c>
      <c r="AV5" s="0" t="n">
        <f aca="false">IF('Calc-d'!AU$4=$B5,'Calc-d'!AU$1,IF('Calc-d'!AU$5=$B5,0-'Calc-d'!AU$1,0))</f>
        <v>0</v>
      </c>
      <c r="AW5" s="0" t="n">
        <f aca="false">IF('Calc-d'!AV$4=$B5,'Calc-d'!AV$1,IF('Calc-d'!AV$5=$B5,0-'Calc-d'!AV$1,0))</f>
        <v>0</v>
      </c>
      <c r="AX5" s="0" t="n">
        <f aca="false">IF('Calc-d'!AW$4=$B5,'Calc-d'!AW$1,IF('Calc-d'!AW$5=$B5,0-'Calc-d'!AW$1,0))</f>
        <v>0</v>
      </c>
      <c r="AY5" s="0" t="n">
        <f aca="false">IF('Calc-d'!AX$4=$B5,'Calc-d'!AX$1,IF('Calc-d'!AX$5=$B5,0-'Calc-d'!AX$1,0))</f>
        <v>0</v>
      </c>
      <c r="AZ5" s="0" t="n">
        <f aca="false">IF('Calc-d'!AY$4=$B5,'Calc-d'!AY$1,IF('Calc-d'!AY$5=$B5,0-'Calc-d'!AY$1,0))</f>
        <v>0</v>
      </c>
      <c r="BA5" s="0" t="n">
        <f aca="false">IF('Calc-d'!AZ$4=$B5,'Calc-d'!AZ$1,IF('Calc-d'!AZ$5=$B5,0-'Calc-d'!AZ$1,0))</f>
        <v>0</v>
      </c>
      <c r="BB5" s="0" t="n">
        <f aca="false">IF('Calc-d'!BA$4=$B5,'Calc-d'!BA$1,IF('Calc-d'!BA$5=$B5,0-'Calc-d'!BA$1,0))</f>
        <v>0</v>
      </c>
      <c r="BC5" s="0" t="n">
        <f aca="false">IF('Calc-d'!BB$4=$B5,'Calc-d'!BB$1,IF('Calc-d'!BB$5=$B5,0-'Calc-d'!BB$1,0))</f>
        <v>0</v>
      </c>
      <c r="BD5" s="0" t="n">
        <f aca="false">IF('Calc-d'!BC$4=$B5,'Calc-d'!BC$1,IF('Calc-d'!BC$5=$B5,0-'Calc-d'!BC$1,0))</f>
        <v>0</v>
      </c>
      <c r="BE5" s="0" t="n">
        <f aca="false">IF('Calc-d'!BD$4=$B5,'Calc-d'!BD$1,IF('Calc-d'!BD$5=$B5,0-'Calc-d'!BD$1,0))</f>
        <v>0</v>
      </c>
      <c r="BF5" s="0" t="n">
        <f aca="false">IF('Calc-d'!BE$4=$B5,'Calc-d'!BE$1,IF('Calc-d'!BE$5=$B5,0-'Calc-d'!BE$1,0))</f>
        <v>0</v>
      </c>
      <c r="BG5" s="0" t="n">
        <f aca="false">IF('Calc-d'!BF$4=$B5,'Calc-d'!BF$1,IF('Calc-d'!BF$5=$B5,0-'Calc-d'!BF$1,0))</f>
        <v>0</v>
      </c>
      <c r="BH5" s="0" t="n">
        <f aca="false">IF('Calc-d'!BG$4=$B5,'Calc-d'!BG$1,IF('Calc-d'!BG$5=$B5,0-'Calc-d'!BG$1,0))</f>
        <v>0</v>
      </c>
      <c r="BI5" s="0" t="n">
        <f aca="false">IF('Calc-d'!BH$4=$B5,'Calc-d'!BH$1,IF('Calc-d'!BH$5=$B5,0-'Calc-d'!BH$1,0))</f>
        <v>0</v>
      </c>
      <c r="BJ5" s="0" t="n">
        <f aca="false">IF('Calc-d'!BI$4=$B5,'Calc-d'!BI$1,IF('Calc-d'!BI$5=$B5,0-'Calc-d'!BI$1,0))</f>
        <v>0</v>
      </c>
      <c r="BK5" s="0" t="n">
        <f aca="false">IF('Calc-d'!BJ$4=$B5,'Calc-d'!BJ$1,IF('Calc-d'!BJ$5=$B5,0-'Calc-d'!BJ$1,0))</f>
        <v>0</v>
      </c>
      <c r="BL5" s="0" t="n">
        <f aca="false">IF('Calc-d'!BK$4=$B5,'Calc-d'!BK$1,IF('Calc-d'!BK$5=$B5,0-'Calc-d'!BK$1,0))</f>
        <v>0</v>
      </c>
      <c r="BM5" s="0" t="n">
        <f aca="false">IF('Calc-d'!BL$4=$B5,'Calc-d'!BL$1,IF('Calc-d'!BL$5=$B5,0-'Calc-d'!BL$1,0))</f>
        <v>0</v>
      </c>
      <c r="BN5" s="0" t="n">
        <f aca="false">IF('Calc-d'!BM$4=$B5,'Calc-d'!BM$1,IF('Calc-d'!BM$5=$B5,0-'Calc-d'!BM$1,0))</f>
        <v>0</v>
      </c>
      <c r="BO5" s="0" t="n">
        <f aca="false">IF('Calc-d'!BN$4=$B5,'Calc-d'!BN$1,IF('Calc-d'!BN$5=$B5,0-'Calc-d'!BN$1,0))</f>
        <v>0</v>
      </c>
      <c r="BP5" s="0" t="n">
        <f aca="false">IF('Calc-d'!BO$4=$B5,'Calc-d'!BO$1,IF('Calc-d'!BO$5=$B5,0-'Calc-d'!BO$1,0))</f>
        <v>0</v>
      </c>
      <c r="BQ5" s="0" t="n">
        <f aca="false">IF('Calc-d'!BP$4=$B5,'Calc-d'!BP$1,IF('Calc-d'!BP$5=$B5,0-'Calc-d'!BP$1,0))</f>
        <v>0</v>
      </c>
      <c r="BR5" s="0" t="n">
        <f aca="false">IF('Calc-d'!BQ$4=$B5,'Calc-d'!BQ$1,IF('Calc-d'!BQ$5=$B5,0-'Calc-d'!BQ$1,0))</f>
        <v>0</v>
      </c>
      <c r="BS5" s="0" t="n">
        <f aca="false">IF('Calc-d'!BR$4=$B5,'Calc-d'!BR$1,IF('Calc-d'!BR$5=$B5,0-'Calc-d'!BR$1,0))</f>
        <v>0</v>
      </c>
      <c r="BT5" s="0" t="n">
        <f aca="false">IF('Calc-d'!BS$4=$B5,'Calc-d'!BS$1,IF('Calc-d'!BS$5=$B5,0-'Calc-d'!BS$1,0))</f>
        <v>0</v>
      </c>
      <c r="BU5" s="0" t="n">
        <f aca="false">IF('Calc-d'!BT$4=$B5,'Calc-d'!BT$1,IF('Calc-d'!BT$5=$B5,0-'Calc-d'!BT$1,0))</f>
        <v>0</v>
      </c>
      <c r="BV5" s="0" t="n">
        <f aca="false">IF('Calc-d'!BU$4=$B5,'Calc-d'!BU$1,IF('Calc-d'!BU$5=$B5,0-'Calc-d'!BU$1,0))</f>
        <v>0</v>
      </c>
      <c r="BW5" s="0" t="n">
        <f aca="false">IF('Calc-d'!BV$4=$B5,'Calc-d'!BV$1,IF('Calc-d'!BV$5=$B5,0-'Calc-d'!BV$1,0))</f>
        <v>0</v>
      </c>
      <c r="BX5" s="0" t="n">
        <f aca="false">IF('Calc-d'!BW$4=$B5,'Calc-d'!BW$1,IF('Calc-d'!BW$5=$B5,0-'Calc-d'!BW$1,0))</f>
        <v>0</v>
      </c>
      <c r="BY5" s="0" t="n">
        <f aca="false">IF('Calc-d'!BX$4=$B5,'Calc-d'!BX$1,IF('Calc-d'!BX$5=$B5,0-'Calc-d'!BX$1,0))</f>
        <v>0</v>
      </c>
      <c r="BZ5" s="0" t="n">
        <f aca="false">IF('Calc-d'!BY$4=$B5,'Calc-d'!BY$1,IF('Calc-d'!BY$5=$B5,0-'Calc-d'!BY$1,0))</f>
        <v>0</v>
      </c>
      <c r="CA5" s="0" t="n">
        <f aca="false">IF('Calc-d'!BZ$4=$B5,'Calc-d'!BZ$1,IF('Calc-d'!BZ$5=$B5,0-'Calc-d'!BZ$1,0))</f>
        <v>0</v>
      </c>
      <c r="CB5" s="0" t="n">
        <f aca="false">IF('Calc-d'!CA$4=$B5,'Calc-d'!CA$1,IF('Calc-d'!CA$5=$B5,0-'Calc-d'!CA$1,0))</f>
        <v>0</v>
      </c>
      <c r="CC5" s="0" t="n">
        <f aca="false">IF('Calc-d'!CB$4=$B5,'Calc-d'!CB$1,IF('Calc-d'!CB$5=$B5,0-'Calc-d'!CB$1,0))</f>
        <v>0</v>
      </c>
      <c r="CD5" s="0" t="n">
        <f aca="false">IF('Calc-d'!CC$4=$B5,'Calc-d'!CC$1,IF('Calc-d'!CC$5=$B5,0-'Calc-d'!CC$1,0))</f>
        <v>0</v>
      </c>
      <c r="CE5" s="0" t="n">
        <f aca="false">IF('Calc-d'!CD$4=$B5,'Calc-d'!CD$1,IF('Calc-d'!CD$5=$B5,0-'Calc-d'!CD$1,0))</f>
        <v>0</v>
      </c>
      <c r="CF5" s="0" t="n">
        <f aca="false">IF('Calc-d'!CE$4=$B5,'Calc-d'!CE$1,IF('Calc-d'!CE$5=$B5,0-'Calc-d'!CE$1,0))</f>
        <v>0</v>
      </c>
      <c r="CG5" s="0" t="n">
        <f aca="false">IF('Calc-d'!CF$4=$B5,'Calc-d'!CF$1,IF('Calc-d'!CF$5=$B5,0-'Calc-d'!CF$1,0))</f>
        <v>0</v>
      </c>
      <c r="CH5" s="0" t="n">
        <f aca="false">IF('Calc-d'!CG$4=$B5,'Calc-d'!CG$1,IF('Calc-d'!CG$5=$B5,0-'Calc-d'!CG$1,0))</f>
        <v>0</v>
      </c>
      <c r="CI5" s="0" t="n">
        <f aca="false">IF('Calc-d'!CH$4=$B5,'Calc-d'!CH$1,IF('Calc-d'!CH$5=$B5,0-'Calc-d'!CH$1,0))</f>
        <v>0</v>
      </c>
      <c r="CJ5" s="0" t="n">
        <f aca="false">IF('Calc-d'!CI$4=$B5,'Calc-d'!CI$1,IF('Calc-d'!CI$5=$B5,0-'Calc-d'!CI$1,0))</f>
        <v>0</v>
      </c>
      <c r="CK5" s="0" t="n">
        <f aca="false">IF('Calc-d'!CJ$4=$B5,'Calc-d'!CJ$1,IF('Calc-d'!CJ$5=$B5,0-'Calc-d'!CJ$1,0))</f>
        <v>0</v>
      </c>
      <c r="CL5" s="0" t="n">
        <f aca="false">IF('Calc-d'!CK$4=$B5,'Calc-d'!CK$1,IF('Calc-d'!CK$5=$B5,0-'Calc-d'!CK$1,0))</f>
        <v>0</v>
      </c>
      <c r="CM5" s="0" t="n">
        <f aca="false">IF('Calc-d'!CL$4=$B5,'Calc-d'!CL$1,IF('Calc-d'!CL$5=$B5,0-'Calc-d'!CL$1,0))</f>
        <v>0</v>
      </c>
      <c r="CN5" s="0" t="n">
        <f aca="false">IF('Calc-d'!CM$4=$B5,'Calc-d'!CM$1,IF('Calc-d'!CM$5=$B5,0-'Calc-d'!CM$1,0))</f>
        <v>0</v>
      </c>
      <c r="CO5" s="0" t="n">
        <f aca="false">IF('Calc-d'!CN$4=$B5,'Calc-d'!CN$1,IF('Calc-d'!CN$5=$B5,0-'Calc-d'!CN$1,0))</f>
        <v>0</v>
      </c>
    </row>
    <row r="6" customFormat="false" ht="12.8" hidden="false" customHeight="false" outlineLevel="0" collapsed="false">
      <c r="A6" s="0" t="n">
        <f aca="false">SUM(C6:CO6)</f>
        <v>-7</v>
      </c>
      <c r="B6" s="0" t="str">
        <f aca="false">Votes!$T$5</f>
        <v> Obama </v>
      </c>
      <c r="C6" s="0" t="n">
        <f aca="false">IF('Calc-d'!B$4=$B6,'Calc-d'!B$1,IF('Calc-d'!B$5=$B6,0-'Calc-d'!B$1,0))</f>
        <v>0</v>
      </c>
      <c r="D6" s="0" t="n">
        <f aca="false">IF('Calc-d'!C$4=$B6,'Calc-d'!C$1,IF('Calc-d'!C$5=$B6,0-'Calc-d'!C$1,0))</f>
        <v>0</v>
      </c>
      <c r="E6" s="0" t="n">
        <f aca="false">IF('Calc-d'!D$4=$B6,'Calc-d'!D$1,IF('Calc-d'!D$5=$B6,0-'Calc-d'!D$1,0))</f>
        <v>-1</v>
      </c>
      <c r="F6" s="0" t="n">
        <f aca="false">IF('Calc-d'!E$4=$B6,'Calc-d'!E$1,IF('Calc-d'!E$5=$B6,0-'Calc-d'!E$1,0))</f>
        <v>0</v>
      </c>
      <c r="G6" s="0" t="n">
        <f aca="false">IF('Calc-d'!F$4=$B6,'Calc-d'!F$1,IF('Calc-d'!F$5=$B6,0-'Calc-d'!F$1,0))</f>
        <v>0</v>
      </c>
      <c r="H6" s="0" t="n">
        <f aca="false">IF('Calc-d'!G$4=$B6,'Calc-d'!G$1,IF('Calc-d'!G$5=$B6,0-'Calc-d'!G$1,0))</f>
        <v>0</v>
      </c>
      <c r="I6" s="0" t="n">
        <f aca="false">IF('Calc-d'!H$4=$B6,'Calc-d'!H$1,IF('Calc-d'!H$5=$B6,0-'Calc-d'!H$1,0))</f>
        <v>0</v>
      </c>
      <c r="J6" s="0" t="n">
        <f aca="false">IF('Calc-d'!I$4=$B6,'Calc-d'!I$1,IF('Calc-d'!I$5=$B6,0-'Calc-d'!I$1,0))</f>
        <v>0</v>
      </c>
      <c r="K6" s="0" t="n">
        <f aca="false">IF('Calc-d'!J$4=$B6,'Calc-d'!J$1,IF('Calc-d'!J$5=$B6,0-'Calc-d'!J$1,0))</f>
        <v>0</v>
      </c>
      <c r="L6" s="0" t="n">
        <f aca="false">IF('Calc-d'!K$4=$B6,'Calc-d'!K$1,IF('Calc-d'!K$5=$B6,0-'Calc-d'!K$1,0))</f>
        <v>0</v>
      </c>
      <c r="M6" s="0" t="n">
        <f aca="false">IF('Calc-d'!L$4=$B6,'Calc-d'!L$1,IF('Calc-d'!L$5=$B6,0-'Calc-d'!L$1,0))</f>
        <v>0</v>
      </c>
      <c r="N6" s="0" t="n">
        <f aca="false">IF('Calc-d'!M$4=$B6,'Calc-d'!M$1,IF('Calc-d'!M$5=$B6,0-'Calc-d'!M$1,0))</f>
        <v>0</v>
      </c>
      <c r="O6" s="0" t="n">
        <f aca="false">IF('Calc-d'!N$4=$B6,'Calc-d'!N$1,IF('Calc-d'!N$5=$B6,0-'Calc-d'!N$1,0))</f>
        <v>0</v>
      </c>
      <c r="P6" s="0" t="n">
        <f aca="false">IF('Calc-d'!O$4=$B6,'Calc-d'!O$1,IF('Calc-d'!O$5=$B6,0-'Calc-d'!O$1,0))</f>
        <v>0</v>
      </c>
      <c r="Q6" s="0" t="n">
        <f aca="false">IF('Calc-d'!P$4=$B6,'Calc-d'!P$1,IF('Calc-d'!P$5=$B6,0-'Calc-d'!P$1,0))</f>
        <v>1</v>
      </c>
      <c r="R6" s="0" t="n">
        <f aca="false">IF('Calc-d'!Q$4=$B6,'Calc-d'!Q$1,IF('Calc-d'!Q$5=$B6,0-'Calc-d'!Q$1,0))</f>
        <v>0</v>
      </c>
      <c r="S6" s="0" t="n">
        <f aca="false">IF('Calc-d'!R$4=$B6,'Calc-d'!R$1,IF('Calc-d'!R$5=$B6,0-'Calc-d'!R$1,0))</f>
        <v>0</v>
      </c>
      <c r="T6" s="0" t="n">
        <f aca="false">IF('Calc-d'!S$4=$B6,'Calc-d'!S$1,IF('Calc-d'!S$5=$B6,0-'Calc-d'!S$1,0))</f>
        <v>0</v>
      </c>
      <c r="U6" s="0" t="n">
        <f aca="false">IF('Calc-d'!T$4=$B6,'Calc-d'!T$1,IF('Calc-d'!T$5=$B6,0-'Calc-d'!T$1,0))</f>
        <v>0</v>
      </c>
      <c r="V6" s="0" t="n">
        <f aca="false">IF('Calc-d'!U$4=$B6,'Calc-d'!U$1,IF('Calc-d'!U$5=$B6,0-'Calc-d'!U$1,0))</f>
        <v>0</v>
      </c>
      <c r="W6" s="0" t="n">
        <f aca="false">IF('Calc-d'!V$4=$B6,'Calc-d'!V$1,IF('Calc-d'!V$5=$B6,0-'Calc-d'!V$1,0))</f>
        <v>0</v>
      </c>
      <c r="X6" s="0" t="n">
        <f aca="false">IF('Calc-d'!W$4=$B6,'Calc-d'!W$1,IF('Calc-d'!W$5=$B6,0-'Calc-d'!W$1,0))</f>
        <v>0</v>
      </c>
      <c r="Y6" s="0" t="n">
        <f aca="false">IF('Calc-d'!X$4=$B6,'Calc-d'!X$1,IF('Calc-d'!X$5=$B6,0-'Calc-d'!X$1,0))</f>
        <v>0</v>
      </c>
      <c r="Z6" s="0" t="n">
        <f aca="false">IF('Calc-d'!Y$4=$B6,'Calc-d'!Y$1,IF('Calc-d'!Y$5=$B6,0-'Calc-d'!Y$1,0))</f>
        <v>0</v>
      </c>
      <c r="AA6" s="0" t="n">
        <f aca="false">IF('Calc-d'!Z$4=$B6,'Calc-d'!Z$1,IF('Calc-d'!Z$5=$B6,0-'Calc-d'!Z$1,0))</f>
        <v>0</v>
      </c>
      <c r="AB6" s="0" t="n">
        <f aca="false">IF('Calc-d'!AA$4=$B6,'Calc-d'!AA$1,IF('Calc-d'!AA$5=$B6,0-'Calc-d'!AA$1,0))</f>
        <v>1</v>
      </c>
      <c r="AC6" s="0" t="n">
        <f aca="false">IF('Calc-d'!AB$4=$B6,'Calc-d'!AB$1,IF('Calc-d'!AB$5=$B6,0-'Calc-d'!AB$1,0))</f>
        <v>0</v>
      </c>
      <c r="AD6" s="0" t="n">
        <f aca="false">IF('Calc-d'!AC$4=$B6,'Calc-d'!AC$1,IF('Calc-d'!AC$5=$B6,0-'Calc-d'!AC$1,0))</f>
        <v>0</v>
      </c>
      <c r="AE6" s="0" t="n">
        <f aca="false">IF('Calc-d'!AD$4=$B6,'Calc-d'!AD$1,IF('Calc-d'!AD$5=$B6,0-'Calc-d'!AD$1,0))</f>
        <v>0</v>
      </c>
      <c r="AF6" s="0" t="n">
        <f aca="false">IF('Calc-d'!AE$4=$B6,'Calc-d'!AE$1,IF('Calc-d'!AE$5=$B6,0-'Calc-d'!AE$1,0))</f>
        <v>0</v>
      </c>
      <c r="AG6" s="0" t="n">
        <f aca="false">IF('Calc-d'!AF$4=$B6,'Calc-d'!AF$1,IF('Calc-d'!AF$5=$B6,0-'Calc-d'!AF$1,0))</f>
        <v>0</v>
      </c>
      <c r="AH6" s="0" t="n">
        <f aca="false">IF('Calc-d'!AG$4=$B6,'Calc-d'!AG$1,IF('Calc-d'!AG$5=$B6,0-'Calc-d'!AG$1,0))</f>
        <v>0</v>
      </c>
      <c r="AI6" s="0" t="n">
        <f aca="false">IF('Calc-d'!AH$4=$B6,'Calc-d'!AH$1,IF('Calc-d'!AH$5=$B6,0-'Calc-d'!AH$1,0))</f>
        <v>0</v>
      </c>
      <c r="AJ6" s="0" t="n">
        <f aca="false">IF('Calc-d'!AI$4=$B6,'Calc-d'!AI$1,IF('Calc-d'!AI$5=$B6,0-'Calc-d'!AI$1,0))</f>
        <v>0</v>
      </c>
      <c r="AK6" s="0" t="n">
        <f aca="false">IF('Calc-d'!AJ$4=$B6,'Calc-d'!AJ$1,IF('Calc-d'!AJ$5=$B6,0-'Calc-d'!AJ$1,0))</f>
        <v>0</v>
      </c>
      <c r="AL6" s="0" t="n">
        <f aca="false">IF('Calc-d'!AK$4=$B6,'Calc-d'!AK$1,IF('Calc-d'!AK$5=$B6,0-'Calc-d'!AK$1,0))</f>
        <v>0</v>
      </c>
      <c r="AM6" s="0" t="n">
        <f aca="false">IF('Calc-d'!AL$4=$B6,'Calc-d'!AL$1,IF('Calc-d'!AL$5=$B6,0-'Calc-d'!AL$1,0))</f>
        <v>-1</v>
      </c>
      <c r="AN6" s="0" t="n">
        <f aca="false">IF('Calc-d'!AM$4=$B6,'Calc-d'!AM$1,IF('Calc-d'!AM$5=$B6,0-'Calc-d'!AM$1,0))</f>
        <v>-1</v>
      </c>
      <c r="AO6" s="0" t="n">
        <f aca="false">IF('Calc-d'!AN$4=$B6,'Calc-d'!AN$1,IF('Calc-d'!AN$5=$B6,0-'Calc-d'!AN$1,0))</f>
        <v>1</v>
      </c>
      <c r="AP6" s="0" t="n">
        <f aca="false">IF('Calc-d'!AO$4=$B6,'Calc-d'!AO$1,IF('Calc-d'!AO$5=$B6,0-'Calc-d'!AO$1,0))</f>
        <v>-1</v>
      </c>
      <c r="AQ6" s="0" t="n">
        <f aca="false">IF('Calc-d'!AP$4=$B6,'Calc-d'!AP$1,IF('Calc-d'!AP$5=$B6,0-'Calc-d'!AP$1,0))</f>
        <v>-1</v>
      </c>
      <c r="AR6" s="0" t="n">
        <f aca="false">IF('Calc-d'!AQ$4=$B6,'Calc-d'!AQ$1,IF('Calc-d'!AQ$5=$B6,0-'Calc-d'!AQ$1,0))</f>
        <v>-1</v>
      </c>
      <c r="AS6" s="0" t="n">
        <f aca="false">IF('Calc-d'!AR$4=$B6,'Calc-d'!AR$1,IF('Calc-d'!AR$5=$B6,0-'Calc-d'!AR$1,0))</f>
        <v>-1</v>
      </c>
      <c r="AT6" s="0" t="n">
        <f aca="false">IF('Calc-d'!AS$4=$B6,'Calc-d'!AS$1,IF('Calc-d'!AS$5=$B6,0-'Calc-d'!AS$1,0))</f>
        <v>-1</v>
      </c>
      <c r="AU6" s="0" t="n">
        <f aca="false">IF('Calc-d'!AT$4=$B6,'Calc-d'!AT$1,IF('Calc-d'!AT$5=$B6,0-'Calc-d'!AT$1,0))</f>
        <v>-1</v>
      </c>
      <c r="AV6" s="0" t="n">
        <f aca="false">IF('Calc-d'!AU$4=$B6,'Calc-d'!AU$1,IF('Calc-d'!AU$5=$B6,0-'Calc-d'!AU$1,0))</f>
        <v>-1</v>
      </c>
      <c r="AW6" s="0" t="n">
        <f aca="false">IF('Calc-d'!AV$4=$B6,'Calc-d'!AV$1,IF('Calc-d'!AV$5=$B6,0-'Calc-d'!AV$1,0))</f>
        <v>0</v>
      </c>
      <c r="AX6" s="0" t="n">
        <f aca="false">IF('Calc-d'!AW$4=$B6,'Calc-d'!AW$1,IF('Calc-d'!AW$5=$B6,0-'Calc-d'!AW$1,0))</f>
        <v>0</v>
      </c>
      <c r="AY6" s="0" t="n">
        <f aca="false">IF('Calc-d'!AX$4=$B6,'Calc-d'!AX$1,IF('Calc-d'!AX$5=$B6,0-'Calc-d'!AX$1,0))</f>
        <v>0</v>
      </c>
      <c r="AZ6" s="0" t="n">
        <f aca="false">IF('Calc-d'!AY$4=$B6,'Calc-d'!AY$1,IF('Calc-d'!AY$5=$B6,0-'Calc-d'!AY$1,0))</f>
        <v>0</v>
      </c>
      <c r="BA6" s="0" t="n">
        <f aca="false">IF('Calc-d'!AZ$4=$B6,'Calc-d'!AZ$1,IF('Calc-d'!AZ$5=$B6,0-'Calc-d'!AZ$1,0))</f>
        <v>0</v>
      </c>
      <c r="BB6" s="0" t="n">
        <f aca="false">IF('Calc-d'!BA$4=$B6,'Calc-d'!BA$1,IF('Calc-d'!BA$5=$B6,0-'Calc-d'!BA$1,0))</f>
        <v>0</v>
      </c>
      <c r="BC6" s="0" t="n">
        <f aca="false">IF('Calc-d'!BB$4=$B6,'Calc-d'!BB$1,IF('Calc-d'!BB$5=$B6,0-'Calc-d'!BB$1,0))</f>
        <v>0</v>
      </c>
      <c r="BD6" s="0" t="n">
        <f aca="false">IF('Calc-d'!BC$4=$B6,'Calc-d'!BC$1,IF('Calc-d'!BC$5=$B6,0-'Calc-d'!BC$1,0))</f>
        <v>0</v>
      </c>
      <c r="BE6" s="0" t="n">
        <f aca="false">IF('Calc-d'!BD$4=$B6,'Calc-d'!BD$1,IF('Calc-d'!BD$5=$B6,0-'Calc-d'!BD$1,0))</f>
        <v>0</v>
      </c>
      <c r="BF6" s="0" t="n">
        <f aca="false">IF('Calc-d'!BE$4=$B6,'Calc-d'!BE$1,IF('Calc-d'!BE$5=$B6,0-'Calc-d'!BE$1,0))</f>
        <v>0</v>
      </c>
      <c r="BG6" s="0" t="n">
        <f aca="false">IF('Calc-d'!BF$4=$B6,'Calc-d'!BF$1,IF('Calc-d'!BF$5=$B6,0-'Calc-d'!BF$1,0))</f>
        <v>0</v>
      </c>
      <c r="BH6" s="0" t="n">
        <f aca="false">IF('Calc-d'!BG$4=$B6,'Calc-d'!BG$1,IF('Calc-d'!BG$5=$B6,0-'Calc-d'!BG$1,0))</f>
        <v>0</v>
      </c>
      <c r="BI6" s="0" t="n">
        <f aca="false">IF('Calc-d'!BH$4=$B6,'Calc-d'!BH$1,IF('Calc-d'!BH$5=$B6,0-'Calc-d'!BH$1,0))</f>
        <v>0</v>
      </c>
      <c r="BJ6" s="0" t="n">
        <f aca="false">IF('Calc-d'!BI$4=$B6,'Calc-d'!BI$1,IF('Calc-d'!BI$5=$B6,0-'Calc-d'!BI$1,0))</f>
        <v>0</v>
      </c>
      <c r="BK6" s="0" t="n">
        <f aca="false">IF('Calc-d'!BJ$4=$B6,'Calc-d'!BJ$1,IF('Calc-d'!BJ$5=$B6,0-'Calc-d'!BJ$1,0))</f>
        <v>0</v>
      </c>
      <c r="BL6" s="0" t="n">
        <f aca="false">IF('Calc-d'!BK$4=$B6,'Calc-d'!BK$1,IF('Calc-d'!BK$5=$B6,0-'Calc-d'!BK$1,0))</f>
        <v>0</v>
      </c>
      <c r="BM6" s="0" t="n">
        <f aca="false">IF('Calc-d'!BL$4=$B6,'Calc-d'!BL$1,IF('Calc-d'!BL$5=$B6,0-'Calc-d'!BL$1,0))</f>
        <v>0</v>
      </c>
      <c r="BN6" s="0" t="n">
        <f aca="false">IF('Calc-d'!BM$4=$B6,'Calc-d'!BM$1,IF('Calc-d'!BM$5=$B6,0-'Calc-d'!BM$1,0))</f>
        <v>0</v>
      </c>
      <c r="BO6" s="0" t="n">
        <f aca="false">IF('Calc-d'!BN$4=$B6,'Calc-d'!BN$1,IF('Calc-d'!BN$5=$B6,0-'Calc-d'!BN$1,0))</f>
        <v>0</v>
      </c>
      <c r="BP6" s="0" t="n">
        <f aca="false">IF('Calc-d'!BO$4=$B6,'Calc-d'!BO$1,IF('Calc-d'!BO$5=$B6,0-'Calc-d'!BO$1,0))</f>
        <v>0</v>
      </c>
      <c r="BQ6" s="0" t="n">
        <f aca="false">IF('Calc-d'!BP$4=$B6,'Calc-d'!BP$1,IF('Calc-d'!BP$5=$B6,0-'Calc-d'!BP$1,0))</f>
        <v>0</v>
      </c>
      <c r="BR6" s="0" t="n">
        <f aca="false">IF('Calc-d'!BQ$4=$B6,'Calc-d'!BQ$1,IF('Calc-d'!BQ$5=$B6,0-'Calc-d'!BQ$1,0))</f>
        <v>0</v>
      </c>
      <c r="BS6" s="0" t="n">
        <f aca="false">IF('Calc-d'!BR$4=$B6,'Calc-d'!BR$1,IF('Calc-d'!BR$5=$B6,0-'Calc-d'!BR$1,0))</f>
        <v>0</v>
      </c>
      <c r="BT6" s="0" t="n">
        <f aca="false">IF('Calc-d'!BS$4=$B6,'Calc-d'!BS$1,IF('Calc-d'!BS$5=$B6,0-'Calc-d'!BS$1,0))</f>
        <v>0</v>
      </c>
      <c r="BU6" s="0" t="n">
        <f aca="false">IF('Calc-d'!BT$4=$B6,'Calc-d'!BT$1,IF('Calc-d'!BT$5=$B6,0-'Calc-d'!BT$1,0))</f>
        <v>0</v>
      </c>
      <c r="BV6" s="0" t="n">
        <f aca="false">IF('Calc-d'!BU$4=$B6,'Calc-d'!BU$1,IF('Calc-d'!BU$5=$B6,0-'Calc-d'!BU$1,0))</f>
        <v>0</v>
      </c>
      <c r="BW6" s="0" t="n">
        <f aca="false">IF('Calc-d'!BV$4=$B6,'Calc-d'!BV$1,IF('Calc-d'!BV$5=$B6,0-'Calc-d'!BV$1,0))</f>
        <v>0</v>
      </c>
      <c r="BX6" s="0" t="n">
        <f aca="false">IF('Calc-d'!BW$4=$B6,'Calc-d'!BW$1,IF('Calc-d'!BW$5=$B6,0-'Calc-d'!BW$1,0))</f>
        <v>0</v>
      </c>
      <c r="BY6" s="0" t="n">
        <f aca="false">IF('Calc-d'!BX$4=$B6,'Calc-d'!BX$1,IF('Calc-d'!BX$5=$B6,0-'Calc-d'!BX$1,0))</f>
        <v>0</v>
      </c>
      <c r="BZ6" s="0" t="n">
        <f aca="false">IF('Calc-d'!BY$4=$B6,'Calc-d'!BY$1,IF('Calc-d'!BY$5=$B6,0-'Calc-d'!BY$1,0))</f>
        <v>0</v>
      </c>
      <c r="CA6" s="0" t="n">
        <f aca="false">IF('Calc-d'!BZ$4=$B6,'Calc-d'!BZ$1,IF('Calc-d'!BZ$5=$B6,0-'Calc-d'!BZ$1,0))</f>
        <v>0</v>
      </c>
      <c r="CB6" s="0" t="n">
        <f aca="false">IF('Calc-d'!CA$4=$B6,'Calc-d'!CA$1,IF('Calc-d'!CA$5=$B6,0-'Calc-d'!CA$1,0))</f>
        <v>0</v>
      </c>
      <c r="CC6" s="0" t="n">
        <f aca="false">IF('Calc-d'!CB$4=$B6,'Calc-d'!CB$1,IF('Calc-d'!CB$5=$B6,0-'Calc-d'!CB$1,0))</f>
        <v>0</v>
      </c>
      <c r="CD6" s="0" t="n">
        <f aca="false">IF('Calc-d'!CC$4=$B6,'Calc-d'!CC$1,IF('Calc-d'!CC$5=$B6,0-'Calc-d'!CC$1,0))</f>
        <v>0</v>
      </c>
      <c r="CE6" s="0" t="n">
        <f aca="false">IF('Calc-d'!CD$4=$B6,'Calc-d'!CD$1,IF('Calc-d'!CD$5=$B6,0-'Calc-d'!CD$1,0))</f>
        <v>0</v>
      </c>
      <c r="CF6" s="0" t="n">
        <f aca="false">IF('Calc-d'!CE$4=$B6,'Calc-d'!CE$1,IF('Calc-d'!CE$5=$B6,0-'Calc-d'!CE$1,0))</f>
        <v>0</v>
      </c>
      <c r="CG6" s="0" t="n">
        <f aca="false">IF('Calc-d'!CF$4=$B6,'Calc-d'!CF$1,IF('Calc-d'!CF$5=$B6,0-'Calc-d'!CF$1,0))</f>
        <v>0</v>
      </c>
      <c r="CH6" s="0" t="n">
        <f aca="false">IF('Calc-d'!CG$4=$B6,'Calc-d'!CG$1,IF('Calc-d'!CG$5=$B6,0-'Calc-d'!CG$1,0))</f>
        <v>0</v>
      </c>
      <c r="CI6" s="0" t="n">
        <f aca="false">IF('Calc-d'!CH$4=$B6,'Calc-d'!CH$1,IF('Calc-d'!CH$5=$B6,0-'Calc-d'!CH$1,0))</f>
        <v>0</v>
      </c>
      <c r="CJ6" s="0" t="n">
        <f aca="false">IF('Calc-d'!CI$4=$B6,'Calc-d'!CI$1,IF('Calc-d'!CI$5=$B6,0-'Calc-d'!CI$1,0))</f>
        <v>0</v>
      </c>
      <c r="CK6" s="0" t="n">
        <f aca="false">IF('Calc-d'!CJ$4=$B6,'Calc-d'!CJ$1,IF('Calc-d'!CJ$5=$B6,0-'Calc-d'!CJ$1,0))</f>
        <v>0</v>
      </c>
      <c r="CL6" s="0" t="n">
        <f aca="false">IF('Calc-d'!CK$4=$B6,'Calc-d'!CK$1,IF('Calc-d'!CK$5=$B6,0-'Calc-d'!CK$1,0))</f>
        <v>0</v>
      </c>
      <c r="CM6" s="0" t="n">
        <f aca="false">IF('Calc-d'!CL$4=$B6,'Calc-d'!CL$1,IF('Calc-d'!CL$5=$B6,0-'Calc-d'!CL$1,0))</f>
        <v>0</v>
      </c>
      <c r="CN6" s="0" t="n">
        <f aca="false">IF('Calc-d'!CM$4=$B6,'Calc-d'!CM$1,IF('Calc-d'!CM$5=$B6,0-'Calc-d'!CM$1,0))</f>
        <v>0</v>
      </c>
      <c r="CO6" s="0" t="n">
        <f aca="false">IF('Calc-d'!CN$4=$B6,'Calc-d'!CN$1,IF('Calc-d'!CN$5=$B6,0-'Calc-d'!CN$1,0))</f>
        <v>0</v>
      </c>
    </row>
    <row r="7" customFormat="false" ht="12.8" hidden="false" customHeight="false" outlineLevel="0" collapsed="false">
      <c r="A7" s="0" t="n">
        <f aca="false">SUM(C7:CO7)</f>
        <v>-3</v>
      </c>
      <c r="B7" s="0" t="str">
        <f aca="false">Votes!$U$5</f>
        <v> Trump </v>
      </c>
      <c r="C7" s="0" t="n">
        <f aca="false">IF('Calc-d'!B$4=$B7,'Calc-d'!B$1,IF('Calc-d'!B$5=$B7,0-'Calc-d'!B$1,0))</f>
        <v>0</v>
      </c>
      <c r="D7" s="0" t="n">
        <f aca="false">IF('Calc-d'!C$4=$B7,'Calc-d'!C$1,IF('Calc-d'!C$5=$B7,0-'Calc-d'!C$1,0))</f>
        <v>0</v>
      </c>
      <c r="E7" s="0" t="n">
        <f aca="false">IF('Calc-d'!D$4=$B7,'Calc-d'!D$1,IF('Calc-d'!D$5=$B7,0-'Calc-d'!D$1,0))</f>
        <v>0</v>
      </c>
      <c r="F7" s="0" t="n">
        <f aca="false">IF('Calc-d'!E$4=$B7,'Calc-d'!E$1,IF('Calc-d'!E$5=$B7,0-'Calc-d'!E$1,0))</f>
        <v>-1</v>
      </c>
      <c r="G7" s="0" t="n">
        <f aca="false">IF('Calc-d'!F$4=$B7,'Calc-d'!F$1,IF('Calc-d'!F$5=$B7,0-'Calc-d'!F$1,0))</f>
        <v>0</v>
      </c>
      <c r="H7" s="0" t="n">
        <f aca="false">IF('Calc-d'!G$4=$B7,'Calc-d'!G$1,IF('Calc-d'!G$5=$B7,0-'Calc-d'!G$1,0))</f>
        <v>0</v>
      </c>
      <c r="I7" s="0" t="n">
        <f aca="false">IF('Calc-d'!H$4=$B7,'Calc-d'!H$1,IF('Calc-d'!H$5=$B7,0-'Calc-d'!H$1,0))</f>
        <v>0</v>
      </c>
      <c r="J7" s="0" t="n">
        <f aca="false">IF('Calc-d'!I$4=$B7,'Calc-d'!I$1,IF('Calc-d'!I$5=$B7,0-'Calc-d'!I$1,0))</f>
        <v>0</v>
      </c>
      <c r="K7" s="0" t="n">
        <f aca="false">IF('Calc-d'!J$4=$B7,'Calc-d'!J$1,IF('Calc-d'!J$5=$B7,0-'Calc-d'!J$1,0))</f>
        <v>0</v>
      </c>
      <c r="L7" s="0" t="n">
        <f aca="false">IF('Calc-d'!K$4=$B7,'Calc-d'!K$1,IF('Calc-d'!K$5=$B7,0-'Calc-d'!K$1,0))</f>
        <v>0</v>
      </c>
      <c r="M7" s="0" t="n">
        <f aca="false">IF('Calc-d'!L$4=$B7,'Calc-d'!L$1,IF('Calc-d'!L$5=$B7,0-'Calc-d'!L$1,0))</f>
        <v>0</v>
      </c>
      <c r="N7" s="0" t="n">
        <f aca="false">IF('Calc-d'!M$4=$B7,'Calc-d'!M$1,IF('Calc-d'!M$5=$B7,0-'Calc-d'!M$1,0))</f>
        <v>0</v>
      </c>
      <c r="O7" s="0" t="n">
        <f aca="false">IF('Calc-d'!N$4=$B7,'Calc-d'!N$1,IF('Calc-d'!N$5=$B7,0-'Calc-d'!N$1,0))</f>
        <v>0</v>
      </c>
      <c r="P7" s="0" t="n">
        <f aca="false">IF('Calc-d'!O$4=$B7,'Calc-d'!O$1,IF('Calc-d'!O$5=$B7,0-'Calc-d'!O$1,0))</f>
        <v>0</v>
      </c>
      <c r="Q7" s="0" t="n">
        <f aca="false">IF('Calc-d'!P$4=$B7,'Calc-d'!P$1,IF('Calc-d'!P$5=$B7,0-'Calc-d'!P$1,0))</f>
        <v>0</v>
      </c>
      <c r="R7" s="0" t="n">
        <f aca="false">IF('Calc-d'!Q$4=$B7,'Calc-d'!Q$1,IF('Calc-d'!Q$5=$B7,0-'Calc-d'!Q$1,0))</f>
        <v>1</v>
      </c>
      <c r="S7" s="0" t="n">
        <f aca="false">IF('Calc-d'!R$4=$B7,'Calc-d'!R$1,IF('Calc-d'!R$5=$B7,0-'Calc-d'!R$1,0))</f>
        <v>0</v>
      </c>
      <c r="T7" s="0" t="n">
        <f aca="false">IF('Calc-d'!S$4=$B7,'Calc-d'!S$1,IF('Calc-d'!S$5=$B7,0-'Calc-d'!S$1,0))</f>
        <v>0</v>
      </c>
      <c r="U7" s="0" t="n">
        <f aca="false">IF('Calc-d'!T$4=$B7,'Calc-d'!T$1,IF('Calc-d'!T$5=$B7,0-'Calc-d'!T$1,0))</f>
        <v>0</v>
      </c>
      <c r="V7" s="0" t="n">
        <f aca="false">IF('Calc-d'!U$4=$B7,'Calc-d'!U$1,IF('Calc-d'!U$5=$B7,0-'Calc-d'!U$1,0))</f>
        <v>0</v>
      </c>
      <c r="W7" s="0" t="n">
        <f aca="false">IF('Calc-d'!V$4=$B7,'Calc-d'!V$1,IF('Calc-d'!V$5=$B7,0-'Calc-d'!V$1,0))</f>
        <v>0</v>
      </c>
      <c r="X7" s="0" t="n">
        <f aca="false">IF('Calc-d'!W$4=$B7,'Calc-d'!W$1,IF('Calc-d'!W$5=$B7,0-'Calc-d'!W$1,0))</f>
        <v>0</v>
      </c>
      <c r="Y7" s="0" t="n">
        <f aca="false">IF('Calc-d'!X$4=$B7,'Calc-d'!X$1,IF('Calc-d'!X$5=$B7,0-'Calc-d'!X$1,0))</f>
        <v>0</v>
      </c>
      <c r="Z7" s="0" t="n">
        <f aca="false">IF('Calc-d'!Y$4=$B7,'Calc-d'!Y$1,IF('Calc-d'!Y$5=$B7,0-'Calc-d'!Y$1,0))</f>
        <v>0</v>
      </c>
      <c r="AA7" s="0" t="n">
        <f aca="false">IF('Calc-d'!Z$4=$B7,'Calc-d'!Z$1,IF('Calc-d'!Z$5=$B7,0-'Calc-d'!Z$1,0))</f>
        <v>0</v>
      </c>
      <c r="AB7" s="0" t="n">
        <f aca="false">IF('Calc-d'!AA$4=$B7,'Calc-d'!AA$1,IF('Calc-d'!AA$5=$B7,0-'Calc-d'!AA$1,0))</f>
        <v>0</v>
      </c>
      <c r="AC7" s="0" t="n">
        <f aca="false">IF('Calc-d'!AB$4=$B7,'Calc-d'!AB$1,IF('Calc-d'!AB$5=$B7,0-'Calc-d'!AB$1,0))</f>
        <v>1</v>
      </c>
      <c r="AD7" s="0" t="n">
        <f aca="false">IF('Calc-d'!AC$4=$B7,'Calc-d'!AC$1,IF('Calc-d'!AC$5=$B7,0-'Calc-d'!AC$1,0))</f>
        <v>0</v>
      </c>
      <c r="AE7" s="0" t="n">
        <f aca="false">IF('Calc-d'!AD$4=$B7,'Calc-d'!AD$1,IF('Calc-d'!AD$5=$B7,0-'Calc-d'!AD$1,0))</f>
        <v>0</v>
      </c>
      <c r="AF7" s="0" t="n">
        <f aca="false">IF('Calc-d'!AE$4=$B7,'Calc-d'!AE$1,IF('Calc-d'!AE$5=$B7,0-'Calc-d'!AE$1,0))</f>
        <v>0</v>
      </c>
      <c r="AG7" s="0" t="n">
        <f aca="false">IF('Calc-d'!AF$4=$B7,'Calc-d'!AF$1,IF('Calc-d'!AF$5=$B7,0-'Calc-d'!AF$1,0))</f>
        <v>0</v>
      </c>
      <c r="AH7" s="0" t="n">
        <f aca="false">IF('Calc-d'!AG$4=$B7,'Calc-d'!AG$1,IF('Calc-d'!AG$5=$B7,0-'Calc-d'!AG$1,0))</f>
        <v>0</v>
      </c>
      <c r="AI7" s="0" t="n">
        <f aca="false">IF('Calc-d'!AH$4=$B7,'Calc-d'!AH$1,IF('Calc-d'!AH$5=$B7,0-'Calc-d'!AH$1,0))</f>
        <v>0</v>
      </c>
      <c r="AJ7" s="0" t="n">
        <f aca="false">IF('Calc-d'!AI$4=$B7,'Calc-d'!AI$1,IF('Calc-d'!AI$5=$B7,0-'Calc-d'!AI$1,0))</f>
        <v>0</v>
      </c>
      <c r="AK7" s="0" t="n">
        <f aca="false">IF('Calc-d'!AJ$4=$B7,'Calc-d'!AJ$1,IF('Calc-d'!AJ$5=$B7,0-'Calc-d'!AJ$1,0))</f>
        <v>0</v>
      </c>
      <c r="AL7" s="0" t="n">
        <f aca="false">IF('Calc-d'!AK$4=$B7,'Calc-d'!AK$1,IF('Calc-d'!AK$5=$B7,0-'Calc-d'!AK$1,0))</f>
        <v>0</v>
      </c>
      <c r="AM7" s="0" t="n">
        <f aca="false">IF('Calc-d'!AL$4=$B7,'Calc-d'!AL$1,IF('Calc-d'!AL$5=$B7,0-'Calc-d'!AL$1,0))</f>
        <v>1</v>
      </c>
      <c r="AN7" s="0" t="n">
        <f aca="false">IF('Calc-d'!AM$4=$B7,'Calc-d'!AM$1,IF('Calc-d'!AM$5=$B7,0-'Calc-d'!AM$1,0))</f>
        <v>0</v>
      </c>
      <c r="AO7" s="0" t="n">
        <f aca="false">IF('Calc-d'!AN$4=$B7,'Calc-d'!AN$1,IF('Calc-d'!AN$5=$B7,0-'Calc-d'!AN$1,0))</f>
        <v>0</v>
      </c>
      <c r="AP7" s="0" t="n">
        <f aca="false">IF('Calc-d'!AO$4=$B7,'Calc-d'!AO$1,IF('Calc-d'!AO$5=$B7,0-'Calc-d'!AO$1,0))</f>
        <v>0</v>
      </c>
      <c r="AQ7" s="0" t="n">
        <f aca="false">IF('Calc-d'!AP$4=$B7,'Calc-d'!AP$1,IF('Calc-d'!AP$5=$B7,0-'Calc-d'!AP$1,0))</f>
        <v>0</v>
      </c>
      <c r="AR7" s="0" t="n">
        <f aca="false">IF('Calc-d'!AQ$4=$B7,'Calc-d'!AQ$1,IF('Calc-d'!AQ$5=$B7,0-'Calc-d'!AQ$1,0))</f>
        <v>0</v>
      </c>
      <c r="AS7" s="0" t="n">
        <f aca="false">IF('Calc-d'!AR$4=$B7,'Calc-d'!AR$1,IF('Calc-d'!AR$5=$B7,0-'Calc-d'!AR$1,0))</f>
        <v>0</v>
      </c>
      <c r="AT7" s="0" t="n">
        <f aca="false">IF('Calc-d'!AS$4=$B7,'Calc-d'!AS$1,IF('Calc-d'!AS$5=$B7,0-'Calc-d'!AS$1,0))</f>
        <v>0</v>
      </c>
      <c r="AU7" s="0" t="n">
        <f aca="false">IF('Calc-d'!AT$4=$B7,'Calc-d'!AT$1,IF('Calc-d'!AT$5=$B7,0-'Calc-d'!AT$1,0))</f>
        <v>0</v>
      </c>
      <c r="AV7" s="0" t="n">
        <f aca="false">IF('Calc-d'!AU$4=$B7,'Calc-d'!AU$1,IF('Calc-d'!AU$5=$B7,0-'Calc-d'!AU$1,0))</f>
        <v>0</v>
      </c>
      <c r="AW7" s="0" t="n">
        <f aca="false">IF('Calc-d'!AV$4=$B7,'Calc-d'!AV$1,IF('Calc-d'!AV$5=$B7,0-'Calc-d'!AV$1,0))</f>
        <v>1</v>
      </c>
      <c r="AX7" s="0" t="n">
        <f aca="false">IF('Calc-d'!AW$4=$B7,'Calc-d'!AW$1,IF('Calc-d'!AW$5=$B7,0-'Calc-d'!AW$1,0))</f>
        <v>1</v>
      </c>
      <c r="AY7" s="0" t="n">
        <f aca="false">IF('Calc-d'!AX$4=$B7,'Calc-d'!AX$1,IF('Calc-d'!AX$5=$B7,0-'Calc-d'!AX$1,0))</f>
        <v>-1</v>
      </c>
      <c r="AZ7" s="0" t="n">
        <f aca="false">IF('Calc-d'!AY$4=$B7,'Calc-d'!AY$1,IF('Calc-d'!AY$5=$B7,0-'Calc-d'!AY$1,0))</f>
        <v>-1</v>
      </c>
      <c r="BA7" s="0" t="n">
        <f aca="false">IF('Calc-d'!AZ$4=$B7,'Calc-d'!AZ$1,IF('Calc-d'!AZ$5=$B7,0-'Calc-d'!AZ$1,0))</f>
        <v>-1</v>
      </c>
      <c r="BB7" s="0" t="n">
        <f aca="false">IF('Calc-d'!BA$4=$B7,'Calc-d'!BA$1,IF('Calc-d'!BA$5=$B7,0-'Calc-d'!BA$1,0))</f>
        <v>-1</v>
      </c>
      <c r="BC7" s="0" t="n">
        <f aca="false">IF('Calc-d'!BB$4=$B7,'Calc-d'!BB$1,IF('Calc-d'!BB$5=$B7,0-'Calc-d'!BB$1,0))</f>
        <v>-1</v>
      </c>
      <c r="BD7" s="0" t="n">
        <f aca="false">IF('Calc-d'!BC$4=$B7,'Calc-d'!BC$1,IF('Calc-d'!BC$5=$B7,0-'Calc-d'!BC$1,0))</f>
        <v>-1</v>
      </c>
      <c r="BE7" s="0" t="n">
        <f aca="false">IF('Calc-d'!BD$4=$B7,'Calc-d'!BD$1,IF('Calc-d'!BD$5=$B7,0-'Calc-d'!BD$1,0))</f>
        <v>-1</v>
      </c>
      <c r="BF7" s="0" t="n">
        <f aca="false">IF('Calc-d'!BE$4=$B7,'Calc-d'!BE$1,IF('Calc-d'!BE$5=$B7,0-'Calc-d'!BE$1,0))</f>
        <v>0</v>
      </c>
      <c r="BG7" s="0" t="n">
        <f aca="false">IF('Calc-d'!BF$4=$B7,'Calc-d'!BF$1,IF('Calc-d'!BF$5=$B7,0-'Calc-d'!BF$1,0))</f>
        <v>0</v>
      </c>
      <c r="BH7" s="0" t="n">
        <f aca="false">IF('Calc-d'!BG$4=$B7,'Calc-d'!BG$1,IF('Calc-d'!BG$5=$B7,0-'Calc-d'!BG$1,0))</f>
        <v>0</v>
      </c>
      <c r="BI7" s="0" t="n">
        <f aca="false">IF('Calc-d'!BH$4=$B7,'Calc-d'!BH$1,IF('Calc-d'!BH$5=$B7,0-'Calc-d'!BH$1,0))</f>
        <v>0</v>
      </c>
      <c r="BJ7" s="0" t="n">
        <f aca="false">IF('Calc-d'!BI$4=$B7,'Calc-d'!BI$1,IF('Calc-d'!BI$5=$B7,0-'Calc-d'!BI$1,0))</f>
        <v>0</v>
      </c>
      <c r="BK7" s="0" t="n">
        <f aca="false">IF('Calc-d'!BJ$4=$B7,'Calc-d'!BJ$1,IF('Calc-d'!BJ$5=$B7,0-'Calc-d'!BJ$1,0))</f>
        <v>0</v>
      </c>
      <c r="BL7" s="0" t="n">
        <f aca="false">IF('Calc-d'!BK$4=$B7,'Calc-d'!BK$1,IF('Calc-d'!BK$5=$B7,0-'Calc-d'!BK$1,0))</f>
        <v>0</v>
      </c>
      <c r="BM7" s="0" t="n">
        <f aca="false">IF('Calc-d'!BL$4=$B7,'Calc-d'!BL$1,IF('Calc-d'!BL$5=$B7,0-'Calc-d'!BL$1,0))</f>
        <v>0</v>
      </c>
      <c r="BN7" s="0" t="n">
        <f aca="false">IF('Calc-d'!BM$4=$B7,'Calc-d'!BM$1,IF('Calc-d'!BM$5=$B7,0-'Calc-d'!BM$1,0))</f>
        <v>0</v>
      </c>
      <c r="BO7" s="0" t="n">
        <f aca="false">IF('Calc-d'!BN$4=$B7,'Calc-d'!BN$1,IF('Calc-d'!BN$5=$B7,0-'Calc-d'!BN$1,0))</f>
        <v>0</v>
      </c>
      <c r="BP7" s="0" t="n">
        <f aca="false">IF('Calc-d'!BO$4=$B7,'Calc-d'!BO$1,IF('Calc-d'!BO$5=$B7,0-'Calc-d'!BO$1,0))</f>
        <v>0</v>
      </c>
      <c r="BQ7" s="0" t="n">
        <f aca="false">IF('Calc-d'!BP$4=$B7,'Calc-d'!BP$1,IF('Calc-d'!BP$5=$B7,0-'Calc-d'!BP$1,0))</f>
        <v>0</v>
      </c>
      <c r="BR7" s="0" t="n">
        <f aca="false">IF('Calc-d'!BQ$4=$B7,'Calc-d'!BQ$1,IF('Calc-d'!BQ$5=$B7,0-'Calc-d'!BQ$1,0))</f>
        <v>0</v>
      </c>
      <c r="BS7" s="0" t="n">
        <f aca="false">IF('Calc-d'!BR$4=$B7,'Calc-d'!BR$1,IF('Calc-d'!BR$5=$B7,0-'Calc-d'!BR$1,0))</f>
        <v>0</v>
      </c>
      <c r="BT7" s="0" t="n">
        <f aca="false">IF('Calc-d'!BS$4=$B7,'Calc-d'!BS$1,IF('Calc-d'!BS$5=$B7,0-'Calc-d'!BS$1,0))</f>
        <v>0</v>
      </c>
      <c r="BU7" s="0" t="n">
        <f aca="false">IF('Calc-d'!BT$4=$B7,'Calc-d'!BT$1,IF('Calc-d'!BT$5=$B7,0-'Calc-d'!BT$1,0))</f>
        <v>0</v>
      </c>
      <c r="BV7" s="0" t="n">
        <f aca="false">IF('Calc-d'!BU$4=$B7,'Calc-d'!BU$1,IF('Calc-d'!BU$5=$B7,0-'Calc-d'!BU$1,0))</f>
        <v>0</v>
      </c>
      <c r="BW7" s="0" t="n">
        <f aca="false">IF('Calc-d'!BV$4=$B7,'Calc-d'!BV$1,IF('Calc-d'!BV$5=$B7,0-'Calc-d'!BV$1,0))</f>
        <v>0</v>
      </c>
      <c r="BX7" s="0" t="n">
        <f aca="false">IF('Calc-d'!BW$4=$B7,'Calc-d'!BW$1,IF('Calc-d'!BW$5=$B7,0-'Calc-d'!BW$1,0))</f>
        <v>0</v>
      </c>
      <c r="BY7" s="0" t="n">
        <f aca="false">IF('Calc-d'!BX$4=$B7,'Calc-d'!BX$1,IF('Calc-d'!BX$5=$B7,0-'Calc-d'!BX$1,0))</f>
        <v>0</v>
      </c>
      <c r="BZ7" s="0" t="n">
        <f aca="false">IF('Calc-d'!BY$4=$B7,'Calc-d'!BY$1,IF('Calc-d'!BY$5=$B7,0-'Calc-d'!BY$1,0))</f>
        <v>0</v>
      </c>
      <c r="CA7" s="0" t="n">
        <f aca="false">IF('Calc-d'!BZ$4=$B7,'Calc-d'!BZ$1,IF('Calc-d'!BZ$5=$B7,0-'Calc-d'!BZ$1,0))</f>
        <v>0</v>
      </c>
      <c r="CB7" s="0" t="n">
        <f aca="false">IF('Calc-d'!CA$4=$B7,'Calc-d'!CA$1,IF('Calc-d'!CA$5=$B7,0-'Calc-d'!CA$1,0))</f>
        <v>0</v>
      </c>
      <c r="CC7" s="0" t="n">
        <f aca="false">IF('Calc-d'!CB$4=$B7,'Calc-d'!CB$1,IF('Calc-d'!CB$5=$B7,0-'Calc-d'!CB$1,0))</f>
        <v>0</v>
      </c>
      <c r="CD7" s="0" t="n">
        <f aca="false">IF('Calc-d'!CC$4=$B7,'Calc-d'!CC$1,IF('Calc-d'!CC$5=$B7,0-'Calc-d'!CC$1,0))</f>
        <v>0</v>
      </c>
      <c r="CE7" s="0" t="n">
        <f aca="false">IF('Calc-d'!CD$4=$B7,'Calc-d'!CD$1,IF('Calc-d'!CD$5=$B7,0-'Calc-d'!CD$1,0))</f>
        <v>0</v>
      </c>
      <c r="CF7" s="0" t="n">
        <f aca="false">IF('Calc-d'!CE$4=$B7,'Calc-d'!CE$1,IF('Calc-d'!CE$5=$B7,0-'Calc-d'!CE$1,0))</f>
        <v>0</v>
      </c>
      <c r="CG7" s="0" t="n">
        <f aca="false">IF('Calc-d'!CF$4=$B7,'Calc-d'!CF$1,IF('Calc-d'!CF$5=$B7,0-'Calc-d'!CF$1,0))</f>
        <v>0</v>
      </c>
      <c r="CH7" s="0" t="n">
        <f aca="false">IF('Calc-d'!CG$4=$B7,'Calc-d'!CG$1,IF('Calc-d'!CG$5=$B7,0-'Calc-d'!CG$1,0))</f>
        <v>0</v>
      </c>
      <c r="CI7" s="0" t="n">
        <f aca="false">IF('Calc-d'!CH$4=$B7,'Calc-d'!CH$1,IF('Calc-d'!CH$5=$B7,0-'Calc-d'!CH$1,0))</f>
        <v>0</v>
      </c>
      <c r="CJ7" s="0" t="n">
        <f aca="false">IF('Calc-d'!CI$4=$B7,'Calc-d'!CI$1,IF('Calc-d'!CI$5=$B7,0-'Calc-d'!CI$1,0))</f>
        <v>0</v>
      </c>
      <c r="CK7" s="0" t="n">
        <f aca="false">IF('Calc-d'!CJ$4=$B7,'Calc-d'!CJ$1,IF('Calc-d'!CJ$5=$B7,0-'Calc-d'!CJ$1,0))</f>
        <v>0</v>
      </c>
      <c r="CL7" s="0" t="n">
        <f aca="false">IF('Calc-d'!CK$4=$B7,'Calc-d'!CK$1,IF('Calc-d'!CK$5=$B7,0-'Calc-d'!CK$1,0))</f>
        <v>0</v>
      </c>
      <c r="CM7" s="0" t="n">
        <f aca="false">IF('Calc-d'!CL$4=$B7,'Calc-d'!CL$1,IF('Calc-d'!CL$5=$B7,0-'Calc-d'!CL$1,0))</f>
        <v>0</v>
      </c>
      <c r="CN7" s="0" t="n">
        <f aca="false">IF('Calc-d'!CM$4=$B7,'Calc-d'!CM$1,IF('Calc-d'!CM$5=$B7,0-'Calc-d'!CM$1,0))</f>
        <v>0</v>
      </c>
      <c r="CO7" s="0" t="n">
        <f aca="false">IF('Calc-d'!CN$4=$B7,'Calc-d'!CN$1,IF('Calc-d'!CN$5=$B7,0-'Calc-d'!CN$1,0))</f>
        <v>0</v>
      </c>
    </row>
    <row r="8" customFormat="false" ht="12.8" hidden="false" customHeight="false" outlineLevel="0" collapsed="false">
      <c r="A8" s="0" t="n">
        <f aca="false">SUM(C8:CO8)</f>
        <v>-5</v>
      </c>
      <c r="B8" s="0" t="str">
        <f aca="false">Votes!$V$5</f>
        <v> Macron </v>
      </c>
      <c r="C8" s="0" t="n">
        <f aca="false">IF('Calc-d'!B$4=$B8,'Calc-d'!B$1,IF('Calc-d'!B$5=$B8,0-'Calc-d'!B$1,0))</f>
        <v>0</v>
      </c>
      <c r="D8" s="0" t="n">
        <f aca="false">IF('Calc-d'!C$4=$B8,'Calc-d'!C$1,IF('Calc-d'!C$5=$B8,0-'Calc-d'!C$1,0))</f>
        <v>0</v>
      </c>
      <c r="E8" s="0" t="n">
        <f aca="false">IF('Calc-d'!D$4=$B8,'Calc-d'!D$1,IF('Calc-d'!D$5=$B8,0-'Calc-d'!D$1,0))</f>
        <v>0</v>
      </c>
      <c r="F8" s="0" t="n">
        <f aca="false">IF('Calc-d'!E$4=$B8,'Calc-d'!E$1,IF('Calc-d'!E$5=$B8,0-'Calc-d'!E$1,0))</f>
        <v>0</v>
      </c>
      <c r="G8" s="0" t="n">
        <f aca="false">IF('Calc-d'!F$4=$B8,'Calc-d'!F$1,IF('Calc-d'!F$5=$B8,0-'Calc-d'!F$1,0))</f>
        <v>-1</v>
      </c>
      <c r="H8" s="0" t="n">
        <f aca="false">IF('Calc-d'!G$4=$B8,'Calc-d'!G$1,IF('Calc-d'!G$5=$B8,0-'Calc-d'!G$1,0))</f>
        <v>0</v>
      </c>
      <c r="I8" s="0" t="n">
        <f aca="false">IF('Calc-d'!H$4=$B8,'Calc-d'!H$1,IF('Calc-d'!H$5=$B8,0-'Calc-d'!H$1,0))</f>
        <v>0</v>
      </c>
      <c r="J8" s="0" t="n">
        <f aca="false">IF('Calc-d'!I$4=$B8,'Calc-d'!I$1,IF('Calc-d'!I$5=$B8,0-'Calc-d'!I$1,0))</f>
        <v>0</v>
      </c>
      <c r="K8" s="0" t="n">
        <f aca="false">IF('Calc-d'!J$4=$B8,'Calc-d'!J$1,IF('Calc-d'!J$5=$B8,0-'Calc-d'!J$1,0))</f>
        <v>0</v>
      </c>
      <c r="L8" s="0" t="n">
        <f aca="false">IF('Calc-d'!K$4=$B8,'Calc-d'!K$1,IF('Calc-d'!K$5=$B8,0-'Calc-d'!K$1,0))</f>
        <v>0</v>
      </c>
      <c r="M8" s="0" t="n">
        <f aca="false">IF('Calc-d'!L$4=$B8,'Calc-d'!L$1,IF('Calc-d'!L$5=$B8,0-'Calc-d'!L$1,0))</f>
        <v>0</v>
      </c>
      <c r="N8" s="0" t="n">
        <f aca="false">IF('Calc-d'!M$4=$B8,'Calc-d'!M$1,IF('Calc-d'!M$5=$B8,0-'Calc-d'!M$1,0))</f>
        <v>0</v>
      </c>
      <c r="O8" s="0" t="n">
        <f aca="false">IF('Calc-d'!N$4=$B8,'Calc-d'!N$1,IF('Calc-d'!N$5=$B8,0-'Calc-d'!N$1,0))</f>
        <v>0</v>
      </c>
      <c r="P8" s="0" t="n">
        <f aca="false">IF('Calc-d'!O$4=$B8,'Calc-d'!O$1,IF('Calc-d'!O$5=$B8,0-'Calc-d'!O$1,0))</f>
        <v>0</v>
      </c>
      <c r="Q8" s="0" t="n">
        <f aca="false">IF('Calc-d'!P$4=$B8,'Calc-d'!P$1,IF('Calc-d'!P$5=$B8,0-'Calc-d'!P$1,0))</f>
        <v>0</v>
      </c>
      <c r="R8" s="0" t="n">
        <f aca="false">IF('Calc-d'!Q$4=$B8,'Calc-d'!Q$1,IF('Calc-d'!Q$5=$B8,0-'Calc-d'!Q$1,0))</f>
        <v>0</v>
      </c>
      <c r="S8" s="0" t="n">
        <f aca="false">IF('Calc-d'!R$4=$B8,'Calc-d'!R$1,IF('Calc-d'!R$5=$B8,0-'Calc-d'!R$1,0))</f>
        <v>1</v>
      </c>
      <c r="T8" s="0" t="n">
        <f aca="false">IF('Calc-d'!S$4=$B8,'Calc-d'!S$1,IF('Calc-d'!S$5=$B8,0-'Calc-d'!S$1,0))</f>
        <v>0</v>
      </c>
      <c r="U8" s="0" t="n">
        <f aca="false">IF('Calc-d'!T$4=$B8,'Calc-d'!T$1,IF('Calc-d'!T$5=$B8,0-'Calc-d'!T$1,0))</f>
        <v>0</v>
      </c>
      <c r="V8" s="0" t="n">
        <f aca="false">IF('Calc-d'!U$4=$B8,'Calc-d'!U$1,IF('Calc-d'!U$5=$B8,0-'Calc-d'!U$1,0))</f>
        <v>0</v>
      </c>
      <c r="W8" s="0" t="n">
        <f aca="false">IF('Calc-d'!V$4=$B8,'Calc-d'!V$1,IF('Calc-d'!V$5=$B8,0-'Calc-d'!V$1,0))</f>
        <v>0</v>
      </c>
      <c r="X8" s="0" t="n">
        <f aca="false">IF('Calc-d'!W$4=$B8,'Calc-d'!W$1,IF('Calc-d'!W$5=$B8,0-'Calc-d'!W$1,0))</f>
        <v>0</v>
      </c>
      <c r="Y8" s="0" t="n">
        <f aca="false">IF('Calc-d'!X$4=$B8,'Calc-d'!X$1,IF('Calc-d'!X$5=$B8,0-'Calc-d'!X$1,0))</f>
        <v>0</v>
      </c>
      <c r="Z8" s="0" t="n">
        <f aca="false">IF('Calc-d'!Y$4=$B8,'Calc-d'!Y$1,IF('Calc-d'!Y$5=$B8,0-'Calc-d'!Y$1,0))</f>
        <v>0</v>
      </c>
      <c r="AA8" s="0" t="n">
        <f aca="false">IF('Calc-d'!Z$4=$B8,'Calc-d'!Z$1,IF('Calc-d'!Z$5=$B8,0-'Calc-d'!Z$1,0))</f>
        <v>0</v>
      </c>
      <c r="AB8" s="0" t="n">
        <f aca="false">IF('Calc-d'!AA$4=$B8,'Calc-d'!AA$1,IF('Calc-d'!AA$5=$B8,0-'Calc-d'!AA$1,0))</f>
        <v>0</v>
      </c>
      <c r="AC8" s="0" t="n">
        <f aca="false">IF('Calc-d'!AB$4=$B8,'Calc-d'!AB$1,IF('Calc-d'!AB$5=$B8,0-'Calc-d'!AB$1,0))</f>
        <v>0</v>
      </c>
      <c r="AD8" s="0" t="n">
        <f aca="false">IF('Calc-d'!AC$4=$B8,'Calc-d'!AC$1,IF('Calc-d'!AC$5=$B8,0-'Calc-d'!AC$1,0))</f>
        <v>1</v>
      </c>
      <c r="AE8" s="0" t="n">
        <f aca="false">IF('Calc-d'!AD$4=$B8,'Calc-d'!AD$1,IF('Calc-d'!AD$5=$B8,0-'Calc-d'!AD$1,0))</f>
        <v>0</v>
      </c>
      <c r="AF8" s="0" t="n">
        <f aca="false">IF('Calc-d'!AE$4=$B8,'Calc-d'!AE$1,IF('Calc-d'!AE$5=$B8,0-'Calc-d'!AE$1,0))</f>
        <v>0</v>
      </c>
      <c r="AG8" s="0" t="n">
        <f aca="false">IF('Calc-d'!AF$4=$B8,'Calc-d'!AF$1,IF('Calc-d'!AF$5=$B8,0-'Calc-d'!AF$1,0))</f>
        <v>0</v>
      </c>
      <c r="AH8" s="0" t="n">
        <f aca="false">IF('Calc-d'!AG$4=$B8,'Calc-d'!AG$1,IF('Calc-d'!AG$5=$B8,0-'Calc-d'!AG$1,0))</f>
        <v>0</v>
      </c>
      <c r="AI8" s="0" t="n">
        <f aca="false">IF('Calc-d'!AH$4=$B8,'Calc-d'!AH$1,IF('Calc-d'!AH$5=$B8,0-'Calc-d'!AH$1,0))</f>
        <v>0</v>
      </c>
      <c r="AJ8" s="0" t="n">
        <f aca="false">IF('Calc-d'!AI$4=$B8,'Calc-d'!AI$1,IF('Calc-d'!AI$5=$B8,0-'Calc-d'!AI$1,0))</f>
        <v>0</v>
      </c>
      <c r="AK8" s="0" t="n">
        <f aca="false">IF('Calc-d'!AJ$4=$B8,'Calc-d'!AJ$1,IF('Calc-d'!AJ$5=$B8,0-'Calc-d'!AJ$1,0))</f>
        <v>0</v>
      </c>
      <c r="AL8" s="0" t="n">
        <f aca="false">IF('Calc-d'!AK$4=$B8,'Calc-d'!AK$1,IF('Calc-d'!AK$5=$B8,0-'Calc-d'!AK$1,0))</f>
        <v>0</v>
      </c>
      <c r="AM8" s="0" t="n">
        <f aca="false">IF('Calc-d'!AL$4=$B8,'Calc-d'!AL$1,IF('Calc-d'!AL$5=$B8,0-'Calc-d'!AL$1,0))</f>
        <v>0</v>
      </c>
      <c r="AN8" s="0" t="n">
        <f aca="false">IF('Calc-d'!AM$4=$B8,'Calc-d'!AM$1,IF('Calc-d'!AM$5=$B8,0-'Calc-d'!AM$1,0))</f>
        <v>1</v>
      </c>
      <c r="AO8" s="0" t="n">
        <f aca="false">IF('Calc-d'!AN$4=$B8,'Calc-d'!AN$1,IF('Calc-d'!AN$5=$B8,0-'Calc-d'!AN$1,0))</f>
        <v>0</v>
      </c>
      <c r="AP8" s="0" t="n">
        <f aca="false">IF('Calc-d'!AO$4=$B8,'Calc-d'!AO$1,IF('Calc-d'!AO$5=$B8,0-'Calc-d'!AO$1,0))</f>
        <v>0</v>
      </c>
      <c r="AQ8" s="0" t="n">
        <f aca="false">IF('Calc-d'!AP$4=$B8,'Calc-d'!AP$1,IF('Calc-d'!AP$5=$B8,0-'Calc-d'!AP$1,0))</f>
        <v>0</v>
      </c>
      <c r="AR8" s="0" t="n">
        <f aca="false">IF('Calc-d'!AQ$4=$B8,'Calc-d'!AQ$1,IF('Calc-d'!AQ$5=$B8,0-'Calc-d'!AQ$1,0))</f>
        <v>0</v>
      </c>
      <c r="AS8" s="0" t="n">
        <f aca="false">IF('Calc-d'!AR$4=$B8,'Calc-d'!AR$1,IF('Calc-d'!AR$5=$B8,0-'Calc-d'!AR$1,0))</f>
        <v>0</v>
      </c>
      <c r="AT8" s="0" t="n">
        <f aca="false">IF('Calc-d'!AS$4=$B8,'Calc-d'!AS$1,IF('Calc-d'!AS$5=$B8,0-'Calc-d'!AS$1,0))</f>
        <v>0</v>
      </c>
      <c r="AU8" s="0" t="n">
        <f aca="false">IF('Calc-d'!AT$4=$B8,'Calc-d'!AT$1,IF('Calc-d'!AT$5=$B8,0-'Calc-d'!AT$1,0))</f>
        <v>0</v>
      </c>
      <c r="AV8" s="0" t="n">
        <f aca="false">IF('Calc-d'!AU$4=$B8,'Calc-d'!AU$1,IF('Calc-d'!AU$5=$B8,0-'Calc-d'!AU$1,0))</f>
        <v>0</v>
      </c>
      <c r="AW8" s="0" t="n">
        <f aca="false">IF('Calc-d'!AV$4=$B8,'Calc-d'!AV$1,IF('Calc-d'!AV$5=$B8,0-'Calc-d'!AV$1,0))</f>
        <v>-1</v>
      </c>
      <c r="AX8" s="0" t="n">
        <f aca="false">IF('Calc-d'!AW$4=$B8,'Calc-d'!AW$1,IF('Calc-d'!AW$5=$B8,0-'Calc-d'!AW$1,0))</f>
        <v>0</v>
      </c>
      <c r="AY8" s="0" t="n">
        <f aca="false">IF('Calc-d'!AX$4=$B8,'Calc-d'!AX$1,IF('Calc-d'!AX$5=$B8,0-'Calc-d'!AX$1,0))</f>
        <v>0</v>
      </c>
      <c r="AZ8" s="0" t="n">
        <f aca="false">IF('Calc-d'!AY$4=$B8,'Calc-d'!AY$1,IF('Calc-d'!AY$5=$B8,0-'Calc-d'!AY$1,0))</f>
        <v>0</v>
      </c>
      <c r="BA8" s="0" t="n">
        <f aca="false">IF('Calc-d'!AZ$4=$B8,'Calc-d'!AZ$1,IF('Calc-d'!AZ$5=$B8,0-'Calc-d'!AZ$1,0))</f>
        <v>0</v>
      </c>
      <c r="BB8" s="0" t="n">
        <f aca="false">IF('Calc-d'!BA$4=$B8,'Calc-d'!BA$1,IF('Calc-d'!BA$5=$B8,0-'Calc-d'!BA$1,0))</f>
        <v>0</v>
      </c>
      <c r="BC8" s="0" t="n">
        <f aca="false">IF('Calc-d'!BB$4=$B8,'Calc-d'!BB$1,IF('Calc-d'!BB$5=$B8,0-'Calc-d'!BB$1,0))</f>
        <v>0</v>
      </c>
      <c r="BD8" s="0" t="n">
        <f aca="false">IF('Calc-d'!BC$4=$B8,'Calc-d'!BC$1,IF('Calc-d'!BC$5=$B8,0-'Calc-d'!BC$1,0))</f>
        <v>0</v>
      </c>
      <c r="BE8" s="0" t="n">
        <f aca="false">IF('Calc-d'!BD$4=$B8,'Calc-d'!BD$1,IF('Calc-d'!BD$5=$B8,0-'Calc-d'!BD$1,0))</f>
        <v>0</v>
      </c>
      <c r="BF8" s="0" t="n">
        <f aca="false">IF('Calc-d'!BE$4=$B8,'Calc-d'!BE$1,IF('Calc-d'!BE$5=$B8,0-'Calc-d'!BE$1,0))</f>
        <v>1</v>
      </c>
      <c r="BG8" s="0" t="n">
        <f aca="false">IF('Calc-d'!BF$4=$B8,'Calc-d'!BF$1,IF('Calc-d'!BF$5=$B8,0-'Calc-d'!BF$1,0))</f>
        <v>-1</v>
      </c>
      <c r="BH8" s="0" t="n">
        <f aca="false">IF('Calc-d'!BG$4=$B8,'Calc-d'!BG$1,IF('Calc-d'!BG$5=$B8,0-'Calc-d'!BG$1,0))</f>
        <v>-1</v>
      </c>
      <c r="BI8" s="0" t="n">
        <f aca="false">IF('Calc-d'!BH$4=$B8,'Calc-d'!BH$1,IF('Calc-d'!BH$5=$B8,0-'Calc-d'!BH$1,0))</f>
        <v>-1</v>
      </c>
      <c r="BJ8" s="0" t="n">
        <f aca="false">IF('Calc-d'!BI$4=$B8,'Calc-d'!BI$1,IF('Calc-d'!BI$5=$B8,0-'Calc-d'!BI$1,0))</f>
        <v>-1</v>
      </c>
      <c r="BK8" s="0" t="n">
        <f aca="false">IF('Calc-d'!BJ$4=$B8,'Calc-d'!BJ$1,IF('Calc-d'!BJ$5=$B8,0-'Calc-d'!BJ$1,0))</f>
        <v>-1</v>
      </c>
      <c r="BL8" s="0" t="n">
        <f aca="false">IF('Calc-d'!BK$4=$B8,'Calc-d'!BK$1,IF('Calc-d'!BK$5=$B8,0-'Calc-d'!BK$1,0))</f>
        <v>-1</v>
      </c>
      <c r="BM8" s="0" t="n">
        <f aca="false">IF('Calc-d'!BL$4=$B8,'Calc-d'!BL$1,IF('Calc-d'!BL$5=$B8,0-'Calc-d'!BL$1,0))</f>
        <v>-1</v>
      </c>
      <c r="BN8" s="0" t="n">
        <f aca="false">IF('Calc-d'!BM$4=$B8,'Calc-d'!BM$1,IF('Calc-d'!BM$5=$B8,0-'Calc-d'!BM$1,0))</f>
        <v>0</v>
      </c>
      <c r="BO8" s="0" t="n">
        <f aca="false">IF('Calc-d'!BN$4=$B8,'Calc-d'!BN$1,IF('Calc-d'!BN$5=$B8,0-'Calc-d'!BN$1,0))</f>
        <v>0</v>
      </c>
      <c r="BP8" s="0" t="n">
        <f aca="false">IF('Calc-d'!BO$4=$B8,'Calc-d'!BO$1,IF('Calc-d'!BO$5=$B8,0-'Calc-d'!BO$1,0))</f>
        <v>0</v>
      </c>
      <c r="BQ8" s="0" t="n">
        <f aca="false">IF('Calc-d'!BP$4=$B8,'Calc-d'!BP$1,IF('Calc-d'!BP$5=$B8,0-'Calc-d'!BP$1,0))</f>
        <v>0</v>
      </c>
      <c r="BR8" s="0" t="n">
        <f aca="false">IF('Calc-d'!BQ$4=$B8,'Calc-d'!BQ$1,IF('Calc-d'!BQ$5=$B8,0-'Calc-d'!BQ$1,0))</f>
        <v>0</v>
      </c>
      <c r="BS8" s="0" t="n">
        <f aca="false">IF('Calc-d'!BR$4=$B8,'Calc-d'!BR$1,IF('Calc-d'!BR$5=$B8,0-'Calc-d'!BR$1,0))</f>
        <v>0</v>
      </c>
      <c r="BT8" s="0" t="n">
        <f aca="false">IF('Calc-d'!BS$4=$B8,'Calc-d'!BS$1,IF('Calc-d'!BS$5=$B8,0-'Calc-d'!BS$1,0))</f>
        <v>0</v>
      </c>
      <c r="BU8" s="0" t="n">
        <f aca="false">IF('Calc-d'!BT$4=$B8,'Calc-d'!BT$1,IF('Calc-d'!BT$5=$B8,0-'Calc-d'!BT$1,0))</f>
        <v>0</v>
      </c>
      <c r="BV8" s="0" t="n">
        <f aca="false">IF('Calc-d'!BU$4=$B8,'Calc-d'!BU$1,IF('Calc-d'!BU$5=$B8,0-'Calc-d'!BU$1,0))</f>
        <v>0</v>
      </c>
      <c r="BW8" s="0" t="n">
        <f aca="false">IF('Calc-d'!BV$4=$B8,'Calc-d'!BV$1,IF('Calc-d'!BV$5=$B8,0-'Calc-d'!BV$1,0))</f>
        <v>0</v>
      </c>
      <c r="BX8" s="0" t="n">
        <f aca="false">IF('Calc-d'!BW$4=$B8,'Calc-d'!BW$1,IF('Calc-d'!BW$5=$B8,0-'Calc-d'!BW$1,0))</f>
        <v>0</v>
      </c>
      <c r="BY8" s="0" t="n">
        <f aca="false">IF('Calc-d'!BX$4=$B8,'Calc-d'!BX$1,IF('Calc-d'!BX$5=$B8,0-'Calc-d'!BX$1,0))</f>
        <v>0</v>
      </c>
      <c r="BZ8" s="0" t="n">
        <f aca="false">IF('Calc-d'!BY$4=$B8,'Calc-d'!BY$1,IF('Calc-d'!BY$5=$B8,0-'Calc-d'!BY$1,0))</f>
        <v>0</v>
      </c>
      <c r="CA8" s="0" t="n">
        <f aca="false">IF('Calc-d'!BZ$4=$B8,'Calc-d'!BZ$1,IF('Calc-d'!BZ$5=$B8,0-'Calc-d'!BZ$1,0))</f>
        <v>0</v>
      </c>
      <c r="CB8" s="0" t="n">
        <f aca="false">IF('Calc-d'!CA$4=$B8,'Calc-d'!CA$1,IF('Calc-d'!CA$5=$B8,0-'Calc-d'!CA$1,0))</f>
        <v>0</v>
      </c>
      <c r="CC8" s="0" t="n">
        <f aca="false">IF('Calc-d'!CB$4=$B8,'Calc-d'!CB$1,IF('Calc-d'!CB$5=$B8,0-'Calc-d'!CB$1,0))</f>
        <v>0</v>
      </c>
      <c r="CD8" s="0" t="n">
        <f aca="false">IF('Calc-d'!CC$4=$B8,'Calc-d'!CC$1,IF('Calc-d'!CC$5=$B8,0-'Calc-d'!CC$1,0))</f>
        <v>0</v>
      </c>
      <c r="CE8" s="0" t="n">
        <f aca="false">IF('Calc-d'!CD$4=$B8,'Calc-d'!CD$1,IF('Calc-d'!CD$5=$B8,0-'Calc-d'!CD$1,0))</f>
        <v>0</v>
      </c>
      <c r="CF8" s="0" t="n">
        <f aca="false">IF('Calc-d'!CE$4=$B8,'Calc-d'!CE$1,IF('Calc-d'!CE$5=$B8,0-'Calc-d'!CE$1,0))</f>
        <v>0</v>
      </c>
      <c r="CG8" s="0" t="n">
        <f aca="false">IF('Calc-d'!CF$4=$B8,'Calc-d'!CF$1,IF('Calc-d'!CF$5=$B8,0-'Calc-d'!CF$1,0))</f>
        <v>0</v>
      </c>
      <c r="CH8" s="0" t="n">
        <f aca="false">IF('Calc-d'!CG$4=$B8,'Calc-d'!CG$1,IF('Calc-d'!CG$5=$B8,0-'Calc-d'!CG$1,0))</f>
        <v>0</v>
      </c>
      <c r="CI8" s="0" t="n">
        <f aca="false">IF('Calc-d'!CH$4=$B8,'Calc-d'!CH$1,IF('Calc-d'!CH$5=$B8,0-'Calc-d'!CH$1,0))</f>
        <v>0</v>
      </c>
      <c r="CJ8" s="0" t="n">
        <f aca="false">IF('Calc-d'!CI$4=$B8,'Calc-d'!CI$1,IF('Calc-d'!CI$5=$B8,0-'Calc-d'!CI$1,0))</f>
        <v>0</v>
      </c>
      <c r="CK8" s="0" t="n">
        <f aca="false">IF('Calc-d'!CJ$4=$B8,'Calc-d'!CJ$1,IF('Calc-d'!CJ$5=$B8,0-'Calc-d'!CJ$1,0))</f>
        <v>0</v>
      </c>
      <c r="CL8" s="0" t="n">
        <f aca="false">IF('Calc-d'!CK$4=$B8,'Calc-d'!CK$1,IF('Calc-d'!CK$5=$B8,0-'Calc-d'!CK$1,0))</f>
        <v>0</v>
      </c>
      <c r="CM8" s="0" t="n">
        <f aca="false">IF('Calc-d'!CL$4=$B8,'Calc-d'!CL$1,IF('Calc-d'!CL$5=$B8,0-'Calc-d'!CL$1,0))</f>
        <v>0</v>
      </c>
      <c r="CN8" s="0" t="n">
        <f aca="false">IF('Calc-d'!CM$4=$B8,'Calc-d'!CM$1,IF('Calc-d'!CM$5=$B8,0-'Calc-d'!CM$1,0))</f>
        <v>0</v>
      </c>
      <c r="CO8" s="0" t="n">
        <f aca="false">IF('Calc-d'!CN$4=$B8,'Calc-d'!CN$1,IF('Calc-d'!CN$5=$B8,0-'Calc-d'!CN$1,0))</f>
        <v>0</v>
      </c>
    </row>
    <row r="9" customFormat="false" ht="12.8" hidden="false" customHeight="false" outlineLevel="0" collapsed="false">
      <c r="A9" s="0" t="n">
        <f aca="false">SUM(C9:CO9)</f>
        <v>-9</v>
      </c>
      <c r="B9" s="0" t="str">
        <f aca="false">Votes!$W$5</f>
        <v> Chirac </v>
      </c>
      <c r="C9" s="0" t="n">
        <f aca="false">IF('Calc-d'!B$4=$B9,'Calc-d'!B$1,IF('Calc-d'!B$5=$B9,0-'Calc-d'!B$1,0))</f>
        <v>0</v>
      </c>
      <c r="D9" s="0" t="n">
        <f aca="false">IF('Calc-d'!C$4=$B9,'Calc-d'!C$1,IF('Calc-d'!C$5=$B9,0-'Calc-d'!C$1,0))</f>
        <v>0</v>
      </c>
      <c r="E9" s="0" t="n">
        <f aca="false">IF('Calc-d'!D$4=$B9,'Calc-d'!D$1,IF('Calc-d'!D$5=$B9,0-'Calc-d'!D$1,0))</f>
        <v>0</v>
      </c>
      <c r="F9" s="0" t="n">
        <f aca="false">IF('Calc-d'!E$4=$B9,'Calc-d'!E$1,IF('Calc-d'!E$5=$B9,0-'Calc-d'!E$1,0))</f>
        <v>0</v>
      </c>
      <c r="G9" s="0" t="n">
        <f aca="false">IF('Calc-d'!F$4=$B9,'Calc-d'!F$1,IF('Calc-d'!F$5=$B9,0-'Calc-d'!F$1,0))</f>
        <v>0</v>
      </c>
      <c r="H9" s="0" t="n">
        <f aca="false">IF('Calc-d'!G$4=$B9,'Calc-d'!G$1,IF('Calc-d'!G$5=$B9,0-'Calc-d'!G$1,0))</f>
        <v>-1</v>
      </c>
      <c r="I9" s="0" t="n">
        <f aca="false">IF('Calc-d'!H$4=$B9,'Calc-d'!H$1,IF('Calc-d'!H$5=$B9,0-'Calc-d'!H$1,0))</f>
        <v>0</v>
      </c>
      <c r="J9" s="0" t="n">
        <f aca="false">IF('Calc-d'!I$4=$B9,'Calc-d'!I$1,IF('Calc-d'!I$5=$B9,0-'Calc-d'!I$1,0))</f>
        <v>0</v>
      </c>
      <c r="K9" s="0" t="n">
        <f aca="false">IF('Calc-d'!J$4=$B9,'Calc-d'!J$1,IF('Calc-d'!J$5=$B9,0-'Calc-d'!J$1,0))</f>
        <v>0</v>
      </c>
      <c r="L9" s="0" t="n">
        <f aca="false">IF('Calc-d'!K$4=$B9,'Calc-d'!K$1,IF('Calc-d'!K$5=$B9,0-'Calc-d'!K$1,0))</f>
        <v>0</v>
      </c>
      <c r="M9" s="0" t="n">
        <f aca="false">IF('Calc-d'!L$4=$B9,'Calc-d'!L$1,IF('Calc-d'!L$5=$B9,0-'Calc-d'!L$1,0))</f>
        <v>0</v>
      </c>
      <c r="N9" s="0" t="n">
        <f aca="false">IF('Calc-d'!M$4=$B9,'Calc-d'!M$1,IF('Calc-d'!M$5=$B9,0-'Calc-d'!M$1,0))</f>
        <v>0</v>
      </c>
      <c r="O9" s="0" t="n">
        <f aca="false">IF('Calc-d'!N$4=$B9,'Calc-d'!N$1,IF('Calc-d'!N$5=$B9,0-'Calc-d'!N$1,0))</f>
        <v>0</v>
      </c>
      <c r="P9" s="0" t="n">
        <f aca="false">IF('Calc-d'!O$4=$B9,'Calc-d'!O$1,IF('Calc-d'!O$5=$B9,0-'Calc-d'!O$1,0))</f>
        <v>0</v>
      </c>
      <c r="Q9" s="0" t="n">
        <f aca="false">IF('Calc-d'!P$4=$B9,'Calc-d'!P$1,IF('Calc-d'!P$5=$B9,0-'Calc-d'!P$1,0))</f>
        <v>0</v>
      </c>
      <c r="R9" s="0" t="n">
        <f aca="false">IF('Calc-d'!Q$4=$B9,'Calc-d'!Q$1,IF('Calc-d'!Q$5=$B9,0-'Calc-d'!Q$1,0))</f>
        <v>0</v>
      </c>
      <c r="S9" s="0" t="n">
        <f aca="false">IF('Calc-d'!R$4=$B9,'Calc-d'!R$1,IF('Calc-d'!R$5=$B9,0-'Calc-d'!R$1,0))</f>
        <v>0</v>
      </c>
      <c r="T9" s="0" t="n">
        <f aca="false">IF('Calc-d'!S$4=$B9,'Calc-d'!S$1,IF('Calc-d'!S$5=$B9,0-'Calc-d'!S$1,0))</f>
        <v>1</v>
      </c>
      <c r="U9" s="0" t="n">
        <f aca="false">IF('Calc-d'!T$4=$B9,'Calc-d'!T$1,IF('Calc-d'!T$5=$B9,0-'Calc-d'!T$1,0))</f>
        <v>0</v>
      </c>
      <c r="V9" s="0" t="n">
        <f aca="false">IF('Calc-d'!U$4=$B9,'Calc-d'!U$1,IF('Calc-d'!U$5=$B9,0-'Calc-d'!U$1,0))</f>
        <v>0</v>
      </c>
      <c r="W9" s="0" t="n">
        <f aca="false">IF('Calc-d'!V$4=$B9,'Calc-d'!V$1,IF('Calc-d'!V$5=$B9,0-'Calc-d'!V$1,0))</f>
        <v>0</v>
      </c>
      <c r="X9" s="0" t="n">
        <f aca="false">IF('Calc-d'!W$4=$B9,'Calc-d'!W$1,IF('Calc-d'!W$5=$B9,0-'Calc-d'!W$1,0))</f>
        <v>0</v>
      </c>
      <c r="Y9" s="0" t="n">
        <f aca="false">IF('Calc-d'!X$4=$B9,'Calc-d'!X$1,IF('Calc-d'!X$5=$B9,0-'Calc-d'!X$1,0))</f>
        <v>0</v>
      </c>
      <c r="Z9" s="0" t="n">
        <f aca="false">IF('Calc-d'!Y$4=$B9,'Calc-d'!Y$1,IF('Calc-d'!Y$5=$B9,0-'Calc-d'!Y$1,0))</f>
        <v>0</v>
      </c>
      <c r="AA9" s="0" t="n">
        <f aca="false">IF('Calc-d'!Z$4=$B9,'Calc-d'!Z$1,IF('Calc-d'!Z$5=$B9,0-'Calc-d'!Z$1,0))</f>
        <v>0</v>
      </c>
      <c r="AB9" s="0" t="n">
        <f aca="false">IF('Calc-d'!AA$4=$B9,'Calc-d'!AA$1,IF('Calc-d'!AA$5=$B9,0-'Calc-d'!AA$1,0))</f>
        <v>0</v>
      </c>
      <c r="AC9" s="0" t="n">
        <f aca="false">IF('Calc-d'!AB$4=$B9,'Calc-d'!AB$1,IF('Calc-d'!AB$5=$B9,0-'Calc-d'!AB$1,0))</f>
        <v>0</v>
      </c>
      <c r="AD9" s="0" t="n">
        <f aca="false">IF('Calc-d'!AC$4=$B9,'Calc-d'!AC$1,IF('Calc-d'!AC$5=$B9,0-'Calc-d'!AC$1,0))</f>
        <v>0</v>
      </c>
      <c r="AE9" s="0" t="n">
        <f aca="false">IF('Calc-d'!AD$4=$B9,'Calc-d'!AD$1,IF('Calc-d'!AD$5=$B9,0-'Calc-d'!AD$1,0))</f>
        <v>1</v>
      </c>
      <c r="AF9" s="0" t="n">
        <f aca="false">IF('Calc-d'!AE$4=$B9,'Calc-d'!AE$1,IF('Calc-d'!AE$5=$B9,0-'Calc-d'!AE$1,0))</f>
        <v>0</v>
      </c>
      <c r="AG9" s="0" t="n">
        <f aca="false">IF('Calc-d'!AF$4=$B9,'Calc-d'!AF$1,IF('Calc-d'!AF$5=$B9,0-'Calc-d'!AF$1,0))</f>
        <v>0</v>
      </c>
      <c r="AH9" s="0" t="n">
        <f aca="false">IF('Calc-d'!AG$4=$B9,'Calc-d'!AG$1,IF('Calc-d'!AG$5=$B9,0-'Calc-d'!AG$1,0))</f>
        <v>0</v>
      </c>
      <c r="AI9" s="0" t="n">
        <f aca="false">IF('Calc-d'!AH$4=$B9,'Calc-d'!AH$1,IF('Calc-d'!AH$5=$B9,0-'Calc-d'!AH$1,0))</f>
        <v>0</v>
      </c>
      <c r="AJ9" s="0" t="n">
        <f aca="false">IF('Calc-d'!AI$4=$B9,'Calc-d'!AI$1,IF('Calc-d'!AI$5=$B9,0-'Calc-d'!AI$1,0))</f>
        <v>0</v>
      </c>
      <c r="AK9" s="0" t="n">
        <f aca="false">IF('Calc-d'!AJ$4=$B9,'Calc-d'!AJ$1,IF('Calc-d'!AJ$5=$B9,0-'Calc-d'!AJ$1,0))</f>
        <v>0</v>
      </c>
      <c r="AL9" s="0" t="n">
        <f aca="false">IF('Calc-d'!AK$4=$B9,'Calc-d'!AK$1,IF('Calc-d'!AK$5=$B9,0-'Calc-d'!AK$1,0))</f>
        <v>0</v>
      </c>
      <c r="AM9" s="0" t="n">
        <f aca="false">IF('Calc-d'!AL$4=$B9,'Calc-d'!AL$1,IF('Calc-d'!AL$5=$B9,0-'Calc-d'!AL$1,0))</f>
        <v>0</v>
      </c>
      <c r="AN9" s="0" t="n">
        <f aca="false">IF('Calc-d'!AM$4=$B9,'Calc-d'!AM$1,IF('Calc-d'!AM$5=$B9,0-'Calc-d'!AM$1,0))</f>
        <v>0</v>
      </c>
      <c r="AO9" s="0" t="n">
        <f aca="false">IF('Calc-d'!AN$4=$B9,'Calc-d'!AN$1,IF('Calc-d'!AN$5=$B9,0-'Calc-d'!AN$1,0))</f>
        <v>-1</v>
      </c>
      <c r="AP9" s="0" t="n">
        <f aca="false">IF('Calc-d'!AO$4=$B9,'Calc-d'!AO$1,IF('Calc-d'!AO$5=$B9,0-'Calc-d'!AO$1,0))</f>
        <v>0</v>
      </c>
      <c r="AQ9" s="0" t="n">
        <f aca="false">IF('Calc-d'!AP$4=$B9,'Calc-d'!AP$1,IF('Calc-d'!AP$5=$B9,0-'Calc-d'!AP$1,0))</f>
        <v>0</v>
      </c>
      <c r="AR9" s="0" t="n">
        <f aca="false">IF('Calc-d'!AQ$4=$B9,'Calc-d'!AQ$1,IF('Calc-d'!AQ$5=$B9,0-'Calc-d'!AQ$1,0))</f>
        <v>0</v>
      </c>
      <c r="AS9" s="0" t="n">
        <f aca="false">IF('Calc-d'!AR$4=$B9,'Calc-d'!AR$1,IF('Calc-d'!AR$5=$B9,0-'Calc-d'!AR$1,0))</f>
        <v>0</v>
      </c>
      <c r="AT9" s="0" t="n">
        <f aca="false">IF('Calc-d'!AS$4=$B9,'Calc-d'!AS$1,IF('Calc-d'!AS$5=$B9,0-'Calc-d'!AS$1,0))</f>
        <v>0</v>
      </c>
      <c r="AU9" s="0" t="n">
        <f aca="false">IF('Calc-d'!AT$4=$B9,'Calc-d'!AT$1,IF('Calc-d'!AT$5=$B9,0-'Calc-d'!AT$1,0))</f>
        <v>0</v>
      </c>
      <c r="AV9" s="0" t="n">
        <f aca="false">IF('Calc-d'!AU$4=$B9,'Calc-d'!AU$1,IF('Calc-d'!AU$5=$B9,0-'Calc-d'!AU$1,0))</f>
        <v>0</v>
      </c>
      <c r="AW9" s="0" t="n">
        <f aca="false">IF('Calc-d'!AV$4=$B9,'Calc-d'!AV$1,IF('Calc-d'!AV$5=$B9,0-'Calc-d'!AV$1,0))</f>
        <v>0</v>
      </c>
      <c r="AX9" s="0" t="n">
        <f aca="false">IF('Calc-d'!AW$4=$B9,'Calc-d'!AW$1,IF('Calc-d'!AW$5=$B9,0-'Calc-d'!AW$1,0))</f>
        <v>-1</v>
      </c>
      <c r="AY9" s="0" t="n">
        <f aca="false">IF('Calc-d'!AX$4=$B9,'Calc-d'!AX$1,IF('Calc-d'!AX$5=$B9,0-'Calc-d'!AX$1,0))</f>
        <v>0</v>
      </c>
      <c r="AZ9" s="0" t="n">
        <f aca="false">IF('Calc-d'!AY$4=$B9,'Calc-d'!AY$1,IF('Calc-d'!AY$5=$B9,0-'Calc-d'!AY$1,0))</f>
        <v>0</v>
      </c>
      <c r="BA9" s="0" t="n">
        <f aca="false">IF('Calc-d'!AZ$4=$B9,'Calc-d'!AZ$1,IF('Calc-d'!AZ$5=$B9,0-'Calc-d'!AZ$1,0))</f>
        <v>0</v>
      </c>
      <c r="BB9" s="0" t="n">
        <f aca="false">IF('Calc-d'!BA$4=$B9,'Calc-d'!BA$1,IF('Calc-d'!BA$5=$B9,0-'Calc-d'!BA$1,0))</f>
        <v>0</v>
      </c>
      <c r="BC9" s="0" t="n">
        <f aca="false">IF('Calc-d'!BB$4=$B9,'Calc-d'!BB$1,IF('Calc-d'!BB$5=$B9,0-'Calc-d'!BB$1,0))</f>
        <v>0</v>
      </c>
      <c r="BD9" s="0" t="n">
        <f aca="false">IF('Calc-d'!BC$4=$B9,'Calc-d'!BC$1,IF('Calc-d'!BC$5=$B9,0-'Calc-d'!BC$1,0))</f>
        <v>0</v>
      </c>
      <c r="BE9" s="0" t="n">
        <f aca="false">IF('Calc-d'!BD$4=$B9,'Calc-d'!BD$1,IF('Calc-d'!BD$5=$B9,0-'Calc-d'!BD$1,0))</f>
        <v>0</v>
      </c>
      <c r="BF9" s="0" t="n">
        <f aca="false">IF('Calc-d'!BE$4=$B9,'Calc-d'!BE$1,IF('Calc-d'!BE$5=$B9,0-'Calc-d'!BE$1,0))</f>
        <v>-1</v>
      </c>
      <c r="BG9" s="0" t="n">
        <f aca="false">IF('Calc-d'!BF$4=$B9,'Calc-d'!BF$1,IF('Calc-d'!BF$5=$B9,0-'Calc-d'!BF$1,0))</f>
        <v>0</v>
      </c>
      <c r="BH9" s="0" t="n">
        <f aca="false">IF('Calc-d'!BG$4=$B9,'Calc-d'!BG$1,IF('Calc-d'!BG$5=$B9,0-'Calc-d'!BG$1,0))</f>
        <v>0</v>
      </c>
      <c r="BI9" s="0" t="n">
        <f aca="false">IF('Calc-d'!BH$4=$B9,'Calc-d'!BH$1,IF('Calc-d'!BH$5=$B9,0-'Calc-d'!BH$1,0))</f>
        <v>0</v>
      </c>
      <c r="BJ9" s="0" t="n">
        <f aca="false">IF('Calc-d'!BI$4=$B9,'Calc-d'!BI$1,IF('Calc-d'!BI$5=$B9,0-'Calc-d'!BI$1,0))</f>
        <v>0</v>
      </c>
      <c r="BK9" s="0" t="n">
        <f aca="false">IF('Calc-d'!BJ$4=$B9,'Calc-d'!BJ$1,IF('Calc-d'!BJ$5=$B9,0-'Calc-d'!BJ$1,0))</f>
        <v>0</v>
      </c>
      <c r="BL9" s="0" t="n">
        <f aca="false">IF('Calc-d'!BK$4=$B9,'Calc-d'!BK$1,IF('Calc-d'!BK$5=$B9,0-'Calc-d'!BK$1,0))</f>
        <v>0</v>
      </c>
      <c r="BM9" s="0" t="n">
        <f aca="false">IF('Calc-d'!BL$4=$B9,'Calc-d'!BL$1,IF('Calc-d'!BL$5=$B9,0-'Calc-d'!BL$1,0))</f>
        <v>0</v>
      </c>
      <c r="BN9" s="0" t="n">
        <f aca="false">IF('Calc-d'!BM$4=$B9,'Calc-d'!BM$1,IF('Calc-d'!BM$5=$B9,0-'Calc-d'!BM$1,0))</f>
        <v>-1</v>
      </c>
      <c r="BO9" s="0" t="n">
        <f aca="false">IF('Calc-d'!BN$4=$B9,'Calc-d'!BN$1,IF('Calc-d'!BN$5=$B9,0-'Calc-d'!BN$1,0))</f>
        <v>-1</v>
      </c>
      <c r="BP9" s="0" t="n">
        <f aca="false">IF('Calc-d'!BO$4=$B9,'Calc-d'!BO$1,IF('Calc-d'!BO$5=$B9,0-'Calc-d'!BO$1,0))</f>
        <v>-1</v>
      </c>
      <c r="BQ9" s="0" t="n">
        <f aca="false">IF('Calc-d'!BP$4=$B9,'Calc-d'!BP$1,IF('Calc-d'!BP$5=$B9,0-'Calc-d'!BP$1,0))</f>
        <v>-1</v>
      </c>
      <c r="BR9" s="0" t="n">
        <f aca="false">IF('Calc-d'!BQ$4=$B9,'Calc-d'!BQ$1,IF('Calc-d'!BQ$5=$B9,0-'Calc-d'!BQ$1,0))</f>
        <v>-1</v>
      </c>
      <c r="BS9" s="0" t="n">
        <f aca="false">IF('Calc-d'!BR$4=$B9,'Calc-d'!BR$1,IF('Calc-d'!BR$5=$B9,0-'Calc-d'!BR$1,0))</f>
        <v>-1</v>
      </c>
      <c r="BT9" s="0" t="n">
        <f aca="false">IF('Calc-d'!BS$4=$B9,'Calc-d'!BS$1,IF('Calc-d'!BS$5=$B9,0-'Calc-d'!BS$1,0))</f>
        <v>-1</v>
      </c>
      <c r="BU9" s="0" t="n">
        <f aca="false">IF('Calc-d'!BT$4=$B9,'Calc-d'!BT$1,IF('Calc-d'!BT$5=$B9,0-'Calc-d'!BT$1,0))</f>
        <v>0</v>
      </c>
      <c r="BV9" s="0" t="n">
        <f aca="false">IF('Calc-d'!BU$4=$B9,'Calc-d'!BU$1,IF('Calc-d'!BU$5=$B9,0-'Calc-d'!BU$1,0))</f>
        <v>0</v>
      </c>
      <c r="BW9" s="0" t="n">
        <f aca="false">IF('Calc-d'!BV$4=$B9,'Calc-d'!BV$1,IF('Calc-d'!BV$5=$B9,0-'Calc-d'!BV$1,0))</f>
        <v>0</v>
      </c>
      <c r="BX9" s="0" t="n">
        <f aca="false">IF('Calc-d'!BW$4=$B9,'Calc-d'!BW$1,IF('Calc-d'!BW$5=$B9,0-'Calc-d'!BW$1,0))</f>
        <v>0</v>
      </c>
      <c r="BY9" s="0" t="n">
        <f aca="false">IF('Calc-d'!BX$4=$B9,'Calc-d'!BX$1,IF('Calc-d'!BX$5=$B9,0-'Calc-d'!BX$1,0))</f>
        <v>0</v>
      </c>
      <c r="BZ9" s="0" t="n">
        <f aca="false">IF('Calc-d'!BY$4=$B9,'Calc-d'!BY$1,IF('Calc-d'!BY$5=$B9,0-'Calc-d'!BY$1,0))</f>
        <v>0</v>
      </c>
      <c r="CA9" s="0" t="n">
        <f aca="false">IF('Calc-d'!BZ$4=$B9,'Calc-d'!BZ$1,IF('Calc-d'!BZ$5=$B9,0-'Calc-d'!BZ$1,0))</f>
        <v>0</v>
      </c>
      <c r="CB9" s="0" t="n">
        <f aca="false">IF('Calc-d'!CA$4=$B9,'Calc-d'!CA$1,IF('Calc-d'!CA$5=$B9,0-'Calc-d'!CA$1,0))</f>
        <v>0</v>
      </c>
      <c r="CC9" s="0" t="n">
        <f aca="false">IF('Calc-d'!CB$4=$B9,'Calc-d'!CB$1,IF('Calc-d'!CB$5=$B9,0-'Calc-d'!CB$1,0))</f>
        <v>0</v>
      </c>
      <c r="CD9" s="0" t="n">
        <f aca="false">IF('Calc-d'!CC$4=$B9,'Calc-d'!CC$1,IF('Calc-d'!CC$5=$B9,0-'Calc-d'!CC$1,0))</f>
        <v>0</v>
      </c>
      <c r="CE9" s="0" t="n">
        <f aca="false">IF('Calc-d'!CD$4=$B9,'Calc-d'!CD$1,IF('Calc-d'!CD$5=$B9,0-'Calc-d'!CD$1,0))</f>
        <v>0</v>
      </c>
      <c r="CF9" s="0" t="n">
        <f aca="false">IF('Calc-d'!CE$4=$B9,'Calc-d'!CE$1,IF('Calc-d'!CE$5=$B9,0-'Calc-d'!CE$1,0))</f>
        <v>0</v>
      </c>
      <c r="CG9" s="0" t="n">
        <f aca="false">IF('Calc-d'!CF$4=$B9,'Calc-d'!CF$1,IF('Calc-d'!CF$5=$B9,0-'Calc-d'!CF$1,0))</f>
        <v>0</v>
      </c>
      <c r="CH9" s="0" t="n">
        <f aca="false">IF('Calc-d'!CG$4=$B9,'Calc-d'!CG$1,IF('Calc-d'!CG$5=$B9,0-'Calc-d'!CG$1,0))</f>
        <v>0</v>
      </c>
      <c r="CI9" s="0" t="n">
        <f aca="false">IF('Calc-d'!CH$4=$B9,'Calc-d'!CH$1,IF('Calc-d'!CH$5=$B9,0-'Calc-d'!CH$1,0))</f>
        <v>0</v>
      </c>
      <c r="CJ9" s="0" t="n">
        <f aca="false">IF('Calc-d'!CI$4=$B9,'Calc-d'!CI$1,IF('Calc-d'!CI$5=$B9,0-'Calc-d'!CI$1,0))</f>
        <v>0</v>
      </c>
      <c r="CK9" s="0" t="n">
        <f aca="false">IF('Calc-d'!CJ$4=$B9,'Calc-d'!CJ$1,IF('Calc-d'!CJ$5=$B9,0-'Calc-d'!CJ$1,0))</f>
        <v>0</v>
      </c>
      <c r="CL9" s="0" t="n">
        <f aca="false">IF('Calc-d'!CK$4=$B9,'Calc-d'!CK$1,IF('Calc-d'!CK$5=$B9,0-'Calc-d'!CK$1,0))</f>
        <v>0</v>
      </c>
      <c r="CM9" s="0" t="n">
        <f aca="false">IF('Calc-d'!CL$4=$B9,'Calc-d'!CL$1,IF('Calc-d'!CL$5=$B9,0-'Calc-d'!CL$1,0))</f>
        <v>0</v>
      </c>
      <c r="CN9" s="0" t="n">
        <f aca="false">IF('Calc-d'!CM$4=$B9,'Calc-d'!CM$1,IF('Calc-d'!CM$5=$B9,0-'Calc-d'!CM$1,0))</f>
        <v>0</v>
      </c>
      <c r="CO9" s="0" t="n">
        <f aca="false">IF('Calc-d'!CN$4=$B9,'Calc-d'!CN$1,IF('Calc-d'!CN$5=$B9,0-'Calc-d'!CN$1,0))</f>
        <v>0</v>
      </c>
    </row>
    <row r="10" customFormat="false" ht="12.8" hidden="false" customHeight="false" outlineLevel="0" collapsed="false">
      <c r="A10" s="0" t="n">
        <f aca="false">SUM(C10:CO10)</f>
        <v>49</v>
      </c>
      <c r="B10" s="0" t="str">
        <f aca="false">Votes!$X$5</f>
        <v>  </v>
      </c>
      <c r="C10" s="0" t="n">
        <f aca="false">IF('Calc-d'!B$4=$B10,'Calc-d'!B$1,IF('Calc-d'!B$5=$B10,0-'Calc-d'!B$1,0))</f>
        <v>0</v>
      </c>
      <c r="D10" s="0" t="n">
        <f aca="false">IF('Calc-d'!C$4=$B10,'Calc-d'!C$1,IF('Calc-d'!C$5=$B10,0-'Calc-d'!C$1,0))</f>
        <v>0</v>
      </c>
      <c r="E10" s="0" t="n">
        <f aca="false">IF('Calc-d'!D$4=$B10,'Calc-d'!D$1,IF('Calc-d'!D$5=$B10,0-'Calc-d'!D$1,0))</f>
        <v>0</v>
      </c>
      <c r="F10" s="0" t="n">
        <f aca="false">IF('Calc-d'!E$4=$B10,'Calc-d'!E$1,IF('Calc-d'!E$5=$B10,0-'Calc-d'!E$1,0))</f>
        <v>0</v>
      </c>
      <c r="G10" s="0" t="n">
        <f aca="false">IF('Calc-d'!F$4=$B10,'Calc-d'!F$1,IF('Calc-d'!F$5=$B10,0-'Calc-d'!F$1,0))</f>
        <v>0</v>
      </c>
      <c r="H10" s="0" t="n">
        <f aca="false">IF('Calc-d'!G$4=$B10,'Calc-d'!G$1,IF('Calc-d'!G$5=$B10,0-'Calc-d'!G$1,0))</f>
        <v>0</v>
      </c>
      <c r="I10" s="0" t="n">
        <f aca="false">IF('Calc-d'!H$4=$B10,'Calc-d'!H$1,IF('Calc-d'!H$5=$B10,0-'Calc-d'!H$1,0))</f>
        <v>1</v>
      </c>
      <c r="J10" s="0" t="n">
        <f aca="false">IF('Calc-d'!I$4=$B10,'Calc-d'!I$1,IF('Calc-d'!I$5=$B10,0-'Calc-d'!I$1,0))</f>
        <v>1</v>
      </c>
      <c r="K10" s="0" t="n">
        <f aca="false">IF('Calc-d'!J$4=$B10,'Calc-d'!J$1,IF('Calc-d'!J$5=$B10,0-'Calc-d'!J$1,0))</f>
        <v>1</v>
      </c>
      <c r="L10" s="0" t="n">
        <f aca="false">IF('Calc-d'!K$4=$B10,'Calc-d'!K$1,IF('Calc-d'!K$5=$B10,0-'Calc-d'!K$1,0))</f>
        <v>1</v>
      </c>
      <c r="M10" s="0" t="n">
        <f aca="false">IF('Calc-d'!L$4=$B10,'Calc-d'!L$1,IF('Calc-d'!L$5=$B10,0-'Calc-d'!L$1,0))</f>
        <v>1</v>
      </c>
      <c r="N10" s="0" t="n">
        <f aca="false">IF('Calc-d'!M$4=$B10,'Calc-d'!M$1,IF('Calc-d'!M$5=$B10,0-'Calc-d'!M$1,0))</f>
        <v>1</v>
      </c>
      <c r="O10" s="0" t="n">
        <f aca="false">IF('Calc-d'!N$4=$B10,'Calc-d'!N$1,IF('Calc-d'!N$5=$B10,0-'Calc-d'!N$1,0))</f>
        <v>1</v>
      </c>
      <c r="P10" s="0" t="n">
        <f aca="false">IF('Calc-d'!O$4=$B10,'Calc-d'!O$1,IF('Calc-d'!O$5=$B10,0-'Calc-d'!O$1,0))</f>
        <v>0</v>
      </c>
      <c r="Q10" s="0" t="n">
        <f aca="false">IF('Calc-d'!P$4=$B10,'Calc-d'!P$1,IF('Calc-d'!P$5=$B10,0-'Calc-d'!P$1,0))</f>
        <v>0</v>
      </c>
      <c r="R10" s="0" t="n">
        <f aca="false">IF('Calc-d'!Q$4=$B10,'Calc-d'!Q$1,IF('Calc-d'!Q$5=$B10,0-'Calc-d'!Q$1,0))</f>
        <v>0</v>
      </c>
      <c r="S10" s="0" t="n">
        <f aca="false">IF('Calc-d'!R$4=$B10,'Calc-d'!R$1,IF('Calc-d'!R$5=$B10,0-'Calc-d'!R$1,0))</f>
        <v>0</v>
      </c>
      <c r="T10" s="0" t="n">
        <f aca="false">IF('Calc-d'!S$4=$B10,'Calc-d'!S$1,IF('Calc-d'!S$5=$B10,0-'Calc-d'!S$1,0))</f>
        <v>0</v>
      </c>
      <c r="U10" s="0" t="n">
        <f aca="false">IF('Calc-d'!T$4=$B10,'Calc-d'!T$1,IF('Calc-d'!T$5=$B10,0-'Calc-d'!T$1,0))</f>
        <v>1</v>
      </c>
      <c r="V10" s="0" t="n">
        <f aca="false">IF('Calc-d'!U$4=$B10,'Calc-d'!U$1,IF('Calc-d'!U$5=$B10,0-'Calc-d'!U$1,0))</f>
        <v>1</v>
      </c>
      <c r="W10" s="0" t="n">
        <f aca="false">IF('Calc-d'!V$4=$B10,'Calc-d'!V$1,IF('Calc-d'!V$5=$B10,0-'Calc-d'!V$1,0))</f>
        <v>1</v>
      </c>
      <c r="X10" s="0" t="n">
        <f aca="false">IF('Calc-d'!W$4=$B10,'Calc-d'!W$1,IF('Calc-d'!W$5=$B10,0-'Calc-d'!W$1,0))</f>
        <v>1</v>
      </c>
      <c r="Y10" s="0" t="n">
        <f aca="false">IF('Calc-d'!X$4=$B10,'Calc-d'!X$1,IF('Calc-d'!X$5=$B10,0-'Calc-d'!X$1,0))</f>
        <v>1</v>
      </c>
      <c r="Z10" s="0" t="n">
        <f aca="false">IF('Calc-d'!Y$4=$B10,'Calc-d'!Y$1,IF('Calc-d'!Y$5=$B10,0-'Calc-d'!Y$1,0))</f>
        <v>1</v>
      </c>
      <c r="AA10" s="0" t="n">
        <f aca="false">IF('Calc-d'!Z$4=$B10,'Calc-d'!Z$1,IF('Calc-d'!Z$5=$B10,0-'Calc-d'!Z$1,0))</f>
        <v>1</v>
      </c>
      <c r="AB10" s="0" t="n">
        <f aca="false">IF('Calc-d'!AA$4=$B10,'Calc-d'!AA$1,IF('Calc-d'!AA$5=$B10,0-'Calc-d'!AA$1,0))</f>
        <v>0</v>
      </c>
      <c r="AC10" s="0" t="n">
        <f aca="false">IF('Calc-d'!AB$4=$B10,'Calc-d'!AB$1,IF('Calc-d'!AB$5=$B10,0-'Calc-d'!AB$1,0))</f>
        <v>0</v>
      </c>
      <c r="AD10" s="0" t="n">
        <f aca="false">IF('Calc-d'!AC$4=$B10,'Calc-d'!AC$1,IF('Calc-d'!AC$5=$B10,0-'Calc-d'!AC$1,0))</f>
        <v>0</v>
      </c>
      <c r="AE10" s="0" t="n">
        <f aca="false">IF('Calc-d'!AD$4=$B10,'Calc-d'!AD$1,IF('Calc-d'!AD$5=$B10,0-'Calc-d'!AD$1,0))</f>
        <v>0</v>
      </c>
      <c r="AF10" s="0" t="n">
        <f aca="false">IF('Calc-d'!AE$4=$B10,'Calc-d'!AE$1,IF('Calc-d'!AE$5=$B10,0-'Calc-d'!AE$1,0))</f>
        <v>1</v>
      </c>
      <c r="AG10" s="0" t="n">
        <f aca="false">IF('Calc-d'!AF$4=$B10,'Calc-d'!AF$1,IF('Calc-d'!AF$5=$B10,0-'Calc-d'!AF$1,0))</f>
        <v>1</v>
      </c>
      <c r="AH10" s="0" t="n">
        <f aca="false">IF('Calc-d'!AG$4=$B10,'Calc-d'!AG$1,IF('Calc-d'!AG$5=$B10,0-'Calc-d'!AG$1,0))</f>
        <v>1</v>
      </c>
      <c r="AI10" s="0" t="n">
        <f aca="false">IF('Calc-d'!AH$4=$B10,'Calc-d'!AH$1,IF('Calc-d'!AH$5=$B10,0-'Calc-d'!AH$1,0))</f>
        <v>1</v>
      </c>
      <c r="AJ10" s="0" t="n">
        <f aca="false">IF('Calc-d'!AI$4=$B10,'Calc-d'!AI$1,IF('Calc-d'!AI$5=$B10,0-'Calc-d'!AI$1,0))</f>
        <v>1</v>
      </c>
      <c r="AK10" s="0" t="n">
        <f aca="false">IF('Calc-d'!AJ$4=$B10,'Calc-d'!AJ$1,IF('Calc-d'!AJ$5=$B10,0-'Calc-d'!AJ$1,0))</f>
        <v>1</v>
      </c>
      <c r="AL10" s="0" t="n">
        <f aca="false">IF('Calc-d'!AK$4=$B10,'Calc-d'!AK$1,IF('Calc-d'!AK$5=$B10,0-'Calc-d'!AK$1,0))</f>
        <v>1</v>
      </c>
      <c r="AM10" s="0" t="n">
        <f aca="false">IF('Calc-d'!AL$4=$B10,'Calc-d'!AL$1,IF('Calc-d'!AL$5=$B10,0-'Calc-d'!AL$1,0))</f>
        <v>0</v>
      </c>
      <c r="AN10" s="0" t="n">
        <f aca="false">IF('Calc-d'!AM$4=$B10,'Calc-d'!AM$1,IF('Calc-d'!AM$5=$B10,0-'Calc-d'!AM$1,0))</f>
        <v>0</v>
      </c>
      <c r="AO10" s="0" t="n">
        <f aca="false">IF('Calc-d'!AN$4=$B10,'Calc-d'!AN$1,IF('Calc-d'!AN$5=$B10,0-'Calc-d'!AN$1,0))</f>
        <v>0</v>
      </c>
      <c r="AP10" s="0" t="n">
        <f aca="false">IF('Calc-d'!AO$4=$B10,'Calc-d'!AO$1,IF('Calc-d'!AO$5=$B10,0-'Calc-d'!AO$1,0))</f>
        <v>1</v>
      </c>
      <c r="AQ10" s="0" t="n">
        <f aca="false">IF('Calc-d'!AP$4=$B10,'Calc-d'!AP$1,IF('Calc-d'!AP$5=$B10,0-'Calc-d'!AP$1,0))</f>
        <v>1</v>
      </c>
      <c r="AR10" s="0" t="n">
        <f aca="false">IF('Calc-d'!AQ$4=$B10,'Calc-d'!AQ$1,IF('Calc-d'!AQ$5=$B10,0-'Calc-d'!AQ$1,0))</f>
        <v>1</v>
      </c>
      <c r="AS10" s="0" t="n">
        <f aca="false">IF('Calc-d'!AR$4=$B10,'Calc-d'!AR$1,IF('Calc-d'!AR$5=$B10,0-'Calc-d'!AR$1,0))</f>
        <v>1</v>
      </c>
      <c r="AT10" s="0" t="n">
        <f aca="false">IF('Calc-d'!AS$4=$B10,'Calc-d'!AS$1,IF('Calc-d'!AS$5=$B10,0-'Calc-d'!AS$1,0))</f>
        <v>1</v>
      </c>
      <c r="AU10" s="0" t="n">
        <f aca="false">IF('Calc-d'!AT$4=$B10,'Calc-d'!AT$1,IF('Calc-d'!AT$5=$B10,0-'Calc-d'!AT$1,0))</f>
        <v>1</v>
      </c>
      <c r="AV10" s="0" t="n">
        <f aca="false">IF('Calc-d'!AU$4=$B10,'Calc-d'!AU$1,IF('Calc-d'!AU$5=$B10,0-'Calc-d'!AU$1,0))</f>
        <v>1</v>
      </c>
      <c r="AW10" s="0" t="n">
        <f aca="false">IF('Calc-d'!AV$4=$B10,'Calc-d'!AV$1,IF('Calc-d'!AV$5=$B10,0-'Calc-d'!AV$1,0))</f>
        <v>0</v>
      </c>
      <c r="AX10" s="0" t="n">
        <f aca="false">IF('Calc-d'!AW$4=$B10,'Calc-d'!AW$1,IF('Calc-d'!AW$5=$B10,0-'Calc-d'!AW$1,0))</f>
        <v>0</v>
      </c>
      <c r="AY10" s="0" t="n">
        <f aca="false">IF('Calc-d'!AX$4=$B10,'Calc-d'!AX$1,IF('Calc-d'!AX$5=$B10,0-'Calc-d'!AX$1,0))</f>
        <v>1</v>
      </c>
      <c r="AZ10" s="0" t="n">
        <f aca="false">IF('Calc-d'!AY$4=$B10,'Calc-d'!AY$1,IF('Calc-d'!AY$5=$B10,0-'Calc-d'!AY$1,0))</f>
        <v>1</v>
      </c>
      <c r="BA10" s="0" t="n">
        <f aca="false">IF('Calc-d'!AZ$4=$B10,'Calc-d'!AZ$1,IF('Calc-d'!AZ$5=$B10,0-'Calc-d'!AZ$1,0))</f>
        <v>1</v>
      </c>
      <c r="BB10" s="0" t="n">
        <f aca="false">IF('Calc-d'!BA$4=$B10,'Calc-d'!BA$1,IF('Calc-d'!BA$5=$B10,0-'Calc-d'!BA$1,0))</f>
        <v>1</v>
      </c>
      <c r="BC10" s="0" t="n">
        <f aca="false">IF('Calc-d'!BB$4=$B10,'Calc-d'!BB$1,IF('Calc-d'!BB$5=$B10,0-'Calc-d'!BB$1,0))</f>
        <v>1</v>
      </c>
      <c r="BD10" s="0" t="n">
        <f aca="false">IF('Calc-d'!BC$4=$B10,'Calc-d'!BC$1,IF('Calc-d'!BC$5=$B10,0-'Calc-d'!BC$1,0))</f>
        <v>1</v>
      </c>
      <c r="BE10" s="0" t="n">
        <f aca="false">IF('Calc-d'!BD$4=$B10,'Calc-d'!BD$1,IF('Calc-d'!BD$5=$B10,0-'Calc-d'!BD$1,0))</f>
        <v>1</v>
      </c>
      <c r="BF10" s="0" t="n">
        <f aca="false">IF('Calc-d'!BE$4=$B10,'Calc-d'!BE$1,IF('Calc-d'!BE$5=$B10,0-'Calc-d'!BE$1,0))</f>
        <v>0</v>
      </c>
      <c r="BG10" s="0" t="n">
        <f aca="false">IF('Calc-d'!BF$4=$B10,'Calc-d'!BF$1,IF('Calc-d'!BF$5=$B10,0-'Calc-d'!BF$1,0))</f>
        <v>1</v>
      </c>
      <c r="BH10" s="0" t="n">
        <f aca="false">IF('Calc-d'!BG$4=$B10,'Calc-d'!BG$1,IF('Calc-d'!BG$5=$B10,0-'Calc-d'!BG$1,0))</f>
        <v>1</v>
      </c>
      <c r="BI10" s="0" t="n">
        <f aca="false">IF('Calc-d'!BH$4=$B10,'Calc-d'!BH$1,IF('Calc-d'!BH$5=$B10,0-'Calc-d'!BH$1,0))</f>
        <v>1</v>
      </c>
      <c r="BJ10" s="0" t="n">
        <f aca="false">IF('Calc-d'!BI$4=$B10,'Calc-d'!BI$1,IF('Calc-d'!BI$5=$B10,0-'Calc-d'!BI$1,0))</f>
        <v>1</v>
      </c>
      <c r="BK10" s="0" t="n">
        <f aca="false">IF('Calc-d'!BJ$4=$B10,'Calc-d'!BJ$1,IF('Calc-d'!BJ$5=$B10,0-'Calc-d'!BJ$1,0))</f>
        <v>1</v>
      </c>
      <c r="BL10" s="0" t="n">
        <f aca="false">IF('Calc-d'!BK$4=$B10,'Calc-d'!BK$1,IF('Calc-d'!BK$5=$B10,0-'Calc-d'!BK$1,0))</f>
        <v>1</v>
      </c>
      <c r="BM10" s="0" t="n">
        <f aca="false">IF('Calc-d'!BL$4=$B10,'Calc-d'!BL$1,IF('Calc-d'!BL$5=$B10,0-'Calc-d'!BL$1,0))</f>
        <v>1</v>
      </c>
      <c r="BN10" s="0" t="n">
        <f aca="false">IF('Calc-d'!BM$4=$B10,'Calc-d'!BM$1,IF('Calc-d'!BM$5=$B10,0-'Calc-d'!BM$1,0))</f>
        <v>1</v>
      </c>
      <c r="BO10" s="0" t="n">
        <f aca="false">IF('Calc-d'!BN$4=$B10,'Calc-d'!BN$1,IF('Calc-d'!BN$5=$B10,0-'Calc-d'!BN$1,0))</f>
        <v>1</v>
      </c>
      <c r="BP10" s="0" t="n">
        <f aca="false">IF('Calc-d'!BO$4=$B10,'Calc-d'!BO$1,IF('Calc-d'!BO$5=$B10,0-'Calc-d'!BO$1,0))</f>
        <v>1</v>
      </c>
      <c r="BQ10" s="0" t="n">
        <f aca="false">IF('Calc-d'!BP$4=$B10,'Calc-d'!BP$1,IF('Calc-d'!BP$5=$B10,0-'Calc-d'!BP$1,0))</f>
        <v>1</v>
      </c>
      <c r="BR10" s="0" t="n">
        <f aca="false">IF('Calc-d'!BQ$4=$B10,'Calc-d'!BQ$1,IF('Calc-d'!BQ$5=$B10,0-'Calc-d'!BQ$1,0))</f>
        <v>1</v>
      </c>
      <c r="BS10" s="0" t="n">
        <f aca="false">IF('Calc-d'!BR$4=$B10,'Calc-d'!BR$1,IF('Calc-d'!BR$5=$B10,0-'Calc-d'!BR$1,0))</f>
        <v>1</v>
      </c>
      <c r="BT10" s="0" t="n">
        <f aca="false">IF('Calc-d'!BS$4=$B10,'Calc-d'!BS$1,IF('Calc-d'!BS$5=$B10,0-'Calc-d'!BS$1,0))</f>
        <v>1</v>
      </c>
      <c r="BU10" s="0" t="n">
        <f aca="false">IF('Calc-d'!BT$4=$B10,'Calc-d'!BT$1,IF('Calc-d'!BT$5=$B10,0-'Calc-d'!BT$1,0))</f>
        <v>0</v>
      </c>
      <c r="BV10" s="0" t="n">
        <f aca="false">IF('Calc-d'!BU$4=$B10,'Calc-d'!BU$1,IF('Calc-d'!BU$5=$B10,0-'Calc-d'!BU$1,0))</f>
        <v>0</v>
      </c>
      <c r="BW10" s="0" t="n">
        <f aca="false">IF('Calc-d'!BV$4=$B10,'Calc-d'!BV$1,IF('Calc-d'!BV$5=$B10,0-'Calc-d'!BV$1,0))</f>
        <v>0</v>
      </c>
      <c r="BX10" s="0" t="n">
        <f aca="false">IF('Calc-d'!BW$4=$B10,'Calc-d'!BW$1,IF('Calc-d'!BW$5=$B10,0-'Calc-d'!BW$1,0))</f>
        <v>0</v>
      </c>
      <c r="BY10" s="0" t="n">
        <f aca="false">IF('Calc-d'!BX$4=$B10,'Calc-d'!BX$1,IF('Calc-d'!BX$5=$B10,0-'Calc-d'!BX$1,0))</f>
        <v>0</v>
      </c>
      <c r="BZ10" s="0" t="n">
        <f aca="false">IF('Calc-d'!BY$4=$B10,'Calc-d'!BY$1,IF('Calc-d'!BY$5=$B10,0-'Calc-d'!BY$1,0))</f>
        <v>0</v>
      </c>
      <c r="CA10" s="0" t="n">
        <f aca="false">IF('Calc-d'!BZ$4=$B10,'Calc-d'!BZ$1,IF('Calc-d'!BZ$5=$B10,0-'Calc-d'!BZ$1,0))</f>
        <v>0</v>
      </c>
      <c r="CB10" s="0" t="n">
        <f aca="false">IF('Calc-d'!CA$4=$B10,'Calc-d'!CA$1,IF('Calc-d'!CA$5=$B10,0-'Calc-d'!CA$1,0))</f>
        <v>0</v>
      </c>
      <c r="CC10" s="0" t="n">
        <f aca="false">IF('Calc-d'!CB$4=$B10,'Calc-d'!CB$1,IF('Calc-d'!CB$5=$B10,0-'Calc-d'!CB$1,0))</f>
        <v>0</v>
      </c>
      <c r="CD10" s="0" t="n">
        <f aca="false">IF('Calc-d'!CC$4=$B10,'Calc-d'!CC$1,IF('Calc-d'!CC$5=$B10,0-'Calc-d'!CC$1,0))</f>
        <v>0</v>
      </c>
      <c r="CE10" s="0" t="n">
        <f aca="false">IF('Calc-d'!CD$4=$B10,'Calc-d'!CD$1,IF('Calc-d'!CD$5=$B10,0-'Calc-d'!CD$1,0))</f>
        <v>0</v>
      </c>
      <c r="CF10" s="0" t="n">
        <f aca="false">IF('Calc-d'!CE$4=$B10,'Calc-d'!CE$1,IF('Calc-d'!CE$5=$B10,0-'Calc-d'!CE$1,0))</f>
        <v>0</v>
      </c>
      <c r="CG10" s="0" t="n">
        <f aca="false">IF('Calc-d'!CF$4=$B10,'Calc-d'!CF$1,IF('Calc-d'!CF$5=$B10,0-'Calc-d'!CF$1,0))</f>
        <v>0</v>
      </c>
      <c r="CH10" s="0" t="n">
        <f aca="false">IF('Calc-d'!CG$4=$B10,'Calc-d'!CG$1,IF('Calc-d'!CG$5=$B10,0-'Calc-d'!CG$1,0))</f>
        <v>0</v>
      </c>
      <c r="CI10" s="0" t="n">
        <f aca="false">IF('Calc-d'!CH$4=$B10,'Calc-d'!CH$1,IF('Calc-d'!CH$5=$B10,0-'Calc-d'!CH$1,0))</f>
        <v>0</v>
      </c>
      <c r="CJ10" s="0" t="n">
        <f aca="false">IF('Calc-d'!CI$4=$B10,'Calc-d'!CI$1,IF('Calc-d'!CI$5=$B10,0-'Calc-d'!CI$1,0))</f>
        <v>0</v>
      </c>
      <c r="CK10" s="0" t="n">
        <f aca="false">IF('Calc-d'!CJ$4=$B10,'Calc-d'!CJ$1,IF('Calc-d'!CJ$5=$B10,0-'Calc-d'!CJ$1,0))</f>
        <v>0</v>
      </c>
      <c r="CL10" s="0" t="n">
        <f aca="false">IF('Calc-d'!CK$4=$B10,'Calc-d'!CK$1,IF('Calc-d'!CK$5=$B10,0-'Calc-d'!CK$1,0))</f>
        <v>0</v>
      </c>
      <c r="CM10" s="0" t="n">
        <f aca="false">IF('Calc-d'!CL$4=$B10,'Calc-d'!CL$1,IF('Calc-d'!CL$5=$B10,0-'Calc-d'!CL$1,0))</f>
        <v>0</v>
      </c>
      <c r="CN10" s="0" t="n">
        <f aca="false">IF('Calc-d'!CM$4=$B10,'Calc-d'!CM$1,IF('Calc-d'!CM$5=$B10,0-'Calc-d'!CM$1,0))</f>
        <v>0</v>
      </c>
      <c r="CO10" s="0" t="n">
        <f aca="false">IF('Calc-d'!CN$4=$B10,'Calc-d'!CN$1,IF('Calc-d'!CN$5=$B10,0-'Calc-d'!CN$1,0))</f>
        <v>0</v>
      </c>
    </row>
    <row r="11" customFormat="false" ht="12.8" hidden="false" customHeight="false" outlineLevel="0" collapsed="false">
      <c r="A11" s="0" t="n">
        <f aca="false">SUM(C11:CO11)</f>
        <v>49</v>
      </c>
      <c r="B11" s="0" t="str">
        <f aca="false">Votes!$Y$5</f>
        <v>  </v>
      </c>
      <c r="C11" s="0" t="n">
        <f aca="false">IF('Calc-d'!B$4=$B11,'Calc-d'!B$1,IF('Calc-d'!B$5=$B11,0-'Calc-d'!B$1,0))</f>
        <v>0</v>
      </c>
      <c r="D11" s="0" t="n">
        <f aca="false">IF('Calc-d'!C$4=$B11,'Calc-d'!C$1,IF('Calc-d'!C$5=$B11,0-'Calc-d'!C$1,0))</f>
        <v>0</v>
      </c>
      <c r="E11" s="0" t="n">
        <f aca="false">IF('Calc-d'!D$4=$B11,'Calc-d'!D$1,IF('Calc-d'!D$5=$B11,0-'Calc-d'!D$1,0))</f>
        <v>0</v>
      </c>
      <c r="F11" s="0" t="n">
        <f aca="false">IF('Calc-d'!E$4=$B11,'Calc-d'!E$1,IF('Calc-d'!E$5=$B11,0-'Calc-d'!E$1,0))</f>
        <v>0</v>
      </c>
      <c r="G11" s="0" t="n">
        <f aca="false">IF('Calc-d'!F$4=$B11,'Calc-d'!F$1,IF('Calc-d'!F$5=$B11,0-'Calc-d'!F$1,0))</f>
        <v>0</v>
      </c>
      <c r="H11" s="0" t="n">
        <f aca="false">IF('Calc-d'!G$4=$B11,'Calc-d'!G$1,IF('Calc-d'!G$5=$B11,0-'Calc-d'!G$1,0))</f>
        <v>0</v>
      </c>
      <c r="I11" s="0" t="n">
        <f aca="false">IF('Calc-d'!H$4=$B11,'Calc-d'!H$1,IF('Calc-d'!H$5=$B11,0-'Calc-d'!H$1,0))</f>
        <v>1</v>
      </c>
      <c r="J11" s="0" t="n">
        <f aca="false">IF('Calc-d'!I$4=$B11,'Calc-d'!I$1,IF('Calc-d'!I$5=$B11,0-'Calc-d'!I$1,0))</f>
        <v>1</v>
      </c>
      <c r="K11" s="0" t="n">
        <f aca="false">IF('Calc-d'!J$4=$B11,'Calc-d'!J$1,IF('Calc-d'!J$5=$B11,0-'Calc-d'!J$1,0))</f>
        <v>1</v>
      </c>
      <c r="L11" s="0" t="n">
        <f aca="false">IF('Calc-d'!K$4=$B11,'Calc-d'!K$1,IF('Calc-d'!K$5=$B11,0-'Calc-d'!K$1,0))</f>
        <v>1</v>
      </c>
      <c r="M11" s="0" t="n">
        <f aca="false">IF('Calc-d'!L$4=$B11,'Calc-d'!L$1,IF('Calc-d'!L$5=$B11,0-'Calc-d'!L$1,0))</f>
        <v>1</v>
      </c>
      <c r="N11" s="0" t="n">
        <f aca="false">IF('Calc-d'!M$4=$B11,'Calc-d'!M$1,IF('Calc-d'!M$5=$B11,0-'Calc-d'!M$1,0))</f>
        <v>1</v>
      </c>
      <c r="O11" s="0" t="n">
        <f aca="false">IF('Calc-d'!N$4=$B11,'Calc-d'!N$1,IF('Calc-d'!N$5=$B11,0-'Calc-d'!N$1,0))</f>
        <v>1</v>
      </c>
      <c r="P11" s="0" t="n">
        <f aca="false">IF('Calc-d'!O$4=$B11,'Calc-d'!O$1,IF('Calc-d'!O$5=$B11,0-'Calc-d'!O$1,0))</f>
        <v>0</v>
      </c>
      <c r="Q11" s="0" t="n">
        <f aca="false">IF('Calc-d'!P$4=$B11,'Calc-d'!P$1,IF('Calc-d'!P$5=$B11,0-'Calc-d'!P$1,0))</f>
        <v>0</v>
      </c>
      <c r="R11" s="0" t="n">
        <f aca="false">IF('Calc-d'!Q$4=$B11,'Calc-d'!Q$1,IF('Calc-d'!Q$5=$B11,0-'Calc-d'!Q$1,0))</f>
        <v>0</v>
      </c>
      <c r="S11" s="0" t="n">
        <f aca="false">IF('Calc-d'!R$4=$B11,'Calc-d'!R$1,IF('Calc-d'!R$5=$B11,0-'Calc-d'!R$1,0))</f>
        <v>0</v>
      </c>
      <c r="T11" s="0" t="n">
        <f aca="false">IF('Calc-d'!S$4=$B11,'Calc-d'!S$1,IF('Calc-d'!S$5=$B11,0-'Calc-d'!S$1,0))</f>
        <v>0</v>
      </c>
      <c r="U11" s="0" t="n">
        <f aca="false">IF('Calc-d'!T$4=$B11,'Calc-d'!T$1,IF('Calc-d'!T$5=$B11,0-'Calc-d'!T$1,0))</f>
        <v>1</v>
      </c>
      <c r="V11" s="0" t="n">
        <f aca="false">IF('Calc-d'!U$4=$B11,'Calc-d'!U$1,IF('Calc-d'!U$5=$B11,0-'Calc-d'!U$1,0))</f>
        <v>1</v>
      </c>
      <c r="W11" s="0" t="n">
        <f aca="false">IF('Calc-d'!V$4=$B11,'Calc-d'!V$1,IF('Calc-d'!V$5=$B11,0-'Calc-d'!V$1,0))</f>
        <v>1</v>
      </c>
      <c r="X11" s="0" t="n">
        <f aca="false">IF('Calc-d'!W$4=$B11,'Calc-d'!W$1,IF('Calc-d'!W$5=$B11,0-'Calc-d'!W$1,0))</f>
        <v>1</v>
      </c>
      <c r="Y11" s="0" t="n">
        <f aca="false">IF('Calc-d'!X$4=$B11,'Calc-d'!X$1,IF('Calc-d'!X$5=$B11,0-'Calc-d'!X$1,0))</f>
        <v>1</v>
      </c>
      <c r="Z11" s="0" t="n">
        <f aca="false">IF('Calc-d'!Y$4=$B11,'Calc-d'!Y$1,IF('Calc-d'!Y$5=$B11,0-'Calc-d'!Y$1,0))</f>
        <v>1</v>
      </c>
      <c r="AA11" s="0" t="n">
        <f aca="false">IF('Calc-d'!Z$4=$B11,'Calc-d'!Z$1,IF('Calc-d'!Z$5=$B11,0-'Calc-d'!Z$1,0))</f>
        <v>1</v>
      </c>
      <c r="AB11" s="0" t="n">
        <f aca="false">IF('Calc-d'!AA$4=$B11,'Calc-d'!AA$1,IF('Calc-d'!AA$5=$B11,0-'Calc-d'!AA$1,0))</f>
        <v>0</v>
      </c>
      <c r="AC11" s="0" t="n">
        <f aca="false">IF('Calc-d'!AB$4=$B11,'Calc-d'!AB$1,IF('Calc-d'!AB$5=$B11,0-'Calc-d'!AB$1,0))</f>
        <v>0</v>
      </c>
      <c r="AD11" s="0" t="n">
        <f aca="false">IF('Calc-d'!AC$4=$B11,'Calc-d'!AC$1,IF('Calc-d'!AC$5=$B11,0-'Calc-d'!AC$1,0))</f>
        <v>0</v>
      </c>
      <c r="AE11" s="0" t="n">
        <f aca="false">IF('Calc-d'!AD$4=$B11,'Calc-d'!AD$1,IF('Calc-d'!AD$5=$B11,0-'Calc-d'!AD$1,0))</f>
        <v>0</v>
      </c>
      <c r="AF11" s="0" t="n">
        <f aca="false">IF('Calc-d'!AE$4=$B11,'Calc-d'!AE$1,IF('Calc-d'!AE$5=$B11,0-'Calc-d'!AE$1,0))</f>
        <v>1</v>
      </c>
      <c r="AG11" s="0" t="n">
        <f aca="false">IF('Calc-d'!AF$4=$B11,'Calc-d'!AF$1,IF('Calc-d'!AF$5=$B11,0-'Calc-d'!AF$1,0))</f>
        <v>1</v>
      </c>
      <c r="AH11" s="0" t="n">
        <f aca="false">IF('Calc-d'!AG$4=$B11,'Calc-d'!AG$1,IF('Calc-d'!AG$5=$B11,0-'Calc-d'!AG$1,0))</f>
        <v>1</v>
      </c>
      <c r="AI11" s="0" t="n">
        <f aca="false">IF('Calc-d'!AH$4=$B11,'Calc-d'!AH$1,IF('Calc-d'!AH$5=$B11,0-'Calc-d'!AH$1,0))</f>
        <v>1</v>
      </c>
      <c r="AJ11" s="0" t="n">
        <f aca="false">IF('Calc-d'!AI$4=$B11,'Calc-d'!AI$1,IF('Calc-d'!AI$5=$B11,0-'Calc-d'!AI$1,0))</f>
        <v>1</v>
      </c>
      <c r="AK11" s="0" t="n">
        <f aca="false">IF('Calc-d'!AJ$4=$B11,'Calc-d'!AJ$1,IF('Calc-d'!AJ$5=$B11,0-'Calc-d'!AJ$1,0))</f>
        <v>1</v>
      </c>
      <c r="AL11" s="0" t="n">
        <f aca="false">IF('Calc-d'!AK$4=$B11,'Calc-d'!AK$1,IF('Calc-d'!AK$5=$B11,0-'Calc-d'!AK$1,0))</f>
        <v>1</v>
      </c>
      <c r="AM11" s="0" t="n">
        <f aca="false">IF('Calc-d'!AL$4=$B11,'Calc-d'!AL$1,IF('Calc-d'!AL$5=$B11,0-'Calc-d'!AL$1,0))</f>
        <v>0</v>
      </c>
      <c r="AN11" s="0" t="n">
        <f aca="false">IF('Calc-d'!AM$4=$B11,'Calc-d'!AM$1,IF('Calc-d'!AM$5=$B11,0-'Calc-d'!AM$1,0))</f>
        <v>0</v>
      </c>
      <c r="AO11" s="0" t="n">
        <f aca="false">IF('Calc-d'!AN$4=$B11,'Calc-d'!AN$1,IF('Calc-d'!AN$5=$B11,0-'Calc-d'!AN$1,0))</f>
        <v>0</v>
      </c>
      <c r="AP11" s="0" t="n">
        <f aca="false">IF('Calc-d'!AO$4=$B11,'Calc-d'!AO$1,IF('Calc-d'!AO$5=$B11,0-'Calc-d'!AO$1,0))</f>
        <v>1</v>
      </c>
      <c r="AQ11" s="0" t="n">
        <f aca="false">IF('Calc-d'!AP$4=$B11,'Calc-d'!AP$1,IF('Calc-d'!AP$5=$B11,0-'Calc-d'!AP$1,0))</f>
        <v>1</v>
      </c>
      <c r="AR11" s="0" t="n">
        <f aca="false">IF('Calc-d'!AQ$4=$B11,'Calc-d'!AQ$1,IF('Calc-d'!AQ$5=$B11,0-'Calc-d'!AQ$1,0))</f>
        <v>1</v>
      </c>
      <c r="AS11" s="0" t="n">
        <f aca="false">IF('Calc-d'!AR$4=$B11,'Calc-d'!AR$1,IF('Calc-d'!AR$5=$B11,0-'Calc-d'!AR$1,0))</f>
        <v>1</v>
      </c>
      <c r="AT11" s="0" t="n">
        <f aca="false">IF('Calc-d'!AS$4=$B11,'Calc-d'!AS$1,IF('Calc-d'!AS$5=$B11,0-'Calc-d'!AS$1,0))</f>
        <v>1</v>
      </c>
      <c r="AU11" s="0" t="n">
        <f aca="false">IF('Calc-d'!AT$4=$B11,'Calc-d'!AT$1,IF('Calc-d'!AT$5=$B11,0-'Calc-d'!AT$1,0))</f>
        <v>1</v>
      </c>
      <c r="AV11" s="0" t="n">
        <f aca="false">IF('Calc-d'!AU$4=$B11,'Calc-d'!AU$1,IF('Calc-d'!AU$5=$B11,0-'Calc-d'!AU$1,0))</f>
        <v>1</v>
      </c>
      <c r="AW11" s="0" t="n">
        <f aca="false">IF('Calc-d'!AV$4=$B11,'Calc-d'!AV$1,IF('Calc-d'!AV$5=$B11,0-'Calc-d'!AV$1,0))</f>
        <v>0</v>
      </c>
      <c r="AX11" s="0" t="n">
        <f aca="false">IF('Calc-d'!AW$4=$B11,'Calc-d'!AW$1,IF('Calc-d'!AW$5=$B11,0-'Calc-d'!AW$1,0))</f>
        <v>0</v>
      </c>
      <c r="AY11" s="0" t="n">
        <f aca="false">IF('Calc-d'!AX$4=$B11,'Calc-d'!AX$1,IF('Calc-d'!AX$5=$B11,0-'Calc-d'!AX$1,0))</f>
        <v>1</v>
      </c>
      <c r="AZ11" s="0" t="n">
        <f aca="false">IF('Calc-d'!AY$4=$B11,'Calc-d'!AY$1,IF('Calc-d'!AY$5=$B11,0-'Calc-d'!AY$1,0))</f>
        <v>1</v>
      </c>
      <c r="BA11" s="0" t="n">
        <f aca="false">IF('Calc-d'!AZ$4=$B11,'Calc-d'!AZ$1,IF('Calc-d'!AZ$5=$B11,0-'Calc-d'!AZ$1,0))</f>
        <v>1</v>
      </c>
      <c r="BB11" s="0" t="n">
        <f aca="false">IF('Calc-d'!BA$4=$B11,'Calc-d'!BA$1,IF('Calc-d'!BA$5=$B11,0-'Calc-d'!BA$1,0))</f>
        <v>1</v>
      </c>
      <c r="BC11" s="0" t="n">
        <f aca="false">IF('Calc-d'!BB$4=$B11,'Calc-d'!BB$1,IF('Calc-d'!BB$5=$B11,0-'Calc-d'!BB$1,0))</f>
        <v>1</v>
      </c>
      <c r="BD11" s="0" t="n">
        <f aca="false">IF('Calc-d'!BC$4=$B11,'Calc-d'!BC$1,IF('Calc-d'!BC$5=$B11,0-'Calc-d'!BC$1,0))</f>
        <v>1</v>
      </c>
      <c r="BE11" s="0" t="n">
        <f aca="false">IF('Calc-d'!BD$4=$B11,'Calc-d'!BD$1,IF('Calc-d'!BD$5=$B11,0-'Calc-d'!BD$1,0))</f>
        <v>1</v>
      </c>
      <c r="BF11" s="0" t="n">
        <f aca="false">IF('Calc-d'!BE$4=$B11,'Calc-d'!BE$1,IF('Calc-d'!BE$5=$B11,0-'Calc-d'!BE$1,0))</f>
        <v>0</v>
      </c>
      <c r="BG11" s="0" t="n">
        <f aca="false">IF('Calc-d'!BF$4=$B11,'Calc-d'!BF$1,IF('Calc-d'!BF$5=$B11,0-'Calc-d'!BF$1,0))</f>
        <v>1</v>
      </c>
      <c r="BH11" s="0" t="n">
        <f aca="false">IF('Calc-d'!BG$4=$B11,'Calc-d'!BG$1,IF('Calc-d'!BG$5=$B11,0-'Calc-d'!BG$1,0))</f>
        <v>1</v>
      </c>
      <c r="BI11" s="0" t="n">
        <f aca="false">IF('Calc-d'!BH$4=$B11,'Calc-d'!BH$1,IF('Calc-d'!BH$5=$B11,0-'Calc-d'!BH$1,0))</f>
        <v>1</v>
      </c>
      <c r="BJ11" s="0" t="n">
        <f aca="false">IF('Calc-d'!BI$4=$B11,'Calc-d'!BI$1,IF('Calc-d'!BI$5=$B11,0-'Calc-d'!BI$1,0))</f>
        <v>1</v>
      </c>
      <c r="BK11" s="0" t="n">
        <f aca="false">IF('Calc-d'!BJ$4=$B11,'Calc-d'!BJ$1,IF('Calc-d'!BJ$5=$B11,0-'Calc-d'!BJ$1,0))</f>
        <v>1</v>
      </c>
      <c r="BL11" s="0" t="n">
        <f aca="false">IF('Calc-d'!BK$4=$B11,'Calc-d'!BK$1,IF('Calc-d'!BK$5=$B11,0-'Calc-d'!BK$1,0))</f>
        <v>1</v>
      </c>
      <c r="BM11" s="0" t="n">
        <f aca="false">IF('Calc-d'!BL$4=$B11,'Calc-d'!BL$1,IF('Calc-d'!BL$5=$B11,0-'Calc-d'!BL$1,0))</f>
        <v>1</v>
      </c>
      <c r="BN11" s="0" t="n">
        <f aca="false">IF('Calc-d'!BM$4=$B11,'Calc-d'!BM$1,IF('Calc-d'!BM$5=$B11,0-'Calc-d'!BM$1,0))</f>
        <v>1</v>
      </c>
      <c r="BO11" s="0" t="n">
        <f aca="false">IF('Calc-d'!BN$4=$B11,'Calc-d'!BN$1,IF('Calc-d'!BN$5=$B11,0-'Calc-d'!BN$1,0))</f>
        <v>1</v>
      </c>
      <c r="BP11" s="0" t="n">
        <f aca="false">IF('Calc-d'!BO$4=$B11,'Calc-d'!BO$1,IF('Calc-d'!BO$5=$B11,0-'Calc-d'!BO$1,0))</f>
        <v>1</v>
      </c>
      <c r="BQ11" s="0" t="n">
        <f aca="false">IF('Calc-d'!BP$4=$B11,'Calc-d'!BP$1,IF('Calc-d'!BP$5=$B11,0-'Calc-d'!BP$1,0))</f>
        <v>1</v>
      </c>
      <c r="BR11" s="0" t="n">
        <f aca="false">IF('Calc-d'!BQ$4=$B11,'Calc-d'!BQ$1,IF('Calc-d'!BQ$5=$B11,0-'Calc-d'!BQ$1,0))</f>
        <v>1</v>
      </c>
      <c r="BS11" s="0" t="n">
        <f aca="false">IF('Calc-d'!BR$4=$B11,'Calc-d'!BR$1,IF('Calc-d'!BR$5=$B11,0-'Calc-d'!BR$1,0))</f>
        <v>1</v>
      </c>
      <c r="BT11" s="0" t="n">
        <f aca="false">IF('Calc-d'!BS$4=$B11,'Calc-d'!BS$1,IF('Calc-d'!BS$5=$B11,0-'Calc-d'!BS$1,0))</f>
        <v>1</v>
      </c>
      <c r="BU11" s="0" t="n">
        <f aca="false">IF('Calc-d'!BT$4=$B11,'Calc-d'!BT$1,IF('Calc-d'!BT$5=$B11,0-'Calc-d'!BT$1,0))</f>
        <v>0</v>
      </c>
      <c r="BV11" s="0" t="n">
        <f aca="false">IF('Calc-d'!BU$4=$B11,'Calc-d'!BU$1,IF('Calc-d'!BU$5=$B11,0-'Calc-d'!BU$1,0))</f>
        <v>0</v>
      </c>
      <c r="BW11" s="0" t="n">
        <f aca="false">IF('Calc-d'!BV$4=$B11,'Calc-d'!BV$1,IF('Calc-d'!BV$5=$B11,0-'Calc-d'!BV$1,0))</f>
        <v>0</v>
      </c>
      <c r="BX11" s="0" t="n">
        <f aca="false">IF('Calc-d'!BW$4=$B11,'Calc-d'!BW$1,IF('Calc-d'!BW$5=$B11,0-'Calc-d'!BW$1,0))</f>
        <v>0</v>
      </c>
      <c r="BY11" s="0" t="n">
        <f aca="false">IF('Calc-d'!BX$4=$B11,'Calc-d'!BX$1,IF('Calc-d'!BX$5=$B11,0-'Calc-d'!BX$1,0))</f>
        <v>0</v>
      </c>
      <c r="BZ11" s="0" t="n">
        <f aca="false">IF('Calc-d'!BY$4=$B11,'Calc-d'!BY$1,IF('Calc-d'!BY$5=$B11,0-'Calc-d'!BY$1,0))</f>
        <v>0</v>
      </c>
      <c r="CA11" s="0" t="n">
        <f aca="false">IF('Calc-d'!BZ$4=$B11,'Calc-d'!BZ$1,IF('Calc-d'!BZ$5=$B11,0-'Calc-d'!BZ$1,0))</f>
        <v>0</v>
      </c>
      <c r="CB11" s="0" t="n">
        <f aca="false">IF('Calc-d'!CA$4=$B11,'Calc-d'!CA$1,IF('Calc-d'!CA$5=$B11,0-'Calc-d'!CA$1,0))</f>
        <v>0</v>
      </c>
      <c r="CC11" s="0" t="n">
        <f aca="false">IF('Calc-d'!CB$4=$B11,'Calc-d'!CB$1,IF('Calc-d'!CB$5=$B11,0-'Calc-d'!CB$1,0))</f>
        <v>0</v>
      </c>
      <c r="CD11" s="0" t="n">
        <f aca="false">IF('Calc-d'!CC$4=$B11,'Calc-d'!CC$1,IF('Calc-d'!CC$5=$B11,0-'Calc-d'!CC$1,0))</f>
        <v>0</v>
      </c>
      <c r="CE11" s="0" t="n">
        <f aca="false">IF('Calc-d'!CD$4=$B11,'Calc-d'!CD$1,IF('Calc-d'!CD$5=$B11,0-'Calc-d'!CD$1,0))</f>
        <v>0</v>
      </c>
      <c r="CF11" s="0" t="n">
        <f aca="false">IF('Calc-d'!CE$4=$B11,'Calc-d'!CE$1,IF('Calc-d'!CE$5=$B11,0-'Calc-d'!CE$1,0))</f>
        <v>0</v>
      </c>
      <c r="CG11" s="0" t="n">
        <f aca="false">IF('Calc-d'!CF$4=$B11,'Calc-d'!CF$1,IF('Calc-d'!CF$5=$B11,0-'Calc-d'!CF$1,0))</f>
        <v>0</v>
      </c>
      <c r="CH11" s="0" t="n">
        <f aca="false">IF('Calc-d'!CG$4=$B11,'Calc-d'!CG$1,IF('Calc-d'!CG$5=$B11,0-'Calc-d'!CG$1,0))</f>
        <v>0</v>
      </c>
      <c r="CI11" s="0" t="n">
        <f aca="false">IF('Calc-d'!CH$4=$B11,'Calc-d'!CH$1,IF('Calc-d'!CH$5=$B11,0-'Calc-d'!CH$1,0))</f>
        <v>0</v>
      </c>
      <c r="CJ11" s="0" t="n">
        <f aca="false">IF('Calc-d'!CI$4=$B11,'Calc-d'!CI$1,IF('Calc-d'!CI$5=$B11,0-'Calc-d'!CI$1,0))</f>
        <v>0</v>
      </c>
      <c r="CK11" s="0" t="n">
        <f aca="false">IF('Calc-d'!CJ$4=$B11,'Calc-d'!CJ$1,IF('Calc-d'!CJ$5=$B11,0-'Calc-d'!CJ$1,0))</f>
        <v>0</v>
      </c>
      <c r="CL11" s="0" t="n">
        <f aca="false">IF('Calc-d'!CK$4=$B11,'Calc-d'!CK$1,IF('Calc-d'!CK$5=$B11,0-'Calc-d'!CK$1,0))</f>
        <v>0</v>
      </c>
      <c r="CM11" s="0" t="n">
        <f aca="false">IF('Calc-d'!CL$4=$B11,'Calc-d'!CL$1,IF('Calc-d'!CL$5=$B11,0-'Calc-d'!CL$1,0))</f>
        <v>0</v>
      </c>
      <c r="CN11" s="0" t="n">
        <f aca="false">IF('Calc-d'!CM$4=$B11,'Calc-d'!CM$1,IF('Calc-d'!CM$5=$B11,0-'Calc-d'!CM$1,0))</f>
        <v>0</v>
      </c>
      <c r="CO11" s="0" t="n">
        <f aca="false">IF('Calc-d'!CN$4=$B11,'Calc-d'!CN$1,IF('Calc-d'!CN$5=$B11,0-'Calc-d'!CN$1,0))</f>
        <v>0</v>
      </c>
    </row>
    <row r="12" customFormat="false" ht="12.8" hidden="false" customHeight="false" outlineLevel="0" collapsed="false">
      <c r="A12" s="0" t="n">
        <f aca="false">SUM(C12:CO12)</f>
        <v>49</v>
      </c>
      <c r="B12" s="0" t="str">
        <f aca="false">Votes!$Z$5</f>
        <v>  </v>
      </c>
      <c r="C12" s="0" t="n">
        <f aca="false">IF('Calc-d'!B$4=$B12,'Calc-d'!B$1,IF('Calc-d'!B$5=$B12,0-'Calc-d'!B$1,0))</f>
        <v>0</v>
      </c>
      <c r="D12" s="0" t="n">
        <f aca="false">IF('Calc-d'!C$4=$B12,'Calc-d'!C$1,IF('Calc-d'!C$5=$B12,0-'Calc-d'!C$1,0))</f>
        <v>0</v>
      </c>
      <c r="E12" s="0" t="n">
        <f aca="false">IF('Calc-d'!D$4=$B12,'Calc-d'!D$1,IF('Calc-d'!D$5=$B12,0-'Calc-d'!D$1,0))</f>
        <v>0</v>
      </c>
      <c r="F12" s="0" t="n">
        <f aca="false">IF('Calc-d'!E$4=$B12,'Calc-d'!E$1,IF('Calc-d'!E$5=$B12,0-'Calc-d'!E$1,0))</f>
        <v>0</v>
      </c>
      <c r="G12" s="0" t="n">
        <f aca="false">IF('Calc-d'!F$4=$B12,'Calc-d'!F$1,IF('Calc-d'!F$5=$B12,0-'Calc-d'!F$1,0))</f>
        <v>0</v>
      </c>
      <c r="H12" s="0" t="n">
        <f aca="false">IF('Calc-d'!G$4=$B12,'Calc-d'!G$1,IF('Calc-d'!G$5=$B12,0-'Calc-d'!G$1,0))</f>
        <v>0</v>
      </c>
      <c r="I12" s="0" t="n">
        <f aca="false">IF('Calc-d'!H$4=$B12,'Calc-d'!H$1,IF('Calc-d'!H$5=$B12,0-'Calc-d'!H$1,0))</f>
        <v>1</v>
      </c>
      <c r="J12" s="0" t="n">
        <f aca="false">IF('Calc-d'!I$4=$B12,'Calc-d'!I$1,IF('Calc-d'!I$5=$B12,0-'Calc-d'!I$1,0))</f>
        <v>1</v>
      </c>
      <c r="K12" s="0" t="n">
        <f aca="false">IF('Calc-d'!J$4=$B12,'Calc-d'!J$1,IF('Calc-d'!J$5=$B12,0-'Calc-d'!J$1,0))</f>
        <v>1</v>
      </c>
      <c r="L12" s="0" t="n">
        <f aca="false">IF('Calc-d'!K$4=$B12,'Calc-d'!K$1,IF('Calc-d'!K$5=$B12,0-'Calc-d'!K$1,0))</f>
        <v>1</v>
      </c>
      <c r="M12" s="0" t="n">
        <f aca="false">IF('Calc-d'!L$4=$B12,'Calc-d'!L$1,IF('Calc-d'!L$5=$B12,0-'Calc-d'!L$1,0))</f>
        <v>1</v>
      </c>
      <c r="N12" s="0" t="n">
        <f aca="false">IF('Calc-d'!M$4=$B12,'Calc-d'!M$1,IF('Calc-d'!M$5=$B12,0-'Calc-d'!M$1,0))</f>
        <v>1</v>
      </c>
      <c r="O12" s="0" t="n">
        <f aca="false">IF('Calc-d'!N$4=$B12,'Calc-d'!N$1,IF('Calc-d'!N$5=$B12,0-'Calc-d'!N$1,0))</f>
        <v>1</v>
      </c>
      <c r="P12" s="0" t="n">
        <f aca="false">IF('Calc-d'!O$4=$B12,'Calc-d'!O$1,IF('Calc-d'!O$5=$B12,0-'Calc-d'!O$1,0))</f>
        <v>0</v>
      </c>
      <c r="Q12" s="0" t="n">
        <f aca="false">IF('Calc-d'!P$4=$B12,'Calc-d'!P$1,IF('Calc-d'!P$5=$B12,0-'Calc-d'!P$1,0))</f>
        <v>0</v>
      </c>
      <c r="R12" s="0" t="n">
        <f aca="false">IF('Calc-d'!Q$4=$B12,'Calc-d'!Q$1,IF('Calc-d'!Q$5=$B12,0-'Calc-d'!Q$1,0))</f>
        <v>0</v>
      </c>
      <c r="S12" s="0" t="n">
        <f aca="false">IF('Calc-d'!R$4=$B12,'Calc-d'!R$1,IF('Calc-d'!R$5=$B12,0-'Calc-d'!R$1,0))</f>
        <v>0</v>
      </c>
      <c r="T12" s="0" t="n">
        <f aca="false">IF('Calc-d'!S$4=$B12,'Calc-d'!S$1,IF('Calc-d'!S$5=$B12,0-'Calc-d'!S$1,0))</f>
        <v>0</v>
      </c>
      <c r="U12" s="0" t="n">
        <f aca="false">IF('Calc-d'!T$4=$B12,'Calc-d'!T$1,IF('Calc-d'!T$5=$B12,0-'Calc-d'!T$1,0))</f>
        <v>1</v>
      </c>
      <c r="V12" s="0" t="n">
        <f aca="false">IF('Calc-d'!U$4=$B12,'Calc-d'!U$1,IF('Calc-d'!U$5=$B12,0-'Calc-d'!U$1,0))</f>
        <v>1</v>
      </c>
      <c r="W12" s="0" t="n">
        <f aca="false">IF('Calc-d'!V$4=$B12,'Calc-d'!V$1,IF('Calc-d'!V$5=$B12,0-'Calc-d'!V$1,0))</f>
        <v>1</v>
      </c>
      <c r="X12" s="0" t="n">
        <f aca="false">IF('Calc-d'!W$4=$B12,'Calc-d'!W$1,IF('Calc-d'!W$5=$B12,0-'Calc-d'!W$1,0))</f>
        <v>1</v>
      </c>
      <c r="Y12" s="0" t="n">
        <f aca="false">IF('Calc-d'!X$4=$B12,'Calc-d'!X$1,IF('Calc-d'!X$5=$B12,0-'Calc-d'!X$1,0))</f>
        <v>1</v>
      </c>
      <c r="Z12" s="0" t="n">
        <f aca="false">IF('Calc-d'!Y$4=$B12,'Calc-d'!Y$1,IF('Calc-d'!Y$5=$B12,0-'Calc-d'!Y$1,0))</f>
        <v>1</v>
      </c>
      <c r="AA12" s="0" t="n">
        <f aca="false">IF('Calc-d'!Z$4=$B12,'Calc-d'!Z$1,IF('Calc-d'!Z$5=$B12,0-'Calc-d'!Z$1,0))</f>
        <v>1</v>
      </c>
      <c r="AB12" s="0" t="n">
        <f aca="false">IF('Calc-d'!AA$4=$B12,'Calc-d'!AA$1,IF('Calc-d'!AA$5=$B12,0-'Calc-d'!AA$1,0))</f>
        <v>0</v>
      </c>
      <c r="AC12" s="0" t="n">
        <f aca="false">IF('Calc-d'!AB$4=$B12,'Calc-d'!AB$1,IF('Calc-d'!AB$5=$B12,0-'Calc-d'!AB$1,0))</f>
        <v>0</v>
      </c>
      <c r="AD12" s="0" t="n">
        <f aca="false">IF('Calc-d'!AC$4=$B12,'Calc-d'!AC$1,IF('Calc-d'!AC$5=$B12,0-'Calc-d'!AC$1,0))</f>
        <v>0</v>
      </c>
      <c r="AE12" s="0" t="n">
        <f aca="false">IF('Calc-d'!AD$4=$B12,'Calc-d'!AD$1,IF('Calc-d'!AD$5=$B12,0-'Calc-d'!AD$1,0))</f>
        <v>0</v>
      </c>
      <c r="AF12" s="0" t="n">
        <f aca="false">IF('Calc-d'!AE$4=$B12,'Calc-d'!AE$1,IF('Calc-d'!AE$5=$B12,0-'Calc-d'!AE$1,0))</f>
        <v>1</v>
      </c>
      <c r="AG12" s="0" t="n">
        <f aca="false">IF('Calc-d'!AF$4=$B12,'Calc-d'!AF$1,IF('Calc-d'!AF$5=$B12,0-'Calc-d'!AF$1,0))</f>
        <v>1</v>
      </c>
      <c r="AH12" s="0" t="n">
        <f aca="false">IF('Calc-d'!AG$4=$B12,'Calc-d'!AG$1,IF('Calc-d'!AG$5=$B12,0-'Calc-d'!AG$1,0))</f>
        <v>1</v>
      </c>
      <c r="AI12" s="0" t="n">
        <f aca="false">IF('Calc-d'!AH$4=$B12,'Calc-d'!AH$1,IF('Calc-d'!AH$5=$B12,0-'Calc-d'!AH$1,0))</f>
        <v>1</v>
      </c>
      <c r="AJ12" s="0" t="n">
        <f aca="false">IF('Calc-d'!AI$4=$B12,'Calc-d'!AI$1,IF('Calc-d'!AI$5=$B12,0-'Calc-d'!AI$1,0))</f>
        <v>1</v>
      </c>
      <c r="AK12" s="0" t="n">
        <f aca="false">IF('Calc-d'!AJ$4=$B12,'Calc-d'!AJ$1,IF('Calc-d'!AJ$5=$B12,0-'Calc-d'!AJ$1,0))</f>
        <v>1</v>
      </c>
      <c r="AL12" s="0" t="n">
        <f aca="false">IF('Calc-d'!AK$4=$B12,'Calc-d'!AK$1,IF('Calc-d'!AK$5=$B12,0-'Calc-d'!AK$1,0))</f>
        <v>1</v>
      </c>
      <c r="AM12" s="0" t="n">
        <f aca="false">IF('Calc-d'!AL$4=$B12,'Calc-d'!AL$1,IF('Calc-d'!AL$5=$B12,0-'Calc-d'!AL$1,0))</f>
        <v>0</v>
      </c>
      <c r="AN12" s="0" t="n">
        <f aca="false">IF('Calc-d'!AM$4=$B12,'Calc-d'!AM$1,IF('Calc-d'!AM$5=$B12,0-'Calc-d'!AM$1,0))</f>
        <v>0</v>
      </c>
      <c r="AO12" s="0" t="n">
        <f aca="false">IF('Calc-d'!AN$4=$B12,'Calc-d'!AN$1,IF('Calc-d'!AN$5=$B12,0-'Calc-d'!AN$1,0))</f>
        <v>0</v>
      </c>
      <c r="AP12" s="0" t="n">
        <f aca="false">IF('Calc-d'!AO$4=$B12,'Calc-d'!AO$1,IF('Calc-d'!AO$5=$B12,0-'Calc-d'!AO$1,0))</f>
        <v>1</v>
      </c>
      <c r="AQ12" s="0" t="n">
        <f aca="false">IF('Calc-d'!AP$4=$B12,'Calc-d'!AP$1,IF('Calc-d'!AP$5=$B12,0-'Calc-d'!AP$1,0))</f>
        <v>1</v>
      </c>
      <c r="AR12" s="0" t="n">
        <f aca="false">IF('Calc-d'!AQ$4=$B12,'Calc-d'!AQ$1,IF('Calc-d'!AQ$5=$B12,0-'Calc-d'!AQ$1,0))</f>
        <v>1</v>
      </c>
      <c r="AS12" s="0" t="n">
        <f aca="false">IF('Calc-d'!AR$4=$B12,'Calc-d'!AR$1,IF('Calc-d'!AR$5=$B12,0-'Calc-d'!AR$1,0))</f>
        <v>1</v>
      </c>
      <c r="AT12" s="0" t="n">
        <f aca="false">IF('Calc-d'!AS$4=$B12,'Calc-d'!AS$1,IF('Calc-d'!AS$5=$B12,0-'Calc-d'!AS$1,0))</f>
        <v>1</v>
      </c>
      <c r="AU12" s="0" t="n">
        <f aca="false">IF('Calc-d'!AT$4=$B12,'Calc-d'!AT$1,IF('Calc-d'!AT$5=$B12,0-'Calc-d'!AT$1,0))</f>
        <v>1</v>
      </c>
      <c r="AV12" s="0" t="n">
        <f aca="false">IF('Calc-d'!AU$4=$B12,'Calc-d'!AU$1,IF('Calc-d'!AU$5=$B12,0-'Calc-d'!AU$1,0))</f>
        <v>1</v>
      </c>
      <c r="AW12" s="0" t="n">
        <f aca="false">IF('Calc-d'!AV$4=$B12,'Calc-d'!AV$1,IF('Calc-d'!AV$5=$B12,0-'Calc-d'!AV$1,0))</f>
        <v>0</v>
      </c>
      <c r="AX12" s="0" t="n">
        <f aca="false">IF('Calc-d'!AW$4=$B12,'Calc-d'!AW$1,IF('Calc-d'!AW$5=$B12,0-'Calc-d'!AW$1,0))</f>
        <v>0</v>
      </c>
      <c r="AY12" s="0" t="n">
        <f aca="false">IF('Calc-d'!AX$4=$B12,'Calc-d'!AX$1,IF('Calc-d'!AX$5=$B12,0-'Calc-d'!AX$1,0))</f>
        <v>1</v>
      </c>
      <c r="AZ12" s="0" t="n">
        <f aca="false">IF('Calc-d'!AY$4=$B12,'Calc-d'!AY$1,IF('Calc-d'!AY$5=$B12,0-'Calc-d'!AY$1,0))</f>
        <v>1</v>
      </c>
      <c r="BA12" s="0" t="n">
        <f aca="false">IF('Calc-d'!AZ$4=$B12,'Calc-d'!AZ$1,IF('Calc-d'!AZ$5=$B12,0-'Calc-d'!AZ$1,0))</f>
        <v>1</v>
      </c>
      <c r="BB12" s="0" t="n">
        <f aca="false">IF('Calc-d'!BA$4=$B12,'Calc-d'!BA$1,IF('Calc-d'!BA$5=$B12,0-'Calc-d'!BA$1,0))</f>
        <v>1</v>
      </c>
      <c r="BC12" s="0" t="n">
        <f aca="false">IF('Calc-d'!BB$4=$B12,'Calc-d'!BB$1,IF('Calc-d'!BB$5=$B12,0-'Calc-d'!BB$1,0))</f>
        <v>1</v>
      </c>
      <c r="BD12" s="0" t="n">
        <f aca="false">IF('Calc-d'!BC$4=$B12,'Calc-d'!BC$1,IF('Calc-d'!BC$5=$B12,0-'Calc-d'!BC$1,0))</f>
        <v>1</v>
      </c>
      <c r="BE12" s="0" t="n">
        <f aca="false">IF('Calc-d'!BD$4=$B12,'Calc-d'!BD$1,IF('Calc-d'!BD$5=$B12,0-'Calc-d'!BD$1,0))</f>
        <v>1</v>
      </c>
      <c r="BF12" s="0" t="n">
        <f aca="false">IF('Calc-d'!BE$4=$B12,'Calc-d'!BE$1,IF('Calc-d'!BE$5=$B12,0-'Calc-d'!BE$1,0))</f>
        <v>0</v>
      </c>
      <c r="BG12" s="0" t="n">
        <f aca="false">IF('Calc-d'!BF$4=$B12,'Calc-d'!BF$1,IF('Calc-d'!BF$5=$B12,0-'Calc-d'!BF$1,0))</f>
        <v>1</v>
      </c>
      <c r="BH12" s="0" t="n">
        <f aca="false">IF('Calc-d'!BG$4=$B12,'Calc-d'!BG$1,IF('Calc-d'!BG$5=$B12,0-'Calc-d'!BG$1,0))</f>
        <v>1</v>
      </c>
      <c r="BI12" s="0" t="n">
        <f aca="false">IF('Calc-d'!BH$4=$B12,'Calc-d'!BH$1,IF('Calc-d'!BH$5=$B12,0-'Calc-d'!BH$1,0))</f>
        <v>1</v>
      </c>
      <c r="BJ12" s="0" t="n">
        <f aca="false">IF('Calc-d'!BI$4=$B12,'Calc-d'!BI$1,IF('Calc-d'!BI$5=$B12,0-'Calc-d'!BI$1,0))</f>
        <v>1</v>
      </c>
      <c r="BK12" s="0" t="n">
        <f aca="false">IF('Calc-d'!BJ$4=$B12,'Calc-d'!BJ$1,IF('Calc-d'!BJ$5=$B12,0-'Calc-d'!BJ$1,0))</f>
        <v>1</v>
      </c>
      <c r="BL12" s="0" t="n">
        <f aca="false">IF('Calc-d'!BK$4=$B12,'Calc-d'!BK$1,IF('Calc-d'!BK$5=$B12,0-'Calc-d'!BK$1,0))</f>
        <v>1</v>
      </c>
      <c r="BM12" s="0" t="n">
        <f aca="false">IF('Calc-d'!BL$4=$B12,'Calc-d'!BL$1,IF('Calc-d'!BL$5=$B12,0-'Calc-d'!BL$1,0))</f>
        <v>1</v>
      </c>
      <c r="BN12" s="0" t="n">
        <f aca="false">IF('Calc-d'!BM$4=$B12,'Calc-d'!BM$1,IF('Calc-d'!BM$5=$B12,0-'Calc-d'!BM$1,0))</f>
        <v>1</v>
      </c>
      <c r="BO12" s="0" t="n">
        <f aca="false">IF('Calc-d'!BN$4=$B12,'Calc-d'!BN$1,IF('Calc-d'!BN$5=$B12,0-'Calc-d'!BN$1,0))</f>
        <v>1</v>
      </c>
      <c r="BP12" s="0" t="n">
        <f aca="false">IF('Calc-d'!BO$4=$B12,'Calc-d'!BO$1,IF('Calc-d'!BO$5=$B12,0-'Calc-d'!BO$1,0))</f>
        <v>1</v>
      </c>
      <c r="BQ12" s="0" t="n">
        <f aca="false">IF('Calc-d'!BP$4=$B12,'Calc-d'!BP$1,IF('Calc-d'!BP$5=$B12,0-'Calc-d'!BP$1,0))</f>
        <v>1</v>
      </c>
      <c r="BR12" s="0" t="n">
        <f aca="false">IF('Calc-d'!BQ$4=$B12,'Calc-d'!BQ$1,IF('Calc-d'!BQ$5=$B12,0-'Calc-d'!BQ$1,0))</f>
        <v>1</v>
      </c>
      <c r="BS12" s="0" t="n">
        <f aca="false">IF('Calc-d'!BR$4=$B12,'Calc-d'!BR$1,IF('Calc-d'!BR$5=$B12,0-'Calc-d'!BR$1,0))</f>
        <v>1</v>
      </c>
      <c r="BT12" s="0" t="n">
        <f aca="false">IF('Calc-d'!BS$4=$B12,'Calc-d'!BS$1,IF('Calc-d'!BS$5=$B12,0-'Calc-d'!BS$1,0))</f>
        <v>1</v>
      </c>
      <c r="BU12" s="0" t="n">
        <f aca="false">IF('Calc-d'!BT$4=$B12,'Calc-d'!BT$1,IF('Calc-d'!BT$5=$B12,0-'Calc-d'!BT$1,0))</f>
        <v>0</v>
      </c>
      <c r="BV12" s="0" t="n">
        <f aca="false">IF('Calc-d'!BU$4=$B12,'Calc-d'!BU$1,IF('Calc-d'!BU$5=$B12,0-'Calc-d'!BU$1,0))</f>
        <v>0</v>
      </c>
      <c r="BW12" s="0" t="n">
        <f aca="false">IF('Calc-d'!BV$4=$B12,'Calc-d'!BV$1,IF('Calc-d'!BV$5=$B12,0-'Calc-d'!BV$1,0))</f>
        <v>0</v>
      </c>
      <c r="BX12" s="0" t="n">
        <f aca="false">IF('Calc-d'!BW$4=$B12,'Calc-d'!BW$1,IF('Calc-d'!BW$5=$B12,0-'Calc-d'!BW$1,0))</f>
        <v>0</v>
      </c>
      <c r="BY12" s="0" t="n">
        <f aca="false">IF('Calc-d'!BX$4=$B12,'Calc-d'!BX$1,IF('Calc-d'!BX$5=$B12,0-'Calc-d'!BX$1,0))</f>
        <v>0</v>
      </c>
      <c r="BZ12" s="0" t="n">
        <f aca="false">IF('Calc-d'!BY$4=$B12,'Calc-d'!BY$1,IF('Calc-d'!BY$5=$B12,0-'Calc-d'!BY$1,0))</f>
        <v>0</v>
      </c>
      <c r="CA12" s="0" t="n">
        <f aca="false">IF('Calc-d'!BZ$4=$B12,'Calc-d'!BZ$1,IF('Calc-d'!BZ$5=$B12,0-'Calc-d'!BZ$1,0))</f>
        <v>0</v>
      </c>
      <c r="CB12" s="0" t="n">
        <f aca="false">IF('Calc-d'!CA$4=$B12,'Calc-d'!CA$1,IF('Calc-d'!CA$5=$B12,0-'Calc-d'!CA$1,0))</f>
        <v>0</v>
      </c>
      <c r="CC12" s="0" t="n">
        <f aca="false">IF('Calc-d'!CB$4=$B12,'Calc-d'!CB$1,IF('Calc-d'!CB$5=$B12,0-'Calc-d'!CB$1,0))</f>
        <v>0</v>
      </c>
      <c r="CD12" s="0" t="n">
        <f aca="false">IF('Calc-d'!CC$4=$B12,'Calc-d'!CC$1,IF('Calc-d'!CC$5=$B12,0-'Calc-d'!CC$1,0))</f>
        <v>0</v>
      </c>
      <c r="CE12" s="0" t="n">
        <f aca="false">IF('Calc-d'!CD$4=$B12,'Calc-d'!CD$1,IF('Calc-d'!CD$5=$B12,0-'Calc-d'!CD$1,0))</f>
        <v>0</v>
      </c>
      <c r="CF12" s="0" t="n">
        <f aca="false">IF('Calc-d'!CE$4=$B12,'Calc-d'!CE$1,IF('Calc-d'!CE$5=$B12,0-'Calc-d'!CE$1,0))</f>
        <v>0</v>
      </c>
      <c r="CG12" s="0" t="n">
        <f aca="false">IF('Calc-d'!CF$4=$B12,'Calc-d'!CF$1,IF('Calc-d'!CF$5=$B12,0-'Calc-d'!CF$1,0))</f>
        <v>0</v>
      </c>
      <c r="CH12" s="0" t="n">
        <f aca="false">IF('Calc-d'!CG$4=$B12,'Calc-d'!CG$1,IF('Calc-d'!CG$5=$B12,0-'Calc-d'!CG$1,0))</f>
        <v>0</v>
      </c>
      <c r="CI12" s="0" t="n">
        <f aca="false">IF('Calc-d'!CH$4=$B12,'Calc-d'!CH$1,IF('Calc-d'!CH$5=$B12,0-'Calc-d'!CH$1,0))</f>
        <v>0</v>
      </c>
      <c r="CJ12" s="0" t="n">
        <f aca="false">IF('Calc-d'!CI$4=$B12,'Calc-d'!CI$1,IF('Calc-d'!CI$5=$B12,0-'Calc-d'!CI$1,0))</f>
        <v>0</v>
      </c>
      <c r="CK12" s="0" t="n">
        <f aca="false">IF('Calc-d'!CJ$4=$B12,'Calc-d'!CJ$1,IF('Calc-d'!CJ$5=$B12,0-'Calc-d'!CJ$1,0))</f>
        <v>0</v>
      </c>
      <c r="CL12" s="0" t="n">
        <f aca="false">IF('Calc-d'!CK$4=$B12,'Calc-d'!CK$1,IF('Calc-d'!CK$5=$B12,0-'Calc-d'!CK$1,0))</f>
        <v>0</v>
      </c>
      <c r="CM12" s="0" t="n">
        <f aca="false">IF('Calc-d'!CL$4=$B12,'Calc-d'!CL$1,IF('Calc-d'!CL$5=$B12,0-'Calc-d'!CL$1,0))</f>
        <v>0</v>
      </c>
      <c r="CN12" s="0" t="n">
        <f aca="false">IF('Calc-d'!CM$4=$B12,'Calc-d'!CM$1,IF('Calc-d'!CM$5=$B12,0-'Calc-d'!CM$1,0))</f>
        <v>0</v>
      </c>
      <c r="CO12" s="0" t="n">
        <f aca="false">IF('Calc-d'!CN$4=$B12,'Calc-d'!CN$1,IF('Calc-d'!CN$5=$B12,0-'Calc-d'!CN$1,0))</f>
        <v>0</v>
      </c>
    </row>
    <row r="13" customFormat="false" ht="12.8" hidden="false" customHeight="false" outlineLevel="0" collapsed="false">
      <c r="A13" s="0" t="n">
        <f aca="false">SUM(C13:CO13)</f>
        <v>49</v>
      </c>
      <c r="B13" s="0" t="str">
        <f aca="false">Votes!$AA$5</f>
        <v>  </v>
      </c>
      <c r="C13" s="0" t="n">
        <f aca="false">IF('Calc-d'!B$4=$B13,'Calc-d'!B$1,IF('Calc-d'!B$5=$B13,0-'Calc-d'!B$1,0))</f>
        <v>0</v>
      </c>
      <c r="D13" s="0" t="n">
        <f aca="false">IF('Calc-d'!C$4=$B13,'Calc-d'!C$1,IF('Calc-d'!C$5=$B13,0-'Calc-d'!C$1,0))</f>
        <v>0</v>
      </c>
      <c r="E13" s="0" t="n">
        <f aca="false">IF('Calc-d'!D$4=$B13,'Calc-d'!D$1,IF('Calc-d'!D$5=$B13,0-'Calc-d'!D$1,0))</f>
        <v>0</v>
      </c>
      <c r="F13" s="0" t="n">
        <f aca="false">IF('Calc-d'!E$4=$B13,'Calc-d'!E$1,IF('Calc-d'!E$5=$B13,0-'Calc-d'!E$1,0))</f>
        <v>0</v>
      </c>
      <c r="G13" s="0" t="n">
        <f aca="false">IF('Calc-d'!F$4=$B13,'Calc-d'!F$1,IF('Calc-d'!F$5=$B13,0-'Calc-d'!F$1,0))</f>
        <v>0</v>
      </c>
      <c r="H13" s="0" t="n">
        <f aca="false">IF('Calc-d'!G$4=$B13,'Calc-d'!G$1,IF('Calc-d'!G$5=$B13,0-'Calc-d'!G$1,0))</f>
        <v>0</v>
      </c>
      <c r="I13" s="0" t="n">
        <f aca="false">IF('Calc-d'!H$4=$B13,'Calc-d'!H$1,IF('Calc-d'!H$5=$B13,0-'Calc-d'!H$1,0))</f>
        <v>1</v>
      </c>
      <c r="J13" s="0" t="n">
        <f aca="false">IF('Calc-d'!I$4=$B13,'Calc-d'!I$1,IF('Calc-d'!I$5=$B13,0-'Calc-d'!I$1,0))</f>
        <v>1</v>
      </c>
      <c r="K13" s="0" t="n">
        <f aca="false">IF('Calc-d'!J$4=$B13,'Calc-d'!J$1,IF('Calc-d'!J$5=$B13,0-'Calc-d'!J$1,0))</f>
        <v>1</v>
      </c>
      <c r="L13" s="0" t="n">
        <f aca="false">IF('Calc-d'!K$4=$B13,'Calc-d'!K$1,IF('Calc-d'!K$5=$B13,0-'Calc-d'!K$1,0))</f>
        <v>1</v>
      </c>
      <c r="M13" s="0" t="n">
        <f aca="false">IF('Calc-d'!L$4=$B13,'Calc-d'!L$1,IF('Calc-d'!L$5=$B13,0-'Calc-d'!L$1,0))</f>
        <v>1</v>
      </c>
      <c r="N13" s="0" t="n">
        <f aca="false">IF('Calc-d'!M$4=$B13,'Calc-d'!M$1,IF('Calc-d'!M$5=$B13,0-'Calc-d'!M$1,0))</f>
        <v>1</v>
      </c>
      <c r="O13" s="0" t="n">
        <f aca="false">IF('Calc-d'!N$4=$B13,'Calc-d'!N$1,IF('Calc-d'!N$5=$B13,0-'Calc-d'!N$1,0))</f>
        <v>1</v>
      </c>
      <c r="P13" s="0" t="n">
        <f aca="false">IF('Calc-d'!O$4=$B13,'Calc-d'!O$1,IF('Calc-d'!O$5=$B13,0-'Calc-d'!O$1,0))</f>
        <v>0</v>
      </c>
      <c r="Q13" s="0" t="n">
        <f aca="false">IF('Calc-d'!P$4=$B13,'Calc-d'!P$1,IF('Calc-d'!P$5=$B13,0-'Calc-d'!P$1,0))</f>
        <v>0</v>
      </c>
      <c r="R13" s="0" t="n">
        <f aca="false">IF('Calc-d'!Q$4=$B13,'Calc-d'!Q$1,IF('Calc-d'!Q$5=$B13,0-'Calc-d'!Q$1,0))</f>
        <v>0</v>
      </c>
      <c r="S13" s="0" t="n">
        <f aca="false">IF('Calc-d'!R$4=$B13,'Calc-d'!R$1,IF('Calc-d'!R$5=$B13,0-'Calc-d'!R$1,0))</f>
        <v>0</v>
      </c>
      <c r="T13" s="0" t="n">
        <f aca="false">IF('Calc-d'!S$4=$B13,'Calc-d'!S$1,IF('Calc-d'!S$5=$B13,0-'Calc-d'!S$1,0))</f>
        <v>0</v>
      </c>
      <c r="U13" s="0" t="n">
        <f aca="false">IF('Calc-d'!T$4=$B13,'Calc-d'!T$1,IF('Calc-d'!T$5=$B13,0-'Calc-d'!T$1,0))</f>
        <v>1</v>
      </c>
      <c r="V13" s="0" t="n">
        <f aca="false">IF('Calc-d'!U$4=$B13,'Calc-d'!U$1,IF('Calc-d'!U$5=$B13,0-'Calc-d'!U$1,0))</f>
        <v>1</v>
      </c>
      <c r="W13" s="0" t="n">
        <f aca="false">IF('Calc-d'!V$4=$B13,'Calc-d'!V$1,IF('Calc-d'!V$5=$B13,0-'Calc-d'!V$1,0))</f>
        <v>1</v>
      </c>
      <c r="X13" s="0" t="n">
        <f aca="false">IF('Calc-d'!W$4=$B13,'Calc-d'!W$1,IF('Calc-d'!W$5=$B13,0-'Calc-d'!W$1,0))</f>
        <v>1</v>
      </c>
      <c r="Y13" s="0" t="n">
        <f aca="false">IF('Calc-d'!X$4=$B13,'Calc-d'!X$1,IF('Calc-d'!X$5=$B13,0-'Calc-d'!X$1,0))</f>
        <v>1</v>
      </c>
      <c r="Z13" s="0" t="n">
        <f aca="false">IF('Calc-d'!Y$4=$B13,'Calc-d'!Y$1,IF('Calc-d'!Y$5=$B13,0-'Calc-d'!Y$1,0))</f>
        <v>1</v>
      </c>
      <c r="AA13" s="0" t="n">
        <f aca="false">IF('Calc-d'!Z$4=$B13,'Calc-d'!Z$1,IF('Calc-d'!Z$5=$B13,0-'Calc-d'!Z$1,0))</f>
        <v>1</v>
      </c>
      <c r="AB13" s="0" t="n">
        <f aca="false">IF('Calc-d'!AA$4=$B13,'Calc-d'!AA$1,IF('Calc-d'!AA$5=$B13,0-'Calc-d'!AA$1,0))</f>
        <v>0</v>
      </c>
      <c r="AC13" s="0" t="n">
        <f aca="false">IF('Calc-d'!AB$4=$B13,'Calc-d'!AB$1,IF('Calc-d'!AB$5=$B13,0-'Calc-d'!AB$1,0))</f>
        <v>0</v>
      </c>
      <c r="AD13" s="0" t="n">
        <f aca="false">IF('Calc-d'!AC$4=$B13,'Calc-d'!AC$1,IF('Calc-d'!AC$5=$B13,0-'Calc-d'!AC$1,0))</f>
        <v>0</v>
      </c>
      <c r="AE13" s="0" t="n">
        <f aca="false">IF('Calc-d'!AD$4=$B13,'Calc-d'!AD$1,IF('Calc-d'!AD$5=$B13,0-'Calc-d'!AD$1,0))</f>
        <v>0</v>
      </c>
      <c r="AF13" s="0" t="n">
        <f aca="false">IF('Calc-d'!AE$4=$B13,'Calc-d'!AE$1,IF('Calc-d'!AE$5=$B13,0-'Calc-d'!AE$1,0))</f>
        <v>1</v>
      </c>
      <c r="AG13" s="0" t="n">
        <f aca="false">IF('Calc-d'!AF$4=$B13,'Calc-d'!AF$1,IF('Calc-d'!AF$5=$B13,0-'Calc-d'!AF$1,0))</f>
        <v>1</v>
      </c>
      <c r="AH13" s="0" t="n">
        <f aca="false">IF('Calc-d'!AG$4=$B13,'Calc-d'!AG$1,IF('Calc-d'!AG$5=$B13,0-'Calc-d'!AG$1,0))</f>
        <v>1</v>
      </c>
      <c r="AI13" s="0" t="n">
        <f aca="false">IF('Calc-d'!AH$4=$B13,'Calc-d'!AH$1,IF('Calc-d'!AH$5=$B13,0-'Calc-d'!AH$1,0))</f>
        <v>1</v>
      </c>
      <c r="AJ13" s="0" t="n">
        <f aca="false">IF('Calc-d'!AI$4=$B13,'Calc-d'!AI$1,IF('Calc-d'!AI$5=$B13,0-'Calc-d'!AI$1,0))</f>
        <v>1</v>
      </c>
      <c r="AK13" s="0" t="n">
        <f aca="false">IF('Calc-d'!AJ$4=$B13,'Calc-d'!AJ$1,IF('Calc-d'!AJ$5=$B13,0-'Calc-d'!AJ$1,0))</f>
        <v>1</v>
      </c>
      <c r="AL13" s="0" t="n">
        <f aca="false">IF('Calc-d'!AK$4=$B13,'Calc-d'!AK$1,IF('Calc-d'!AK$5=$B13,0-'Calc-d'!AK$1,0))</f>
        <v>1</v>
      </c>
      <c r="AM13" s="0" t="n">
        <f aca="false">IF('Calc-d'!AL$4=$B13,'Calc-d'!AL$1,IF('Calc-d'!AL$5=$B13,0-'Calc-d'!AL$1,0))</f>
        <v>0</v>
      </c>
      <c r="AN13" s="0" t="n">
        <f aca="false">IF('Calc-d'!AM$4=$B13,'Calc-d'!AM$1,IF('Calc-d'!AM$5=$B13,0-'Calc-d'!AM$1,0))</f>
        <v>0</v>
      </c>
      <c r="AO13" s="0" t="n">
        <f aca="false">IF('Calc-d'!AN$4=$B13,'Calc-d'!AN$1,IF('Calc-d'!AN$5=$B13,0-'Calc-d'!AN$1,0))</f>
        <v>0</v>
      </c>
      <c r="AP13" s="0" t="n">
        <f aca="false">IF('Calc-d'!AO$4=$B13,'Calc-d'!AO$1,IF('Calc-d'!AO$5=$B13,0-'Calc-d'!AO$1,0))</f>
        <v>1</v>
      </c>
      <c r="AQ13" s="0" t="n">
        <f aca="false">IF('Calc-d'!AP$4=$B13,'Calc-d'!AP$1,IF('Calc-d'!AP$5=$B13,0-'Calc-d'!AP$1,0))</f>
        <v>1</v>
      </c>
      <c r="AR13" s="0" t="n">
        <f aca="false">IF('Calc-d'!AQ$4=$B13,'Calc-d'!AQ$1,IF('Calc-d'!AQ$5=$B13,0-'Calc-d'!AQ$1,0))</f>
        <v>1</v>
      </c>
      <c r="AS13" s="0" t="n">
        <f aca="false">IF('Calc-d'!AR$4=$B13,'Calc-d'!AR$1,IF('Calc-d'!AR$5=$B13,0-'Calc-d'!AR$1,0))</f>
        <v>1</v>
      </c>
      <c r="AT13" s="0" t="n">
        <f aca="false">IF('Calc-d'!AS$4=$B13,'Calc-d'!AS$1,IF('Calc-d'!AS$5=$B13,0-'Calc-d'!AS$1,0))</f>
        <v>1</v>
      </c>
      <c r="AU13" s="0" t="n">
        <f aca="false">IF('Calc-d'!AT$4=$B13,'Calc-d'!AT$1,IF('Calc-d'!AT$5=$B13,0-'Calc-d'!AT$1,0))</f>
        <v>1</v>
      </c>
      <c r="AV13" s="0" t="n">
        <f aca="false">IF('Calc-d'!AU$4=$B13,'Calc-d'!AU$1,IF('Calc-d'!AU$5=$B13,0-'Calc-d'!AU$1,0))</f>
        <v>1</v>
      </c>
      <c r="AW13" s="0" t="n">
        <f aca="false">IF('Calc-d'!AV$4=$B13,'Calc-d'!AV$1,IF('Calc-d'!AV$5=$B13,0-'Calc-d'!AV$1,0))</f>
        <v>0</v>
      </c>
      <c r="AX13" s="0" t="n">
        <f aca="false">IF('Calc-d'!AW$4=$B13,'Calc-d'!AW$1,IF('Calc-d'!AW$5=$B13,0-'Calc-d'!AW$1,0))</f>
        <v>0</v>
      </c>
      <c r="AY13" s="0" t="n">
        <f aca="false">IF('Calc-d'!AX$4=$B13,'Calc-d'!AX$1,IF('Calc-d'!AX$5=$B13,0-'Calc-d'!AX$1,0))</f>
        <v>1</v>
      </c>
      <c r="AZ13" s="0" t="n">
        <f aca="false">IF('Calc-d'!AY$4=$B13,'Calc-d'!AY$1,IF('Calc-d'!AY$5=$B13,0-'Calc-d'!AY$1,0))</f>
        <v>1</v>
      </c>
      <c r="BA13" s="0" t="n">
        <f aca="false">IF('Calc-d'!AZ$4=$B13,'Calc-d'!AZ$1,IF('Calc-d'!AZ$5=$B13,0-'Calc-d'!AZ$1,0))</f>
        <v>1</v>
      </c>
      <c r="BB13" s="0" t="n">
        <f aca="false">IF('Calc-d'!BA$4=$B13,'Calc-d'!BA$1,IF('Calc-d'!BA$5=$B13,0-'Calc-d'!BA$1,0))</f>
        <v>1</v>
      </c>
      <c r="BC13" s="0" t="n">
        <f aca="false">IF('Calc-d'!BB$4=$B13,'Calc-d'!BB$1,IF('Calc-d'!BB$5=$B13,0-'Calc-d'!BB$1,0))</f>
        <v>1</v>
      </c>
      <c r="BD13" s="0" t="n">
        <f aca="false">IF('Calc-d'!BC$4=$B13,'Calc-d'!BC$1,IF('Calc-d'!BC$5=$B13,0-'Calc-d'!BC$1,0))</f>
        <v>1</v>
      </c>
      <c r="BE13" s="0" t="n">
        <f aca="false">IF('Calc-d'!BD$4=$B13,'Calc-d'!BD$1,IF('Calc-d'!BD$5=$B13,0-'Calc-d'!BD$1,0))</f>
        <v>1</v>
      </c>
      <c r="BF13" s="0" t="n">
        <f aca="false">IF('Calc-d'!BE$4=$B13,'Calc-d'!BE$1,IF('Calc-d'!BE$5=$B13,0-'Calc-d'!BE$1,0))</f>
        <v>0</v>
      </c>
      <c r="BG13" s="0" t="n">
        <f aca="false">IF('Calc-d'!BF$4=$B13,'Calc-d'!BF$1,IF('Calc-d'!BF$5=$B13,0-'Calc-d'!BF$1,0))</f>
        <v>1</v>
      </c>
      <c r="BH13" s="0" t="n">
        <f aca="false">IF('Calc-d'!BG$4=$B13,'Calc-d'!BG$1,IF('Calc-d'!BG$5=$B13,0-'Calc-d'!BG$1,0))</f>
        <v>1</v>
      </c>
      <c r="BI13" s="0" t="n">
        <f aca="false">IF('Calc-d'!BH$4=$B13,'Calc-d'!BH$1,IF('Calc-d'!BH$5=$B13,0-'Calc-d'!BH$1,0))</f>
        <v>1</v>
      </c>
      <c r="BJ13" s="0" t="n">
        <f aca="false">IF('Calc-d'!BI$4=$B13,'Calc-d'!BI$1,IF('Calc-d'!BI$5=$B13,0-'Calc-d'!BI$1,0))</f>
        <v>1</v>
      </c>
      <c r="BK13" s="0" t="n">
        <f aca="false">IF('Calc-d'!BJ$4=$B13,'Calc-d'!BJ$1,IF('Calc-d'!BJ$5=$B13,0-'Calc-d'!BJ$1,0))</f>
        <v>1</v>
      </c>
      <c r="BL13" s="0" t="n">
        <f aca="false">IF('Calc-d'!BK$4=$B13,'Calc-d'!BK$1,IF('Calc-d'!BK$5=$B13,0-'Calc-d'!BK$1,0))</f>
        <v>1</v>
      </c>
      <c r="BM13" s="0" t="n">
        <f aca="false">IF('Calc-d'!BL$4=$B13,'Calc-d'!BL$1,IF('Calc-d'!BL$5=$B13,0-'Calc-d'!BL$1,0))</f>
        <v>1</v>
      </c>
      <c r="BN13" s="0" t="n">
        <f aca="false">IF('Calc-d'!BM$4=$B13,'Calc-d'!BM$1,IF('Calc-d'!BM$5=$B13,0-'Calc-d'!BM$1,0))</f>
        <v>1</v>
      </c>
      <c r="BO13" s="0" t="n">
        <f aca="false">IF('Calc-d'!BN$4=$B13,'Calc-d'!BN$1,IF('Calc-d'!BN$5=$B13,0-'Calc-d'!BN$1,0))</f>
        <v>1</v>
      </c>
      <c r="BP13" s="0" t="n">
        <f aca="false">IF('Calc-d'!BO$4=$B13,'Calc-d'!BO$1,IF('Calc-d'!BO$5=$B13,0-'Calc-d'!BO$1,0))</f>
        <v>1</v>
      </c>
      <c r="BQ13" s="0" t="n">
        <f aca="false">IF('Calc-d'!BP$4=$B13,'Calc-d'!BP$1,IF('Calc-d'!BP$5=$B13,0-'Calc-d'!BP$1,0))</f>
        <v>1</v>
      </c>
      <c r="BR13" s="0" t="n">
        <f aca="false">IF('Calc-d'!BQ$4=$B13,'Calc-d'!BQ$1,IF('Calc-d'!BQ$5=$B13,0-'Calc-d'!BQ$1,0))</f>
        <v>1</v>
      </c>
      <c r="BS13" s="0" t="n">
        <f aca="false">IF('Calc-d'!BR$4=$B13,'Calc-d'!BR$1,IF('Calc-d'!BR$5=$B13,0-'Calc-d'!BR$1,0))</f>
        <v>1</v>
      </c>
      <c r="BT13" s="0" t="n">
        <f aca="false">IF('Calc-d'!BS$4=$B13,'Calc-d'!BS$1,IF('Calc-d'!BS$5=$B13,0-'Calc-d'!BS$1,0))</f>
        <v>1</v>
      </c>
      <c r="BU13" s="0" t="n">
        <f aca="false">IF('Calc-d'!BT$4=$B13,'Calc-d'!BT$1,IF('Calc-d'!BT$5=$B13,0-'Calc-d'!BT$1,0))</f>
        <v>0</v>
      </c>
      <c r="BV13" s="0" t="n">
        <f aca="false">IF('Calc-d'!BU$4=$B13,'Calc-d'!BU$1,IF('Calc-d'!BU$5=$B13,0-'Calc-d'!BU$1,0))</f>
        <v>0</v>
      </c>
      <c r="BW13" s="0" t="n">
        <f aca="false">IF('Calc-d'!BV$4=$B13,'Calc-d'!BV$1,IF('Calc-d'!BV$5=$B13,0-'Calc-d'!BV$1,0))</f>
        <v>0</v>
      </c>
      <c r="BX13" s="0" t="n">
        <f aca="false">IF('Calc-d'!BW$4=$B13,'Calc-d'!BW$1,IF('Calc-d'!BW$5=$B13,0-'Calc-d'!BW$1,0))</f>
        <v>0</v>
      </c>
      <c r="BY13" s="0" t="n">
        <f aca="false">IF('Calc-d'!BX$4=$B13,'Calc-d'!BX$1,IF('Calc-d'!BX$5=$B13,0-'Calc-d'!BX$1,0))</f>
        <v>0</v>
      </c>
      <c r="BZ13" s="0" t="n">
        <f aca="false">IF('Calc-d'!BY$4=$B13,'Calc-d'!BY$1,IF('Calc-d'!BY$5=$B13,0-'Calc-d'!BY$1,0))</f>
        <v>0</v>
      </c>
      <c r="CA13" s="0" t="n">
        <f aca="false">IF('Calc-d'!BZ$4=$B13,'Calc-d'!BZ$1,IF('Calc-d'!BZ$5=$B13,0-'Calc-d'!BZ$1,0))</f>
        <v>0</v>
      </c>
      <c r="CB13" s="0" t="n">
        <f aca="false">IF('Calc-d'!CA$4=$B13,'Calc-d'!CA$1,IF('Calc-d'!CA$5=$B13,0-'Calc-d'!CA$1,0))</f>
        <v>0</v>
      </c>
      <c r="CC13" s="0" t="n">
        <f aca="false">IF('Calc-d'!CB$4=$B13,'Calc-d'!CB$1,IF('Calc-d'!CB$5=$B13,0-'Calc-d'!CB$1,0))</f>
        <v>0</v>
      </c>
      <c r="CD13" s="0" t="n">
        <f aca="false">IF('Calc-d'!CC$4=$B13,'Calc-d'!CC$1,IF('Calc-d'!CC$5=$B13,0-'Calc-d'!CC$1,0))</f>
        <v>0</v>
      </c>
      <c r="CE13" s="0" t="n">
        <f aca="false">IF('Calc-d'!CD$4=$B13,'Calc-d'!CD$1,IF('Calc-d'!CD$5=$B13,0-'Calc-d'!CD$1,0))</f>
        <v>0</v>
      </c>
      <c r="CF13" s="0" t="n">
        <f aca="false">IF('Calc-d'!CE$4=$B13,'Calc-d'!CE$1,IF('Calc-d'!CE$5=$B13,0-'Calc-d'!CE$1,0))</f>
        <v>0</v>
      </c>
      <c r="CG13" s="0" t="n">
        <f aca="false">IF('Calc-d'!CF$4=$B13,'Calc-d'!CF$1,IF('Calc-d'!CF$5=$B13,0-'Calc-d'!CF$1,0))</f>
        <v>0</v>
      </c>
      <c r="CH13" s="0" t="n">
        <f aca="false">IF('Calc-d'!CG$4=$B13,'Calc-d'!CG$1,IF('Calc-d'!CG$5=$B13,0-'Calc-d'!CG$1,0))</f>
        <v>0</v>
      </c>
      <c r="CI13" s="0" t="n">
        <f aca="false">IF('Calc-d'!CH$4=$B13,'Calc-d'!CH$1,IF('Calc-d'!CH$5=$B13,0-'Calc-d'!CH$1,0))</f>
        <v>0</v>
      </c>
      <c r="CJ13" s="0" t="n">
        <f aca="false">IF('Calc-d'!CI$4=$B13,'Calc-d'!CI$1,IF('Calc-d'!CI$5=$B13,0-'Calc-d'!CI$1,0))</f>
        <v>0</v>
      </c>
      <c r="CK13" s="0" t="n">
        <f aca="false">IF('Calc-d'!CJ$4=$B13,'Calc-d'!CJ$1,IF('Calc-d'!CJ$5=$B13,0-'Calc-d'!CJ$1,0))</f>
        <v>0</v>
      </c>
      <c r="CL13" s="0" t="n">
        <f aca="false">IF('Calc-d'!CK$4=$B13,'Calc-d'!CK$1,IF('Calc-d'!CK$5=$B13,0-'Calc-d'!CK$1,0))</f>
        <v>0</v>
      </c>
      <c r="CM13" s="0" t="n">
        <f aca="false">IF('Calc-d'!CL$4=$B13,'Calc-d'!CL$1,IF('Calc-d'!CL$5=$B13,0-'Calc-d'!CL$1,0))</f>
        <v>0</v>
      </c>
      <c r="CN13" s="0" t="n">
        <f aca="false">IF('Calc-d'!CM$4=$B13,'Calc-d'!CM$1,IF('Calc-d'!CM$5=$B13,0-'Calc-d'!CM$1,0))</f>
        <v>0</v>
      </c>
      <c r="CO13" s="0" t="n">
        <f aca="false">IF('Calc-d'!CN$4=$B13,'Calc-d'!CN$1,IF('Calc-d'!CN$5=$B13,0-'Calc-d'!CN$1,0))</f>
        <v>0</v>
      </c>
    </row>
    <row r="14" customFormat="false" ht="12.8" hidden="false" customHeight="false" outlineLevel="0" collapsed="false">
      <c r="A14" s="0" t="n">
        <f aca="false">SUM(C14:CO14)</f>
        <v>49</v>
      </c>
      <c r="B14" s="0" t="str">
        <f aca="false">Votes!$AB$5</f>
        <v>  </v>
      </c>
      <c r="C14" s="0" t="n">
        <f aca="false">IF('Calc-d'!B$4=$B14,'Calc-d'!B$1,IF('Calc-d'!B$5=$B14,0-'Calc-d'!B$1,0))</f>
        <v>0</v>
      </c>
      <c r="D14" s="0" t="n">
        <f aca="false">IF('Calc-d'!C$4=$B14,'Calc-d'!C$1,IF('Calc-d'!C$5=$B14,0-'Calc-d'!C$1,0))</f>
        <v>0</v>
      </c>
      <c r="E14" s="0" t="n">
        <f aca="false">IF('Calc-d'!D$4=$B14,'Calc-d'!D$1,IF('Calc-d'!D$5=$B14,0-'Calc-d'!D$1,0))</f>
        <v>0</v>
      </c>
      <c r="F14" s="0" t="n">
        <f aca="false">IF('Calc-d'!E$4=$B14,'Calc-d'!E$1,IF('Calc-d'!E$5=$B14,0-'Calc-d'!E$1,0))</f>
        <v>0</v>
      </c>
      <c r="G14" s="0" t="n">
        <f aca="false">IF('Calc-d'!F$4=$B14,'Calc-d'!F$1,IF('Calc-d'!F$5=$B14,0-'Calc-d'!F$1,0))</f>
        <v>0</v>
      </c>
      <c r="H14" s="0" t="n">
        <f aca="false">IF('Calc-d'!G$4=$B14,'Calc-d'!G$1,IF('Calc-d'!G$5=$B14,0-'Calc-d'!G$1,0))</f>
        <v>0</v>
      </c>
      <c r="I14" s="0" t="n">
        <f aca="false">IF('Calc-d'!H$4=$B14,'Calc-d'!H$1,IF('Calc-d'!H$5=$B14,0-'Calc-d'!H$1,0))</f>
        <v>1</v>
      </c>
      <c r="J14" s="0" t="n">
        <f aca="false">IF('Calc-d'!I$4=$B14,'Calc-d'!I$1,IF('Calc-d'!I$5=$B14,0-'Calc-d'!I$1,0))</f>
        <v>1</v>
      </c>
      <c r="K14" s="0" t="n">
        <f aca="false">IF('Calc-d'!J$4=$B14,'Calc-d'!J$1,IF('Calc-d'!J$5=$B14,0-'Calc-d'!J$1,0))</f>
        <v>1</v>
      </c>
      <c r="L14" s="0" t="n">
        <f aca="false">IF('Calc-d'!K$4=$B14,'Calc-d'!K$1,IF('Calc-d'!K$5=$B14,0-'Calc-d'!K$1,0))</f>
        <v>1</v>
      </c>
      <c r="M14" s="0" t="n">
        <f aca="false">IF('Calc-d'!L$4=$B14,'Calc-d'!L$1,IF('Calc-d'!L$5=$B14,0-'Calc-d'!L$1,0))</f>
        <v>1</v>
      </c>
      <c r="N14" s="0" t="n">
        <f aca="false">IF('Calc-d'!M$4=$B14,'Calc-d'!M$1,IF('Calc-d'!M$5=$B14,0-'Calc-d'!M$1,0))</f>
        <v>1</v>
      </c>
      <c r="O14" s="0" t="n">
        <f aca="false">IF('Calc-d'!N$4=$B14,'Calc-d'!N$1,IF('Calc-d'!N$5=$B14,0-'Calc-d'!N$1,0))</f>
        <v>1</v>
      </c>
      <c r="P14" s="0" t="n">
        <f aca="false">IF('Calc-d'!O$4=$B14,'Calc-d'!O$1,IF('Calc-d'!O$5=$B14,0-'Calc-d'!O$1,0))</f>
        <v>0</v>
      </c>
      <c r="Q14" s="0" t="n">
        <f aca="false">IF('Calc-d'!P$4=$B14,'Calc-d'!P$1,IF('Calc-d'!P$5=$B14,0-'Calc-d'!P$1,0))</f>
        <v>0</v>
      </c>
      <c r="R14" s="0" t="n">
        <f aca="false">IF('Calc-d'!Q$4=$B14,'Calc-d'!Q$1,IF('Calc-d'!Q$5=$B14,0-'Calc-d'!Q$1,0))</f>
        <v>0</v>
      </c>
      <c r="S14" s="0" t="n">
        <f aca="false">IF('Calc-d'!R$4=$B14,'Calc-d'!R$1,IF('Calc-d'!R$5=$B14,0-'Calc-d'!R$1,0))</f>
        <v>0</v>
      </c>
      <c r="T14" s="0" t="n">
        <f aca="false">IF('Calc-d'!S$4=$B14,'Calc-d'!S$1,IF('Calc-d'!S$5=$B14,0-'Calc-d'!S$1,0))</f>
        <v>0</v>
      </c>
      <c r="U14" s="0" t="n">
        <f aca="false">IF('Calc-d'!T$4=$B14,'Calc-d'!T$1,IF('Calc-d'!T$5=$B14,0-'Calc-d'!T$1,0))</f>
        <v>1</v>
      </c>
      <c r="V14" s="0" t="n">
        <f aca="false">IF('Calc-d'!U$4=$B14,'Calc-d'!U$1,IF('Calc-d'!U$5=$B14,0-'Calc-d'!U$1,0))</f>
        <v>1</v>
      </c>
      <c r="W14" s="0" t="n">
        <f aca="false">IF('Calc-d'!V$4=$B14,'Calc-d'!V$1,IF('Calc-d'!V$5=$B14,0-'Calc-d'!V$1,0))</f>
        <v>1</v>
      </c>
      <c r="X14" s="0" t="n">
        <f aca="false">IF('Calc-d'!W$4=$B14,'Calc-d'!W$1,IF('Calc-d'!W$5=$B14,0-'Calc-d'!W$1,0))</f>
        <v>1</v>
      </c>
      <c r="Y14" s="0" t="n">
        <f aca="false">IF('Calc-d'!X$4=$B14,'Calc-d'!X$1,IF('Calc-d'!X$5=$B14,0-'Calc-d'!X$1,0))</f>
        <v>1</v>
      </c>
      <c r="Z14" s="0" t="n">
        <f aca="false">IF('Calc-d'!Y$4=$B14,'Calc-d'!Y$1,IF('Calc-d'!Y$5=$B14,0-'Calc-d'!Y$1,0))</f>
        <v>1</v>
      </c>
      <c r="AA14" s="0" t="n">
        <f aca="false">IF('Calc-d'!Z$4=$B14,'Calc-d'!Z$1,IF('Calc-d'!Z$5=$B14,0-'Calc-d'!Z$1,0))</f>
        <v>1</v>
      </c>
      <c r="AB14" s="0" t="n">
        <f aca="false">IF('Calc-d'!AA$4=$B14,'Calc-d'!AA$1,IF('Calc-d'!AA$5=$B14,0-'Calc-d'!AA$1,0))</f>
        <v>0</v>
      </c>
      <c r="AC14" s="0" t="n">
        <f aca="false">IF('Calc-d'!AB$4=$B14,'Calc-d'!AB$1,IF('Calc-d'!AB$5=$B14,0-'Calc-d'!AB$1,0))</f>
        <v>0</v>
      </c>
      <c r="AD14" s="0" t="n">
        <f aca="false">IF('Calc-d'!AC$4=$B14,'Calc-d'!AC$1,IF('Calc-d'!AC$5=$B14,0-'Calc-d'!AC$1,0))</f>
        <v>0</v>
      </c>
      <c r="AE14" s="0" t="n">
        <f aca="false">IF('Calc-d'!AD$4=$B14,'Calc-d'!AD$1,IF('Calc-d'!AD$5=$B14,0-'Calc-d'!AD$1,0))</f>
        <v>0</v>
      </c>
      <c r="AF14" s="0" t="n">
        <f aca="false">IF('Calc-d'!AE$4=$B14,'Calc-d'!AE$1,IF('Calc-d'!AE$5=$B14,0-'Calc-d'!AE$1,0))</f>
        <v>1</v>
      </c>
      <c r="AG14" s="0" t="n">
        <f aca="false">IF('Calc-d'!AF$4=$B14,'Calc-d'!AF$1,IF('Calc-d'!AF$5=$B14,0-'Calc-d'!AF$1,0))</f>
        <v>1</v>
      </c>
      <c r="AH14" s="0" t="n">
        <f aca="false">IF('Calc-d'!AG$4=$B14,'Calc-d'!AG$1,IF('Calc-d'!AG$5=$B14,0-'Calc-d'!AG$1,0))</f>
        <v>1</v>
      </c>
      <c r="AI14" s="0" t="n">
        <f aca="false">IF('Calc-d'!AH$4=$B14,'Calc-d'!AH$1,IF('Calc-d'!AH$5=$B14,0-'Calc-d'!AH$1,0))</f>
        <v>1</v>
      </c>
      <c r="AJ14" s="0" t="n">
        <f aca="false">IF('Calc-d'!AI$4=$B14,'Calc-d'!AI$1,IF('Calc-d'!AI$5=$B14,0-'Calc-d'!AI$1,0))</f>
        <v>1</v>
      </c>
      <c r="AK14" s="0" t="n">
        <f aca="false">IF('Calc-d'!AJ$4=$B14,'Calc-d'!AJ$1,IF('Calc-d'!AJ$5=$B14,0-'Calc-d'!AJ$1,0))</f>
        <v>1</v>
      </c>
      <c r="AL14" s="0" t="n">
        <f aca="false">IF('Calc-d'!AK$4=$B14,'Calc-d'!AK$1,IF('Calc-d'!AK$5=$B14,0-'Calc-d'!AK$1,0))</f>
        <v>1</v>
      </c>
      <c r="AM14" s="0" t="n">
        <f aca="false">IF('Calc-d'!AL$4=$B14,'Calc-d'!AL$1,IF('Calc-d'!AL$5=$B14,0-'Calc-d'!AL$1,0))</f>
        <v>0</v>
      </c>
      <c r="AN14" s="0" t="n">
        <f aca="false">IF('Calc-d'!AM$4=$B14,'Calc-d'!AM$1,IF('Calc-d'!AM$5=$B14,0-'Calc-d'!AM$1,0))</f>
        <v>0</v>
      </c>
      <c r="AO14" s="0" t="n">
        <f aca="false">IF('Calc-d'!AN$4=$B14,'Calc-d'!AN$1,IF('Calc-d'!AN$5=$B14,0-'Calc-d'!AN$1,0))</f>
        <v>0</v>
      </c>
      <c r="AP14" s="0" t="n">
        <f aca="false">IF('Calc-d'!AO$4=$B14,'Calc-d'!AO$1,IF('Calc-d'!AO$5=$B14,0-'Calc-d'!AO$1,0))</f>
        <v>1</v>
      </c>
      <c r="AQ14" s="0" t="n">
        <f aca="false">IF('Calc-d'!AP$4=$B14,'Calc-d'!AP$1,IF('Calc-d'!AP$5=$B14,0-'Calc-d'!AP$1,0))</f>
        <v>1</v>
      </c>
      <c r="AR14" s="0" t="n">
        <f aca="false">IF('Calc-d'!AQ$4=$B14,'Calc-d'!AQ$1,IF('Calc-d'!AQ$5=$B14,0-'Calc-d'!AQ$1,0))</f>
        <v>1</v>
      </c>
      <c r="AS14" s="0" t="n">
        <f aca="false">IF('Calc-d'!AR$4=$B14,'Calc-d'!AR$1,IF('Calc-d'!AR$5=$B14,0-'Calc-d'!AR$1,0))</f>
        <v>1</v>
      </c>
      <c r="AT14" s="0" t="n">
        <f aca="false">IF('Calc-d'!AS$4=$B14,'Calc-d'!AS$1,IF('Calc-d'!AS$5=$B14,0-'Calc-d'!AS$1,0))</f>
        <v>1</v>
      </c>
      <c r="AU14" s="0" t="n">
        <f aca="false">IF('Calc-d'!AT$4=$B14,'Calc-d'!AT$1,IF('Calc-d'!AT$5=$B14,0-'Calc-d'!AT$1,0))</f>
        <v>1</v>
      </c>
      <c r="AV14" s="0" t="n">
        <f aca="false">IF('Calc-d'!AU$4=$B14,'Calc-d'!AU$1,IF('Calc-d'!AU$5=$B14,0-'Calc-d'!AU$1,0))</f>
        <v>1</v>
      </c>
      <c r="AW14" s="0" t="n">
        <f aca="false">IF('Calc-d'!AV$4=$B14,'Calc-d'!AV$1,IF('Calc-d'!AV$5=$B14,0-'Calc-d'!AV$1,0))</f>
        <v>0</v>
      </c>
      <c r="AX14" s="0" t="n">
        <f aca="false">IF('Calc-d'!AW$4=$B14,'Calc-d'!AW$1,IF('Calc-d'!AW$5=$B14,0-'Calc-d'!AW$1,0))</f>
        <v>0</v>
      </c>
      <c r="AY14" s="0" t="n">
        <f aca="false">IF('Calc-d'!AX$4=$B14,'Calc-d'!AX$1,IF('Calc-d'!AX$5=$B14,0-'Calc-d'!AX$1,0))</f>
        <v>1</v>
      </c>
      <c r="AZ14" s="0" t="n">
        <f aca="false">IF('Calc-d'!AY$4=$B14,'Calc-d'!AY$1,IF('Calc-d'!AY$5=$B14,0-'Calc-d'!AY$1,0))</f>
        <v>1</v>
      </c>
      <c r="BA14" s="0" t="n">
        <f aca="false">IF('Calc-d'!AZ$4=$B14,'Calc-d'!AZ$1,IF('Calc-d'!AZ$5=$B14,0-'Calc-d'!AZ$1,0))</f>
        <v>1</v>
      </c>
      <c r="BB14" s="0" t="n">
        <f aca="false">IF('Calc-d'!BA$4=$B14,'Calc-d'!BA$1,IF('Calc-d'!BA$5=$B14,0-'Calc-d'!BA$1,0))</f>
        <v>1</v>
      </c>
      <c r="BC14" s="0" t="n">
        <f aca="false">IF('Calc-d'!BB$4=$B14,'Calc-d'!BB$1,IF('Calc-d'!BB$5=$B14,0-'Calc-d'!BB$1,0))</f>
        <v>1</v>
      </c>
      <c r="BD14" s="0" t="n">
        <f aca="false">IF('Calc-d'!BC$4=$B14,'Calc-d'!BC$1,IF('Calc-d'!BC$5=$B14,0-'Calc-d'!BC$1,0))</f>
        <v>1</v>
      </c>
      <c r="BE14" s="0" t="n">
        <f aca="false">IF('Calc-d'!BD$4=$B14,'Calc-d'!BD$1,IF('Calc-d'!BD$5=$B14,0-'Calc-d'!BD$1,0))</f>
        <v>1</v>
      </c>
      <c r="BF14" s="0" t="n">
        <f aca="false">IF('Calc-d'!BE$4=$B14,'Calc-d'!BE$1,IF('Calc-d'!BE$5=$B14,0-'Calc-d'!BE$1,0))</f>
        <v>0</v>
      </c>
      <c r="BG14" s="0" t="n">
        <f aca="false">IF('Calc-d'!BF$4=$B14,'Calc-d'!BF$1,IF('Calc-d'!BF$5=$B14,0-'Calc-d'!BF$1,0))</f>
        <v>1</v>
      </c>
      <c r="BH14" s="0" t="n">
        <f aca="false">IF('Calc-d'!BG$4=$B14,'Calc-d'!BG$1,IF('Calc-d'!BG$5=$B14,0-'Calc-d'!BG$1,0))</f>
        <v>1</v>
      </c>
      <c r="BI14" s="0" t="n">
        <f aca="false">IF('Calc-d'!BH$4=$B14,'Calc-d'!BH$1,IF('Calc-d'!BH$5=$B14,0-'Calc-d'!BH$1,0))</f>
        <v>1</v>
      </c>
      <c r="BJ14" s="0" t="n">
        <f aca="false">IF('Calc-d'!BI$4=$B14,'Calc-d'!BI$1,IF('Calc-d'!BI$5=$B14,0-'Calc-d'!BI$1,0))</f>
        <v>1</v>
      </c>
      <c r="BK14" s="0" t="n">
        <f aca="false">IF('Calc-d'!BJ$4=$B14,'Calc-d'!BJ$1,IF('Calc-d'!BJ$5=$B14,0-'Calc-d'!BJ$1,0))</f>
        <v>1</v>
      </c>
      <c r="BL14" s="0" t="n">
        <f aca="false">IF('Calc-d'!BK$4=$B14,'Calc-d'!BK$1,IF('Calc-d'!BK$5=$B14,0-'Calc-d'!BK$1,0))</f>
        <v>1</v>
      </c>
      <c r="BM14" s="0" t="n">
        <f aca="false">IF('Calc-d'!BL$4=$B14,'Calc-d'!BL$1,IF('Calc-d'!BL$5=$B14,0-'Calc-d'!BL$1,0))</f>
        <v>1</v>
      </c>
      <c r="BN14" s="0" t="n">
        <f aca="false">IF('Calc-d'!BM$4=$B14,'Calc-d'!BM$1,IF('Calc-d'!BM$5=$B14,0-'Calc-d'!BM$1,0))</f>
        <v>1</v>
      </c>
      <c r="BO14" s="0" t="n">
        <f aca="false">IF('Calc-d'!BN$4=$B14,'Calc-d'!BN$1,IF('Calc-d'!BN$5=$B14,0-'Calc-d'!BN$1,0))</f>
        <v>1</v>
      </c>
      <c r="BP14" s="0" t="n">
        <f aca="false">IF('Calc-d'!BO$4=$B14,'Calc-d'!BO$1,IF('Calc-d'!BO$5=$B14,0-'Calc-d'!BO$1,0))</f>
        <v>1</v>
      </c>
      <c r="BQ14" s="0" t="n">
        <f aca="false">IF('Calc-d'!BP$4=$B14,'Calc-d'!BP$1,IF('Calc-d'!BP$5=$B14,0-'Calc-d'!BP$1,0))</f>
        <v>1</v>
      </c>
      <c r="BR14" s="0" t="n">
        <f aca="false">IF('Calc-d'!BQ$4=$B14,'Calc-d'!BQ$1,IF('Calc-d'!BQ$5=$B14,0-'Calc-d'!BQ$1,0))</f>
        <v>1</v>
      </c>
      <c r="BS14" s="0" t="n">
        <f aca="false">IF('Calc-d'!BR$4=$B14,'Calc-d'!BR$1,IF('Calc-d'!BR$5=$B14,0-'Calc-d'!BR$1,0))</f>
        <v>1</v>
      </c>
      <c r="BT14" s="0" t="n">
        <f aca="false">IF('Calc-d'!BS$4=$B14,'Calc-d'!BS$1,IF('Calc-d'!BS$5=$B14,0-'Calc-d'!BS$1,0))</f>
        <v>1</v>
      </c>
      <c r="BU14" s="0" t="n">
        <f aca="false">IF('Calc-d'!BT$4=$B14,'Calc-d'!BT$1,IF('Calc-d'!BT$5=$B14,0-'Calc-d'!BT$1,0))</f>
        <v>0</v>
      </c>
      <c r="BV14" s="0" t="n">
        <f aca="false">IF('Calc-d'!BU$4=$B14,'Calc-d'!BU$1,IF('Calc-d'!BU$5=$B14,0-'Calc-d'!BU$1,0))</f>
        <v>0</v>
      </c>
      <c r="BW14" s="0" t="n">
        <f aca="false">IF('Calc-d'!BV$4=$B14,'Calc-d'!BV$1,IF('Calc-d'!BV$5=$B14,0-'Calc-d'!BV$1,0))</f>
        <v>0</v>
      </c>
      <c r="BX14" s="0" t="n">
        <f aca="false">IF('Calc-d'!BW$4=$B14,'Calc-d'!BW$1,IF('Calc-d'!BW$5=$B14,0-'Calc-d'!BW$1,0))</f>
        <v>0</v>
      </c>
      <c r="BY14" s="0" t="n">
        <f aca="false">IF('Calc-d'!BX$4=$B14,'Calc-d'!BX$1,IF('Calc-d'!BX$5=$B14,0-'Calc-d'!BX$1,0))</f>
        <v>0</v>
      </c>
      <c r="BZ14" s="0" t="n">
        <f aca="false">IF('Calc-d'!BY$4=$B14,'Calc-d'!BY$1,IF('Calc-d'!BY$5=$B14,0-'Calc-d'!BY$1,0))</f>
        <v>0</v>
      </c>
      <c r="CA14" s="0" t="n">
        <f aca="false">IF('Calc-d'!BZ$4=$B14,'Calc-d'!BZ$1,IF('Calc-d'!BZ$5=$B14,0-'Calc-d'!BZ$1,0))</f>
        <v>0</v>
      </c>
      <c r="CB14" s="0" t="n">
        <f aca="false">IF('Calc-d'!CA$4=$B14,'Calc-d'!CA$1,IF('Calc-d'!CA$5=$B14,0-'Calc-d'!CA$1,0))</f>
        <v>0</v>
      </c>
      <c r="CC14" s="0" t="n">
        <f aca="false">IF('Calc-d'!CB$4=$B14,'Calc-d'!CB$1,IF('Calc-d'!CB$5=$B14,0-'Calc-d'!CB$1,0))</f>
        <v>0</v>
      </c>
      <c r="CD14" s="0" t="n">
        <f aca="false">IF('Calc-d'!CC$4=$B14,'Calc-d'!CC$1,IF('Calc-d'!CC$5=$B14,0-'Calc-d'!CC$1,0))</f>
        <v>0</v>
      </c>
      <c r="CE14" s="0" t="n">
        <f aca="false">IF('Calc-d'!CD$4=$B14,'Calc-d'!CD$1,IF('Calc-d'!CD$5=$B14,0-'Calc-d'!CD$1,0))</f>
        <v>0</v>
      </c>
      <c r="CF14" s="0" t="n">
        <f aca="false">IF('Calc-d'!CE$4=$B14,'Calc-d'!CE$1,IF('Calc-d'!CE$5=$B14,0-'Calc-d'!CE$1,0))</f>
        <v>0</v>
      </c>
      <c r="CG14" s="0" t="n">
        <f aca="false">IF('Calc-d'!CF$4=$B14,'Calc-d'!CF$1,IF('Calc-d'!CF$5=$B14,0-'Calc-d'!CF$1,0))</f>
        <v>0</v>
      </c>
      <c r="CH14" s="0" t="n">
        <f aca="false">IF('Calc-d'!CG$4=$B14,'Calc-d'!CG$1,IF('Calc-d'!CG$5=$B14,0-'Calc-d'!CG$1,0))</f>
        <v>0</v>
      </c>
      <c r="CI14" s="0" t="n">
        <f aca="false">IF('Calc-d'!CH$4=$B14,'Calc-d'!CH$1,IF('Calc-d'!CH$5=$B14,0-'Calc-d'!CH$1,0))</f>
        <v>0</v>
      </c>
      <c r="CJ14" s="0" t="n">
        <f aca="false">IF('Calc-d'!CI$4=$B14,'Calc-d'!CI$1,IF('Calc-d'!CI$5=$B14,0-'Calc-d'!CI$1,0))</f>
        <v>0</v>
      </c>
      <c r="CK14" s="0" t="n">
        <f aca="false">IF('Calc-d'!CJ$4=$B14,'Calc-d'!CJ$1,IF('Calc-d'!CJ$5=$B14,0-'Calc-d'!CJ$1,0))</f>
        <v>0</v>
      </c>
      <c r="CL14" s="0" t="n">
        <f aca="false">IF('Calc-d'!CK$4=$B14,'Calc-d'!CK$1,IF('Calc-d'!CK$5=$B14,0-'Calc-d'!CK$1,0))</f>
        <v>0</v>
      </c>
      <c r="CM14" s="0" t="n">
        <f aca="false">IF('Calc-d'!CL$4=$B14,'Calc-d'!CL$1,IF('Calc-d'!CL$5=$B14,0-'Calc-d'!CL$1,0))</f>
        <v>0</v>
      </c>
      <c r="CN14" s="0" t="n">
        <f aca="false">IF('Calc-d'!CM$4=$B14,'Calc-d'!CM$1,IF('Calc-d'!CM$5=$B14,0-'Calc-d'!CM$1,0))</f>
        <v>0</v>
      </c>
      <c r="CO14" s="0" t="n">
        <f aca="false">IF('Calc-d'!CN$4=$B14,'Calc-d'!CN$1,IF('Calc-d'!CN$5=$B14,0-'Calc-d'!CN$1,0))</f>
        <v>0</v>
      </c>
    </row>
    <row r="15" customFormat="false" ht="12.8" hidden="false" customHeight="false" outlineLevel="0" collapsed="false">
      <c r="A15" s="0" t="n">
        <f aca="false">SUM(C15:CO15)</f>
        <v>49</v>
      </c>
      <c r="B15" s="0" t="str">
        <f aca="false">Votes!$AC$5</f>
        <v>  </v>
      </c>
      <c r="C15" s="0" t="n">
        <f aca="false">IF('Calc-d'!B$4=$B15,'Calc-d'!B$1,IF('Calc-d'!B$5=$B15,0-'Calc-d'!B$1,0))</f>
        <v>0</v>
      </c>
      <c r="D15" s="0" t="n">
        <f aca="false">IF('Calc-d'!C$4=$B15,'Calc-d'!C$1,IF('Calc-d'!C$5=$B15,0-'Calc-d'!C$1,0))</f>
        <v>0</v>
      </c>
      <c r="E15" s="0" t="n">
        <f aca="false">IF('Calc-d'!D$4=$B15,'Calc-d'!D$1,IF('Calc-d'!D$5=$B15,0-'Calc-d'!D$1,0))</f>
        <v>0</v>
      </c>
      <c r="F15" s="0" t="n">
        <f aca="false">IF('Calc-d'!E$4=$B15,'Calc-d'!E$1,IF('Calc-d'!E$5=$B15,0-'Calc-d'!E$1,0))</f>
        <v>0</v>
      </c>
      <c r="G15" s="0" t="n">
        <f aca="false">IF('Calc-d'!F$4=$B15,'Calc-d'!F$1,IF('Calc-d'!F$5=$B15,0-'Calc-d'!F$1,0))</f>
        <v>0</v>
      </c>
      <c r="H15" s="0" t="n">
        <f aca="false">IF('Calc-d'!G$4=$B15,'Calc-d'!G$1,IF('Calc-d'!G$5=$B15,0-'Calc-d'!G$1,0))</f>
        <v>0</v>
      </c>
      <c r="I15" s="0" t="n">
        <f aca="false">IF('Calc-d'!H$4=$B15,'Calc-d'!H$1,IF('Calc-d'!H$5=$B15,0-'Calc-d'!H$1,0))</f>
        <v>1</v>
      </c>
      <c r="J15" s="0" t="n">
        <f aca="false">IF('Calc-d'!I$4=$B15,'Calc-d'!I$1,IF('Calc-d'!I$5=$B15,0-'Calc-d'!I$1,0))</f>
        <v>1</v>
      </c>
      <c r="K15" s="0" t="n">
        <f aca="false">IF('Calc-d'!J$4=$B15,'Calc-d'!J$1,IF('Calc-d'!J$5=$B15,0-'Calc-d'!J$1,0))</f>
        <v>1</v>
      </c>
      <c r="L15" s="0" t="n">
        <f aca="false">IF('Calc-d'!K$4=$B15,'Calc-d'!K$1,IF('Calc-d'!K$5=$B15,0-'Calc-d'!K$1,0))</f>
        <v>1</v>
      </c>
      <c r="M15" s="0" t="n">
        <f aca="false">IF('Calc-d'!L$4=$B15,'Calc-d'!L$1,IF('Calc-d'!L$5=$B15,0-'Calc-d'!L$1,0))</f>
        <v>1</v>
      </c>
      <c r="N15" s="0" t="n">
        <f aca="false">IF('Calc-d'!M$4=$B15,'Calc-d'!M$1,IF('Calc-d'!M$5=$B15,0-'Calc-d'!M$1,0))</f>
        <v>1</v>
      </c>
      <c r="O15" s="0" t="n">
        <f aca="false">IF('Calc-d'!N$4=$B15,'Calc-d'!N$1,IF('Calc-d'!N$5=$B15,0-'Calc-d'!N$1,0))</f>
        <v>1</v>
      </c>
      <c r="P15" s="0" t="n">
        <f aca="false">IF('Calc-d'!O$4=$B15,'Calc-d'!O$1,IF('Calc-d'!O$5=$B15,0-'Calc-d'!O$1,0))</f>
        <v>0</v>
      </c>
      <c r="Q15" s="0" t="n">
        <f aca="false">IF('Calc-d'!P$4=$B15,'Calc-d'!P$1,IF('Calc-d'!P$5=$B15,0-'Calc-d'!P$1,0))</f>
        <v>0</v>
      </c>
      <c r="R15" s="0" t="n">
        <f aca="false">IF('Calc-d'!Q$4=$B15,'Calc-d'!Q$1,IF('Calc-d'!Q$5=$B15,0-'Calc-d'!Q$1,0))</f>
        <v>0</v>
      </c>
      <c r="S15" s="0" t="n">
        <f aca="false">IF('Calc-d'!R$4=$B15,'Calc-d'!R$1,IF('Calc-d'!R$5=$B15,0-'Calc-d'!R$1,0))</f>
        <v>0</v>
      </c>
      <c r="T15" s="0" t="n">
        <f aca="false">IF('Calc-d'!S$4=$B15,'Calc-d'!S$1,IF('Calc-d'!S$5=$B15,0-'Calc-d'!S$1,0))</f>
        <v>0</v>
      </c>
      <c r="U15" s="0" t="n">
        <f aca="false">IF('Calc-d'!T$4=$B15,'Calc-d'!T$1,IF('Calc-d'!T$5=$B15,0-'Calc-d'!T$1,0))</f>
        <v>1</v>
      </c>
      <c r="V15" s="0" t="n">
        <f aca="false">IF('Calc-d'!U$4=$B15,'Calc-d'!U$1,IF('Calc-d'!U$5=$B15,0-'Calc-d'!U$1,0))</f>
        <v>1</v>
      </c>
      <c r="W15" s="0" t="n">
        <f aca="false">IF('Calc-d'!V$4=$B15,'Calc-d'!V$1,IF('Calc-d'!V$5=$B15,0-'Calc-d'!V$1,0))</f>
        <v>1</v>
      </c>
      <c r="X15" s="0" t="n">
        <f aca="false">IF('Calc-d'!W$4=$B15,'Calc-d'!W$1,IF('Calc-d'!W$5=$B15,0-'Calc-d'!W$1,0))</f>
        <v>1</v>
      </c>
      <c r="Y15" s="0" t="n">
        <f aca="false">IF('Calc-d'!X$4=$B15,'Calc-d'!X$1,IF('Calc-d'!X$5=$B15,0-'Calc-d'!X$1,0))</f>
        <v>1</v>
      </c>
      <c r="Z15" s="0" t="n">
        <f aca="false">IF('Calc-d'!Y$4=$B15,'Calc-d'!Y$1,IF('Calc-d'!Y$5=$B15,0-'Calc-d'!Y$1,0))</f>
        <v>1</v>
      </c>
      <c r="AA15" s="0" t="n">
        <f aca="false">IF('Calc-d'!Z$4=$B15,'Calc-d'!Z$1,IF('Calc-d'!Z$5=$B15,0-'Calc-d'!Z$1,0))</f>
        <v>1</v>
      </c>
      <c r="AB15" s="0" t="n">
        <f aca="false">IF('Calc-d'!AA$4=$B15,'Calc-d'!AA$1,IF('Calc-d'!AA$5=$B15,0-'Calc-d'!AA$1,0))</f>
        <v>0</v>
      </c>
      <c r="AC15" s="0" t="n">
        <f aca="false">IF('Calc-d'!AB$4=$B15,'Calc-d'!AB$1,IF('Calc-d'!AB$5=$B15,0-'Calc-d'!AB$1,0))</f>
        <v>0</v>
      </c>
      <c r="AD15" s="0" t="n">
        <f aca="false">IF('Calc-d'!AC$4=$B15,'Calc-d'!AC$1,IF('Calc-d'!AC$5=$B15,0-'Calc-d'!AC$1,0))</f>
        <v>0</v>
      </c>
      <c r="AE15" s="0" t="n">
        <f aca="false">IF('Calc-d'!AD$4=$B15,'Calc-d'!AD$1,IF('Calc-d'!AD$5=$B15,0-'Calc-d'!AD$1,0))</f>
        <v>0</v>
      </c>
      <c r="AF15" s="0" t="n">
        <f aca="false">IF('Calc-d'!AE$4=$B15,'Calc-d'!AE$1,IF('Calc-d'!AE$5=$B15,0-'Calc-d'!AE$1,0))</f>
        <v>1</v>
      </c>
      <c r="AG15" s="0" t="n">
        <f aca="false">IF('Calc-d'!AF$4=$B15,'Calc-d'!AF$1,IF('Calc-d'!AF$5=$B15,0-'Calc-d'!AF$1,0))</f>
        <v>1</v>
      </c>
      <c r="AH15" s="0" t="n">
        <f aca="false">IF('Calc-d'!AG$4=$B15,'Calc-d'!AG$1,IF('Calc-d'!AG$5=$B15,0-'Calc-d'!AG$1,0))</f>
        <v>1</v>
      </c>
      <c r="AI15" s="0" t="n">
        <f aca="false">IF('Calc-d'!AH$4=$B15,'Calc-d'!AH$1,IF('Calc-d'!AH$5=$B15,0-'Calc-d'!AH$1,0))</f>
        <v>1</v>
      </c>
      <c r="AJ15" s="0" t="n">
        <f aca="false">IF('Calc-d'!AI$4=$B15,'Calc-d'!AI$1,IF('Calc-d'!AI$5=$B15,0-'Calc-d'!AI$1,0))</f>
        <v>1</v>
      </c>
      <c r="AK15" s="0" t="n">
        <f aca="false">IF('Calc-d'!AJ$4=$B15,'Calc-d'!AJ$1,IF('Calc-d'!AJ$5=$B15,0-'Calc-d'!AJ$1,0))</f>
        <v>1</v>
      </c>
      <c r="AL15" s="0" t="n">
        <f aca="false">IF('Calc-d'!AK$4=$B15,'Calc-d'!AK$1,IF('Calc-d'!AK$5=$B15,0-'Calc-d'!AK$1,0))</f>
        <v>1</v>
      </c>
      <c r="AM15" s="0" t="n">
        <f aca="false">IF('Calc-d'!AL$4=$B15,'Calc-d'!AL$1,IF('Calc-d'!AL$5=$B15,0-'Calc-d'!AL$1,0))</f>
        <v>0</v>
      </c>
      <c r="AN15" s="0" t="n">
        <f aca="false">IF('Calc-d'!AM$4=$B15,'Calc-d'!AM$1,IF('Calc-d'!AM$5=$B15,0-'Calc-d'!AM$1,0))</f>
        <v>0</v>
      </c>
      <c r="AO15" s="0" t="n">
        <f aca="false">IF('Calc-d'!AN$4=$B15,'Calc-d'!AN$1,IF('Calc-d'!AN$5=$B15,0-'Calc-d'!AN$1,0))</f>
        <v>0</v>
      </c>
      <c r="AP15" s="0" t="n">
        <f aca="false">IF('Calc-d'!AO$4=$B15,'Calc-d'!AO$1,IF('Calc-d'!AO$5=$B15,0-'Calc-d'!AO$1,0))</f>
        <v>1</v>
      </c>
      <c r="AQ15" s="0" t="n">
        <f aca="false">IF('Calc-d'!AP$4=$B15,'Calc-d'!AP$1,IF('Calc-d'!AP$5=$B15,0-'Calc-d'!AP$1,0))</f>
        <v>1</v>
      </c>
      <c r="AR15" s="0" t="n">
        <f aca="false">IF('Calc-d'!AQ$4=$B15,'Calc-d'!AQ$1,IF('Calc-d'!AQ$5=$B15,0-'Calc-d'!AQ$1,0))</f>
        <v>1</v>
      </c>
      <c r="AS15" s="0" t="n">
        <f aca="false">IF('Calc-d'!AR$4=$B15,'Calc-d'!AR$1,IF('Calc-d'!AR$5=$B15,0-'Calc-d'!AR$1,0))</f>
        <v>1</v>
      </c>
      <c r="AT15" s="0" t="n">
        <f aca="false">IF('Calc-d'!AS$4=$B15,'Calc-d'!AS$1,IF('Calc-d'!AS$5=$B15,0-'Calc-d'!AS$1,0))</f>
        <v>1</v>
      </c>
      <c r="AU15" s="0" t="n">
        <f aca="false">IF('Calc-d'!AT$4=$B15,'Calc-d'!AT$1,IF('Calc-d'!AT$5=$B15,0-'Calc-d'!AT$1,0))</f>
        <v>1</v>
      </c>
      <c r="AV15" s="0" t="n">
        <f aca="false">IF('Calc-d'!AU$4=$B15,'Calc-d'!AU$1,IF('Calc-d'!AU$5=$B15,0-'Calc-d'!AU$1,0))</f>
        <v>1</v>
      </c>
      <c r="AW15" s="0" t="n">
        <f aca="false">IF('Calc-d'!AV$4=$B15,'Calc-d'!AV$1,IF('Calc-d'!AV$5=$B15,0-'Calc-d'!AV$1,0))</f>
        <v>0</v>
      </c>
      <c r="AX15" s="0" t="n">
        <f aca="false">IF('Calc-d'!AW$4=$B15,'Calc-d'!AW$1,IF('Calc-d'!AW$5=$B15,0-'Calc-d'!AW$1,0))</f>
        <v>0</v>
      </c>
      <c r="AY15" s="0" t="n">
        <f aca="false">IF('Calc-d'!AX$4=$B15,'Calc-d'!AX$1,IF('Calc-d'!AX$5=$B15,0-'Calc-d'!AX$1,0))</f>
        <v>1</v>
      </c>
      <c r="AZ15" s="0" t="n">
        <f aca="false">IF('Calc-d'!AY$4=$B15,'Calc-d'!AY$1,IF('Calc-d'!AY$5=$B15,0-'Calc-d'!AY$1,0))</f>
        <v>1</v>
      </c>
      <c r="BA15" s="0" t="n">
        <f aca="false">IF('Calc-d'!AZ$4=$B15,'Calc-d'!AZ$1,IF('Calc-d'!AZ$5=$B15,0-'Calc-d'!AZ$1,0))</f>
        <v>1</v>
      </c>
      <c r="BB15" s="0" t="n">
        <f aca="false">IF('Calc-d'!BA$4=$B15,'Calc-d'!BA$1,IF('Calc-d'!BA$5=$B15,0-'Calc-d'!BA$1,0))</f>
        <v>1</v>
      </c>
      <c r="BC15" s="0" t="n">
        <f aca="false">IF('Calc-d'!BB$4=$B15,'Calc-d'!BB$1,IF('Calc-d'!BB$5=$B15,0-'Calc-d'!BB$1,0))</f>
        <v>1</v>
      </c>
      <c r="BD15" s="0" t="n">
        <f aca="false">IF('Calc-d'!BC$4=$B15,'Calc-d'!BC$1,IF('Calc-d'!BC$5=$B15,0-'Calc-d'!BC$1,0))</f>
        <v>1</v>
      </c>
      <c r="BE15" s="0" t="n">
        <f aca="false">IF('Calc-d'!BD$4=$B15,'Calc-d'!BD$1,IF('Calc-d'!BD$5=$B15,0-'Calc-d'!BD$1,0))</f>
        <v>1</v>
      </c>
      <c r="BF15" s="0" t="n">
        <f aca="false">IF('Calc-d'!BE$4=$B15,'Calc-d'!BE$1,IF('Calc-d'!BE$5=$B15,0-'Calc-d'!BE$1,0))</f>
        <v>0</v>
      </c>
      <c r="BG15" s="0" t="n">
        <f aca="false">IF('Calc-d'!BF$4=$B15,'Calc-d'!BF$1,IF('Calc-d'!BF$5=$B15,0-'Calc-d'!BF$1,0))</f>
        <v>1</v>
      </c>
      <c r="BH15" s="0" t="n">
        <f aca="false">IF('Calc-d'!BG$4=$B15,'Calc-d'!BG$1,IF('Calc-d'!BG$5=$B15,0-'Calc-d'!BG$1,0))</f>
        <v>1</v>
      </c>
      <c r="BI15" s="0" t="n">
        <f aca="false">IF('Calc-d'!BH$4=$B15,'Calc-d'!BH$1,IF('Calc-d'!BH$5=$B15,0-'Calc-d'!BH$1,0))</f>
        <v>1</v>
      </c>
      <c r="BJ15" s="0" t="n">
        <f aca="false">IF('Calc-d'!BI$4=$B15,'Calc-d'!BI$1,IF('Calc-d'!BI$5=$B15,0-'Calc-d'!BI$1,0))</f>
        <v>1</v>
      </c>
      <c r="BK15" s="0" t="n">
        <f aca="false">IF('Calc-d'!BJ$4=$B15,'Calc-d'!BJ$1,IF('Calc-d'!BJ$5=$B15,0-'Calc-d'!BJ$1,0))</f>
        <v>1</v>
      </c>
      <c r="BL15" s="0" t="n">
        <f aca="false">IF('Calc-d'!BK$4=$B15,'Calc-d'!BK$1,IF('Calc-d'!BK$5=$B15,0-'Calc-d'!BK$1,0))</f>
        <v>1</v>
      </c>
      <c r="BM15" s="0" t="n">
        <f aca="false">IF('Calc-d'!BL$4=$B15,'Calc-d'!BL$1,IF('Calc-d'!BL$5=$B15,0-'Calc-d'!BL$1,0))</f>
        <v>1</v>
      </c>
      <c r="BN15" s="0" t="n">
        <f aca="false">IF('Calc-d'!BM$4=$B15,'Calc-d'!BM$1,IF('Calc-d'!BM$5=$B15,0-'Calc-d'!BM$1,0))</f>
        <v>1</v>
      </c>
      <c r="BO15" s="0" t="n">
        <f aca="false">IF('Calc-d'!BN$4=$B15,'Calc-d'!BN$1,IF('Calc-d'!BN$5=$B15,0-'Calc-d'!BN$1,0))</f>
        <v>1</v>
      </c>
      <c r="BP15" s="0" t="n">
        <f aca="false">IF('Calc-d'!BO$4=$B15,'Calc-d'!BO$1,IF('Calc-d'!BO$5=$B15,0-'Calc-d'!BO$1,0))</f>
        <v>1</v>
      </c>
      <c r="BQ15" s="0" t="n">
        <f aca="false">IF('Calc-d'!BP$4=$B15,'Calc-d'!BP$1,IF('Calc-d'!BP$5=$B15,0-'Calc-d'!BP$1,0))</f>
        <v>1</v>
      </c>
      <c r="BR15" s="0" t="n">
        <f aca="false">IF('Calc-d'!BQ$4=$B15,'Calc-d'!BQ$1,IF('Calc-d'!BQ$5=$B15,0-'Calc-d'!BQ$1,0))</f>
        <v>1</v>
      </c>
      <c r="BS15" s="0" t="n">
        <f aca="false">IF('Calc-d'!BR$4=$B15,'Calc-d'!BR$1,IF('Calc-d'!BR$5=$B15,0-'Calc-d'!BR$1,0))</f>
        <v>1</v>
      </c>
      <c r="BT15" s="0" t="n">
        <f aca="false">IF('Calc-d'!BS$4=$B15,'Calc-d'!BS$1,IF('Calc-d'!BS$5=$B15,0-'Calc-d'!BS$1,0))</f>
        <v>1</v>
      </c>
      <c r="BU15" s="0" t="n">
        <f aca="false">IF('Calc-d'!BT$4=$B15,'Calc-d'!BT$1,IF('Calc-d'!BT$5=$B15,0-'Calc-d'!BT$1,0))</f>
        <v>0</v>
      </c>
      <c r="BV15" s="0" t="n">
        <f aca="false">IF('Calc-d'!BU$4=$B15,'Calc-d'!BU$1,IF('Calc-d'!BU$5=$B15,0-'Calc-d'!BU$1,0))</f>
        <v>0</v>
      </c>
      <c r="BW15" s="0" t="n">
        <f aca="false">IF('Calc-d'!BV$4=$B15,'Calc-d'!BV$1,IF('Calc-d'!BV$5=$B15,0-'Calc-d'!BV$1,0))</f>
        <v>0</v>
      </c>
      <c r="BX15" s="0" t="n">
        <f aca="false">IF('Calc-d'!BW$4=$B15,'Calc-d'!BW$1,IF('Calc-d'!BW$5=$B15,0-'Calc-d'!BW$1,0))</f>
        <v>0</v>
      </c>
      <c r="BY15" s="0" t="n">
        <f aca="false">IF('Calc-d'!BX$4=$B15,'Calc-d'!BX$1,IF('Calc-d'!BX$5=$B15,0-'Calc-d'!BX$1,0))</f>
        <v>0</v>
      </c>
      <c r="BZ15" s="0" t="n">
        <f aca="false">IF('Calc-d'!BY$4=$B15,'Calc-d'!BY$1,IF('Calc-d'!BY$5=$B15,0-'Calc-d'!BY$1,0))</f>
        <v>0</v>
      </c>
      <c r="CA15" s="0" t="n">
        <f aca="false">IF('Calc-d'!BZ$4=$B15,'Calc-d'!BZ$1,IF('Calc-d'!BZ$5=$B15,0-'Calc-d'!BZ$1,0))</f>
        <v>0</v>
      </c>
      <c r="CB15" s="0" t="n">
        <f aca="false">IF('Calc-d'!CA$4=$B15,'Calc-d'!CA$1,IF('Calc-d'!CA$5=$B15,0-'Calc-d'!CA$1,0))</f>
        <v>0</v>
      </c>
      <c r="CC15" s="0" t="n">
        <f aca="false">IF('Calc-d'!CB$4=$B15,'Calc-d'!CB$1,IF('Calc-d'!CB$5=$B15,0-'Calc-d'!CB$1,0))</f>
        <v>0</v>
      </c>
      <c r="CD15" s="0" t="n">
        <f aca="false">IF('Calc-d'!CC$4=$B15,'Calc-d'!CC$1,IF('Calc-d'!CC$5=$B15,0-'Calc-d'!CC$1,0))</f>
        <v>0</v>
      </c>
      <c r="CE15" s="0" t="n">
        <f aca="false">IF('Calc-d'!CD$4=$B15,'Calc-d'!CD$1,IF('Calc-d'!CD$5=$B15,0-'Calc-d'!CD$1,0))</f>
        <v>0</v>
      </c>
      <c r="CF15" s="0" t="n">
        <f aca="false">IF('Calc-d'!CE$4=$B15,'Calc-d'!CE$1,IF('Calc-d'!CE$5=$B15,0-'Calc-d'!CE$1,0))</f>
        <v>0</v>
      </c>
      <c r="CG15" s="0" t="n">
        <f aca="false">IF('Calc-d'!CF$4=$B15,'Calc-d'!CF$1,IF('Calc-d'!CF$5=$B15,0-'Calc-d'!CF$1,0))</f>
        <v>0</v>
      </c>
      <c r="CH15" s="0" t="n">
        <f aca="false">IF('Calc-d'!CG$4=$B15,'Calc-d'!CG$1,IF('Calc-d'!CG$5=$B15,0-'Calc-d'!CG$1,0))</f>
        <v>0</v>
      </c>
      <c r="CI15" s="0" t="n">
        <f aca="false">IF('Calc-d'!CH$4=$B15,'Calc-d'!CH$1,IF('Calc-d'!CH$5=$B15,0-'Calc-d'!CH$1,0))</f>
        <v>0</v>
      </c>
      <c r="CJ15" s="0" t="n">
        <f aca="false">IF('Calc-d'!CI$4=$B15,'Calc-d'!CI$1,IF('Calc-d'!CI$5=$B15,0-'Calc-d'!CI$1,0))</f>
        <v>0</v>
      </c>
      <c r="CK15" s="0" t="n">
        <f aca="false">IF('Calc-d'!CJ$4=$B15,'Calc-d'!CJ$1,IF('Calc-d'!CJ$5=$B15,0-'Calc-d'!CJ$1,0))</f>
        <v>0</v>
      </c>
      <c r="CL15" s="0" t="n">
        <f aca="false">IF('Calc-d'!CK$4=$B15,'Calc-d'!CK$1,IF('Calc-d'!CK$5=$B15,0-'Calc-d'!CK$1,0))</f>
        <v>0</v>
      </c>
      <c r="CM15" s="0" t="n">
        <f aca="false">IF('Calc-d'!CL$4=$B15,'Calc-d'!CL$1,IF('Calc-d'!CL$5=$B15,0-'Calc-d'!CL$1,0))</f>
        <v>0</v>
      </c>
      <c r="CN15" s="0" t="n">
        <f aca="false">IF('Calc-d'!CM$4=$B15,'Calc-d'!CM$1,IF('Calc-d'!CM$5=$B15,0-'Calc-d'!CM$1,0))</f>
        <v>0</v>
      </c>
      <c r="CO15" s="0" t="n">
        <f aca="false">IF('Calc-d'!CN$4=$B15,'Calc-d'!CN$1,IF('Calc-d'!CN$5=$B15,0-'Calc-d'!CN$1,0))</f>
        <v>0</v>
      </c>
    </row>
    <row r="16" customFormat="false" ht="12.8" hidden="false" customHeight="false" outlineLevel="0" collapsed="false">
      <c r="A16" s="0" t="n">
        <f aca="false">SUM(C16:CO16)</f>
        <v>49</v>
      </c>
      <c r="B16" s="0" t="str">
        <f aca="false">Votes!$AD$5</f>
        <v>  </v>
      </c>
      <c r="C16" s="0" t="n">
        <f aca="false">IF('Calc-d'!B$4=$B16,'Calc-d'!B$1,IF('Calc-d'!B$5=$B16,0-'Calc-d'!B$1,0))</f>
        <v>0</v>
      </c>
      <c r="D16" s="0" t="n">
        <f aca="false">IF('Calc-d'!C$4=$B16,'Calc-d'!C$1,IF('Calc-d'!C$5=$B16,0-'Calc-d'!C$1,0))</f>
        <v>0</v>
      </c>
      <c r="E16" s="0" t="n">
        <f aca="false">IF('Calc-d'!D$4=$B16,'Calc-d'!D$1,IF('Calc-d'!D$5=$B16,0-'Calc-d'!D$1,0))</f>
        <v>0</v>
      </c>
      <c r="F16" s="0" t="n">
        <f aca="false">IF('Calc-d'!E$4=$B16,'Calc-d'!E$1,IF('Calc-d'!E$5=$B16,0-'Calc-d'!E$1,0))</f>
        <v>0</v>
      </c>
      <c r="G16" s="0" t="n">
        <f aca="false">IF('Calc-d'!F$4=$B16,'Calc-d'!F$1,IF('Calc-d'!F$5=$B16,0-'Calc-d'!F$1,0))</f>
        <v>0</v>
      </c>
      <c r="H16" s="0" t="n">
        <f aca="false">IF('Calc-d'!G$4=$B16,'Calc-d'!G$1,IF('Calc-d'!G$5=$B16,0-'Calc-d'!G$1,0))</f>
        <v>0</v>
      </c>
      <c r="I16" s="0" t="n">
        <f aca="false">IF('Calc-d'!H$4=$B16,'Calc-d'!H$1,IF('Calc-d'!H$5=$B16,0-'Calc-d'!H$1,0))</f>
        <v>1</v>
      </c>
      <c r="J16" s="0" t="n">
        <f aca="false">IF('Calc-d'!I$4=$B16,'Calc-d'!I$1,IF('Calc-d'!I$5=$B16,0-'Calc-d'!I$1,0))</f>
        <v>1</v>
      </c>
      <c r="K16" s="0" t="n">
        <f aca="false">IF('Calc-d'!J$4=$B16,'Calc-d'!J$1,IF('Calc-d'!J$5=$B16,0-'Calc-d'!J$1,0))</f>
        <v>1</v>
      </c>
      <c r="L16" s="0" t="n">
        <f aca="false">IF('Calc-d'!K$4=$B16,'Calc-d'!K$1,IF('Calc-d'!K$5=$B16,0-'Calc-d'!K$1,0))</f>
        <v>1</v>
      </c>
      <c r="M16" s="0" t="n">
        <f aca="false">IF('Calc-d'!L$4=$B16,'Calc-d'!L$1,IF('Calc-d'!L$5=$B16,0-'Calc-d'!L$1,0))</f>
        <v>1</v>
      </c>
      <c r="N16" s="0" t="n">
        <f aca="false">IF('Calc-d'!M$4=$B16,'Calc-d'!M$1,IF('Calc-d'!M$5=$B16,0-'Calc-d'!M$1,0))</f>
        <v>1</v>
      </c>
      <c r="O16" s="0" t="n">
        <f aca="false">IF('Calc-d'!N$4=$B16,'Calc-d'!N$1,IF('Calc-d'!N$5=$B16,0-'Calc-d'!N$1,0))</f>
        <v>1</v>
      </c>
      <c r="P16" s="0" t="n">
        <f aca="false">IF('Calc-d'!O$4=$B16,'Calc-d'!O$1,IF('Calc-d'!O$5=$B16,0-'Calc-d'!O$1,0))</f>
        <v>0</v>
      </c>
      <c r="Q16" s="0" t="n">
        <f aca="false">IF('Calc-d'!P$4=$B16,'Calc-d'!P$1,IF('Calc-d'!P$5=$B16,0-'Calc-d'!P$1,0))</f>
        <v>0</v>
      </c>
      <c r="R16" s="0" t="n">
        <f aca="false">IF('Calc-d'!Q$4=$B16,'Calc-d'!Q$1,IF('Calc-d'!Q$5=$B16,0-'Calc-d'!Q$1,0))</f>
        <v>0</v>
      </c>
      <c r="S16" s="0" t="n">
        <f aca="false">IF('Calc-d'!R$4=$B16,'Calc-d'!R$1,IF('Calc-d'!R$5=$B16,0-'Calc-d'!R$1,0))</f>
        <v>0</v>
      </c>
      <c r="T16" s="0" t="n">
        <f aca="false">IF('Calc-d'!S$4=$B16,'Calc-d'!S$1,IF('Calc-d'!S$5=$B16,0-'Calc-d'!S$1,0))</f>
        <v>0</v>
      </c>
      <c r="U16" s="0" t="n">
        <f aca="false">IF('Calc-d'!T$4=$B16,'Calc-d'!T$1,IF('Calc-d'!T$5=$B16,0-'Calc-d'!T$1,0))</f>
        <v>1</v>
      </c>
      <c r="V16" s="0" t="n">
        <f aca="false">IF('Calc-d'!U$4=$B16,'Calc-d'!U$1,IF('Calc-d'!U$5=$B16,0-'Calc-d'!U$1,0))</f>
        <v>1</v>
      </c>
      <c r="W16" s="0" t="n">
        <f aca="false">IF('Calc-d'!V$4=$B16,'Calc-d'!V$1,IF('Calc-d'!V$5=$B16,0-'Calc-d'!V$1,0))</f>
        <v>1</v>
      </c>
      <c r="X16" s="0" t="n">
        <f aca="false">IF('Calc-d'!W$4=$B16,'Calc-d'!W$1,IF('Calc-d'!W$5=$B16,0-'Calc-d'!W$1,0))</f>
        <v>1</v>
      </c>
      <c r="Y16" s="0" t="n">
        <f aca="false">IF('Calc-d'!X$4=$B16,'Calc-d'!X$1,IF('Calc-d'!X$5=$B16,0-'Calc-d'!X$1,0))</f>
        <v>1</v>
      </c>
      <c r="Z16" s="0" t="n">
        <f aca="false">IF('Calc-d'!Y$4=$B16,'Calc-d'!Y$1,IF('Calc-d'!Y$5=$B16,0-'Calc-d'!Y$1,0))</f>
        <v>1</v>
      </c>
      <c r="AA16" s="0" t="n">
        <f aca="false">IF('Calc-d'!Z$4=$B16,'Calc-d'!Z$1,IF('Calc-d'!Z$5=$B16,0-'Calc-d'!Z$1,0))</f>
        <v>1</v>
      </c>
      <c r="AB16" s="0" t="n">
        <f aca="false">IF('Calc-d'!AA$4=$B16,'Calc-d'!AA$1,IF('Calc-d'!AA$5=$B16,0-'Calc-d'!AA$1,0))</f>
        <v>0</v>
      </c>
      <c r="AC16" s="0" t="n">
        <f aca="false">IF('Calc-d'!AB$4=$B16,'Calc-d'!AB$1,IF('Calc-d'!AB$5=$B16,0-'Calc-d'!AB$1,0))</f>
        <v>0</v>
      </c>
      <c r="AD16" s="0" t="n">
        <f aca="false">IF('Calc-d'!AC$4=$B16,'Calc-d'!AC$1,IF('Calc-d'!AC$5=$B16,0-'Calc-d'!AC$1,0))</f>
        <v>0</v>
      </c>
      <c r="AE16" s="0" t="n">
        <f aca="false">IF('Calc-d'!AD$4=$B16,'Calc-d'!AD$1,IF('Calc-d'!AD$5=$B16,0-'Calc-d'!AD$1,0))</f>
        <v>0</v>
      </c>
      <c r="AF16" s="0" t="n">
        <f aca="false">IF('Calc-d'!AE$4=$B16,'Calc-d'!AE$1,IF('Calc-d'!AE$5=$B16,0-'Calc-d'!AE$1,0))</f>
        <v>1</v>
      </c>
      <c r="AG16" s="0" t="n">
        <f aca="false">IF('Calc-d'!AF$4=$B16,'Calc-d'!AF$1,IF('Calc-d'!AF$5=$B16,0-'Calc-d'!AF$1,0))</f>
        <v>1</v>
      </c>
      <c r="AH16" s="0" t="n">
        <f aca="false">IF('Calc-d'!AG$4=$B16,'Calc-d'!AG$1,IF('Calc-d'!AG$5=$B16,0-'Calc-d'!AG$1,0))</f>
        <v>1</v>
      </c>
      <c r="AI16" s="0" t="n">
        <f aca="false">IF('Calc-d'!AH$4=$B16,'Calc-d'!AH$1,IF('Calc-d'!AH$5=$B16,0-'Calc-d'!AH$1,0))</f>
        <v>1</v>
      </c>
      <c r="AJ16" s="0" t="n">
        <f aca="false">IF('Calc-d'!AI$4=$B16,'Calc-d'!AI$1,IF('Calc-d'!AI$5=$B16,0-'Calc-d'!AI$1,0))</f>
        <v>1</v>
      </c>
      <c r="AK16" s="0" t="n">
        <f aca="false">IF('Calc-d'!AJ$4=$B16,'Calc-d'!AJ$1,IF('Calc-d'!AJ$5=$B16,0-'Calc-d'!AJ$1,0))</f>
        <v>1</v>
      </c>
      <c r="AL16" s="0" t="n">
        <f aca="false">IF('Calc-d'!AK$4=$B16,'Calc-d'!AK$1,IF('Calc-d'!AK$5=$B16,0-'Calc-d'!AK$1,0))</f>
        <v>1</v>
      </c>
      <c r="AM16" s="0" t="n">
        <f aca="false">IF('Calc-d'!AL$4=$B16,'Calc-d'!AL$1,IF('Calc-d'!AL$5=$B16,0-'Calc-d'!AL$1,0))</f>
        <v>0</v>
      </c>
      <c r="AN16" s="0" t="n">
        <f aca="false">IF('Calc-d'!AM$4=$B16,'Calc-d'!AM$1,IF('Calc-d'!AM$5=$B16,0-'Calc-d'!AM$1,0))</f>
        <v>0</v>
      </c>
      <c r="AO16" s="0" t="n">
        <f aca="false">IF('Calc-d'!AN$4=$B16,'Calc-d'!AN$1,IF('Calc-d'!AN$5=$B16,0-'Calc-d'!AN$1,0))</f>
        <v>0</v>
      </c>
      <c r="AP16" s="0" t="n">
        <f aca="false">IF('Calc-d'!AO$4=$B16,'Calc-d'!AO$1,IF('Calc-d'!AO$5=$B16,0-'Calc-d'!AO$1,0))</f>
        <v>1</v>
      </c>
      <c r="AQ16" s="0" t="n">
        <f aca="false">IF('Calc-d'!AP$4=$B16,'Calc-d'!AP$1,IF('Calc-d'!AP$5=$B16,0-'Calc-d'!AP$1,0))</f>
        <v>1</v>
      </c>
      <c r="AR16" s="0" t="n">
        <f aca="false">IF('Calc-d'!AQ$4=$B16,'Calc-d'!AQ$1,IF('Calc-d'!AQ$5=$B16,0-'Calc-d'!AQ$1,0))</f>
        <v>1</v>
      </c>
      <c r="AS16" s="0" t="n">
        <f aca="false">IF('Calc-d'!AR$4=$B16,'Calc-d'!AR$1,IF('Calc-d'!AR$5=$B16,0-'Calc-d'!AR$1,0))</f>
        <v>1</v>
      </c>
      <c r="AT16" s="0" t="n">
        <f aca="false">IF('Calc-d'!AS$4=$B16,'Calc-d'!AS$1,IF('Calc-d'!AS$5=$B16,0-'Calc-d'!AS$1,0))</f>
        <v>1</v>
      </c>
      <c r="AU16" s="0" t="n">
        <f aca="false">IF('Calc-d'!AT$4=$B16,'Calc-d'!AT$1,IF('Calc-d'!AT$5=$B16,0-'Calc-d'!AT$1,0))</f>
        <v>1</v>
      </c>
      <c r="AV16" s="0" t="n">
        <f aca="false">IF('Calc-d'!AU$4=$B16,'Calc-d'!AU$1,IF('Calc-d'!AU$5=$B16,0-'Calc-d'!AU$1,0))</f>
        <v>1</v>
      </c>
      <c r="AW16" s="0" t="n">
        <f aca="false">IF('Calc-d'!AV$4=$B16,'Calc-d'!AV$1,IF('Calc-d'!AV$5=$B16,0-'Calc-d'!AV$1,0))</f>
        <v>0</v>
      </c>
      <c r="AX16" s="0" t="n">
        <f aca="false">IF('Calc-d'!AW$4=$B16,'Calc-d'!AW$1,IF('Calc-d'!AW$5=$B16,0-'Calc-d'!AW$1,0))</f>
        <v>0</v>
      </c>
      <c r="AY16" s="0" t="n">
        <f aca="false">IF('Calc-d'!AX$4=$B16,'Calc-d'!AX$1,IF('Calc-d'!AX$5=$B16,0-'Calc-d'!AX$1,0))</f>
        <v>1</v>
      </c>
      <c r="AZ16" s="0" t="n">
        <f aca="false">IF('Calc-d'!AY$4=$B16,'Calc-d'!AY$1,IF('Calc-d'!AY$5=$B16,0-'Calc-d'!AY$1,0))</f>
        <v>1</v>
      </c>
      <c r="BA16" s="0" t="n">
        <f aca="false">IF('Calc-d'!AZ$4=$B16,'Calc-d'!AZ$1,IF('Calc-d'!AZ$5=$B16,0-'Calc-d'!AZ$1,0))</f>
        <v>1</v>
      </c>
      <c r="BB16" s="0" t="n">
        <f aca="false">IF('Calc-d'!BA$4=$B16,'Calc-d'!BA$1,IF('Calc-d'!BA$5=$B16,0-'Calc-d'!BA$1,0))</f>
        <v>1</v>
      </c>
      <c r="BC16" s="0" t="n">
        <f aca="false">IF('Calc-d'!BB$4=$B16,'Calc-d'!BB$1,IF('Calc-d'!BB$5=$B16,0-'Calc-d'!BB$1,0))</f>
        <v>1</v>
      </c>
      <c r="BD16" s="0" t="n">
        <f aca="false">IF('Calc-d'!BC$4=$B16,'Calc-d'!BC$1,IF('Calc-d'!BC$5=$B16,0-'Calc-d'!BC$1,0))</f>
        <v>1</v>
      </c>
      <c r="BE16" s="0" t="n">
        <f aca="false">IF('Calc-d'!BD$4=$B16,'Calc-d'!BD$1,IF('Calc-d'!BD$5=$B16,0-'Calc-d'!BD$1,0))</f>
        <v>1</v>
      </c>
      <c r="BF16" s="0" t="n">
        <f aca="false">IF('Calc-d'!BE$4=$B16,'Calc-d'!BE$1,IF('Calc-d'!BE$5=$B16,0-'Calc-d'!BE$1,0))</f>
        <v>0</v>
      </c>
      <c r="BG16" s="0" t="n">
        <f aca="false">IF('Calc-d'!BF$4=$B16,'Calc-d'!BF$1,IF('Calc-d'!BF$5=$B16,0-'Calc-d'!BF$1,0))</f>
        <v>1</v>
      </c>
      <c r="BH16" s="0" t="n">
        <f aca="false">IF('Calc-d'!BG$4=$B16,'Calc-d'!BG$1,IF('Calc-d'!BG$5=$B16,0-'Calc-d'!BG$1,0))</f>
        <v>1</v>
      </c>
      <c r="BI16" s="0" t="n">
        <f aca="false">IF('Calc-d'!BH$4=$B16,'Calc-d'!BH$1,IF('Calc-d'!BH$5=$B16,0-'Calc-d'!BH$1,0))</f>
        <v>1</v>
      </c>
      <c r="BJ16" s="0" t="n">
        <f aca="false">IF('Calc-d'!BI$4=$B16,'Calc-d'!BI$1,IF('Calc-d'!BI$5=$B16,0-'Calc-d'!BI$1,0))</f>
        <v>1</v>
      </c>
      <c r="BK16" s="0" t="n">
        <f aca="false">IF('Calc-d'!BJ$4=$B16,'Calc-d'!BJ$1,IF('Calc-d'!BJ$5=$B16,0-'Calc-d'!BJ$1,0))</f>
        <v>1</v>
      </c>
      <c r="BL16" s="0" t="n">
        <f aca="false">IF('Calc-d'!BK$4=$B16,'Calc-d'!BK$1,IF('Calc-d'!BK$5=$B16,0-'Calc-d'!BK$1,0))</f>
        <v>1</v>
      </c>
      <c r="BM16" s="0" t="n">
        <f aca="false">IF('Calc-d'!BL$4=$B16,'Calc-d'!BL$1,IF('Calc-d'!BL$5=$B16,0-'Calc-d'!BL$1,0))</f>
        <v>1</v>
      </c>
      <c r="BN16" s="0" t="n">
        <f aca="false">IF('Calc-d'!BM$4=$B16,'Calc-d'!BM$1,IF('Calc-d'!BM$5=$B16,0-'Calc-d'!BM$1,0))</f>
        <v>1</v>
      </c>
      <c r="BO16" s="0" t="n">
        <f aca="false">IF('Calc-d'!BN$4=$B16,'Calc-d'!BN$1,IF('Calc-d'!BN$5=$B16,0-'Calc-d'!BN$1,0))</f>
        <v>1</v>
      </c>
      <c r="BP16" s="0" t="n">
        <f aca="false">IF('Calc-d'!BO$4=$B16,'Calc-d'!BO$1,IF('Calc-d'!BO$5=$B16,0-'Calc-d'!BO$1,0))</f>
        <v>1</v>
      </c>
      <c r="BQ16" s="0" t="n">
        <f aca="false">IF('Calc-d'!BP$4=$B16,'Calc-d'!BP$1,IF('Calc-d'!BP$5=$B16,0-'Calc-d'!BP$1,0))</f>
        <v>1</v>
      </c>
      <c r="BR16" s="0" t="n">
        <f aca="false">IF('Calc-d'!BQ$4=$B16,'Calc-d'!BQ$1,IF('Calc-d'!BQ$5=$B16,0-'Calc-d'!BQ$1,0))</f>
        <v>1</v>
      </c>
      <c r="BS16" s="0" t="n">
        <f aca="false">IF('Calc-d'!BR$4=$B16,'Calc-d'!BR$1,IF('Calc-d'!BR$5=$B16,0-'Calc-d'!BR$1,0))</f>
        <v>1</v>
      </c>
      <c r="BT16" s="0" t="n">
        <f aca="false">IF('Calc-d'!BS$4=$B16,'Calc-d'!BS$1,IF('Calc-d'!BS$5=$B16,0-'Calc-d'!BS$1,0))</f>
        <v>1</v>
      </c>
      <c r="BU16" s="0" t="n">
        <f aca="false">IF('Calc-d'!BT$4=$B16,'Calc-d'!BT$1,IF('Calc-d'!BT$5=$B16,0-'Calc-d'!BT$1,0))</f>
        <v>0</v>
      </c>
      <c r="BV16" s="0" t="n">
        <f aca="false">IF('Calc-d'!BU$4=$B16,'Calc-d'!BU$1,IF('Calc-d'!BU$5=$B16,0-'Calc-d'!BU$1,0))</f>
        <v>0</v>
      </c>
      <c r="BW16" s="0" t="n">
        <f aca="false">IF('Calc-d'!BV$4=$B16,'Calc-d'!BV$1,IF('Calc-d'!BV$5=$B16,0-'Calc-d'!BV$1,0))</f>
        <v>0</v>
      </c>
      <c r="BX16" s="0" t="n">
        <f aca="false">IF('Calc-d'!BW$4=$B16,'Calc-d'!BW$1,IF('Calc-d'!BW$5=$B16,0-'Calc-d'!BW$1,0))</f>
        <v>0</v>
      </c>
      <c r="BY16" s="0" t="n">
        <f aca="false">IF('Calc-d'!BX$4=$B16,'Calc-d'!BX$1,IF('Calc-d'!BX$5=$B16,0-'Calc-d'!BX$1,0))</f>
        <v>0</v>
      </c>
      <c r="BZ16" s="0" t="n">
        <f aca="false">IF('Calc-d'!BY$4=$B16,'Calc-d'!BY$1,IF('Calc-d'!BY$5=$B16,0-'Calc-d'!BY$1,0))</f>
        <v>0</v>
      </c>
      <c r="CA16" s="0" t="n">
        <f aca="false">IF('Calc-d'!BZ$4=$B16,'Calc-d'!BZ$1,IF('Calc-d'!BZ$5=$B16,0-'Calc-d'!BZ$1,0))</f>
        <v>0</v>
      </c>
      <c r="CB16" s="0" t="n">
        <f aca="false">IF('Calc-d'!CA$4=$B16,'Calc-d'!CA$1,IF('Calc-d'!CA$5=$B16,0-'Calc-d'!CA$1,0))</f>
        <v>0</v>
      </c>
      <c r="CC16" s="0" t="n">
        <f aca="false">IF('Calc-d'!CB$4=$B16,'Calc-d'!CB$1,IF('Calc-d'!CB$5=$B16,0-'Calc-d'!CB$1,0))</f>
        <v>0</v>
      </c>
      <c r="CD16" s="0" t="n">
        <f aca="false">IF('Calc-d'!CC$4=$B16,'Calc-d'!CC$1,IF('Calc-d'!CC$5=$B16,0-'Calc-d'!CC$1,0))</f>
        <v>0</v>
      </c>
      <c r="CE16" s="0" t="n">
        <f aca="false">IF('Calc-d'!CD$4=$B16,'Calc-d'!CD$1,IF('Calc-d'!CD$5=$B16,0-'Calc-d'!CD$1,0))</f>
        <v>0</v>
      </c>
      <c r="CF16" s="0" t="n">
        <f aca="false">IF('Calc-d'!CE$4=$B16,'Calc-d'!CE$1,IF('Calc-d'!CE$5=$B16,0-'Calc-d'!CE$1,0))</f>
        <v>0</v>
      </c>
      <c r="CG16" s="0" t="n">
        <f aca="false">IF('Calc-d'!CF$4=$B16,'Calc-d'!CF$1,IF('Calc-d'!CF$5=$B16,0-'Calc-d'!CF$1,0))</f>
        <v>0</v>
      </c>
      <c r="CH16" s="0" t="n">
        <f aca="false">IF('Calc-d'!CG$4=$B16,'Calc-d'!CG$1,IF('Calc-d'!CG$5=$B16,0-'Calc-d'!CG$1,0))</f>
        <v>0</v>
      </c>
      <c r="CI16" s="0" t="n">
        <f aca="false">IF('Calc-d'!CH$4=$B16,'Calc-d'!CH$1,IF('Calc-d'!CH$5=$B16,0-'Calc-d'!CH$1,0))</f>
        <v>0</v>
      </c>
      <c r="CJ16" s="0" t="n">
        <f aca="false">IF('Calc-d'!CI$4=$B16,'Calc-d'!CI$1,IF('Calc-d'!CI$5=$B16,0-'Calc-d'!CI$1,0))</f>
        <v>0</v>
      </c>
      <c r="CK16" s="0" t="n">
        <f aca="false">IF('Calc-d'!CJ$4=$B16,'Calc-d'!CJ$1,IF('Calc-d'!CJ$5=$B16,0-'Calc-d'!CJ$1,0))</f>
        <v>0</v>
      </c>
      <c r="CL16" s="0" t="n">
        <f aca="false">IF('Calc-d'!CK$4=$B16,'Calc-d'!CK$1,IF('Calc-d'!CK$5=$B16,0-'Calc-d'!CK$1,0))</f>
        <v>0</v>
      </c>
      <c r="CM16" s="0" t="n">
        <f aca="false">IF('Calc-d'!CL$4=$B16,'Calc-d'!CL$1,IF('Calc-d'!CL$5=$B16,0-'Calc-d'!CL$1,0))</f>
        <v>0</v>
      </c>
      <c r="CN16" s="0" t="n">
        <f aca="false">IF('Calc-d'!CM$4=$B16,'Calc-d'!CM$1,IF('Calc-d'!CM$5=$B16,0-'Calc-d'!CM$1,0))</f>
        <v>0</v>
      </c>
      <c r="CO16" s="0" t="n">
        <f aca="false">IF('Calc-d'!CN$4=$B16,'Calc-d'!CN$1,IF('Calc-d'!CN$5=$B16,0-'Calc-d'!CN$1,0))</f>
        <v>0</v>
      </c>
    </row>
    <row r="18" customFormat="false" ht="12.8" hidden="false" customHeight="false" outlineLevel="0" collapsed="false">
      <c r="A18" s="0" t="n">
        <f aca="false">IF(A3=-13,1,0)</f>
        <v>0</v>
      </c>
      <c r="B18" s="40" t="str">
        <f aca="false">IF(A18=0,"",B3)</f>
        <v/>
      </c>
    </row>
    <row r="19" customFormat="false" ht="12.8" hidden="false" customHeight="false" outlineLevel="0" collapsed="false">
      <c r="A19" s="0" t="n">
        <f aca="false">IF(A4=-13,1,0)</f>
        <v>1</v>
      </c>
      <c r="B19" s="40" t="str">
        <f aca="false">IF(A19=0,"",B4)</f>
        <v> Gandhi </v>
      </c>
    </row>
    <row r="20" customFormat="false" ht="12.8" hidden="false" customHeight="false" outlineLevel="0" collapsed="false">
      <c r="A20" s="0" t="n">
        <f aca="false">IF(A5=-13,1,0)</f>
        <v>0</v>
      </c>
      <c r="B20" s="40" t="str">
        <f aca="false">IF(A20=0,"",B5)</f>
        <v/>
      </c>
    </row>
    <row r="21" customFormat="false" ht="12.8" hidden="false" customHeight="false" outlineLevel="0" collapsed="false">
      <c r="A21" s="0" t="n">
        <f aca="false">IF(A6=-13,1,0)</f>
        <v>0</v>
      </c>
      <c r="B21" s="40" t="str">
        <f aca="false">IF(A21=0,"",B6)</f>
        <v/>
      </c>
    </row>
    <row r="22" customFormat="false" ht="12.8" hidden="false" customHeight="false" outlineLevel="0" collapsed="false">
      <c r="A22" s="0" t="n">
        <f aca="false">IF(A7=-13,1,0)</f>
        <v>0</v>
      </c>
      <c r="B22" s="40" t="str">
        <f aca="false">IF(A22=0,"",B7)</f>
        <v/>
      </c>
    </row>
    <row r="23" customFormat="false" ht="12.8" hidden="false" customHeight="false" outlineLevel="0" collapsed="false">
      <c r="A23" s="0" t="n">
        <f aca="false">IF(A8=-13,1,0)</f>
        <v>0</v>
      </c>
      <c r="B23" s="40" t="str">
        <f aca="false">IF(A23=0,"",B8)</f>
        <v/>
      </c>
    </row>
    <row r="24" customFormat="false" ht="12.8" hidden="false" customHeight="false" outlineLevel="0" collapsed="false">
      <c r="A24" s="0" t="n">
        <f aca="false">IF(A9=-13,1,0)</f>
        <v>0</v>
      </c>
      <c r="B24" s="40" t="str">
        <f aca="false">IF(A24=0,"",B9)</f>
        <v/>
      </c>
    </row>
    <row r="25" customFormat="false" ht="12.8" hidden="false" customHeight="false" outlineLevel="0" collapsed="false">
      <c r="A25" s="0" t="n">
        <f aca="false">IF(A10=-13,1,0)</f>
        <v>0</v>
      </c>
      <c r="B25" s="40" t="str">
        <f aca="false">IF(A25=0,"",B10)</f>
        <v/>
      </c>
    </row>
    <row r="26" customFormat="false" ht="12.8" hidden="false" customHeight="false" outlineLevel="0" collapsed="false">
      <c r="A26" s="0" t="n">
        <f aca="false">IF(A11=-13,1,0)</f>
        <v>0</v>
      </c>
      <c r="B26" s="40" t="str">
        <f aca="false">IF(A26=0,"",B11)</f>
        <v/>
      </c>
    </row>
    <row r="27" customFormat="false" ht="12.8" hidden="false" customHeight="false" outlineLevel="0" collapsed="false">
      <c r="A27" s="0" t="n">
        <f aca="false">IF(A12=-13,1,0)</f>
        <v>0</v>
      </c>
      <c r="B27" s="40" t="str">
        <f aca="false">IF(A27=0,"",B12)</f>
        <v/>
      </c>
    </row>
    <row r="28" customFormat="false" ht="12.8" hidden="false" customHeight="false" outlineLevel="0" collapsed="false">
      <c r="A28" s="0" t="n">
        <f aca="false">IF(A13=-13,1,0)</f>
        <v>0</v>
      </c>
      <c r="B28" s="40" t="str">
        <f aca="false">IF(A28=0,"",B13)</f>
        <v/>
      </c>
    </row>
    <row r="29" customFormat="false" ht="12.8" hidden="false" customHeight="false" outlineLevel="0" collapsed="false">
      <c r="A29" s="0" t="n">
        <f aca="false">IF(A14=-13,1,0)</f>
        <v>0</v>
      </c>
      <c r="B29" s="40" t="str">
        <f aca="false">IF(A29=0,"",B14)</f>
        <v/>
      </c>
    </row>
    <row r="30" customFormat="false" ht="12.8" hidden="false" customHeight="false" outlineLevel="0" collapsed="false">
      <c r="A30" s="0" t="n">
        <f aca="false">IF(A15=-13,1,0)</f>
        <v>0</v>
      </c>
      <c r="B30" s="40" t="str">
        <f aca="false">IF(A30=0,"",B15)</f>
        <v/>
      </c>
    </row>
    <row r="31" customFormat="false" ht="12.8" hidden="false" customHeight="false" outlineLevel="0" collapsed="false">
      <c r="A31" s="0" t="n">
        <f aca="false">IF(A16=-13,1,0)</f>
        <v>0</v>
      </c>
      <c r="B31" s="40" t="str">
        <f aca="false">IF(A31=0,"",B16)</f>
        <v/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P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" activeCellId="0" sqref="D2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32" width="5.7"/>
    <col collapsed="false" customWidth="true" hidden="false" outlineLevel="0" max="3" min="3" style="32" width="5.14"/>
    <col collapsed="false" customWidth="true" hidden="false" outlineLevel="0" max="17" min="4" style="41" width="9.03"/>
    <col collapsed="false" customWidth="true" hidden="false" outlineLevel="0" max="18" min="18" style="30" width="2.92"/>
    <col collapsed="false" customWidth="true" hidden="false" outlineLevel="0" max="19" min="19" style="30" width="3.05"/>
    <col collapsed="false" customWidth="true" hidden="false" outlineLevel="0" max="33" min="20" style="30" width="9.03"/>
    <col collapsed="false" customWidth="false" hidden="false" outlineLevel="0" max="1025" min="34" style="30" width="11.52"/>
  </cols>
  <sheetData>
    <row r="2" customFormat="false" ht="12.8" hidden="false" customHeight="false" outlineLevel="0" collapsed="false">
      <c r="D2" s="41" t="n">
        <f aca="false">IF(D4="","",MEDIAN(D4:D61))</f>
        <v>98</v>
      </c>
      <c r="E2" s="41" t="n">
        <f aca="false">IF(E4="","",MEDIAN(E4:E61))</f>
        <v>6</v>
      </c>
      <c r="F2" s="41" t="n">
        <f aca="false">IF(F4="","",MEDIAN(F4:F61))</f>
        <v>9</v>
      </c>
      <c r="G2" s="41" t="n">
        <f aca="false">IF(G4="","",MEDIAN(G4:G61))</f>
        <v>25.5</v>
      </c>
      <c r="H2" s="41" t="n">
        <f aca="false">IF(H4="","",MEDIAN(H4:H61))</f>
        <v>50</v>
      </c>
      <c r="I2" s="41" t="n">
        <f aca="false">IF(I4="","",MEDIAN(I4:I61))</f>
        <v>60</v>
      </c>
      <c r="J2" s="41" t="n">
        <f aca="false">IF(J4="","",MEDIAN(J4:J61))</f>
        <v>40</v>
      </c>
      <c r="K2" s="41" t="str">
        <f aca="false">IF(K4="","",MEDIAN(K4:K61))</f>
        <v/>
      </c>
      <c r="L2" s="41" t="str">
        <f aca="false">IF(L4="","",MEDIAN(L4:L61))</f>
        <v/>
      </c>
      <c r="M2" s="41" t="str">
        <f aca="false">IF(M4="","",MEDIAN(M4:M61))</f>
        <v/>
      </c>
      <c r="N2" s="41" t="str">
        <f aca="false">IF(N4="","",MEDIAN(N4:N61))</f>
        <v/>
      </c>
      <c r="O2" s="41" t="str">
        <f aca="false">IF(O4="","",MEDIAN(O4:O61))</f>
        <v/>
      </c>
      <c r="P2" s="41" t="str">
        <f aca="false">IF(P4="","",MEDIAN(P4:P61))</f>
        <v/>
      </c>
      <c r="Q2" s="41" t="str">
        <f aca="false">IF(Q4="","",MEDIAN(Q4:Q61))</f>
        <v/>
      </c>
    </row>
    <row r="3" s="37" customFormat="true" ht="12.8" hidden="false" customHeight="false" outlineLevel="0" collapsed="false">
      <c r="B3" s="42" t="s">
        <v>23</v>
      </c>
      <c r="C3" s="42" t="s">
        <v>24</v>
      </c>
      <c r="D3" s="43" t="str">
        <f aca="false">T3</f>
        <v> Hitler </v>
      </c>
      <c r="E3" s="43" t="str">
        <f aca="false">U3</f>
        <v> Gandhi </v>
      </c>
      <c r="F3" s="43" t="str">
        <f aca="false">V3</f>
        <v> Mandela </v>
      </c>
      <c r="G3" s="43" t="str">
        <f aca="false">W3</f>
        <v> Obama </v>
      </c>
      <c r="H3" s="43" t="str">
        <f aca="false">X3</f>
        <v> Trump </v>
      </c>
      <c r="I3" s="43" t="str">
        <f aca="false">Y3</f>
        <v> Macron </v>
      </c>
      <c r="J3" s="43" t="str">
        <f aca="false">Z3</f>
        <v> Chirac </v>
      </c>
      <c r="K3" s="43" t="str">
        <f aca="false">AA3</f>
        <v>  </v>
      </c>
      <c r="L3" s="43" t="str">
        <f aca="false">AB3</f>
        <v>  </v>
      </c>
      <c r="M3" s="43" t="str">
        <f aca="false">AC3</f>
        <v>  </v>
      </c>
      <c r="N3" s="43" t="str">
        <f aca="false">AD3</f>
        <v>  </v>
      </c>
      <c r="O3" s="43" t="str">
        <f aca="false">AE3</f>
        <v>  </v>
      </c>
      <c r="P3" s="43" t="str">
        <f aca="false">AF3</f>
        <v>  </v>
      </c>
      <c r="Q3" s="43" t="str">
        <f aca="false">AG3</f>
        <v>  </v>
      </c>
      <c r="T3" s="37" t="str">
        <f aca="false">Votes!Q5</f>
        <v> Hitler </v>
      </c>
      <c r="U3" s="37" t="str">
        <f aca="false">Votes!R5</f>
        <v> Gandhi </v>
      </c>
      <c r="V3" s="37" t="str">
        <f aca="false">Votes!S5</f>
        <v> Mandela </v>
      </c>
      <c r="W3" s="37" t="str">
        <f aca="false">Votes!T5</f>
        <v> Obama </v>
      </c>
      <c r="X3" s="37" t="str">
        <f aca="false">Votes!U5</f>
        <v> Trump </v>
      </c>
      <c r="Y3" s="37" t="str">
        <f aca="false">Votes!V5</f>
        <v> Macron </v>
      </c>
      <c r="Z3" s="37" t="str">
        <f aca="false">Votes!W5</f>
        <v> Chirac </v>
      </c>
      <c r="AA3" s="37" t="str">
        <f aca="false">Votes!X5</f>
        <v>  </v>
      </c>
      <c r="AB3" s="37" t="str">
        <f aca="false">Votes!Y5</f>
        <v>  </v>
      </c>
      <c r="AC3" s="37" t="str">
        <f aca="false">Votes!Z5</f>
        <v>  </v>
      </c>
      <c r="AD3" s="37" t="str">
        <f aca="false">Votes!AA5</f>
        <v>  </v>
      </c>
      <c r="AE3" s="37" t="str">
        <f aca="false">Votes!AB5</f>
        <v>  </v>
      </c>
      <c r="AF3" s="37" t="str">
        <f aca="false">Votes!AC5</f>
        <v>  </v>
      </c>
      <c r="AG3" s="37" t="str">
        <f aca="false">Votes!AD5</f>
        <v>  </v>
      </c>
      <c r="AM3" s="37" t="str">
        <f aca="false">Votes!U5</f>
        <v> Trump </v>
      </c>
      <c r="AN3" s="37" t="str">
        <f aca="false">Votes!V5</f>
        <v> Macron </v>
      </c>
      <c r="AO3" s="37" t="str">
        <f aca="false">Votes!W5</f>
        <v> Chirac </v>
      </c>
      <c r="AP3" s="37" t="str">
        <f aca="false">Votes!X5</f>
        <v>  </v>
      </c>
    </row>
    <row r="4" customFormat="false" ht="12.8" hidden="false" customHeight="false" outlineLevel="0" collapsed="false">
      <c r="A4" s="0" t="str">
        <f aca="false">Votes!A6</f>
        <v>Vote 1</v>
      </c>
      <c r="B4" s="32" t="n">
        <f aca="false">MIN(Votes!Q6:AD6)</f>
        <v>1</v>
      </c>
      <c r="C4" s="32" t="n">
        <f aca="false">MAX(T4:AG4)</f>
        <v>99</v>
      </c>
      <c r="D4" s="41" t="n">
        <f aca="false">IF($C4-$B4=0,"",IF(T4&gt;0,(T4-$B4)*98/($C4-$B4)+1,""))</f>
        <v>99</v>
      </c>
      <c r="E4" s="41" t="n">
        <f aca="false">IF($C4-$B4=0,"",IF(U4&gt;0,(U4-$B4)*98/($C4-$B4)+1,""))</f>
        <v>1</v>
      </c>
      <c r="F4" s="41" t="n">
        <f aca="false">IF($C4-$B4=0,"",IF(V4&gt;0,(V4-$B4)*98/($C4-$B4)+1,""))</f>
        <v>2</v>
      </c>
      <c r="G4" s="41" t="n">
        <f aca="false">IF($C4-$B4=0,"",IF(W4&gt;0,(W4-$B4)*98/($C4-$B4)+1,""))</f>
        <v>15</v>
      </c>
      <c r="H4" s="41" t="n">
        <f aca="false">IF($C4-$B4=0,"",IF(X4&gt;0,(X4-$B4)*98/($C4-$B4)+1,""))</f>
        <v>50</v>
      </c>
      <c r="I4" s="41" t="n">
        <f aca="false">IF($C4-$B4=0,"",IF(Y4&gt;0,(Y4-$B4)*98/($C4-$B4)+1,""))</f>
        <v>30</v>
      </c>
      <c r="J4" s="41" t="n">
        <f aca="false">IF($C4-$B4=0,"",IF(Z4&gt;0,(Z4-$B4)*98/($C4-$B4)+1,""))</f>
        <v>14</v>
      </c>
      <c r="K4" s="41" t="str">
        <f aca="false">IF($C4-$B4=0,"",IF(AA4&gt;0,(AA4-$B4)*98/($C4-$B4)+1,""))</f>
        <v/>
      </c>
      <c r="L4" s="41" t="str">
        <f aca="false">IF($C4-$B4=0,"",IF(AB4&gt;0,(AB4-$B4)*98/($C4-$B4)+1,""))</f>
        <v/>
      </c>
      <c r="M4" s="41" t="str">
        <f aca="false">IF($C4-$B4=0,"",IF(AC4&gt;0,(AC4-$B4)*98/($C4-$B4)+1,""))</f>
        <v/>
      </c>
      <c r="N4" s="41" t="str">
        <f aca="false">IF($C4-$B4=0,"",IF(AD4&gt;0,(AD4-$B4)*98/($C4-$B4)+1,""))</f>
        <v/>
      </c>
      <c r="O4" s="41" t="str">
        <f aca="false">IF($C4-$B4=0,"",IF(AE4&gt;0,(AE4-$B4)*98/($C4-$B4)+1,""))</f>
        <v/>
      </c>
      <c r="P4" s="41" t="str">
        <f aca="false">IF($C4-$B4=0,"",IF(AF4&gt;0,(AF4-$B4)*98/($C4-$B4)+1,""))</f>
        <v/>
      </c>
      <c r="Q4" s="41" t="str">
        <f aca="false">IF($C4-$B4=0,"",IF(AG4&gt;0,(AG4-$B4)*98/($C4-$B4)+1,""))</f>
        <v/>
      </c>
      <c r="T4" s="30" t="n">
        <f aca="false">IF(Votes!Q6=101,0,Votes!Q6)</f>
        <v>99</v>
      </c>
      <c r="U4" s="30" t="n">
        <f aca="false">IF(Votes!R6=101,0,Votes!R6)</f>
        <v>1</v>
      </c>
      <c r="V4" s="30" t="n">
        <f aca="false">IF(Votes!S6=101,0,Votes!S6)</f>
        <v>2</v>
      </c>
      <c r="W4" s="30" t="n">
        <f aca="false">IF(Votes!T6=101,0,Votes!T6)</f>
        <v>15</v>
      </c>
      <c r="X4" s="30" t="n">
        <f aca="false">IF(Votes!U6=101,0,Votes!U6)</f>
        <v>50</v>
      </c>
      <c r="Y4" s="30" t="n">
        <f aca="false">IF(Votes!V6=101,0,Votes!V6)</f>
        <v>30</v>
      </c>
      <c r="Z4" s="30" t="n">
        <f aca="false">IF(Votes!W6=101,0,Votes!W6)</f>
        <v>14</v>
      </c>
      <c r="AA4" s="30" t="n">
        <f aca="false">IF(Votes!X6=101,0,Votes!X6)</f>
        <v>0</v>
      </c>
      <c r="AB4" s="30" t="n">
        <f aca="false">IF(Votes!Y6=101,0,Votes!Y6)</f>
        <v>0</v>
      </c>
      <c r="AC4" s="30" t="n">
        <f aca="false">IF(Votes!Z6=101,0,Votes!Z6)</f>
        <v>0</v>
      </c>
      <c r="AD4" s="30" t="n">
        <f aca="false">IF(Votes!AA6=101,0,Votes!AA6)</f>
        <v>0</v>
      </c>
      <c r="AE4" s="30" t="n">
        <f aca="false">IF(Votes!AB6=101,0,Votes!AB6)</f>
        <v>0</v>
      </c>
      <c r="AF4" s="30" t="n">
        <f aca="false">IF(Votes!AC6=101,0,Votes!AC6)</f>
        <v>0</v>
      </c>
      <c r="AG4" s="30" t="n">
        <f aca="false">IF(Votes!AD6=101,0,Votes!AD6)</f>
        <v>0</v>
      </c>
    </row>
    <row r="5" customFormat="false" ht="12.8" hidden="false" customHeight="false" outlineLevel="0" collapsed="false">
      <c r="A5" s="0" t="str">
        <f aca="false">Votes!A7</f>
        <v>Vote 2</v>
      </c>
      <c r="B5" s="32" t="n">
        <f aca="false">MIN(Votes!Q7:AD7)</f>
        <v>1</v>
      </c>
      <c r="C5" s="32" t="n">
        <f aca="false">MAX(T5:AG5)</f>
        <v>99</v>
      </c>
      <c r="D5" s="41" t="n">
        <f aca="false">IF($C5-$B5=0,"",IF(T5&gt;0,(T5-$B5)*98/($C5-$B5)+1,""))</f>
        <v>98</v>
      </c>
      <c r="E5" s="41" t="n">
        <f aca="false">IF($C5-$B5=0,"",IF(U5&gt;0,(U5-$B5)*98/($C5-$B5)+1,""))</f>
        <v>5</v>
      </c>
      <c r="F5" s="41" t="n">
        <f aca="false">IF($C5-$B5=0,"",IF(V5&gt;0,(V5-$B5)*98/($C5-$B5)+1,""))</f>
        <v>1</v>
      </c>
      <c r="G5" s="41" t="n">
        <f aca="false">IF($C5-$B5=0,"",IF(W5&gt;0,(W5-$B5)*98/($C5-$B5)+1,""))</f>
        <v>2</v>
      </c>
      <c r="H5" s="41" t="n">
        <f aca="false">IF($C5-$B5=0,"",IF(X5&gt;0,(X5-$B5)*98/($C5-$B5)+1,""))</f>
        <v>99</v>
      </c>
      <c r="I5" s="41" t="n">
        <f aca="false">IF($C5-$B5=0,"",IF(Y5&gt;0,(Y5-$B5)*98/($C5-$B5)+1,""))</f>
        <v>60</v>
      </c>
      <c r="J5" s="41" t="n">
        <f aca="false">IF($C5-$B5=0,"",IF(Z5&gt;0,(Z5-$B5)*98/($C5-$B5)+1,""))</f>
        <v>40</v>
      </c>
      <c r="K5" s="41" t="str">
        <f aca="false">IF($C5-$B5=0,"",IF(AA5&gt;0,(AA5-$B5)*98/($C5-$B5)+1,""))</f>
        <v/>
      </c>
      <c r="L5" s="41" t="str">
        <f aca="false">IF($C5-$B5=0,"",IF(AB5&gt;0,(AB5-$B5)*98/($C5-$B5)+1,""))</f>
        <v/>
      </c>
      <c r="M5" s="41" t="str">
        <f aca="false">IF($C5-$B5=0,"",IF(AC5&gt;0,(AC5-$B5)*98/($C5-$B5)+1,""))</f>
        <v/>
      </c>
      <c r="N5" s="41" t="str">
        <f aca="false">IF($C5-$B5=0,"",IF(AD5&gt;0,(AD5-$B5)*98/($C5-$B5)+1,""))</f>
        <v/>
      </c>
      <c r="O5" s="41" t="str">
        <f aca="false">IF($C5-$B5=0,"",IF(AE5&gt;0,(AE5-$B5)*98/($C5-$B5)+1,""))</f>
        <v/>
      </c>
      <c r="P5" s="41" t="str">
        <f aca="false">IF($C5-$B5=0,"",IF(AF5&gt;0,(AF5-$B5)*98/($C5-$B5)+1,""))</f>
        <v/>
      </c>
      <c r="Q5" s="41" t="str">
        <f aca="false">IF($C5-$B5=0,"",IF(AG5&gt;0,(AG5-$B5)*98/($C5-$B5)+1,""))</f>
        <v/>
      </c>
      <c r="T5" s="30" t="n">
        <f aca="false">IF(Votes!Q7=101,0,Votes!Q7)</f>
        <v>98</v>
      </c>
      <c r="U5" s="30" t="n">
        <f aca="false">IF(Votes!R7=101,0,Votes!R7)</f>
        <v>5</v>
      </c>
      <c r="V5" s="30" t="n">
        <f aca="false">IF(Votes!S7=101,0,Votes!S7)</f>
        <v>1</v>
      </c>
      <c r="W5" s="30" t="n">
        <f aca="false">IF(Votes!T7=101,0,Votes!T7)</f>
        <v>2</v>
      </c>
      <c r="X5" s="30" t="n">
        <f aca="false">IF(Votes!U7=101,0,Votes!U7)</f>
        <v>99</v>
      </c>
      <c r="Y5" s="30" t="n">
        <f aca="false">IF(Votes!V7=101,0,Votes!V7)</f>
        <v>60</v>
      </c>
      <c r="Z5" s="30" t="n">
        <f aca="false">IF(Votes!W7=101,0,Votes!W7)</f>
        <v>40</v>
      </c>
      <c r="AA5" s="30" t="n">
        <f aca="false">IF(Votes!X7=101,0,Votes!X7)</f>
        <v>0</v>
      </c>
      <c r="AB5" s="30" t="n">
        <f aca="false">IF(Votes!Y7=101,0,Votes!Y7)</f>
        <v>0</v>
      </c>
      <c r="AC5" s="30" t="n">
        <f aca="false">IF(Votes!Z7=101,0,Votes!Z7)</f>
        <v>0</v>
      </c>
      <c r="AD5" s="30" t="n">
        <f aca="false">IF(Votes!AA7=101,0,Votes!AA7)</f>
        <v>0</v>
      </c>
      <c r="AE5" s="30" t="n">
        <f aca="false">IF(Votes!AB7=101,0,Votes!AB7)</f>
        <v>0</v>
      </c>
      <c r="AF5" s="30" t="n">
        <f aca="false">IF(Votes!AC7=101,0,Votes!AC7)</f>
        <v>0</v>
      </c>
      <c r="AG5" s="30" t="n">
        <f aca="false">IF(Votes!AD7=101,0,Votes!AD7)</f>
        <v>0</v>
      </c>
    </row>
    <row r="6" customFormat="false" ht="12.8" hidden="false" customHeight="false" outlineLevel="0" collapsed="false">
      <c r="A6" s="0" t="str">
        <f aca="false">Votes!A8</f>
        <v>Vote 3</v>
      </c>
      <c r="B6" s="32" t="n">
        <f aca="false">MIN(Votes!Q8:AD8)</f>
        <v>1</v>
      </c>
      <c r="C6" s="32" t="n">
        <f aca="false">MAX(T6:AG6)</f>
        <v>99</v>
      </c>
      <c r="D6" s="41" t="n">
        <f aca="false">IF($C6-$B6=0,"",IF(T6&gt;0,(T6-$B6)*98/($C6-$B6)+1,""))</f>
        <v>99</v>
      </c>
      <c r="E6" s="41" t="n">
        <f aca="false">IF($C6-$B6=0,"",IF(U6&gt;0,(U6-$B6)*98/($C6-$B6)+1,""))</f>
        <v>6</v>
      </c>
      <c r="F6" s="41" t="n">
        <f aca="false">IF($C6-$B6=0,"",IF(V6&gt;0,(V6-$B6)*98/($C6-$B6)+1,""))</f>
        <v>9</v>
      </c>
      <c r="G6" s="41" t="n">
        <f aca="false">IF($C6-$B6=0,"",IF(W6&gt;0,(W6-$B6)*98/($C6-$B6)+1,""))</f>
        <v>50</v>
      </c>
      <c r="H6" s="41" t="n">
        <f aca="false">IF($C6-$B6=0,"",IF(X6&gt;0,(X6-$B6)*98/($C6-$B6)+1,""))</f>
        <v>80</v>
      </c>
      <c r="I6" s="41" t="n">
        <f aca="false">IF($C6-$B6=0,"",IF(Y6&gt;0,(Y6-$B6)*98/($C6-$B6)+1,""))</f>
        <v>40</v>
      </c>
      <c r="J6" s="41" t="n">
        <f aca="false">IF($C6-$B6=0,"",IF(Z6&gt;0,(Z6-$B6)*98/($C6-$B6)+1,""))</f>
        <v>1</v>
      </c>
      <c r="K6" s="41" t="str">
        <f aca="false">IF($C6-$B6=0,"",IF(AA6&gt;0,(AA6-$B6)*98/($C6-$B6)+1,""))</f>
        <v/>
      </c>
      <c r="L6" s="41" t="str">
        <f aca="false">IF($C6-$B6=0,"",IF(AB6&gt;0,(AB6-$B6)*98/($C6-$B6)+1,""))</f>
        <v/>
      </c>
      <c r="M6" s="41" t="str">
        <f aca="false">IF($C6-$B6=0,"",IF(AC6&gt;0,(AC6-$B6)*98/($C6-$B6)+1,""))</f>
        <v/>
      </c>
      <c r="N6" s="41" t="str">
        <f aca="false">IF($C6-$B6=0,"",IF(AD6&gt;0,(AD6-$B6)*98/($C6-$B6)+1,""))</f>
        <v/>
      </c>
      <c r="O6" s="41" t="str">
        <f aca="false">IF($C6-$B6=0,"",IF(AE6&gt;0,(AE6-$B6)*98/($C6-$B6)+1,""))</f>
        <v/>
      </c>
      <c r="P6" s="41" t="str">
        <f aca="false">IF($C6-$B6=0,"",IF(AF6&gt;0,(AF6-$B6)*98/($C6-$B6)+1,""))</f>
        <v/>
      </c>
      <c r="Q6" s="41" t="str">
        <f aca="false">IF($C6-$B6=0,"",IF(AG6&gt;0,(AG6-$B6)*98/($C6-$B6)+1,""))</f>
        <v/>
      </c>
      <c r="T6" s="30" t="n">
        <f aca="false">IF(Votes!Q8=101,0,Votes!Q8)</f>
        <v>99</v>
      </c>
      <c r="U6" s="30" t="n">
        <f aca="false">IF(Votes!R8=101,0,Votes!R8)</f>
        <v>6</v>
      </c>
      <c r="V6" s="30" t="n">
        <f aca="false">IF(Votes!S8=101,0,Votes!S8)</f>
        <v>9</v>
      </c>
      <c r="W6" s="30" t="n">
        <f aca="false">IF(Votes!T8=101,0,Votes!T8)</f>
        <v>50</v>
      </c>
      <c r="X6" s="30" t="n">
        <f aca="false">IF(Votes!U8=101,0,Votes!U8)</f>
        <v>80</v>
      </c>
      <c r="Y6" s="30" t="n">
        <f aca="false">IF(Votes!V8=101,0,Votes!V8)</f>
        <v>40</v>
      </c>
      <c r="Z6" s="30" t="n">
        <f aca="false">IF(Votes!W8=101,0,Votes!W8)</f>
        <v>1</v>
      </c>
      <c r="AA6" s="30" t="n">
        <f aca="false">IF(Votes!X8=101,0,Votes!X8)</f>
        <v>0</v>
      </c>
      <c r="AB6" s="30" t="n">
        <f aca="false">IF(Votes!Y8=101,0,Votes!Y8)</f>
        <v>0</v>
      </c>
      <c r="AC6" s="30" t="n">
        <f aca="false">IF(Votes!Z8=101,0,Votes!Z8)</f>
        <v>0</v>
      </c>
      <c r="AD6" s="30" t="n">
        <f aca="false">IF(Votes!AA8=101,0,Votes!AA8)</f>
        <v>0</v>
      </c>
      <c r="AE6" s="30" t="n">
        <f aca="false">IF(Votes!AB8=101,0,Votes!AB8)</f>
        <v>0</v>
      </c>
      <c r="AF6" s="30" t="n">
        <f aca="false">IF(Votes!AC8=101,0,Votes!AC8)</f>
        <v>0</v>
      </c>
      <c r="AG6" s="30" t="n">
        <f aca="false">IF(Votes!AD8=101,0,Votes!AD8)</f>
        <v>0</v>
      </c>
    </row>
    <row r="7" customFormat="false" ht="12.8" hidden="false" customHeight="false" outlineLevel="0" collapsed="false">
      <c r="A7" s="0" t="str">
        <f aca="false">Votes!A9</f>
        <v>Vote 4 (Nazi)</v>
      </c>
      <c r="B7" s="32" t="n">
        <f aca="false">MIN(Votes!Q9:AD9)</f>
        <v>1</v>
      </c>
      <c r="C7" s="32" t="n">
        <f aca="false">MAX(T7:AG7)</f>
        <v>99</v>
      </c>
      <c r="D7" s="41" t="n">
        <f aca="false">IF($C7-$B7=0,"",IF(T7&gt;0,(T7-$B7)*98/($C7-$B7)+1,""))</f>
        <v>1</v>
      </c>
      <c r="E7" s="41" t="n">
        <f aca="false">IF($C7-$B7=0,"",IF(U7&gt;0,(U7-$B7)*98/($C7-$B7)+1,""))</f>
        <v>90</v>
      </c>
      <c r="F7" s="41" t="n">
        <f aca="false">IF($C7-$B7=0,"",IF(V7&gt;0,(V7-$B7)*98/($C7-$B7)+1,""))</f>
        <v>99</v>
      </c>
      <c r="G7" s="41" t="n">
        <f aca="false">IF($C7-$B7=0,"",IF(W7&gt;0,(W7-$B7)*98/($C7-$B7)+1,""))</f>
        <v>97</v>
      </c>
      <c r="H7" s="41" t="n">
        <f aca="false">IF($C7-$B7=0,"",IF(X7&gt;0,(X7-$B7)*98/($C7-$B7)+1,""))</f>
        <v>2</v>
      </c>
      <c r="I7" s="41" t="n">
        <f aca="false">IF($C7-$B7=0,"",IF(Y7&gt;0,(Y7-$B7)*98/($C7-$B7)+1,""))</f>
        <v>20</v>
      </c>
      <c r="J7" s="41" t="n">
        <f aca="false">IF($C7-$B7=0,"",IF(Z7&gt;0,(Z7-$B7)*98/($C7-$B7)+1,""))</f>
        <v>50</v>
      </c>
      <c r="K7" s="41" t="str">
        <f aca="false">IF($C7-$B7=0,"",IF(AA7&gt;0,(AA7-$B7)*98/($C7-$B7)+1,""))</f>
        <v/>
      </c>
      <c r="L7" s="41" t="str">
        <f aca="false">IF($C7-$B7=0,"",IF(AB7&gt;0,(AB7-$B7)*98/($C7-$B7)+1,""))</f>
        <v/>
      </c>
      <c r="M7" s="41" t="str">
        <f aca="false">IF($C7-$B7=0,"",IF(AC7&gt;0,(AC7-$B7)*98/($C7-$B7)+1,""))</f>
        <v/>
      </c>
      <c r="N7" s="41" t="str">
        <f aca="false">IF($C7-$B7=0,"",IF(AD7&gt;0,(AD7-$B7)*98/($C7-$B7)+1,""))</f>
        <v/>
      </c>
      <c r="O7" s="41" t="str">
        <f aca="false">IF($C7-$B7=0,"",IF(AE7&gt;0,(AE7-$B7)*98/($C7-$B7)+1,""))</f>
        <v/>
      </c>
      <c r="P7" s="41" t="str">
        <f aca="false">IF($C7-$B7=0,"",IF(AF7&gt;0,(AF7-$B7)*98/($C7-$B7)+1,""))</f>
        <v/>
      </c>
      <c r="Q7" s="41" t="str">
        <f aca="false">IF($C7-$B7=0,"",IF(AG7&gt;0,(AG7-$B7)*98/($C7-$B7)+1,""))</f>
        <v/>
      </c>
      <c r="T7" s="30" t="n">
        <f aca="false">IF(Votes!Q9=101,0,Votes!Q9)</f>
        <v>1</v>
      </c>
      <c r="U7" s="30" t="n">
        <f aca="false">IF(Votes!R9=101,0,Votes!R9)</f>
        <v>90</v>
      </c>
      <c r="V7" s="30" t="n">
        <f aca="false">IF(Votes!S9=101,0,Votes!S9)</f>
        <v>99</v>
      </c>
      <c r="W7" s="30" t="n">
        <f aca="false">IF(Votes!T9=101,0,Votes!T9)</f>
        <v>97</v>
      </c>
      <c r="X7" s="30" t="n">
        <f aca="false">IF(Votes!U9=101,0,Votes!U9)</f>
        <v>2</v>
      </c>
      <c r="Y7" s="30" t="n">
        <f aca="false">IF(Votes!V9=101,0,Votes!V9)</f>
        <v>20</v>
      </c>
      <c r="Z7" s="30" t="n">
        <f aca="false">IF(Votes!W9=101,0,Votes!W9)</f>
        <v>50</v>
      </c>
      <c r="AA7" s="30" t="n">
        <f aca="false">IF(Votes!X9=101,0,Votes!X9)</f>
        <v>0</v>
      </c>
      <c r="AB7" s="30" t="n">
        <f aca="false">IF(Votes!Y9=101,0,Votes!Y9)</f>
        <v>0</v>
      </c>
      <c r="AC7" s="30" t="n">
        <f aca="false">IF(Votes!Z9=101,0,Votes!Z9)</f>
        <v>0</v>
      </c>
      <c r="AD7" s="30" t="n">
        <f aca="false">IF(Votes!AA9=101,0,Votes!AA9)</f>
        <v>0</v>
      </c>
      <c r="AE7" s="30" t="n">
        <f aca="false">IF(Votes!AB9=101,0,Votes!AB9)</f>
        <v>0</v>
      </c>
      <c r="AF7" s="30" t="n">
        <f aca="false">IF(Votes!AC9=101,0,Votes!AC9)</f>
        <v>0</v>
      </c>
      <c r="AG7" s="30" t="n">
        <f aca="false">IF(Votes!AD9=101,0,Votes!AD9)</f>
        <v>0</v>
      </c>
    </row>
    <row r="8" customFormat="false" ht="12.8" hidden="false" customHeight="false" outlineLevel="0" collapsed="false">
      <c r="A8" s="0" t="str">
        <f aca="false">Votes!A10</f>
        <v>Vote 5 (Nazi)</v>
      </c>
      <c r="B8" s="32" t="n">
        <f aca="false">MIN(Votes!Q10:AD10)</f>
        <v>1</v>
      </c>
      <c r="C8" s="32" t="n">
        <f aca="false">MAX(T8:AG8)</f>
        <v>99</v>
      </c>
      <c r="D8" s="41" t="n">
        <f aca="false">IF($C8-$B8=0,"",IF(T8&gt;0,(T8-$B8)*98/($C8-$B8)+1,""))</f>
        <v>1</v>
      </c>
      <c r="E8" s="41" t="n">
        <f aca="false">IF($C8-$B8=0,"",IF(U8&gt;0,(U8-$B8)*98/($C8-$B8)+1,""))</f>
        <v>99</v>
      </c>
      <c r="F8" s="41" t="n">
        <f aca="false">IF($C8-$B8=0,"",IF(V8&gt;0,(V8-$B8)*98/($C8-$B8)+1,""))</f>
        <v>90</v>
      </c>
      <c r="G8" s="41" t="n">
        <f aca="false">IF($C8-$B8=0,"",IF(W8&gt;0,(W8-$B8)*98/($C8-$B8)+1,""))</f>
        <v>80</v>
      </c>
      <c r="H8" s="41" t="n">
        <f aca="false">IF($C8-$B8=0,"",IF(X8&gt;0,(X8-$B8)*98/($C8-$B8)+1,""))</f>
        <v>50</v>
      </c>
      <c r="I8" s="41" t="n">
        <f aca="false">IF($C8-$B8=0,"",IF(Y8&gt;0,(Y8-$B8)*98/($C8-$B8)+1,""))</f>
        <v>60</v>
      </c>
      <c r="J8" s="41" t="n">
        <f aca="false">IF($C8-$B8=0,"",IF(Z8&gt;0,(Z8-$B8)*98/($C8-$B8)+1,""))</f>
        <v>70</v>
      </c>
      <c r="K8" s="41" t="str">
        <f aca="false">IF($C8-$B8=0,"",IF(AA8&gt;0,(AA8-$B8)*98/($C8-$B8)+1,""))</f>
        <v/>
      </c>
      <c r="L8" s="41" t="str">
        <f aca="false">IF($C8-$B8=0,"",IF(AB8&gt;0,(AB8-$B8)*98/($C8-$B8)+1,""))</f>
        <v/>
      </c>
      <c r="M8" s="41" t="str">
        <f aca="false">IF($C8-$B8=0,"",IF(AC8&gt;0,(AC8-$B8)*98/($C8-$B8)+1,""))</f>
        <v/>
      </c>
      <c r="N8" s="41" t="str">
        <f aca="false">IF($C8-$B8=0,"",IF(AD8&gt;0,(AD8-$B8)*98/($C8-$B8)+1,""))</f>
        <v/>
      </c>
      <c r="O8" s="41" t="str">
        <f aca="false">IF($C8-$B8=0,"",IF(AE8&gt;0,(AE8-$B8)*98/($C8-$B8)+1,""))</f>
        <v/>
      </c>
      <c r="P8" s="41" t="str">
        <f aca="false">IF($C8-$B8=0,"",IF(AF8&gt;0,(AF8-$B8)*98/($C8-$B8)+1,""))</f>
        <v/>
      </c>
      <c r="Q8" s="41" t="str">
        <f aca="false">IF($C8-$B8=0,"",IF(AG8&gt;0,(AG8-$B8)*98/($C8-$B8)+1,""))</f>
        <v/>
      </c>
      <c r="T8" s="30" t="n">
        <f aca="false">IF(Votes!Q10=101,0,Votes!Q10)</f>
        <v>1</v>
      </c>
      <c r="U8" s="30" t="n">
        <f aca="false">IF(Votes!R10=101,0,Votes!R10)</f>
        <v>99</v>
      </c>
      <c r="V8" s="30" t="n">
        <f aca="false">IF(Votes!S10=101,0,Votes!S10)</f>
        <v>90</v>
      </c>
      <c r="W8" s="30" t="n">
        <f aca="false">IF(Votes!T10=101,0,Votes!T10)</f>
        <v>80</v>
      </c>
      <c r="X8" s="30" t="n">
        <f aca="false">IF(Votes!U10=101,0,Votes!U10)</f>
        <v>50</v>
      </c>
      <c r="Y8" s="30" t="n">
        <f aca="false">IF(Votes!V10=101,0,Votes!V10)</f>
        <v>60</v>
      </c>
      <c r="Z8" s="30" t="n">
        <f aca="false">IF(Votes!W10=101,0,Votes!W10)</f>
        <v>70</v>
      </c>
      <c r="AA8" s="30" t="n">
        <f aca="false">IF(Votes!X10=101,0,Votes!X10)</f>
        <v>0</v>
      </c>
      <c r="AB8" s="30" t="n">
        <f aca="false">IF(Votes!Y10=101,0,Votes!Y10)</f>
        <v>0</v>
      </c>
      <c r="AC8" s="30" t="n">
        <f aca="false">IF(Votes!Z10=101,0,Votes!Z10)</f>
        <v>0</v>
      </c>
      <c r="AD8" s="30" t="n">
        <f aca="false">IF(Votes!AA10=101,0,Votes!AA10)</f>
        <v>0</v>
      </c>
      <c r="AE8" s="30" t="n">
        <f aca="false">IF(Votes!AB10=101,0,Votes!AB10)</f>
        <v>0</v>
      </c>
      <c r="AF8" s="30" t="n">
        <f aca="false">IF(Votes!AC10=101,0,Votes!AC10)</f>
        <v>0</v>
      </c>
      <c r="AG8" s="30" t="n">
        <f aca="false">IF(Votes!AD10=101,0,Votes!AD10)</f>
        <v>0</v>
      </c>
    </row>
    <row r="9" customFormat="false" ht="12.8" hidden="false" customHeight="false" outlineLevel="0" collapsed="false">
      <c r="A9" s="0" t="str">
        <f aca="false">Votes!A11</f>
        <v>Vote 6</v>
      </c>
      <c r="B9" s="32" t="n">
        <f aca="false">MIN(Votes!Q11:AD11)</f>
        <v>1</v>
      </c>
      <c r="C9" s="32" t="n">
        <f aca="false">MAX(T9:AG9)</f>
        <v>99</v>
      </c>
      <c r="D9" s="41" t="n">
        <f aca="false">IF($C9-$B9=0,"",IF(T9&gt;0,(T9-$B9)*98/($C9-$B9)+1,""))</f>
        <v>99</v>
      </c>
      <c r="E9" s="41" t="n">
        <f aca="false">IF($C9-$B9=0,"",IF(U9&gt;0,(U9-$B9)*98/($C9-$B9)+1,""))</f>
        <v>5</v>
      </c>
      <c r="F9" s="41" t="n">
        <f aca="false">IF($C9-$B9=0,"",IF(V9&gt;0,(V9-$B9)*98/($C9-$B9)+1,""))</f>
        <v>15</v>
      </c>
      <c r="G9" s="41" t="n">
        <f aca="false">IF($C9-$B9=0,"",IF(W9&gt;0,(W9-$B9)*98/($C9-$B9)+1,""))</f>
        <v>20</v>
      </c>
      <c r="H9" s="41" t="n">
        <f aca="false">IF($C9-$B9=0,"",IF(X9&gt;0,(X9-$B9)*98/($C9-$B9)+1,""))</f>
        <v>70</v>
      </c>
      <c r="I9" s="41" t="n">
        <f aca="false">IF($C9-$B9=0,"",IF(Y9&gt;0,(Y9-$B9)*98/($C9-$B9)+1,""))</f>
        <v>1</v>
      </c>
      <c r="J9" s="41" t="n">
        <f aca="false">IF($C9-$B9=0,"",IF(Z9&gt;0,(Z9-$B9)*98/($C9-$B9)+1,""))</f>
        <v>21</v>
      </c>
      <c r="K9" s="41" t="str">
        <f aca="false">IF($C9-$B9=0,"",IF(AA9&gt;0,(AA9-$B9)*98/($C9-$B9)+1,""))</f>
        <v/>
      </c>
      <c r="L9" s="41" t="str">
        <f aca="false">IF($C9-$B9=0,"",IF(AB9&gt;0,(AB9-$B9)*98/($C9-$B9)+1,""))</f>
        <v/>
      </c>
      <c r="M9" s="41" t="str">
        <f aca="false">IF($C9-$B9=0,"",IF(AC9&gt;0,(AC9-$B9)*98/($C9-$B9)+1,""))</f>
        <v/>
      </c>
      <c r="N9" s="41" t="str">
        <f aca="false">IF($C9-$B9=0,"",IF(AD9&gt;0,(AD9-$B9)*98/($C9-$B9)+1,""))</f>
        <v/>
      </c>
      <c r="O9" s="41" t="str">
        <f aca="false">IF($C9-$B9=0,"",IF(AE9&gt;0,(AE9-$B9)*98/($C9-$B9)+1,""))</f>
        <v/>
      </c>
      <c r="P9" s="41" t="str">
        <f aca="false">IF($C9-$B9=0,"",IF(AF9&gt;0,(AF9-$B9)*98/($C9-$B9)+1,""))</f>
        <v/>
      </c>
      <c r="Q9" s="41" t="str">
        <f aca="false">IF($C9-$B9=0,"",IF(AG9&gt;0,(AG9-$B9)*98/($C9-$B9)+1,""))</f>
        <v/>
      </c>
      <c r="T9" s="30" t="n">
        <f aca="false">IF(Votes!Q11=101,0,Votes!Q11)</f>
        <v>99</v>
      </c>
      <c r="U9" s="30" t="n">
        <f aca="false">IF(Votes!R11=101,0,Votes!R11)</f>
        <v>5</v>
      </c>
      <c r="V9" s="30" t="n">
        <f aca="false">IF(Votes!S11=101,0,Votes!S11)</f>
        <v>15</v>
      </c>
      <c r="W9" s="30" t="n">
        <f aca="false">IF(Votes!T11=101,0,Votes!T11)</f>
        <v>20</v>
      </c>
      <c r="X9" s="30" t="n">
        <f aca="false">IF(Votes!U11=101,0,Votes!U11)</f>
        <v>70</v>
      </c>
      <c r="Y9" s="30" t="n">
        <f aca="false">IF(Votes!V11=101,0,Votes!V11)</f>
        <v>1</v>
      </c>
      <c r="Z9" s="30" t="n">
        <f aca="false">IF(Votes!W11=101,0,Votes!W11)</f>
        <v>21</v>
      </c>
      <c r="AA9" s="30" t="n">
        <f aca="false">IF(Votes!X11=101,0,Votes!X11)</f>
        <v>0</v>
      </c>
      <c r="AB9" s="30" t="n">
        <f aca="false">IF(Votes!Y11=101,0,Votes!Y11)</f>
        <v>0</v>
      </c>
      <c r="AC9" s="30" t="n">
        <f aca="false">IF(Votes!Z11=101,0,Votes!Z11)</f>
        <v>0</v>
      </c>
      <c r="AD9" s="30" t="n">
        <f aca="false">IF(Votes!AA11=101,0,Votes!AA11)</f>
        <v>0</v>
      </c>
      <c r="AE9" s="30" t="n">
        <f aca="false">IF(Votes!AB11=101,0,Votes!AB11)</f>
        <v>0</v>
      </c>
      <c r="AF9" s="30" t="n">
        <f aca="false">IF(Votes!AC11=101,0,Votes!AC11)</f>
        <v>0</v>
      </c>
      <c r="AG9" s="30" t="n">
        <f aca="false">IF(Votes!AD11=101,0,Votes!AD11)</f>
        <v>0</v>
      </c>
    </row>
    <row r="10" customFormat="false" ht="12.8" hidden="false" customHeight="false" outlineLevel="0" collapsed="false">
      <c r="A10" s="0" t="str">
        <f aca="false">Votes!A12</f>
        <v>Vote 7</v>
      </c>
      <c r="B10" s="32" t="n">
        <f aca="false">MIN(Votes!Q12:AD12)</f>
        <v>1</v>
      </c>
      <c r="C10" s="32" t="n">
        <f aca="false">MAX(T10:AG10)</f>
        <v>99</v>
      </c>
      <c r="D10" s="41" t="n">
        <f aca="false">IF($C10-$B10=0,"",IF(T10&gt;0,(T10-$B10)*98/($C10-$B10)+1,""))</f>
        <v>99</v>
      </c>
      <c r="E10" s="41" t="n">
        <f aca="false">IF($C10-$B10=0,"",IF(U10&gt;0,(U10-$B10)*98/($C10-$B10)+1,""))</f>
        <v>5</v>
      </c>
      <c r="F10" s="41" t="n">
        <f aca="false">IF($C10-$B10=0,"",IF(V10&gt;0,(V10-$B10)*98/($C10-$B10)+1,""))</f>
        <v>2</v>
      </c>
      <c r="G10" s="41" t="n">
        <f aca="false">IF($C10-$B10=0,"",IF(W10&gt;0,(W10-$B10)*98/($C10-$B10)+1,""))</f>
        <v>1</v>
      </c>
      <c r="H10" s="41" t="n">
        <f aca="false">IF($C10-$B10=0,"",IF(X10&gt;0,(X10-$B10)*98/($C10-$B10)+1,""))</f>
        <v>90</v>
      </c>
      <c r="I10" s="41" t="n">
        <f aca="false">IF($C10-$B10=0,"",IF(Y10&gt;0,(Y10-$B10)*98/($C10-$B10)+1,""))</f>
        <v>60</v>
      </c>
      <c r="J10" s="41" t="n">
        <f aca="false">IF($C10-$B10=0,"",IF(Z10&gt;0,(Z10-$B10)*98/($C10-$B10)+1,""))</f>
        <v>40</v>
      </c>
      <c r="K10" s="41" t="str">
        <f aca="false">IF($C10-$B10=0,"",IF(AA10&gt;0,(AA10-$B10)*98/($C10-$B10)+1,""))</f>
        <v/>
      </c>
      <c r="L10" s="41" t="str">
        <f aca="false">IF($C10-$B10=0,"",IF(AB10&gt;0,(AB10-$B10)*98/($C10-$B10)+1,""))</f>
        <v/>
      </c>
      <c r="M10" s="41" t="str">
        <f aca="false">IF($C10-$B10=0,"",IF(AC10&gt;0,(AC10-$B10)*98/($C10-$B10)+1,""))</f>
        <v/>
      </c>
      <c r="N10" s="41" t="str">
        <f aca="false">IF($C10-$B10=0,"",IF(AD10&gt;0,(AD10-$B10)*98/($C10-$B10)+1,""))</f>
        <v/>
      </c>
      <c r="O10" s="41" t="str">
        <f aca="false">IF($C10-$B10=0,"",IF(AE10&gt;0,(AE10-$B10)*98/($C10-$B10)+1,""))</f>
        <v/>
      </c>
      <c r="P10" s="41" t="str">
        <f aca="false">IF($C10-$B10=0,"",IF(AF10&gt;0,(AF10-$B10)*98/($C10-$B10)+1,""))</f>
        <v/>
      </c>
      <c r="Q10" s="41" t="str">
        <f aca="false">IF($C10-$B10=0,"",IF(AG10&gt;0,(AG10-$B10)*98/($C10-$B10)+1,""))</f>
        <v/>
      </c>
      <c r="T10" s="30" t="n">
        <f aca="false">IF(Votes!Q12=101,0,Votes!Q12)</f>
        <v>99</v>
      </c>
      <c r="U10" s="30" t="n">
        <f aca="false">IF(Votes!R12=101,0,Votes!R12)</f>
        <v>5</v>
      </c>
      <c r="V10" s="30" t="n">
        <f aca="false">IF(Votes!S12=101,0,Votes!S12)</f>
        <v>2</v>
      </c>
      <c r="W10" s="30" t="n">
        <f aca="false">IF(Votes!T12=101,0,Votes!T12)</f>
        <v>1</v>
      </c>
      <c r="X10" s="30" t="n">
        <f aca="false">IF(Votes!U12=101,0,Votes!U12)</f>
        <v>90</v>
      </c>
      <c r="Y10" s="30" t="n">
        <f aca="false">IF(Votes!V12=101,0,Votes!V12)</f>
        <v>60</v>
      </c>
      <c r="Z10" s="30" t="n">
        <f aca="false">IF(Votes!W12=101,0,Votes!W12)</f>
        <v>40</v>
      </c>
      <c r="AA10" s="30" t="n">
        <f aca="false">IF(Votes!X12=101,0,Votes!X12)</f>
        <v>0</v>
      </c>
      <c r="AB10" s="30" t="n">
        <f aca="false">IF(Votes!Y12=101,0,Votes!Y12)</f>
        <v>0</v>
      </c>
      <c r="AC10" s="30" t="n">
        <f aca="false">IF(Votes!Z12=101,0,Votes!Z12)</f>
        <v>0</v>
      </c>
      <c r="AD10" s="30" t="n">
        <f aca="false">IF(Votes!AA12=101,0,Votes!AA12)</f>
        <v>0</v>
      </c>
      <c r="AE10" s="30" t="n">
        <f aca="false">IF(Votes!AB12=101,0,Votes!AB12)</f>
        <v>0</v>
      </c>
      <c r="AF10" s="30" t="n">
        <f aca="false">IF(Votes!AC12=101,0,Votes!AC12)</f>
        <v>0</v>
      </c>
      <c r="AG10" s="30" t="n">
        <f aca="false">IF(Votes!AD12=101,0,Votes!AD12)</f>
        <v>0</v>
      </c>
    </row>
    <row r="11" customFormat="false" ht="12.8" hidden="false" customHeight="false" outlineLevel="0" collapsed="false">
      <c r="A11" s="0" t="str">
        <f aca="false">Votes!A13</f>
        <v>Vote 8 (random)</v>
      </c>
      <c r="B11" s="32" t="n">
        <f aca="false">MIN(Votes!Q13:AD13)</f>
        <v>6</v>
      </c>
      <c r="C11" s="32" t="n">
        <f aca="false">MAX(T11:AG11)</f>
        <v>58</v>
      </c>
      <c r="D11" s="41" t="n">
        <f aca="false">IF($C11-$B11=0,"",IF(T11&gt;0,(T11-$B11)*98/($C11-$B11)+1,""))</f>
        <v>1</v>
      </c>
      <c r="E11" s="41" t="n">
        <f aca="false">IF($C11-$B11=0,"",IF(U11&gt;0,(U11-$B11)*98/($C11-$B11)+1,""))</f>
        <v>44.3461538461539</v>
      </c>
      <c r="F11" s="41" t="n">
        <f aca="false">IF($C11-$B11=0,"",IF(V11&gt;0,(V11-$B11)*98/($C11-$B11)+1,""))</f>
        <v>99</v>
      </c>
      <c r="G11" s="41" t="n">
        <f aca="false">IF($C11-$B11=0,"",IF(W11&gt;0,(W11-$B11)*98/($C11-$B11)+1,""))</f>
        <v>25.5</v>
      </c>
      <c r="H11" s="41" t="n">
        <f aca="false">IF($C11-$B11=0,"",IF(X11&gt;0,(X11-$B11)*98/($C11-$B11)+1,""))</f>
        <v>1</v>
      </c>
      <c r="I11" s="41" t="n">
        <f aca="false">IF($C11-$B11=0,"",IF(Y11&gt;0,(Y11-$B11)*98/($C11-$B11)+1,""))</f>
        <v>72.6153846153846</v>
      </c>
      <c r="J11" s="41" t="n">
        <f aca="false">IF($C11-$B11=0,"",IF(Z11&gt;0,(Z11-$B11)*98/($C11-$B11)+1,""))</f>
        <v>19.8461538461538</v>
      </c>
      <c r="K11" s="41" t="str">
        <f aca="false">IF($C11-$B11=0,"",IF(AA11&gt;0,(AA11-$B11)*98/($C11-$B11)+1,""))</f>
        <v/>
      </c>
      <c r="L11" s="41" t="str">
        <f aca="false">IF($C11-$B11=0,"",IF(AB11&gt;0,(AB11-$B11)*98/($C11-$B11)+1,""))</f>
        <v/>
      </c>
      <c r="M11" s="41" t="str">
        <f aca="false">IF($C11-$B11=0,"",IF(AC11&gt;0,(AC11-$B11)*98/($C11-$B11)+1,""))</f>
        <v/>
      </c>
      <c r="N11" s="41" t="str">
        <f aca="false">IF($C11-$B11=0,"",IF(AD11&gt;0,(AD11-$B11)*98/($C11-$B11)+1,""))</f>
        <v/>
      </c>
      <c r="O11" s="41" t="str">
        <f aca="false">IF($C11-$B11=0,"",IF(AE11&gt;0,(AE11-$B11)*98/($C11-$B11)+1,""))</f>
        <v/>
      </c>
      <c r="P11" s="41" t="str">
        <f aca="false">IF($C11-$B11=0,"",IF(AF11&gt;0,(AF11-$B11)*98/($C11-$B11)+1,""))</f>
        <v/>
      </c>
      <c r="Q11" s="41" t="str">
        <f aca="false">IF($C11-$B11=0,"",IF(AG11&gt;0,(AG11-$B11)*98/($C11-$B11)+1,""))</f>
        <v/>
      </c>
      <c r="T11" s="30" t="n">
        <f aca="false">IF(Votes!Q13=101,0,Votes!Q13)</f>
        <v>6</v>
      </c>
      <c r="U11" s="30" t="n">
        <f aca="false">IF(Votes!R13=101,0,Votes!R13)</f>
        <v>29</v>
      </c>
      <c r="V11" s="30" t="n">
        <f aca="false">IF(Votes!S13=101,0,Votes!S13)</f>
        <v>58</v>
      </c>
      <c r="W11" s="30" t="n">
        <f aca="false">IF(Votes!T13=101,0,Votes!T13)</f>
        <v>19</v>
      </c>
      <c r="X11" s="30" t="n">
        <f aca="false">IF(Votes!U13=101,0,Votes!U13)</f>
        <v>6</v>
      </c>
      <c r="Y11" s="30" t="n">
        <f aca="false">IF(Votes!V13=101,0,Votes!V13)</f>
        <v>44</v>
      </c>
      <c r="Z11" s="30" t="n">
        <f aca="false">IF(Votes!W13=101,0,Votes!W13)</f>
        <v>16</v>
      </c>
      <c r="AA11" s="30" t="n">
        <f aca="false">IF(Votes!X13=101,0,Votes!X13)</f>
        <v>0</v>
      </c>
      <c r="AB11" s="30" t="n">
        <f aca="false">IF(Votes!Y13=101,0,Votes!Y13)</f>
        <v>0</v>
      </c>
      <c r="AC11" s="30" t="n">
        <f aca="false">IF(Votes!Z13=101,0,Votes!Z13)</f>
        <v>0</v>
      </c>
      <c r="AD11" s="30" t="n">
        <f aca="false">IF(Votes!AA13=101,0,Votes!AA13)</f>
        <v>0</v>
      </c>
      <c r="AE11" s="30" t="n">
        <f aca="false">IF(Votes!AB13=101,0,Votes!AB13)</f>
        <v>0</v>
      </c>
      <c r="AF11" s="30" t="n">
        <f aca="false">IF(Votes!AC13=101,0,Votes!AC13)</f>
        <v>0</v>
      </c>
      <c r="AG11" s="30" t="n">
        <f aca="false">IF(Votes!AD13=101,0,Votes!AD13)</f>
        <v>0</v>
      </c>
    </row>
    <row r="12" customFormat="false" ht="12.8" hidden="false" customHeight="false" outlineLevel="0" collapsed="false">
      <c r="A12" s="0" t="str">
        <f aca="false">Votes!A14</f>
        <v>Vote 9 (random)</v>
      </c>
      <c r="B12" s="32" t="n">
        <f aca="false">MIN(Votes!Q14:AD14)</f>
        <v>4</v>
      </c>
      <c r="C12" s="32" t="n">
        <f aca="false">MAX(T12:AG12)</f>
        <v>66</v>
      </c>
      <c r="D12" s="41" t="n">
        <f aca="false">IF($C12-$B12=0,"",IF(T12&gt;0,(T12-$B12)*98/($C12-$B12)+1,""))</f>
        <v>18.3870967741935</v>
      </c>
      <c r="E12" s="41" t="n">
        <f aca="false">IF($C12-$B12=0,"",IF(U12&gt;0,(U12-$B12)*98/($C12-$B12)+1,""))</f>
        <v>23.1290322580645</v>
      </c>
      <c r="F12" s="41" t="n">
        <f aca="false">IF($C12-$B12=0,"",IF(V12&gt;0,(V12-$B12)*98/($C12-$B12)+1,""))</f>
        <v>4.16129032258065</v>
      </c>
      <c r="G12" s="41" t="n">
        <f aca="false">IF($C12-$B12=0,"",IF(W12&gt;0,(W12-$B12)*98/($C12-$B12)+1,""))</f>
        <v>95.8387096774194</v>
      </c>
      <c r="H12" s="41" t="n">
        <f aca="false">IF($C12-$B12=0,"",IF(X12&gt;0,(X12-$B12)*98/($C12-$B12)+1,""))</f>
        <v>1</v>
      </c>
      <c r="I12" s="41" t="n">
        <f aca="false">IF($C12-$B12=0,"",IF(Y12&gt;0,(Y12-$B12)*98/($C12-$B12)+1,""))</f>
        <v>99</v>
      </c>
      <c r="J12" s="41" t="n">
        <f aca="false">IF($C12-$B12=0,"",IF(Z12&gt;0,(Z12-$B12)*98/($C12-$B12)+1,""))</f>
        <v>50</v>
      </c>
      <c r="K12" s="41" t="str">
        <f aca="false">IF($C12-$B12=0,"",IF(AA12&gt;0,(AA12-$B12)*98/($C12-$B12)+1,""))</f>
        <v/>
      </c>
      <c r="L12" s="41" t="str">
        <f aca="false">IF($C12-$B12=0,"",IF(AB12&gt;0,(AB12-$B12)*98/($C12-$B12)+1,""))</f>
        <v/>
      </c>
      <c r="M12" s="41" t="str">
        <f aca="false">IF($C12-$B12=0,"",IF(AC12&gt;0,(AC12-$B12)*98/($C12-$B12)+1,""))</f>
        <v/>
      </c>
      <c r="N12" s="41" t="str">
        <f aca="false">IF($C12-$B12=0,"",IF(AD12&gt;0,(AD12-$B12)*98/($C12-$B12)+1,""))</f>
        <v/>
      </c>
      <c r="O12" s="41" t="str">
        <f aca="false">IF($C12-$B12=0,"",IF(AE12&gt;0,(AE12-$B12)*98/($C12-$B12)+1,""))</f>
        <v/>
      </c>
      <c r="P12" s="41" t="str">
        <f aca="false">IF($C12-$B12=0,"",IF(AF12&gt;0,(AF12-$B12)*98/($C12-$B12)+1,""))</f>
        <v/>
      </c>
      <c r="Q12" s="41" t="str">
        <f aca="false">IF($C12-$B12=0,"",IF(AG12&gt;0,(AG12-$B12)*98/($C12-$B12)+1,""))</f>
        <v/>
      </c>
      <c r="T12" s="30" t="n">
        <f aca="false">IF(Votes!Q14=101,0,Votes!Q14)</f>
        <v>15</v>
      </c>
      <c r="U12" s="30" t="n">
        <f aca="false">IF(Votes!R14=101,0,Votes!R14)</f>
        <v>18</v>
      </c>
      <c r="V12" s="30" t="n">
        <f aca="false">IF(Votes!S14=101,0,Votes!S14)</f>
        <v>6</v>
      </c>
      <c r="W12" s="30" t="n">
        <f aca="false">IF(Votes!T14=101,0,Votes!T14)</f>
        <v>64</v>
      </c>
      <c r="X12" s="30" t="n">
        <f aca="false">IF(Votes!U14=101,0,Votes!U14)</f>
        <v>4</v>
      </c>
      <c r="Y12" s="30" t="n">
        <f aca="false">IF(Votes!V14=101,0,Votes!V14)</f>
        <v>66</v>
      </c>
      <c r="Z12" s="30" t="n">
        <f aca="false">IF(Votes!W14=101,0,Votes!W14)</f>
        <v>35</v>
      </c>
      <c r="AA12" s="30" t="n">
        <f aca="false">IF(Votes!X14=101,0,Votes!X14)</f>
        <v>0</v>
      </c>
      <c r="AB12" s="30" t="n">
        <f aca="false">IF(Votes!Y14=101,0,Votes!Y14)</f>
        <v>0</v>
      </c>
      <c r="AC12" s="30" t="n">
        <f aca="false">IF(Votes!Z14=101,0,Votes!Z14)</f>
        <v>0</v>
      </c>
      <c r="AD12" s="30" t="n">
        <f aca="false">IF(Votes!AA14=101,0,Votes!AA14)</f>
        <v>0</v>
      </c>
      <c r="AE12" s="30" t="n">
        <f aca="false">IF(Votes!AB14=101,0,Votes!AB14)</f>
        <v>0</v>
      </c>
      <c r="AF12" s="30" t="n">
        <f aca="false">IF(Votes!AC14=101,0,Votes!AC14)</f>
        <v>0</v>
      </c>
      <c r="AG12" s="30" t="n">
        <f aca="false">IF(Votes!AD14=101,0,Votes!AD14)</f>
        <v>0</v>
      </c>
    </row>
    <row r="13" customFormat="false" ht="12.8" hidden="false" customHeight="false" outlineLevel="0" collapsed="false">
      <c r="A13" s="0" t="n">
        <f aca="false">Votes!A15</f>
        <v>0</v>
      </c>
      <c r="B13" s="32" t="n">
        <f aca="false">MIN(Votes!Q15:AD15)</f>
        <v>101</v>
      </c>
      <c r="C13" s="32" t="n">
        <f aca="false">MAX(T13:AG13)</f>
        <v>0</v>
      </c>
      <c r="D13" s="41" t="str">
        <f aca="false">IF($C13-$B13=0,"",IF(T13&gt;0,(T13-$B13)*98/($C13-$B13)+1,""))</f>
        <v/>
      </c>
      <c r="E13" s="41" t="str">
        <f aca="false">IF($C13-$B13=0,"",IF(U13&gt;0,(U13-$B13)*98/($C13-$B13)+1,""))</f>
        <v/>
      </c>
      <c r="F13" s="41" t="str">
        <f aca="false">IF($C13-$B13=0,"",IF(V13&gt;0,(V13-$B13)*98/($C13-$B13)+1,""))</f>
        <v/>
      </c>
      <c r="G13" s="41" t="str">
        <f aca="false">IF($C13-$B13=0,"",IF(W13&gt;0,(W13-$B13)*98/($C13-$B13)+1,""))</f>
        <v/>
      </c>
      <c r="H13" s="41" t="str">
        <f aca="false">IF($C13-$B13=0,"",IF(X13&gt;0,(X13-$B13)*98/($C13-$B13)+1,""))</f>
        <v/>
      </c>
      <c r="I13" s="41" t="str">
        <f aca="false">IF($C13-$B13=0,"",IF(Y13&gt;0,(Y13-$B13)*98/($C13-$B13)+1,""))</f>
        <v/>
      </c>
      <c r="J13" s="41" t="str">
        <f aca="false">IF($C13-$B13=0,"",IF(Z13&gt;0,(Z13-$B13)*98/($C13-$B13)+1,""))</f>
        <v/>
      </c>
      <c r="K13" s="41" t="str">
        <f aca="false">IF($C13-$B13=0,"",IF(AA13&gt;0,(AA13-$B13)*98/($C13-$B13)+1,""))</f>
        <v/>
      </c>
      <c r="L13" s="41" t="str">
        <f aca="false">IF($C13-$B13=0,"",IF(AB13&gt;0,(AB13-$B13)*98/($C13-$B13)+1,""))</f>
        <v/>
      </c>
      <c r="M13" s="41" t="str">
        <f aca="false">IF($C13-$B13=0,"",IF(AC13&gt;0,(AC13-$B13)*98/($C13-$B13)+1,""))</f>
        <v/>
      </c>
      <c r="N13" s="41" t="str">
        <f aca="false">IF($C13-$B13=0,"",IF(AD13&gt;0,(AD13-$B13)*98/($C13-$B13)+1,""))</f>
        <v/>
      </c>
      <c r="O13" s="41" t="str">
        <f aca="false">IF($C13-$B13=0,"",IF(AE13&gt;0,(AE13-$B13)*98/($C13-$B13)+1,""))</f>
        <v/>
      </c>
      <c r="P13" s="41" t="str">
        <f aca="false">IF($C13-$B13=0,"",IF(AF13&gt;0,(AF13-$B13)*98/($C13-$B13)+1,""))</f>
        <v/>
      </c>
      <c r="Q13" s="41" t="str">
        <f aca="false">IF($C13-$B13=0,"",IF(AG13&gt;0,(AG13-$B13)*98/($C13-$B13)+1,""))</f>
        <v/>
      </c>
      <c r="T13" s="30" t="n">
        <f aca="false">IF(Votes!Q15=101,0,Votes!Q15)</f>
        <v>0</v>
      </c>
      <c r="U13" s="30" t="n">
        <f aca="false">IF(Votes!R15=101,0,Votes!R15)</f>
        <v>0</v>
      </c>
      <c r="V13" s="30" t="n">
        <f aca="false">IF(Votes!S15=101,0,Votes!S15)</f>
        <v>0</v>
      </c>
      <c r="W13" s="30" t="n">
        <f aca="false">IF(Votes!T15=101,0,Votes!T15)</f>
        <v>0</v>
      </c>
      <c r="X13" s="30" t="n">
        <f aca="false">IF(Votes!U15=101,0,Votes!U15)</f>
        <v>0</v>
      </c>
      <c r="Y13" s="30" t="n">
        <f aca="false">IF(Votes!V15=101,0,Votes!V15)</f>
        <v>0</v>
      </c>
      <c r="Z13" s="30" t="n">
        <f aca="false">IF(Votes!W15=101,0,Votes!W15)</f>
        <v>0</v>
      </c>
      <c r="AA13" s="30" t="n">
        <f aca="false">IF(Votes!X15=101,0,Votes!X15)</f>
        <v>0</v>
      </c>
      <c r="AB13" s="30" t="n">
        <f aca="false">IF(Votes!Y15=101,0,Votes!Y15)</f>
        <v>0</v>
      </c>
      <c r="AC13" s="30" t="n">
        <f aca="false">IF(Votes!Z15=101,0,Votes!Z15)</f>
        <v>0</v>
      </c>
      <c r="AD13" s="30" t="n">
        <f aca="false">IF(Votes!AA15=101,0,Votes!AA15)</f>
        <v>0</v>
      </c>
      <c r="AE13" s="30" t="n">
        <f aca="false">IF(Votes!AB15=101,0,Votes!AB15)</f>
        <v>0</v>
      </c>
      <c r="AF13" s="30" t="n">
        <f aca="false">IF(Votes!AC15=101,0,Votes!AC15)</f>
        <v>0</v>
      </c>
      <c r="AG13" s="30" t="n">
        <f aca="false">IF(Votes!AD15=101,0,Votes!AD15)</f>
        <v>0</v>
      </c>
    </row>
    <row r="14" customFormat="false" ht="12.8" hidden="false" customHeight="false" outlineLevel="0" collapsed="false">
      <c r="A14" s="0" t="n">
        <f aca="false">Votes!A16</f>
        <v>0</v>
      </c>
      <c r="B14" s="32" t="n">
        <f aca="false">MIN(Votes!Q16:AD16)</f>
        <v>101</v>
      </c>
      <c r="C14" s="32" t="n">
        <f aca="false">MAX(T14:AG14)</f>
        <v>0</v>
      </c>
      <c r="D14" s="41" t="str">
        <f aca="false">IF($C14-$B14=0,"",IF(T14&gt;0,(T14-$B14)*98/($C14-$B14)+1,""))</f>
        <v/>
      </c>
      <c r="E14" s="41" t="str">
        <f aca="false">IF($C14-$B14=0,"",IF(U14&gt;0,(U14-$B14)*98/($C14-$B14)+1,""))</f>
        <v/>
      </c>
      <c r="F14" s="41" t="str">
        <f aca="false">IF($C14-$B14=0,"",IF(V14&gt;0,(V14-$B14)*98/($C14-$B14)+1,""))</f>
        <v/>
      </c>
      <c r="G14" s="41" t="str">
        <f aca="false">IF($C14-$B14=0,"",IF(W14&gt;0,(W14-$B14)*98/($C14-$B14)+1,""))</f>
        <v/>
      </c>
      <c r="H14" s="41" t="str">
        <f aca="false">IF($C14-$B14=0,"",IF(X14&gt;0,(X14-$B14)*98/($C14-$B14)+1,""))</f>
        <v/>
      </c>
      <c r="I14" s="41" t="str">
        <f aca="false">IF($C14-$B14=0,"",IF(Y14&gt;0,(Y14-$B14)*98/($C14-$B14)+1,""))</f>
        <v/>
      </c>
      <c r="J14" s="41" t="str">
        <f aca="false">IF($C14-$B14=0,"",IF(Z14&gt;0,(Z14-$B14)*98/($C14-$B14)+1,""))</f>
        <v/>
      </c>
      <c r="K14" s="41" t="str">
        <f aca="false">IF($C14-$B14=0,"",IF(AA14&gt;0,(AA14-$B14)*98/($C14-$B14)+1,""))</f>
        <v/>
      </c>
      <c r="L14" s="41" t="str">
        <f aca="false">IF($C14-$B14=0,"",IF(AB14&gt;0,(AB14-$B14)*98/($C14-$B14)+1,""))</f>
        <v/>
      </c>
      <c r="M14" s="41" t="str">
        <f aca="false">IF($C14-$B14=0,"",IF(AC14&gt;0,(AC14-$B14)*98/($C14-$B14)+1,""))</f>
        <v/>
      </c>
      <c r="N14" s="41" t="str">
        <f aca="false">IF($C14-$B14=0,"",IF(AD14&gt;0,(AD14-$B14)*98/($C14-$B14)+1,""))</f>
        <v/>
      </c>
      <c r="O14" s="41" t="str">
        <f aca="false">IF($C14-$B14=0,"",IF(AE14&gt;0,(AE14-$B14)*98/($C14-$B14)+1,""))</f>
        <v/>
      </c>
      <c r="P14" s="41" t="str">
        <f aca="false">IF($C14-$B14=0,"",IF(AF14&gt;0,(AF14-$B14)*98/($C14-$B14)+1,""))</f>
        <v/>
      </c>
      <c r="Q14" s="41" t="str">
        <f aca="false">IF($C14-$B14=0,"",IF(AG14&gt;0,(AG14-$B14)*98/($C14-$B14)+1,""))</f>
        <v/>
      </c>
      <c r="T14" s="30" t="n">
        <f aca="false">IF(Votes!Q16=101,0,Votes!Q16)</f>
        <v>0</v>
      </c>
      <c r="U14" s="30" t="n">
        <f aca="false">IF(Votes!R16=101,0,Votes!R16)</f>
        <v>0</v>
      </c>
      <c r="V14" s="30" t="n">
        <f aca="false">IF(Votes!S16=101,0,Votes!S16)</f>
        <v>0</v>
      </c>
      <c r="W14" s="30" t="n">
        <f aca="false">IF(Votes!T16=101,0,Votes!T16)</f>
        <v>0</v>
      </c>
      <c r="X14" s="30" t="n">
        <f aca="false">IF(Votes!U16=101,0,Votes!U16)</f>
        <v>0</v>
      </c>
      <c r="Y14" s="30" t="n">
        <f aca="false">IF(Votes!V16=101,0,Votes!V16)</f>
        <v>0</v>
      </c>
      <c r="Z14" s="30" t="n">
        <f aca="false">IF(Votes!W16=101,0,Votes!W16)</f>
        <v>0</v>
      </c>
      <c r="AA14" s="30" t="n">
        <f aca="false">IF(Votes!X16=101,0,Votes!X16)</f>
        <v>0</v>
      </c>
      <c r="AB14" s="30" t="n">
        <f aca="false">IF(Votes!Y16=101,0,Votes!Y16)</f>
        <v>0</v>
      </c>
      <c r="AC14" s="30" t="n">
        <f aca="false">IF(Votes!Z16=101,0,Votes!Z16)</f>
        <v>0</v>
      </c>
      <c r="AD14" s="30" t="n">
        <f aca="false">IF(Votes!AA16=101,0,Votes!AA16)</f>
        <v>0</v>
      </c>
      <c r="AE14" s="30" t="n">
        <f aca="false">IF(Votes!AB16=101,0,Votes!AB16)</f>
        <v>0</v>
      </c>
      <c r="AF14" s="30" t="n">
        <f aca="false">IF(Votes!AC16=101,0,Votes!AC16)</f>
        <v>0</v>
      </c>
      <c r="AG14" s="30" t="n">
        <f aca="false">IF(Votes!AD16=101,0,Votes!AD16)</f>
        <v>0</v>
      </c>
    </row>
    <row r="15" customFormat="false" ht="12.8" hidden="false" customHeight="false" outlineLevel="0" collapsed="false">
      <c r="A15" s="0" t="n">
        <f aca="false">Votes!A17</f>
        <v>0</v>
      </c>
      <c r="B15" s="32" t="n">
        <f aca="false">MIN(Votes!Q17:AD17)</f>
        <v>101</v>
      </c>
      <c r="C15" s="32" t="n">
        <f aca="false">MAX(T15:AG15)</f>
        <v>0</v>
      </c>
      <c r="D15" s="41" t="str">
        <f aca="false">IF($C15-$B15=0,"",IF(T15&gt;0,(T15-$B15)*98/($C15-$B15)+1,""))</f>
        <v/>
      </c>
      <c r="E15" s="41" t="str">
        <f aca="false">IF($C15-$B15=0,"",IF(U15&gt;0,(U15-$B15)*98/($C15-$B15)+1,""))</f>
        <v/>
      </c>
      <c r="F15" s="41" t="str">
        <f aca="false">IF($C15-$B15=0,"",IF(V15&gt;0,(V15-$B15)*98/($C15-$B15)+1,""))</f>
        <v/>
      </c>
      <c r="G15" s="41" t="str">
        <f aca="false">IF($C15-$B15=0,"",IF(W15&gt;0,(W15-$B15)*98/($C15-$B15)+1,""))</f>
        <v/>
      </c>
      <c r="H15" s="41" t="str">
        <f aca="false">IF($C15-$B15=0,"",IF(X15&gt;0,(X15-$B15)*98/($C15-$B15)+1,""))</f>
        <v/>
      </c>
      <c r="I15" s="41" t="str">
        <f aca="false">IF($C15-$B15=0,"",IF(Y15&gt;0,(Y15-$B15)*98/($C15-$B15)+1,""))</f>
        <v/>
      </c>
      <c r="J15" s="41" t="str">
        <f aca="false">IF($C15-$B15=0,"",IF(Z15&gt;0,(Z15-$B15)*98/($C15-$B15)+1,""))</f>
        <v/>
      </c>
      <c r="K15" s="41" t="str">
        <f aca="false">IF($C15-$B15=0,"",IF(AA15&gt;0,(AA15-$B15)*98/($C15-$B15)+1,""))</f>
        <v/>
      </c>
      <c r="L15" s="41" t="str">
        <f aca="false">IF($C15-$B15=0,"",IF(AB15&gt;0,(AB15-$B15)*98/($C15-$B15)+1,""))</f>
        <v/>
      </c>
      <c r="M15" s="41" t="str">
        <f aca="false">IF($C15-$B15=0,"",IF(AC15&gt;0,(AC15-$B15)*98/($C15-$B15)+1,""))</f>
        <v/>
      </c>
      <c r="N15" s="41" t="str">
        <f aca="false">IF($C15-$B15=0,"",IF(AD15&gt;0,(AD15-$B15)*98/($C15-$B15)+1,""))</f>
        <v/>
      </c>
      <c r="O15" s="41" t="str">
        <f aca="false">IF($C15-$B15=0,"",IF(AE15&gt;0,(AE15-$B15)*98/($C15-$B15)+1,""))</f>
        <v/>
      </c>
      <c r="P15" s="41" t="str">
        <f aca="false">IF($C15-$B15=0,"",IF(AF15&gt;0,(AF15-$B15)*98/($C15-$B15)+1,""))</f>
        <v/>
      </c>
      <c r="Q15" s="41" t="str">
        <f aca="false">IF($C15-$B15=0,"",IF(AG15&gt;0,(AG15-$B15)*98/($C15-$B15)+1,""))</f>
        <v/>
      </c>
      <c r="T15" s="30" t="n">
        <f aca="false">IF(Votes!Q17=101,0,Votes!Q17)</f>
        <v>0</v>
      </c>
      <c r="U15" s="30" t="n">
        <f aca="false">IF(Votes!R17=101,0,Votes!R17)</f>
        <v>0</v>
      </c>
      <c r="V15" s="30" t="n">
        <f aca="false">IF(Votes!S17=101,0,Votes!S17)</f>
        <v>0</v>
      </c>
      <c r="W15" s="30" t="n">
        <f aca="false">IF(Votes!T17=101,0,Votes!T17)</f>
        <v>0</v>
      </c>
      <c r="X15" s="30" t="n">
        <f aca="false">IF(Votes!U17=101,0,Votes!U17)</f>
        <v>0</v>
      </c>
      <c r="Y15" s="30" t="n">
        <f aca="false">IF(Votes!V17=101,0,Votes!V17)</f>
        <v>0</v>
      </c>
      <c r="Z15" s="30" t="n">
        <f aca="false">IF(Votes!W17=101,0,Votes!W17)</f>
        <v>0</v>
      </c>
      <c r="AA15" s="30" t="n">
        <f aca="false">IF(Votes!X17=101,0,Votes!X17)</f>
        <v>0</v>
      </c>
      <c r="AB15" s="30" t="n">
        <f aca="false">IF(Votes!Y17=101,0,Votes!Y17)</f>
        <v>0</v>
      </c>
      <c r="AC15" s="30" t="n">
        <f aca="false">IF(Votes!Z17=101,0,Votes!Z17)</f>
        <v>0</v>
      </c>
      <c r="AD15" s="30" t="n">
        <f aca="false">IF(Votes!AA17=101,0,Votes!AA17)</f>
        <v>0</v>
      </c>
      <c r="AE15" s="30" t="n">
        <f aca="false">IF(Votes!AB17=101,0,Votes!AB17)</f>
        <v>0</v>
      </c>
      <c r="AF15" s="30" t="n">
        <f aca="false">IF(Votes!AC17=101,0,Votes!AC17)</f>
        <v>0</v>
      </c>
      <c r="AG15" s="30" t="n">
        <f aca="false">IF(Votes!AD17=101,0,Votes!AD17)</f>
        <v>0</v>
      </c>
    </row>
    <row r="16" customFormat="false" ht="12.8" hidden="false" customHeight="false" outlineLevel="0" collapsed="false">
      <c r="A16" s="0" t="n">
        <f aca="false">Votes!A18</f>
        <v>0</v>
      </c>
      <c r="B16" s="32" t="n">
        <f aca="false">MIN(Votes!Q18:AD18)</f>
        <v>101</v>
      </c>
      <c r="C16" s="32" t="n">
        <f aca="false">MAX(T16:AG16)</f>
        <v>0</v>
      </c>
      <c r="D16" s="41" t="str">
        <f aca="false">IF($C16-$B16=0,"",IF(T16&gt;0,(T16-$B16)*98/($C16-$B16)+1,""))</f>
        <v/>
      </c>
      <c r="E16" s="41" t="str">
        <f aca="false">IF($C16-$B16=0,"",IF(U16&gt;0,(U16-$B16)*98/($C16-$B16)+1,""))</f>
        <v/>
      </c>
      <c r="F16" s="41" t="str">
        <f aca="false">IF($C16-$B16=0,"",IF(V16&gt;0,(V16-$B16)*98/($C16-$B16)+1,""))</f>
        <v/>
      </c>
      <c r="G16" s="41" t="str">
        <f aca="false">IF($C16-$B16=0,"",IF(W16&gt;0,(W16-$B16)*98/($C16-$B16)+1,""))</f>
        <v/>
      </c>
      <c r="H16" s="41" t="str">
        <f aca="false">IF($C16-$B16=0,"",IF(X16&gt;0,(X16-$B16)*98/($C16-$B16)+1,""))</f>
        <v/>
      </c>
      <c r="I16" s="41" t="str">
        <f aca="false">IF($C16-$B16=0,"",IF(Y16&gt;0,(Y16-$B16)*98/($C16-$B16)+1,""))</f>
        <v/>
      </c>
      <c r="J16" s="41" t="str">
        <f aca="false">IF($C16-$B16=0,"",IF(Z16&gt;0,(Z16-$B16)*98/($C16-$B16)+1,""))</f>
        <v/>
      </c>
      <c r="K16" s="41" t="str">
        <f aca="false">IF($C16-$B16=0,"",IF(AA16&gt;0,(AA16-$B16)*98/($C16-$B16)+1,""))</f>
        <v/>
      </c>
      <c r="L16" s="41" t="str">
        <f aca="false">IF($C16-$B16=0,"",IF(AB16&gt;0,(AB16-$B16)*98/($C16-$B16)+1,""))</f>
        <v/>
      </c>
      <c r="M16" s="41" t="str">
        <f aca="false">IF($C16-$B16=0,"",IF(AC16&gt;0,(AC16-$B16)*98/($C16-$B16)+1,""))</f>
        <v/>
      </c>
      <c r="N16" s="41" t="str">
        <f aca="false">IF($C16-$B16=0,"",IF(AD16&gt;0,(AD16-$B16)*98/($C16-$B16)+1,""))</f>
        <v/>
      </c>
      <c r="O16" s="41" t="str">
        <f aca="false">IF($C16-$B16=0,"",IF(AE16&gt;0,(AE16-$B16)*98/($C16-$B16)+1,""))</f>
        <v/>
      </c>
      <c r="P16" s="41" t="str">
        <f aca="false">IF($C16-$B16=0,"",IF(AF16&gt;0,(AF16-$B16)*98/($C16-$B16)+1,""))</f>
        <v/>
      </c>
      <c r="Q16" s="41" t="str">
        <f aca="false">IF($C16-$B16=0,"",IF(AG16&gt;0,(AG16-$B16)*98/($C16-$B16)+1,""))</f>
        <v/>
      </c>
      <c r="T16" s="30" t="n">
        <f aca="false">IF(Votes!Q18=101,0,Votes!Q18)</f>
        <v>0</v>
      </c>
      <c r="U16" s="30" t="n">
        <f aca="false">IF(Votes!R18=101,0,Votes!R18)</f>
        <v>0</v>
      </c>
      <c r="V16" s="30" t="n">
        <f aca="false">IF(Votes!S18=101,0,Votes!S18)</f>
        <v>0</v>
      </c>
      <c r="W16" s="30" t="n">
        <f aca="false">IF(Votes!T18=101,0,Votes!T18)</f>
        <v>0</v>
      </c>
      <c r="X16" s="30" t="n">
        <f aca="false">IF(Votes!U18=101,0,Votes!U18)</f>
        <v>0</v>
      </c>
      <c r="Y16" s="30" t="n">
        <f aca="false">IF(Votes!V18=101,0,Votes!V18)</f>
        <v>0</v>
      </c>
      <c r="Z16" s="30" t="n">
        <f aca="false">IF(Votes!W18=101,0,Votes!W18)</f>
        <v>0</v>
      </c>
      <c r="AA16" s="30" t="n">
        <f aca="false">IF(Votes!X18=101,0,Votes!X18)</f>
        <v>0</v>
      </c>
      <c r="AB16" s="30" t="n">
        <f aca="false">IF(Votes!Y18=101,0,Votes!Y18)</f>
        <v>0</v>
      </c>
      <c r="AC16" s="30" t="n">
        <f aca="false">IF(Votes!Z18=101,0,Votes!Z18)</f>
        <v>0</v>
      </c>
      <c r="AD16" s="30" t="n">
        <f aca="false">IF(Votes!AA18=101,0,Votes!AA18)</f>
        <v>0</v>
      </c>
      <c r="AE16" s="30" t="n">
        <f aca="false">IF(Votes!AB18=101,0,Votes!AB18)</f>
        <v>0</v>
      </c>
      <c r="AF16" s="30" t="n">
        <f aca="false">IF(Votes!AC18=101,0,Votes!AC18)</f>
        <v>0</v>
      </c>
      <c r="AG16" s="30" t="n">
        <f aca="false">IF(Votes!AD18=101,0,Votes!AD18)</f>
        <v>0</v>
      </c>
    </row>
    <row r="17" customFormat="false" ht="12.8" hidden="false" customHeight="false" outlineLevel="0" collapsed="false">
      <c r="A17" s="0" t="n">
        <f aca="false">Votes!A19</f>
        <v>0</v>
      </c>
      <c r="B17" s="32" t="n">
        <f aca="false">MIN(Votes!Q19:AD19)</f>
        <v>101</v>
      </c>
      <c r="C17" s="32" t="n">
        <f aca="false">MAX(T17:AG17)</f>
        <v>0</v>
      </c>
      <c r="D17" s="41" t="str">
        <f aca="false">IF($C17-$B17=0,"",IF(T17&gt;0,(T17-$B17)*98/($C17-$B17)+1,""))</f>
        <v/>
      </c>
      <c r="E17" s="41" t="str">
        <f aca="false">IF($C17-$B17=0,"",IF(U17&gt;0,(U17-$B17)*98/($C17-$B17)+1,""))</f>
        <v/>
      </c>
      <c r="F17" s="41" t="str">
        <f aca="false">IF($C17-$B17=0,"",IF(V17&gt;0,(V17-$B17)*98/($C17-$B17)+1,""))</f>
        <v/>
      </c>
      <c r="G17" s="41" t="str">
        <f aca="false">IF($C17-$B17=0,"",IF(W17&gt;0,(W17-$B17)*98/($C17-$B17)+1,""))</f>
        <v/>
      </c>
      <c r="H17" s="41" t="str">
        <f aca="false">IF($C17-$B17=0,"",IF(X17&gt;0,(X17-$B17)*98/($C17-$B17)+1,""))</f>
        <v/>
      </c>
      <c r="I17" s="41" t="str">
        <f aca="false">IF($C17-$B17=0,"",IF(Y17&gt;0,(Y17-$B17)*98/($C17-$B17)+1,""))</f>
        <v/>
      </c>
      <c r="J17" s="41" t="str">
        <f aca="false">IF($C17-$B17=0,"",IF(Z17&gt;0,(Z17-$B17)*98/($C17-$B17)+1,""))</f>
        <v/>
      </c>
      <c r="K17" s="41" t="str">
        <f aca="false">IF($C17-$B17=0,"",IF(AA17&gt;0,(AA17-$B17)*98/($C17-$B17)+1,""))</f>
        <v/>
      </c>
      <c r="L17" s="41" t="str">
        <f aca="false">IF($C17-$B17=0,"",IF(AB17&gt;0,(AB17-$B17)*98/($C17-$B17)+1,""))</f>
        <v/>
      </c>
      <c r="M17" s="41" t="str">
        <f aca="false">IF($C17-$B17=0,"",IF(AC17&gt;0,(AC17-$B17)*98/($C17-$B17)+1,""))</f>
        <v/>
      </c>
      <c r="N17" s="41" t="str">
        <f aca="false">IF($C17-$B17=0,"",IF(AD17&gt;0,(AD17-$B17)*98/($C17-$B17)+1,""))</f>
        <v/>
      </c>
      <c r="O17" s="41" t="str">
        <f aca="false">IF($C17-$B17=0,"",IF(AE17&gt;0,(AE17-$B17)*98/($C17-$B17)+1,""))</f>
        <v/>
      </c>
      <c r="P17" s="41" t="str">
        <f aca="false">IF($C17-$B17=0,"",IF(AF17&gt;0,(AF17-$B17)*98/($C17-$B17)+1,""))</f>
        <v/>
      </c>
      <c r="Q17" s="41" t="str">
        <f aca="false">IF($C17-$B17=0,"",IF(AG17&gt;0,(AG17-$B17)*98/($C17-$B17)+1,""))</f>
        <v/>
      </c>
      <c r="T17" s="30" t="n">
        <f aca="false">IF(Votes!Q19=101,0,Votes!Q19)</f>
        <v>0</v>
      </c>
      <c r="U17" s="30" t="n">
        <f aca="false">IF(Votes!R19=101,0,Votes!R19)</f>
        <v>0</v>
      </c>
      <c r="V17" s="30" t="n">
        <f aca="false">IF(Votes!S19=101,0,Votes!S19)</f>
        <v>0</v>
      </c>
      <c r="W17" s="30" t="n">
        <f aca="false">IF(Votes!T19=101,0,Votes!T19)</f>
        <v>0</v>
      </c>
      <c r="X17" s="30" t="n">
        <f aca="false">IF(Votes!U19=101,0,Votes!U19)</f>
        <v>0</v>
      </c>
      <c r="Y17" s="30" t="n">
        <f aca="false">IF(Votes!V19=101,0,Votes!V19)</f>
        <v>0</v>
      </c>
      <c r="Z17" s="30" t="n">
        <f aca="false">IF(Votes!W19=101,0,Votes!W19)</f>
        <v>0</v>
      </c>
      <c r="AA17" s="30" t="n">
        <f aca="false">IF(Votes!X19=101,0,Votes!X19)</f>
        <v>0</v>
      </c>
      <c r="AB17" s="30" t="n">
        <f aca="false">IF(Votes!Y19=101,0,Votes!Y19)</f>
        <v>0</v>
      </c>
      <c r="AC17" s="30" t="n">
        <f aca="false">IF(Votes!Z19=101,0,Votes!Z19)</f>
        <v>0</v>
      </c>
      <c r="AD17" s="30" t="n">
        <f aca="false">IF(Votes!AA19=101,0,Votes!AA19)</f>
        <v>0</v>
      </c>
      <c r="AE17" s="30" t="n">
        <f aca="false">IF(Votes!AB19=101,0,Votes!AB19)</f>
        <v>0</v>
      </c>
      <c r="AF17" s="30" t="n">
        <f aca="false">IF(Votes!AC19=101,0,Votes!AC19)</f>
        <v>0</v>
      </c>
      <c r="AG17" s="30" t="n">
        <f aca="false">IF(Votes!AD19=101,0,Votes!AD19)</f>
        <v>0</v>
      </c>
    </row>
    <row r="18" customFormat="false" ht="12.8" hidden="false" customHeight="false" outlineLevel="0" collapsed="false">
      <c r="A18" s="0" t="n">
        <f aca="false">Votes!A20</f>
        <v>0</v>
      </c>
      <c r="B18" s="32" t="n">
        <f aca="false">MIN(Votes!Q20:AD20)</f>
        <v>101</v>
      </c>
      <c r="C18" s="32" t="n">
        <f aca="false">MAX(T18:AG18)</f>
        <v>0</v>
      </c>
      <c r="D18" s="41" t="str">
        <f aca="false">IF($C18-$B18=0,"",IF(T18&gt;0,(T18-$B18)*98/($C18-$B18)+1,""))</f>
        <v/>
      </c>
      <c r="E18" s="41" t="str">
        <f aca="false">IF($C18-$B18=0,"",IF(U18&gt;0,(U18-$B18)*98/($C18-$B18)+1,""))</f>
        <v/>
      </c>
      <c r="F18" s="41" t="str">
        <f aca="false">IF($C18-$B18=0,"",IF(V18&gt;0,(V18-$B18)*98/($C18-$B18)+1,""))</f>
        <v/>
      </c>
      <c r="G18" s="41" t="str">
        <f aca="false">IF($C18-$B18=0,"",IF(W18&gt;0,(W18-$B18)*98/($C18-$B18)+1,""))</f>
        <v/>
      </c>
      <c r="H18" s="41" t="str">
        <f aca="false">IF($C18-$B18=0,"",IF(X18&gt;0,(X18-$B18)*98/($C18-$B18)+1,""))</f>
        <v/>
      </c>
      <c r="I18" s="41" t="str">
        <f aca="false">IF($C18-$B18=0,"",IF(Y18&gt;0,(Y18-$B18)*98/($C18-$B18)+1,""))</f>
        <v/>
      </c>
      <c r="J18" s="41" t="str">
        <f aca="false">IF($C18-$B18=0,"",IF(Z18&gt;0,(Z18-$B18)*98/($C18-$B18)+1,""))</f>
        <v/>
      </c>
      <c r="K18" s="41" t="str">
        <f aca="false">IF($C18-$B18=0,"",IF(AA18&gt;0,(AA18-$B18)*98/($C18-$B18)+1,""))</f>
        <v/>
      </c>
      <c r="L18" s="41" t="str">
        <f aca="false">IF($C18-$B18=0,"",IF(AB18&gt;0,(AB18-$B18)*98/($C18-$B18)+1,""))</f>
        <v/>
      </c>
      <c r="M18" s="41" t="str">
        <f aca="false">IF($C18-$B18=0,"",IF(AC18&gt;0,(AC18-$B18)*98/($C18-$B18)+1,""))</f>
        <v/>
      </c>
      <c r="N18" s="41" t="str">
        <f aca="false">IF($C18-$B18=0,"",IF(AD18&gt;0,(AD18-$B18)*98/($C18-$B18)+1,""))</f>
        <v/>
      </c>
      <c r="O18" s="41" t="str">
        <f aca="false">IF($C18-$B18=0,"",IF(AE18&gt;0,(AE18-$B18)*98/($C18-$B18)+1,""))</f>
        <v/>
      </c>
      <c r="P18" s="41" t="str">
        <f aca="false">IF($C18-$B18=0,"",IF(AF18&gt;0,(AF18-$B18)*98/($C18-$B18)+1,""))</f>
        <v/>
      </c>
      <c r="Q18" s="41" t="str">
        <f aca="false">IF($C18-$B18=0,"",IF(AG18&gt;0,(AG18-$B18)*98/($C18-$B18)+1,""))</f>
        <v/>
      </c>
      <c r="T18" s="30" t="n">
        <f aca="false">IF(Votes!Q20=101,0,Votes!Q20)</f>
        <v>0</v>
      </c>
      <c r="U18" s="30" t="n">
        <f aca="false">IF(Votes!R20=101,0,Votes!R20)</f>
        <v>0</v>
      </c>
      <c r="V18" s="30" t="n">
        <f aca="false">IF(Votes!S20=101,0,Votes!S20)</f>
        <v>0</v>
      </c>
      <c r="W18" s="30" t="n">
        <f aca="false">IF(Votes!T20=101,0,Votes!T20)</f>
        <v>0</v>
      </c>
      <c r="X18" s="30" t="n">
        <f aca="false">IF(Votes!U20=101,0,Votes!U20)</f>
        <v>0</v>
      </c>
      <c r="Y18" s="30" t="n">
        <f aca="false">IF(Votes!V20=101,0,Votes!V20)</f>
        <v>0</v>
      </c>
      <c r="Z18" s="30" t="n">
        <f aca="false">IF(Votes!W20=101,0,Votes!W20)</f>
        <v>0</v>
      </c>
      <c r="AA18" s="30" t="n">
        <f aca="false">IF(Votes!X20=101,0,Votes!X20)</f>
        <v>0</v>
      </c>
      <c r="AB18" s="30" t="n">
        <f aca="false">IF(Votes!Y20=101,0,Votes!Y20)</f>
        <v>0</v>
      </c>
      <c r="AC18" s="30" t="n">
        <f aca="false">IF(Votes!Z20=101,0,Votes!Z20)</f>
        <v>0</v>
      </c>
      <c r="AD18" s="30" t="n">
        <f aca="false">IF(Votes!AA20=101,0,Votes!AA20)</f>
        <v>0</v>
      </c>
      <c r="AE18" s="30" t="n">
        <f aca="false">IF(Votes!AB20=101,0,Votes!AB20)</f>
        <v>0</v>
      </c>
      <c r="AF18" s="30" t="n">
        <f aca="false">IF(Votes!AC20=101,0,Votes!AC20)</f>
        <v>0</v>
      </c>
      <c r="AG18" s="30" t="n">
        <f aca="false">IF(Votes!AD20=101,0,Votes!AD20)</f>
        <v>0</v>
      </c>
    </row>
    <row r="19" customFormat="false" ht="12.8" hidden="false" customHeight="false" outlineLevel="0" collapsed="false">
      <c r="A19" s="0" t="n">
        <f aca="false">Votes!A21</f>
        <v>0</v>
      </c>
      <c r="B19" s="32" t="n">
        <f aca="false">MIN(Votes!Q21:AD21)</f>
        <v>101</v>
      </c>
      <c r="C19" s="32" t="n">
        <f aca="false">MAX(T19:AG19)</f>
        <v>0</v>
      </c>
      <c r="D19" s="41" t="str">
        <f aca="false">IF($C19-$B19=0,"",IF(T19&gt;0,(T19-$B19)*98/($C19-$B19)+1,""))</f>
        <v/>
      </c>
      <c r="E19" s="41" t="str">
        <f aca="false">IF($C19-$B19=0,"",IF(U19&gt;0,(U19-$B19)*98/($C19-$B19)+1,""))</f>
        <v/>
      </c>
      <c r="F19" s="41" t="str">
        <f aca="false">IF($C19-$B19=0,"",IF(V19&gt;0,(V19-$B19)*98/($C19-$B19)+1,""))</f>
        <v/>
      </c>
      <c r="G19" s="41" t="str">
        <f aca="false">IF($C19-$B19=0,"",IF(W19&gt;0,(W19-$B19)*98/($C19-$B19)+1,""))</f>
        <v/>
      </c>
      <c r="H19" s="41" t="str">
        <f aca="false">IF($C19-$B19=0,"",IF(X19&gt;0,(X19-$B19)*98/($C19-$B19)+1,""))</f>
        <v/>
      </c>
      <c r="I19" s="41" t="str">
        <f aca="false">IF($C19-$B19=0,"",IF(Y19&gt;0,(Y19-$B19)*98/($C19-$B19)+1,""))</f>
        <v/>
      </c>
      <c r="J19" s="41" t="str">
        <f aca="false">IF($C19-$B19=0,"",IF(Z19&gt;0,(Z19-$B19)*98/($C19-$B19)+1,""))</f>
        <v/>
      </c>
      <c r="K19" s="41" t="str">
        <f aca="false">IF($C19-$B19=0,"",IF(AA19&gt;0,(AA19-$B19)*98/($C19-$B19)+1,""))</f>
        <v/>
      </c>
      <c r="L19" s="41" t="str">
        <f aca="false">IF($C19-$B19=0,"",IF(AB19&gt;0,(AB19-$B19)*98/($C19-$B19)+1,""))</f>
        <v/>
      </c>
      <c r="M19" s="41" t="str">
        <f aca="false">IF($C19-$B19=0,"",IF(AC19&gt;0,(AC19-$B19)*98/($C19-$B19)+1,""))</f>
        <v/>
      </c>
      <c r="N19" s="41" t="str">
        <f aca="false">IF($C19-$B19=0,"",IF(AD19&gt;0,(AD19-$B19)*98/($C19-$B19)+1,""))</f>
        <v/>
      </c>
      <c r="O19" s="41" t="str">
        <f aca="false">IF($C19-$B19=0,"",IF(AE19&gt;0,(AE19-$B19)*98/($C19-$B19)+1,""))</f>
        <v/>
      </c>
      <c r="P19" s="41" t="str">
        <f aca="false">IF($C19-$B19=0,"",IF(AF19&gt;0,(AF19-$B19)*98/($C19-$B19)+1,""))</f>
        <v/>
      </c>
      <c r="Q19" s="41" t="str">
        <f aca="false">IF($C19-$B19=0,"",IF(AG19&gt;0,(AG19-$B19)*98/($C19-$B19)+1,""))</f>
        <v/>
      </c>
      <c r="T19" s="30" t="n">
        <f aca="false">IF(Votes!Q21=101,0,Votes!Q21)</f>
        <v>0</v>
      </c>
      <c r="U19" s="30" t="n">
        <f aca="false">IF(Votes!R21=101,0,Votes!R21)</f>
        <v>0</v>
      </c>
      <c r="V19" s="30" t="n">
        <f aca="false">IF(Votes!S21=101,0,Votes!S21)</f>
        <v>0</v>
      </c>
      <c r="W19" s="30" t="n">
        <f aca="false">IF(Votes!T21=101,0,Votes!T21)</f>
        <v>0</v>
      </c>
      <c r="X19" s="30" t="n">
        <f aca="false">IF(Votes!U21=101,0,Votes!U21)</f>
        <v>0</v>
      </c>
      <c r="Y19" s="30" t="n">
        <f aca="false">IF(Votes!V21=101,0,Votes!V21)</f>
        <v>0</v>
      </c>
      <c r="Z19" s="30" t="n">
        <f aca="false">IF(Votes!W21=101,0,Votes!W21)</f>
        <v>0</v>
      </c>
      <c r="AA19" s="30" t="n">
        <f aca="false">IF(Votes!X21=101,0,Votes!X21)</f>
        <v>0</v>
      </c>
      <c r="AB19" s="30" t="n">
        <f aca="false">IF(Votes!Y21=101,0,Votes!Y21)</f>
        <v>0</v>
      </c>
      <c r="AC19" s="30" t="n">
        <f aca="false">IF(Votes!Z21=101,0,Votes!Z21)</f>
        <v>0</v>
      </c>
      <c r="AD19" s="30" t="n">
        <f aca="false">IF(Votes!AA21=101,0,Votes!AA21)</f>
        <v>0</v>
      </c>
      <c r="AE19" s="30" t="n">
        <f aca="false">IF(Votes!AB21=101,0,Votes!AB21)</f>
        <v>0</v>
      </c>
      <c r="AF19" s="30" t="n">
        <f aca="false">IF(Votes!AC21=101,0,Votes!AC21)</f>
        <v>0</v>
      </c>
      <c r="AG19" s="30" t="n">
        <f aca="false">IF(Votes!AD21=101,0,Votes!AD21)</f>
        <v>0</v>
      </c>
    </row>
    <row r="20" customFormat="false" ht="12.8" hidden="false" customHeight="false" outlineLevel="0" collapsed="false">
      <c r="A20" s="0" t="n">
        <f aca="false">Votes!A22</f>
        <v>0</v>
      </c>
      <c r="B20" s="32" t="n">
        <f aca="false">MIN(Votes!Q22:AD22)</f>
        <v>101</v>
      </c>
      <c r="C20" s="32" t="n">
        <f aca="false">MAX(T20:AG20)</f>
        <v>0</v>
      </c>
      <c r="D20" s="41" t="str">
        <f aca="false">IF($C20-$B20=0,"",IF(T20&gt;0,(T20-$B20)*98/($C20-$B20)+1,""))</f>
        <v/>
      </c>
      <c r="E20" s="41" t="str">
        <f aca="false">IF($C20-$B20=0,"",IF(U20&gt;0,(U20-$B20)*98/($C20-$B20)+1,""))</f>
        <v/>
      </c>
      <c r="F20" s="41" t="str">
        <f aca="false">IF($C20-$B20=0,"",IF(V20&gt;0,(V20-$B20)*98/($C20-$B20)+1,""))</f>
        <v/>
      </c>
      <c r="G20" s="41" t="str">
        <f aca="false">IF($C20-$B20=0,"",IF(W20&gt;0,(W20-$B20)*98/($C20-$B20)+1,""))</f>
        <v/>
      </c>
      <c r="H20" s="41" t="str">
        <f aca="false">IF($C20-$B20=0,"",IF(X20&gt;0,(X20-$B20)*98/($C20-$B20)+1,""))</f>
        <v/>
      </c>
      <c r="I20" s="41" t="str">
        <f aca="false">IF($C20-$B20=0,"",IF(Y20&gt;0,(Y20-$B20)*98/($C20-$B20)+1,""))</f>
        <v/>
      </c>
      <c r="J20" s="41" t="str">
        <f aca="false">IF($C20-$B20=0,"",IF(Z20&gt;0,(Z20-$B20)*98/($C20-$B20)+1,""))</f>
        <v/>
      </c>
      <c r="K20" s="41" t="str">
        <f aca="false">IF($C20-$B20=0,"",IF(AA20&gt;0,(AA20-$B20)*98/($C20-$B20)+1,""))</f>
        <v/>
      </c>
      <c r="L20" s="41" t="str">
        <f aca="false">IF($C20-$B20=0,"",IF(AB20&gt;0,(AB20-$B20)*98/($C20-$B20)+1,""))</f>
        <v/>
      </c>
      <c r="M20" s="41" t="str">
        <f aca="false">IF($C20-$B20=0,"",IF(AC20&gt;0,(AC20-$B20)*98/($C20-$B20)+1,""))</f>
        <v/>
      </c>
      <c r="N20" s="41" t="str">
        <f aca="false">IF($C20-$B20=0,"",IF(AD20&gt;0,(AD20-$B20)*98/($C20-$B20)+1,""))</f>
        <v/>
      </c>
      <c r="O20" s="41" t="str">
        <f aca="false">IF($C20-$B20=0,"",IF(AE20&gt;0,(AE20-$B20)*98/($C20-$B20)+1,""))</f>
        <v/>
      </c>
      <c r="P20" s="41" t="str">
        <f aca="false">IF($C20-$B20=0,"",IF(AF20&gt;0,(AF20-$B20)*98/($C20-$B20)+1,""))</f>
        <v/>
      </c>
      <c r="Q20" s="41" t="str">
        <f aca="false">IF($C20-$B20=0,"",IF(AG20&gt;0,(AG20-$B20)*98/($C20-$B20)+1,""))</f>
        <v/>
      </c>
      <c r="T20" s="30" t="n">
        <f aca="false">IF(Votes!Q22=101,0,Votes!Q22)</f>
        <v>0</v>
      </c>
      <c r="U20" s="30" t="n">
        <f aca="false">IF(Votes!R22=101,0,Votes!R22)</f>
        <v>0</v>
      </c>
      <c r="V20" s="30" t="n">
        <f aca="false">IF(Votes!S22=101,0,Votes!S22)</f>
        <v>0</v>
      </c>
      <c r="W20" s="30" t="n">
        <f aca="false">IF(Votes!T22=101,0,Votes!T22)</f>
        <v>0</v>
      </c>
      <c r="X20" s="30" t="n">
        <f aca="false">IF(Votes!U22=101,0,Votes!U22)</f>
        <v>0</v>
      </c>
      <c r="Y20" s="30" t="n">
        <f aca="false">IF(Votes!V22=101,0,Votes!V22)</f>
        <v>0</v>
      </c>
      <c r="Z20" s="30" t="n">
        <f aca="false">IF(Votes!W22=101,0,Votes!W22)</f>
        <v>0</v>
      </c>
      <c r="AA20" s="30" t="n">
        <f aca="false">IF(Votes!X22=101,0,Votes!X22)</f>
        <v>0</v>
      </c>
      <c r="AB20" s="30" t="n">
        <f aca="false">IF(Votes!Y22=101,0,Votes!Y22)</f>
        <v>0</v>
      </c>
      <c r="AC20" s="30" t="n">
        <f aca="false">IF(Votes!Z22=101,0,Votes!Z22)</f>
        <v>0</v>
      </c>
      <c r="AD20" s="30" t="n">
        <f aca="false">IF(Votes!AA22=101,0,Votes!AA22)</f>
        <v>0</v>
      </c>
      <c r="AE20" s="30" t="n">
        <f aca="false">IF(Votes!AB22=101,0,Votes!AB22)</f>
        <v>0</v>
      </c>
      <c r="AF20" s="30" t="n">
        <f aca="false">IF(Votes!AC22=101,0,Votes!AC22)</f>
        <v>0</v>
      </c>
      <c r="AG20" s="30" t="n">
        <f aca="false">IF(Votes!AD22=101,0,Votes!AD22)</f>
        <v>0</v>
      </c>
    </row>
    <row r="21" customFormat="false" ht="12.8" hidden="false" customHeight="false" outlineLevel="0" collapsed="false">
      <c r="A21" s="0" t="n">
        <f aca="false">Votes!A23</f>
        <v>0</v>
      </c>
      <c r="B21" s="32" t="n">
        <f aca="false">MIN(Votes!Q23:AD23)</f>
        <v>101</v>
      </c>
      <c r="C21" s="32" t="n">
        <f aca="false">MAX(T21:AG21)</f>
        <v>0</v>
      </c>
      <c r="D21" s="41" t="str">
        <f aca="false">IF($C21-$B21=0,"",IF(T21&gt;0,(T21-$B21)*98/($C21-$B21)+1,""))</f>
        <v/>
      </c>
      <c r="E21" s="41" t="str">
        <f aca="false">IF($C21-$B21=0,"",IF(U21&gt;0,(U21-$B21)*98/($C21-$B21)+1,""))</f>
        <v/>
      </c>
      <c r="F21" s="41" t="str">
        <f aca="false">IF($C21-$B21=0,"",IF(V21&gt;0,(V21-$B21)*98/($C21-$B21)+1,""))</f>
        <v/>
      </c>
      <c r="G21" s="41" t="str">
        <f aca="false">IF($C21-$B21=0,"",IF(W21&gt;0,(W21-$B21)*98/($C21-$B21)+1,""))</f>
        <v/>
      </c>
      <c r="H21" s="41" t="str">
        <f aca="false">IF($C21-$B21=0,"",IF(X21&gt;0,(X21-$B21)*98/($C21-$B21)+1,""))</f>
        <v/>
      </c>
      <c r="I21" s="41" t="str">
        <f aca="false">IF($C21-$B21=0,"",IF(Y21&gt;0,(Y21-$B21)*98/($C21-$B21)+1,""))</f>
        <v/>
      </c>
      <c r="J21" s="41" t="str">
        <f aca="false">IF($C21-$B21=0,"",IF(Z21&gt;0,(Z21-$B21)*98/($C21-$B21)+1,""))</f>
        <v/>
      </c>
      <c r="K21" s="41" t="str">
        <f aca="false">IF($C21-$B21=0,"",IF(AA21&gt;0,(AA21-$B21)*98/($C21-$B21)+1,""))</f>
        <v/>
      </c>
      <c r="L21" s="41" t="str">
        <f aca="false">IF($C21-$B21=0,"",IF(AB21&gt;0,(AB21-$B21)*98/($C21-$B21)+1,""))</f>
        <v/>
      </c>
      <c r="M21" s="41" t="str">
        <f aca="false">IF($C21-$B21=0,"",IF(AC21&gt;0,(AC21-$B21)*98/($C21-$B21)+1,""))</f>
        <v/>
      </c>
      <c r="N21" s="41" t="str">
        <f aca="false">IF($C21-$B21=0,"",IF(AD21&gt;0,(AD21-$B21)*98/($C21-$B21)+1,""))</f>
        <v/>
      </c>
      <c r="O21" s="41" t="str">
        <f aca="false">IF($C21-$B21=0,"",IF(AE21&gt;0,(AE21-$B21)*98/($C21-$B21)+1,""))</f>
        <v/>
      </c>
      <c r="P21" s="41" t="str">
        <f aca="false">IF($C21-$B21=0,"",IF(AF21&gt;0,(AF21-$B21)*98/($C21-$B21)+1,""))</f>
        <v/>
      </c>
      <c r="Q21" s="41" t="str">
        <f aca="false">IF($C21-$B21=0,"",IF(AG21&gt;0,(AG21-$B21)*98/($C21-$B21)+1,""))</f>
        <v/>
      </c>
      <c r="T21" s="30" t="n">
        <f aca="false">IF(Votes!Q23=101,0,Votes!Q23)</f>
        <v>0</v>
      </c>
      <c r="U21" s="30" t="n">
        <f aca="false">IF(Votes!R23=101,0,Votes!R23)</f>
        <v>0</v>
      </c>
      <c r="V21" s="30" t="n">
        <f aca="false">IF(Votes!S23=101,0,Votes!S23)</f>
        <v>0</v>
      </c>
      <c r="W21" s="30" t="n">
        <f aca="false">IF(Votes!T23=101,0,Votes!T23)</f>
        <v>0</v>
      </c>
      <c r="X21" s="30" t="n">
        <f aca="false">IF(Votes!U23=101,0,Votes!U23)</f>
        <v>0</v>
      </c>
      <c r="Y21" s="30" t="n">
        <f aca="false">IF(Votes!V23=101,0,Votes!V23)</f>
        <v>0</v>
      </c>
      <c r="Z21" s="30" t="n">
        <f aca="false">IF(Votes!W23=101,0,Votes!W23)</f>
        <v>0</v>
      </c>
      <c r="AA21" s="30" t="n">
        <f aca="false">IF(Votes!X23=101,0,Votes!X23)</f>
        <v>0</v>
      </c>
      <c r="AB21" s="30" t="n">
        <f aca="false">IF(Votes!Y23=101,0,Votes!Y23)</f>
        <v>0</v>
      </c>
      <c r="AC21" s="30" t="n">
        <f aca="false">IF(Votes!Z23=101,0,Votes!Z23)</f>
        <v>0</v>
      </c>
      <c r="AD21" s="30" t="n">
        <f aca="false">IF(Votes!AA23=101,0,Votes!AA23)</f>
        <v>0</v>
      </c>
      <c r="AE21" s="30" t="n">
        <f aca="false">IF(Votes!AB23=101,0,Votes!AB23)</f>
        <v>0</v>
      </c>
      <c r="AF21" s="30" t="n">
        <f aca="false">IF(Votes!AC23=101,0,Votes!AC23)</f>
        <v>0</v>
      </c>
      <c r="AG21" s="30" t="n">
        <f aca="false">IF(Votes!AD23=101,0,Votes!AD23)</f>
        <v>0</v>
      </c>
    </row>
    <row r="22" customFormat="false" ht="12.8" hidden="false" customHeight="false" outlineLevel="0" collapsed="false">
      <c r="A22" s="0" t="n">
        <f aca="false">Votes!A24</f>
        <v>0</v>
      </c>
      <c r="B22" s="32" t="n">
        <f aca="false">MIN(Votes!Q24:AD24)</f>
        <v>101</v>
      </c>
      <c r="C22" s="32" t="n">
        <f aca="false">MAX(T22:AG22)</f>
        <v>0</v>
      </c>
      <c r="D22" s="41" t="str">
        <f aca="false">IF($C22-$B22=0,"",IF(T22&gt;0,(T22-$B22)*98/($C22-$B22)+1,""))</f>
        <v/>
      </c>
      <c r="E22" s="41" t="str">
        <f aca="false">IF($C22-$B22=0,"",IF(U22&gt;0,(U22-$B22)*98/($C22-$B22)+1,""))</f>
        <v/>
      </c>
      <c r="F22" s="41" t="str">
        <f aca="false">IF($C22-$B22=0,"",IF(V22&gt;0,(V22-$B22)*98/($C22-$B22)+1,""))</f>
        <v/>
      </c>
      <c r="G22" s="41" t="str">
        <f aca="false">IF($C22-$B22=0,"",IF(W22&gt;0,(W22-$B22)*98/($C22-$B22)+1,""))</f>
        <v/>
      </c>
      <c r="H22" s="41" t="str">
        <f aca="false">IF($C22-$B22=0,"",IF(X22&gt;0,(X22-$B22)*98/($C22-$B22)+1,""))</f>
        <v/>
      </c>
      <c r="I22" s="41" t="str">
        <f aca="false">IF($C22-$B22=0,"",IF(Y22&gt;0,(Y22-$B22)*98/($C22-$B22)+1,""))</f>
        <v/>
      </c>
      <c r="J22" s="41" t="str">
        <f aca="false">IF($C22-$B22=0,"",IF(Z22&gt;0,(Z22-$B22)*98/($C22-$B22)+1,""))</f>
        <v/>
      </c>
      <c r="K22" s="41" t="str">
        <f aca="false">IF($C22-$B22=0,"",IF(AA22&gt;0,(AA22-$B22)*98/($C22-$B22)+1,""))</f>
        <v/>
      </c>
      <c r="L22" s="41" t="str">
        <f aca="false">IF($C22-$B22=0,"",IF(AB22&gt;0,(AB22-$B22)*98/($C22-$B22)+1,""))</f>
        <v/>
      </c>
      <c r="M22" s="41" t="str">
        <f aca="false">IF($C22-$B22=0,"",IF(AC22&gt;0,(AC22-$B22)*98/($C22-$B22)+1,""))</f>
        <v/>
      </c>
      <c r="N22" s="41" t="str">
        <f aca="false">IF($C22-$B22=0,"",IF(AD22&gt;0,(AD22-$B22)*98/($C22-$B22)+1,""))</f>
        <v/>
      </c>
      <c r="O22" s="41" t="str">
        <f aca="false">IF($C22-$B22=0,"",IF(AE22&gt;0,(AE22-$B22)*98/($C22-$B22)+1,""))</f>
        <v/>
      </c>
      <c r="P22" s="41" t="str">
        <f aca="false">IF($C22-$B22=0,"",IF(AF22&gt;0,(AF22-$B22)*98/($C22-$B22)+1,""))</f>
        <v/>
      </c>
      <c r="Q22" s="41" t="str">
        <f aca="false">IF($C22-$B22=0,"",IF(AG22&gt;0,(AG22-$B22)*98/($C22-$B22)+1,""))</f>
        <v/>
      </c>
      <c r="T22" s="30" t="n">
        <f aca="false">IF(Votes!Q24=101,0,Votes!Q24)</f>
        <v>0</v>
      </c>
      <c r="U22" s="30" t="n">
        <f aca="false">IF(Votes!R24=101,0,Votes!R24)</f>
        <v>0</v>
      </c>
      <c r="V22" s="30" t="n">
        <f aca="false">IF(Votes!S24=101,0,Votes!S24)</f>
        <v>0</v>
      </c>
      <c r="W22" s="30" t="n">
        <f aca="false">IF(Votes!T24=101,0,Votes!T24)</f>
        <v>0</v>
      </c>
      <c r="X22" s="30" t="n">
        <f aca="false">IF(Votes!U24=101,0,Votes!U24)</f>
        <v>0</v>
      </c>
      <c r="Y22" s="30" t="n">
        <f aca="false">IF(Votes!V24=101,0,Votes!V24)</f>
        <v>0</v>
      </c>
      <c r="Z22" s="30" t="n">
        <f aca="false">IF(Votes!W24=101,0,Votes!W24)</f>
        <v>0</v>
      </c>
      <c r="AA22" s="30" t="n">
        <f aca="false">IF(Votes!X24=101,0,Votes!X24)</f>
        <v>0</v>
      </c>
      <c r="AB22" s="30" t="n">
        <f aca="false">IF(Votes!Y24=101,0,Votes!Y24)</f>
        <v>0</v>
      </c>
      <c r="AC22" s="30" t="n">
        <f aca="false">IF(Votes!Z24=101,0,Votes!Z24)</f>
        <v>0</v>
      </c>
      <c r="AD22" s="30" t="n">
        <f aca="false">IF(Votes!AA24=101,0,Votes!AA24)</f>
        <v>0</v>
      </c>
      <c r="AE22" s="30" t="n">
        <f aca="false">IF(Votes!AB24=101,0,Votes!AB24)</f>
        <v>0</v>
      </c>
      <c r="AF22" s="30" t="n">
        <f aca="false">IF(Votes!AC24=101,0,Votes!AC24)</f>
        <v>0</v>
      </c>
      <c r="AG22" s="30" t="n">
        <f aca="false">IF(Votes!AD24=101,0,Votes!AD24)</f>
        <v>0</v>
      </c>
    </row>
    <row r="23" customFormat="false" ht="12.8" hidden="false" customHeight="false" outlineLevel="0" collapsed="false">
      <c r="A23" s="0" t="n">
        <f aca="false">Votes!A25</f>
        <v>0</v>
      </c>
      <c r="B23" s="32" t="n">
        <f aca="false">MIN(Votes!Q25:AD25)</f>
        <v>101</v>
      </c>
      <c r="C23" s="32" t="n">
        <f aca="false">MAX(T23:AG23)</f>
        <v>0</v>
      </c>
      <c r="D23" s="41" t="str">
        <f aca="false">IF($C23-$B23=0,"",IF(T23&gt;0,(T23-$B23)*98/($C23-$B23)+1,""))</f>
        <v/>
      </c>
      <c r="E23" s="41" t="str">
        <f aca="false">IF($C23-$B23=0,"",IF(U23&gt;0,(U23-$B23)*98/($C23-$B23)+1,""))</f>
        <v/>
      </c>
      <c r="F23" s="41" t="str">
        <f aca="false">IF($C23-$B23=0,"",IF(V23&gt;0,(V23-$B23)*98/($C23-$B23)+1,""))</f>
        <v/>
      </c>
      <c r="G23" s="41" t="str">
        <f aca="false">IF($C23-$B23=0,"",IF(W23&gt;0,(W23-$B23)*98/($C23-$B23)+1,""))</f>
        <v/>
      </c>
      <c r="H23" s="41" t="str">
        <f aca="false">IF($C23-$B23=0,"",IF(X23&gt;0,(X23-$B23)*98/($C23-$B23)+1,""))</f>
        <v/>
      </c>
      <c r="I23" s="41" t="str">
        <f aca="false">IF($C23-$B23=0,"",IF(Y23&gt;0,(Y23-$B23)*98/($C23-$B23)+1,""))</f>
        <v/>
      </c>
      <c r="J23" s="41" t="str">
        <f aca="false">IF($C23-$B23=0,"",IF(Z23&gt;0,(Z23-$B23)*98/($C23-$B23)+1,""))</f>
        <v/>
      </c>
      <c r="K23" s="41" t="str">
        <f aca="false">IF($C23-$B23=0,"",IF(AA23&gt;0,(AA23-$B23)*98/($C23-$B23)+1,""))</f>
        <v/>
      </c>
      <c r="L23" s="41" t="str">
        <f aca="false">IF($C23-$B23=0,"",IF(AB23&gt;0,(AB23-$B23)*98/($C23-$B23)+1,""))</f>
        <v/>
      </c>
      <c r="M23" s="41" t="str">
        <f aca="false">IF($C23-$B23=0,"",IF(AC23&gt;0,(AC23-$B23)*98/($C23-$B23)+1,""))</f>
        <v/>
      </c>
      <c r="N23" s="41" t="str">
        <f aca="false">IF($C23-$B23=0,"",IF(AD23&gt;0,(AD23-$B23)*98/($C23-$B23)+1,""))</f>
        <v/>
      </c>
      <c r="O23" s="41" t="str">
        <f aca="false">IF($C23-$B23=0,"",IF(AE23&gt;0,(AE23-$B23)*98/($C23-$B23)+1,""))</f>
        <v/>
      </c>
      <c r="P23" s="41" t="str">
        <f aca="false">IF($C23-$B23=0,"",IF(AF23&gt;0,(AF23-$B23)*98/($C23-$B23)+1,""))</f>
        <v/>
      </c>
      <c r="Q23" s="41" t="str">
        <f aca="false">IF($C23-$B23=0,"",IF(AG23&gt;0,(AG23-$B23)*98/($C23-$B23)+1,""))</f>
        <v/>
      </c>
      <c r="T23" s="30" t="n">
        <f aca="false">IF(Votes!Q25=101,0,Votes!Q25)</f>
        <v>0</v>
      </c>
      <c r="U23" s="30" t="n">
        <f aca="false">IF(Votes!R25=101,0,Votes!R25)</f>
        <v>0</v>
      </c>
      <c r="V23" s="30" t="n">
        <f aca="false">IF(Votes!S25=101,0,Votes!S25)</f>
        <v>0</v>
      </c>
      <c r="W23" s="30" t="n">
        <f aca="false">IF(Votes!T25=101,0,Votes!T25)</f>
        <v>0</v>
      </c>
      <c r="X23" s="30" t="n">
        <f aca="false">IF(Votes!U25=101,0,Votes!U25)</f>
        <v>0</v>
      </c>
      <c r="Y23" s="30" t="n">
        <f aca="false">IF(Votes!V25=101,0,Votes!V25)</f>
        <v>0</v>
      </c>
      <c r="Z23" s="30" t="n">
        <f aca="false">IF(Votes!W25=101,0,Votes!W25)</f>
        <v>0</v>
      </c>
      <c r="AA23" s="30" t="n">
        <f aca="false">IF(Votes!X25=101,0,Votes!X25)</f>
        <v>0</v>
      </c>
      <c r="AB23" s="30" t="n">
        <f aca="false">IF(Votes!Y25=101,0,Votes!Y25)</f>
        <v>0</v>
      </c>
      <c r="AC23" s="30" t="n">
        <f aca="false">IF(Votes!Z25=101,0,Votes!Z25)</f>
        <v>0</v>
      </c>
      <c r="AD23" s="30" t="n">
        <f aca="false">IF(Votes!AA25=101,0,Votes!AA25)</f>
        <v>0</v>
      </c>
      <c r="AE23" s="30" t="n">
        <f aca="false">IF(Votes!AB25=101,0,Votes!AB25)</f>
        <v>0</v>
      </c>
      <c r="AF23" s="30" t="n">
        <f aca="false">IF(Votes!AC25=101,0,Votes!AC25)</f>
        <v>0</v>
      </c>
      <c r="AG23" s="30" t="n">
        <f aca="false">IF(Votes!AD25=101,0,Votes!AD25)</f>
        <v>0</v>
      </c>
    </row>
    <row r="24" customFormat="false" ht="12.8" hidden="false" customHeight="false" outlineLevel="0" collapsed="false">
      <c r="A24" s="0" t="n">
        <f aca="false">Votes!A26</f>
        <v>0</v>
      </c>
      <c r="B24" s="32" t="n">
        <f aca="false">MIN(Votes!Q26:AD26)</f>
        <v>101</v>
      </c>
      <c r="C24" s="32" t="n">
        <f aca="false">MAX(T24:AG24)</f>
        <v>0</v>
      </c>
      <c r="D24" s="41" t="str">
        <f aca="false">IF($C24-$B24=0,"",IF(T24&gt;0,(T24-$B24)*98/($C24-$B24)+1,""))</f>
        <v/>
      </c>
      <c r="E24" s="41" t="str">
        <f aca="false">IF($C24-$B24=0,"",IF(U24&gt;0,(U24-$B24)*98/($C24-$B24)+1,""))</f>
        <v/>
      </c>
      <c r="F24" s="41" t="str">
        <f aca="false">IF($C24-$B24=0,"",IF(V24&gt;0,(V24-$B24)*98/($C24-$B24)+1,""))</f>
        <v/>
      </c>
      <c r="G24" s="41" t="str">
        <f aca="false">IF($C24-$B24=0,"",IF(W24&gt;0,(W24-$B24)*98/($C24-$B24)+1,""))</f>
        <v/>
      </c>
      <c r="H24" s="41" t="str">
        <f aca="false">IF($C24-$B24=0,"",IF(X24&gt;0,(X24-$B24)*98/($C24-$B24)+1,""))</f>
        <v/>
      </c>
      <c r="I24" s="41" t="str">
        <f aca="false">IF($C24-$B24=0,"",IF(Y24&gt;0,(Y24-$B24)*98/($C24-$B24)+1,""))</f>
        <v/>
      </c>
      <c r="J24" s="41" t="str">
        <f aca="false">IF($C24-$B24=0,"",IF(Z24&gt;0,(Z24-$B24)*98/($C24-$B24)+1,""))</f>
        <v/>
      </c>
      <c r="K24" s="41" t="str">
        <f aca="false">IF($C24-$B24=0,"",IF(AA24&gt;0,(AA24-$B24)*98/($C24-$B24)+1,""))</f>
        <v/>
      </c>
      <c r="L24" s="41" t="str">
        <f aca="false">IF($C24-$B24=0,"",IF(AB24&gt;0,(AB24-$B24)*98/($C24-$B24)+1,""))</f>
        <v/>
      </c>
      <c r="M24" s="41" t="str">
        <f aca="false">IF($C24-$B24=0,"",IF(AC24&gt;0,(AC24-$B24)*98/($C24-$B24)+1,""))</f>
        <v/>
      </c>
      <c r="N24" s="41" t="str">
        <f aca="false">IF($C24-$B24=0,"",IF(AD24&gt;0,(AD24-$B24)*98/($C24-$B24)+1,""))</f>
        <v/>
      </c>
      <c r="O24" s="41" t="str">
        <f aca="false">IF($C24-$B24=0,"",IF(AE24&gt;0,(AE24-$B24)*98/($C24-$B24)+1,""))</f>
        <v/>
      </c>
      <c r="P24" s="41" t="str">
        <f aca="false">IF($C24-$B24=0,"",IF(AF24&gt;0,(AF24-$B24)*98/($C24-$B24)+1,""))</f>
        <v/>
      </c>
      <c r="Q24" s="41" t="str">
        <f aca="false">IF($C24-$B24=0,"",IF(AG24&gt;0,(AG24-$B24)*98/($C24-$B24)+1,""))</f>
        <v/>
      </c>
      <c r="T24" s="30" t="n">
        <f aca="false">IF(Votes!Q26=101,0,Votes!Q26)</f>
        <v>0</v>
      </c>
      <c r="U24" s="30" t="n">
        <f aca="false">IF(Votes!R26=101,0,Votes!R26)</f>
        <v>0</v>
      </c>
      <c r="V24" s="30" t="n">
        <f aca="false">IF(Votes!S26=101,0,Votes!S26)</f>
        <v>0</v>
      </c>
      <c r="W24" s="30" t="n">
        <f aca="false">IF(Votes!T26=101,0,Votes!T26)</f>
        <v>0</v>
      </c>
      <c r="X24" s="30" t="n">
        <f aca="false">IF(Votes!U26=101,0,Votes!U26)</f>
        <v>0</v>
      </c>
      <c r="Y24" s="30" t="n">
        <f aca="false">IF(Votes!V26=101,0,Votes!V26)</f>
        <v>0</v>
      </c>
      <c r="Z24" s="30" t="n">
        <f aca="false">IF(Votes!W26=101,0,Votes!W26)</f>
        <v>0</v>
      </c>
      <c r="AA24" s="30" t="n">
        <f aca="false">IF(Votes!X26=101,0,Votes!X26)</f>
        <v>0</v>
      </c>
      <c r="AB24" s="30" t="n">
        <f aca="false">IF(Votes!Y26=101,0,Votes!Y26)</f>
        <v>0</v>
      </c>
      <c r="AC24" s="30" t="n">
        <f aca="false">IF(Votes!Z26=101,0,Votes!Z26)</f>
        <v>0</v>
      </c>
      <c r="AD24" s="30" t="n">
        <f aca="false">IF(Votes!AA26=101,0,Votes!AA26)</f>
        <v>0</v>
      </c>
      <c r="AE24" s="30" t="n">
        <f aca="false">IF(Votes!AB26=101,0,Votes!AB26)</f>
        <v>0</v>
      </c>
      <c r="AF24" s="30" t="n">
        <f aca="false">IF(Votes!AC26=101,0,Votes!AC26)</f>
        <v>0</v>
      </c>
      <c r="AG24" s="30" t="n">
        <f aca="false">IF(Votes!AD26=101,0,Votes!AD26)</f>
        <v>0</v>
      </c>
    </row>
    <row r="25" customFormat="false" ht="12.8" hidden="false" customHeight="false" outlineLevel="0" collapsed="false">
      <c r="A25" s="0" t="n">
        <f aca="false">Votes!A27</f>
        <v>0</v>
      </c>
      <c r="B25" s="32" t="n">
        <f aca="false">MIN(Votes!Q27:AD27)</f>
        <v>101</v>
      </c>
      <c r="C25" s="32" t="n">
        <f aca="false">MAX(T25:AG25)</f>
        <v>0</v>
      </c>
      <c r="D25" s="41" t="str">
        <f aca="false">IF($C25-$B25=0,"",IF(T25&gt;0,(T25-$B25)*98/($C25-$B25)+1,""))</f>
        <v/>
      </c>
      <c r="E25" s="41" t="str">
        <f aca="false">IF($C25-$B25=0,"",IF(U25&gt;0,(U25-$B25)*98/($C25-$B25)+1,""))</f>
        <v/>
      </c>
      <c r="F25" s="41" t="str">
        <f aca="false">IF($C25-$B25=0,"",IF(V25&gt;0,(V25-$B25)*98/($C25-$B25)+1,""))</f>
        <v/>
      </c>
      <c r="G25" s="41" t="str">
        <f aca="false">IF($C25-$B25=0,"",IF(W25&gt;0,(W25-$B25)*98/($C25-$B25)+1,""))</f>
        <v/>
      </c>
      <c r="H25" s="41" t="str">
        <f aca="false">IF($C25-$B25=0,"",IF(X25&gt;0,(X25-$B25)*98/($C25-$B25)+1,""))</f>
        <v/>
      </c>
      <c r="I25" s="41" t="str">
        <f aca="false">IF($C25-$B25=0,"",IF(Y25&gt;0,(Y25-$B25)*98/($C25-$B25)+1,""))</f>
        <v/>
      </c>
      <c r="J25" s="41" t="str">
        <f aca="false">IF($C25-$B25=0,"",IF(Z25&gt;0,(Z25-$B25)*98/($C25-$B25)+1,""))</f>
        <v/>
      </c>
      <c r="K25" s="41" t="str">
        <f aca="false">IF($C25-$B25=0,"",IF(AA25&gt;0,(AA25-$B25)*98/($C25-$B25)+1,""))</f>
        <v/>
      </c>
      <c r="L25" s="41" t="str">
        <f aca="false">IF($C25-$B25=0,"",IF(AB25&gt;0,(AB25-$B25)*98/($C25-$B25)+1,""))</f>
        <v/>
      </c>
      <c r="M25" s="41" t="str">
        <f aca="false">IF($C25-$B25=0,"",IF(AC25&gt;0,(AC25-$B25)*98/($C25-$B25)+1,""))</f>
        <v/>
      </c>
      <c r="N25" s="41" t="str">
        <f aca="false">IF($C25-$B25=0,"",IF(AD25&gt;0,(AD25-$B25)*98/($C25-$B25)+1,""))</f>
        <v/>
      </c>
      <c r="O25" s="41" t="str">
        <f aca="false">IF($C25-$B25=0,"",IF(AE25&gt;0,(AE25-$B25)*98/($C25-$B25)+1,""))</f>
        <v/>
      </c>
      <c r="P25" s="41" t="str">
        <f aca="false">IF($C25-$B25=0,"",IF(AF25&gt;0,(AF25-$B25)*98/($C25-$B25)+1,""))</f>
        <v/>
      </c>
      <c r="Q25" s="41" t="str">
        <f aca="false">IF($C25-$B25=0,"",IF(AG25&gt;0,(AG25-$B25)*98/($C25-$B25)+1,""))</f>
        <v/>
      </c>
      <c r="T25" s="30" t="n">
        <f aca="false">IF(Votes!Q27=101,0,Votes!Q27)</f>
        <v>0</v>
      </c>
      <c r="U25" s="30" t="n">
        <f aca="false">IF(Votes!R27=101,0,Votes!R27)</f>
        <v>0</v>
      </c>
      <c r="V25" s="30" t="n">
        <f aca="false">IF(Votes!S27=101,0,Votes!S27)</f>
        <v>0</v>
      </c>
      <c r="W25" s="30" t="n">
        <f aca="false">IF(Votes!T27=101,0,Votes!T27)</f>
        <v>0</v>
      </c>
      <c r="X25" s="30" t="n">
        <f aca="false">IF(Votes!U27=101,0,Votes!U27)</f>
        <v>0</v>
      </c>
      <c r="Y25" s="30" t="n">
        <f aca="false">IF(Votes!V27=101,0,Votes!V27)</f>
        <v>0</v>
      </c>
      <c r="Z25" s="30" t="n">
        <f aca="false">IF(Votes!W27=101,0,Votes!W27)</f>
        <v>0</v>
      </c>
      <c r="AA25" s="30" t="n">
        <f aca="false">IF(Votes!X27=101,0,Votes!X27)</f>
        <v>0</v>
      </c>
      <c r="AB25" s="30" t="n">
        <f aca="false">IF(Votes!Y27=101,0,Votes!Y27)</f>
        <v>0</v>
      </c>
      <c r="AC25" s="30" t="n">
        <f aca="false">IF(Votes!Z27=101,0,Votes!Z27)</f>
        <v>0</v>
      </c>
      <c r="AD25" s="30" t="n">
        <f aca="false">IF(Votes!AA27=101,0,Votes!AA27)</f>
        <v>0</v>
      </c>
      <c r="AE25" s="30" t="n">
        <f aca="false">IF(Votes!AB27=101,0,Votes!AB27)</f>
        <v>0</v>
      </c>
      <c r="AF25" s="30" t="n">
        <f aca="false">IF(Votes!AC27=101,0,Votes!AC27)</f>
        <v>0</v>
      </c>
      <c r="AG25" s="30" t="n">
        <f aca="false">IF(Votes!AD27=101,0,Votes!AD27)</f>
        <v>0</v>
      </c>
    </row>
    <row r="26" customFormat="false" ht="12.8" hidden="false" customHeight="false" outlineLevel="0" collapsed="false">
      <c r="A26" s="0" t="n">
        <f aca="false">Votes!A28</f>
        <v>0</v>
      </c>
      <c r="B26" s="32" t="n">
        <f aca="false">MIN(Votes!Q28:AD28)</f>
        <v>101</v>
      </c>
      <c r="C26" s="32" t="n">
        <f aca="false">MAX(T26:AG26)</f>
        <v>0</v>
      </c>
      <c r="D26" s="41" t="str">
        <f aca="false">IF($C26-$B26=0,"",IF(T26&gt;0,(T26-$B26)*98/($C26-$B26)+1,""))</f>
        <v/>
      </c>
      <c r="E26" s="41" t="str">
        <f aca="false">IF($C26-$B26=0,"",IF(U26&gt;0,(U26-$B26)*98/($C26-$B26)+1,""))</f>
        <v/>
      </c>
      <c r="F26" s="41" t="str">
        <f aca="false">IF($C26-$B26=0,"",IF(V26&gt;0,(V26-$B26)*98/($C26-$B26)+1,""))</f>
        <v/>
      </c>
      <c r="G26" s="41" t="str">
        <f aca="false">IF($C26-$B26=0,"",IF(W26&gt;0,(W26-$B26)*98/($C26-$B26)+1,""))</f>
        <v/>
      </c>
      <c r="H26" s="41" t="str">
        <f aca="false">IF($C26-$B26=0,"",IF(X26&gt;0,(X26-$B26)*98/($C26-$B26)+1,""))</f>
        <v/>
      </c>
      <c r="I26" s="41" t="str">
        <f aca="false">IF($C26-$B26=0,"",IF(Y26&gt;0,(Y26-$B26)*98/($C26-$B26)+1,""))</f>
        <v/>
      </c>
      <c r="J26" s="41" t="str">
        <f aca="false">IF($C26-$B26=0,"",IF(Z26&gt;0,(Z26-$B26)*98/($C26-$B26)+1,""))</f>
        <v/>
      </c>
      <c r="K26" s="41" t="str">
        <f aca="false">IF($C26-$B26=0,"",IF(AA26&gt;0,(AA26-$B26)*98/($C26-$B26)+1,""))</f>
        <v/>
      </c>
      <c r="L26" s="41" t="str">
        <f aca="false">IF($C26-$B26=0,"",IF(AB26&gt;0,(AB26-$B26)*98/($C26-$B26)+1,""))</f>
        <v/>
      </c>
      <c r="M26" s="41" t="str">
        <f aca="false">IF($C26-$B26=0,"",IF(AC26&gt;0,(AC26-$B26)*98/($C26-$B26)+1,""))</f>
        <v/>
      </c>
      <c r="N26" s="41" t="str">
        <f aca="false">IF($C26-$B26=0,"",IF(AD26&gt;0,(AD26-$B26)*98/($C26-$B26)+1,""))</f>
        <v/>
      </c>
      <c r="O26" s="41" t="str">
        <f aca="false">IF($C26-$B26=0,"",IF(AE26&gt;0,(AE26-$B26)*98/($C26-$B26)+1,""))</f>
        <v/>
      </c>
      <c r="P26" s="41" t="str">
        <f aca="false">IF($C26-$B26=0,"",IF(AF26&gt;0,(AF26-$B26)*98/($C26-$B26)+1,""))</f>
        <v/>
      </c>
      <c r="Q26" s="41" t="str">
        <f aca="false">IF($C26-$B26=0,"",IF(AG26&gt;0,(AG26-$B26)*98/($C26-$B26)+1,""))</f>
        <v/>
      </c>
      <c r="T26" s="30" t="n">
        <f aca="false">IF(Votes!Q28=101,0,Votes!Q28)</f>
        <v>0</v>
      </c>
      <c r="U26" s="30" t="n">
        <f aca="false">IF(Votes!R28=101,0,Votes!R28)</f>
        <v>0</v>
      </c>
      <c r="V26" s="30" t="n">
        <f aca="false">IF(Votes!S28=101,0,Votes!S28)</f>
        <v>0</v>
      </c>
      <c r="W26" s="30" t="n">
        <f aca="false">IF(Votes!T28=101,0,Votes!T28)</f>
        <v>0</v>
      </c>
      <c r="X26" s="30" t="n">
        <f aca="false">IF(Votes!U28=101,0,Votes!U28)</f>
        <v>0</v>
      </c>
      <c r="Y26" s="30" t="n">
        <f aca="false">IF(Votes!V28=101,0,Votes!V28)</f>
        <v>0</v>
      </c>
      <c r="Z26" s="30" t="n">
        <f aca="false">IF(Votes!W28=101,0,Votes!W28)</f>
        <v>0</v>
      </c>
      <c r="AA26" s="30" t="n">
        <f aca="false">IF(Votes!X28=101,0,Votes!X28)</f>
        <v>0</v>
      </c>
      <c r="AB26" s="30" t="n">
        <f aca="false">IF(Votes!Y28=101,0,Votes!Y28)</f>
        <v>0</v>
      </c>
      <c r="AC26" s="30" t="n">
        <f aca="false">IF(Votes!Z28=101,0,Votes!Z28)</f>
        <v>0</v>
      </c>
      <c r="AD26" s="30" t="n">
        <f aca="false">IF(Votes!AA28=101,0,Votes!AA28)</f>
        <v>0</v>
      </c>
      <c r="AE26" s="30" t="n">
        <f aca="false">IF(Votes!AB28=101,0,Votes!AB28)</f>
        <v>0</v>
      </c>
      <c r="AF26" s="30" t="n">
        <f aca="false">IF(Votes!AC28=101,0,Votes!AC28)</f>
        <v>0</v>
      </c>
      <c r="AG26" s="30" t="n">
        <f aca="false">IF(Votes!AD28=101,0,Votes!AD28)</f>
        <v>0</v>
      </c>
    </row>
    <row r="27" customFormat="false" ht="12.8" hidden="false" customHeight="false" outlineLevel="0" collapsed="false">
      <c r="A27" s="0" t="n">
        <f aca="false">Votes!A29</f>
        <v>0</v>
      </c>
      <c r="B27" s="32" t="n">
        <f aca="false">MIN(Votes!Q29:AD29)</f>
        <v>101</v>
      </c>
      <c r="C27" s="32" t="n">
        <f aca="false">MAX(T27:AG27)</f>
        <v>0</v>
      </c>
      <c r="D27" s="41" t="str">
        <f aca="false">IF($C27-$B27=0,"",IF(T27&gt;0,(T27-$B27)*98/($C27-$B27)+1,""))</f>
        <v/>
      </c>
      <c r="E27" s="41" t="str">
        <f aca="false">IF($C27-$B27=0,"",IF(U27&gt;0,(U27-$B27)*98/($C27-$B27)+1,""))</f>
        <v/>
      </c>
      <c r="F27" s="41" t="str">
        <f aca="false">IF($C27-$B27=0,"",IF(V27&gt;0,(V27-$B27)*98/($C27-$B27)+1,""))</f>
        <v/>
      </c>
      <c r="G27" s="41" t="str">
        <f aca="false">IF($C27-$B27=0,"",IF(W27&gt;0,(W27-$B27)*98/($C27-$B27)+1,""))</f>
        <v/>
      </c>
      <c r="H27" s="41" t="str">
        <f aca="false">IF($C27-$B27=0,"",IF(X27&gt;0,(X27-$B27)*98/($C27-$B27)+1,""))</f>
        <v/>
      </c>
      <c r="I27" s="41" t="str">
        <f aca="false">IF($C27-$B27=0,"",IF(Y27&gt;0,(Y27-$B27)*98/($C27-$B27)+1,""))</f>
        <v/>
      </c>
      <c r="J27" s="41" t="str">
        <f aca="false">IF($C27-$B27=0,"",IF(Z27&gt;0,(Z27-$B27)*98/($C27-$B27)+1,""))</f>
        <v/>
      </c>
      <c r="K27" s="41" t="str">
        <f aca="false">IF($C27-$B27=0,"",IF(AA27&gt;0,(AA27-$B27)*98/($C27-$B27)+1,""))</f>
        <v/>
      </c>
      <c r="L27" s="41" t="str">
        <f aca="false">IF($C27-$B27=0,"",IF(AB27&gt;0,(AB27-$B27)*98/($C27-$B27)+1,""))</f>
        <v/>
      </c>
      <c r="M27" s="41" t="str">
        <f aca="false">IF($C27-$B27=0,"",IF(AC27&gt;0,(AC27-$B27)*98/($C27-$B27)+1,""))</f>
        <v/>
      </c>
      <c r="N27" s="41" t="str">
        <f aca="false">IF($C27-$B27=0,"",IF(AD27&gt;0,(AD27-$B27)*98/($C27-$B27)+1,""))</f>
        <v/>
      </c>
      <c r="O27" s="41" t="str">
        <f aca="false">IF($C27-$B27=0,"",IF(AE27&gt;0,(AE27-$B27)*98/($C27-$B27)+1,""))</f>
        <v/>
      </c>
      <c r="P27" s="41" t="str">
        <f aca="false">IF($C27-$B27=0,"",IF(AF27&gt;0,(AF27-$B27)*98/($C27-$B27)+1,""))</f>
        <v/>
      </c>
      <c r="Q27" s="41" t="str">
        <f aca="false">IF($C27-$B27=0,"",IF(AG27&gt;0,(AG27-$B27)*98/($C27-$B27)+1,""))</f>
        <v/>
      </c>
      <c r="T27" s="30" t="n">
        <f aca="false">IF(Votes!Q29=101,0,Votes!Q29)</f>
        <v>0</v>
      </c>
      <c r="U27" s="30" t="n">
        <f aca="false">IF(Votes!R29=101,0,Votes!R29)</f>
        <v>0</v>
      </c>
      <c r="V27" s="30" t="n">
        <f aca="false">IF(Votes!S29=101,0,Votes!S29)</f>
        <v>0</v>
      </c>
      <c r="W27" s="30" t="n">
        <f aca="false">IF(Votes!T29=101,0,Votes!T29)</f>
        <v>0</v>
      </c>
      <c r="X27" s="30" t="n">
        <f aca="false">IF(Votes!U29=101,0,Votes!U29)</f>
        <v>0</v>
      </c>
      <c r="Y27" s="30" t="n">
        <f aca="false">IF(Votes!V29=101,0,Votes!V29)</f>
        <v>0</v>
      </c>
      <c r="Z27" s="30" t="n">
        <f aca="false">IF(Votes!W29=101,0,Votes!W29)</f>
        <v>0</v>
      </c>
      <c r="AA27" s="30" t="n">
        <f aca="false">IF(Votes!X29=101,0,Votes!X29)</f>
        <v>0</v>
      </c>
      <c r="AB27" s="30" t="n">
        <f aca="false">IF(Votes!Y29=101,0,Votes!Y29)</f>
        <v>0</v>
      </c>
      <c r="AC27" s="30" t="n">
        <f aca="false">IF(Votes!Z29=101,0,Votes!Z29)</f>
        <v>0</v>
      </c>
      <c r="AD27" s="30" t="n">
        <f aca="false">IF(Votes!AA29=101,0,Votes!AA29)</f>
        <v>0</v>
      </c>
      <c r="AE27" s="30" t="n">
        <f aca="false">IF(Votes!AB29=101,0,Votes!AB29)</f>
        <v>0</v>
      </c>
      <c r="AF27" s="30" t="n">
        <f aca="false">IF(Votes!AC29=101,0,Votes!AC29)</f>
        <v>0</v>
      </c>
      <c r="AG27" s="30" t="n">
        <f aca="false">IF(Votes!AD29=101,0,Votes!AD29)</f>
        <v>0</v>
      </c>
    </row>
    <row r="28" customFormat="false" ht="12.8" hidden="false" customHeight="false" outlineLevel="0" collapsed="false">
      <c r="A28" s="0" t="n">
        <f aca="false">Votes!A30</f>
        <v>0</v>
      </c>
      <c r="B28" s="32" t="n">
        <f aca="false">MIN(Votes!Q30:AD30)</f>
        <v>101</v>
      </c>
      <c r="C28" s="32" t="n">
        <f aca="false">MAX(T28:AG28)</f>
        <v>0</v>
      </c>
      <c r="D28" s="41" t="str">
        <f aca="false">IF($C28-$B28=0,"",IF(T28&gt;0,(T28-$B28)*98/($C28-$B28)+1,""))</f>
        <v/>
      </c>
      <c r="E28" s="41" t="str">
        <f aca="false">IF($C28-$B28=0,"",IF(U28&gt;0,(U28-$B28)*98/($C28-$B28)+1,""))</f>
        <v/>
      </c>
      <c r="F28" s="41" t="str">
        <f aca="false">IF($C28-$B28=0,"",IF(V28&gt;0,(V28-$B28)*98/($C28-$B28)+1,""))</f>
        <v/>
      </c>
      <c r="G28" s="41" t="str">
        <f aca="false">IF($C28-$B28=0,"",IF(W28&gt;0,(W28-$B28)*98/($C28-$B28)+1,""))</f>
        <v/>
      </c>
      <c r="H28" s="41" t="str">
        <f aca="false">IF($C28-$B28=0,"",IF(X28&gt;0,(X28-$B28)*98/($C28-$B28)+1,""))</f>
        <v/>
      </c>
      <c r="I28" s="41" t="str">
        <f aca="false">IF($C28-$B28=0,"",IF(Y28&gt;0,(Y28-$B28)*98/($C28-$B28)+1,""))</f>
        <v/>
      </c>
      <c r="J28" s="41" t="str">
        <f aca="false">IF($C28-$B28=0,"",IF(Z28&gt;0,(Z28-$B28)*98/($C28-$B28)+1,""))</f>
        <v/>
      </c>
      <c r="K28" s="41" t="str">
        <f aca="false">IF($C28-$B28=0,"",IF(AA28&gt;0,(AA28-$B28)*98/($C28-$B28)+1,""))</f>
        <v/>
      </c>
      <c r="L28" s="41" t="str">
        <f aca="false">IF($C28-$B28=0,"",IF(AB28&gt;0,(AB28-$B28)*98/($C28-$B28)+1,""))</f>
        <v/>
      </c>
      <c r="M28" s="41" t="str">
        <f aca="false">IF($C28-$B28=0,"",IF(AC28&gt;0,(AC28-$B28)*98/($C28-$B28)+1,""))</f>
        <v/>
      </c>
      <c r="N28" s="41" t="str">
        <f aca="false">IF($C28-$B28=0,"",IF(AD28&gt;0,(AD28-$B28)*98/($C28-$B28)+1,""))</f>
        <v/>
      </c>
      <c r="O28" s="41" t="str">
        <f aca="false">IF($C28-$B28=0,"",IF(AE28&gt;0,(AE28-$B28)*98/($C28-$B28)+1,""))</f>
        <v/>
      </c>
      <c r="P28" s="41" t="str">
        <f aca="false">IF($C28-$B28=0,"",IF(AF28&gt;0,(AF28-$B28)*98/($C28-$B28)+1,""))</f>
        <v/>
      </c>
      <c r="Q28" s="41" t="str">
        <f aca="false">IF($C28-$B28=0,"",IF(AG28&gt;0,(AG28-$B28)*98/($C28-$B28)+1,""))</f>
        <v/>
      </c>
      <c r="T28" s="30" t="n">
        <f aca="false">IF(Votes!Q30=101,0,Votes!Q30)</f>
        <v>0</v>
      </c>
      <c r="U28" s="30" t="n">
        <f aca="false">IF(Votes!R30=101,0,Votes!R30)</f>
        <v>0</v>
      </c>
      <c r="V28" s="30" t="n">
        <f aca="false">IF(Votes!S30=101,0,Votes!S30)</f>
        <v>0</v>
      </c>
      <c r="W28" s="30" t="n">
        <f aca="false">IF(Votes!T30=101,0,Votes!T30)</f>
        <v>0</v>
      </c>
      <c r="X28" s="30" t="n">
        <f aca="false">IF(Votes!U30=101,0,Votes!U30)</f>
        <v>0</v>
      </c>
      <c r="Y28" s="30" t="n">
        <f aca="false">IF(Votes!V30=101,0,Votes!V30)</f>
        <v>0</v>
      </c>
      <c r="Z28" s="30" t="n">
        <f aca="false">IF(Votes!W30=101,0,Votes!W30)</f>
        <v>0</v>
      </c>
      <c r="AA28" s="30" t="n">
        <f aca="false">IF(Votes!X30=101,0,Votes!X30)</f>
        <v>0</v>
      </c>
      <c r="AB28" s="30" t="n">
        <f aca="false">IF(Votes!Y30=101,0,Votes!Y30)</f>
        <v>0</v>
      </c>
      <c r="AC28" s="30" t="n">
        <f aca="false">IF(Votes!Z30=101,0,Votes!Z30)</f>
        <v>0</v>
      </c>
      <c r="AD28" s="30" t="n">
        <f aca="false">IF(Votes!AA30=101,0,Votes!AA30)</f>
        <v>0</v>
      </c>
      <c r="AE28" s="30" t="n">
        <f aca="false">IF(Votes!AB30=101,0,Votes!AB30)</f>
        <v>0</v>
      </c>
      <c r="AF28" s="30" t="n">
        <f aca="false">IF(Votes!AC30=101,0,Votes!AC30)</f>
        <v>0</v>
      </c>
      <c r="AG28" s="30" t="n">
        <f aca="false">IF(Votes!AD30=101,0,Votes!AD30)</f>
        <v>0</v>
      </c>
    </row>
    <row r="29" customFormat="false" ht="12.8" hidden="false" customHeight="false" outlineLevel="0" collapsed="false">
      <c r="A29" s="0" t="n">
        <f aca="false">Votes!A31</f>
        <v>0</v>
      </c>
      <c r="B29" s="32" t="n">
        <f aca="false">MIN(Votes!Q31:AD31)</f>
        <v>101</v>
      </c>
      <c r="C29" s="32" t="n">
        <f aca="false">MAX(T29:AG29)</f>
        <v>0</v>
      </c>
      <c r="D29" s="41" t="str">
        <f aca="false">IF($C29-$B29=0,"",IF(T29&gt;0,(T29-$B29)*98/($C29-$B29)+1,""))</f>
        <v/>
      </c>
      <c r="E29" s="41" t="str">
        <f aca="false">IF($C29-$B29=0,"",IF(U29&gt;0,(U29-$B29)*98/($C29-$B29)+1,""))</f>
        <v/>
      </c>
      <c r="F29" s="41" t="str">
        <f aca="false">IF($C29-$B29=0,"",IF(V29&gt;0,(V29-$B29)*98/($C29-$B29)+1,""))</f>
        <v/>
      </c>
      <c r="G29" s="41" t="str">
        <f aca="false">IF($C29-$B29=0,"",IF(W29&gt;0,(W29-$B29)*98/($C29-$B29)+1,""))</f>
        <v/>
      </c>
      <c r="H29" s="41" t="str">
        <f aca="false">IF($C29-$B29=0,"",IF(X29&gt;0,(X29-$B29)*98/($C29-$B29)+1,""))</f>
        <v/>
      </c>
      <c r="I29" s="41" t="str">
        <f aca="false">IF($C29-$B29=0,"",IF(Y29&gt;0,(Y29-$B29)*98/($C29-$B29)+1,""))</f>
        <v/>
      </c>
      <c r="J29" s="41" t="str">
        <f aca="false">IF($C29-$B29=0,"",IF(Z29&gt;0,(Z29-$B29)*98/($C29-$B29)+1,""))</f>
        <v/>
      </c>
      <c r="K29" s="41" t="str">
        <f aca="false">IF($C29-$B29=0,"",IF(AA29&gt;0,(AA29-$B29)*98/($C29-$B29)+1,""))</f>
        <v/>
      </c>
      <c r="L29" s="41" t="str">
        <f aca="false">IF($C29-$B29=0,"",IF(AB29&gt;0,(AB29-$B29)*98/($C29-$B29)+1,""))</f>
        <v/>
      </c>
      <c r="M29" s="41" t="str">
        <f aca="false">IF($C29-$B29=0,"",IF(AC29&gt;0,(AC29-$B29)*98/($C29-$B29)+1,""))</f>
        <v/>
      </c>
      <c r="N29" s="41" t="str">
        <f aca="false">IF($C29-$B29=0,"",IF(AD29&gt;0,(AD29-$B29)*98/($C29-$B29)+1,""))</f>
        <v/>
      </c>
      <c r="O29" s="41" t="str">
        <f aca="false">IF($C29-$B29=0,"",IF(AE29&gt;0,(AE29-$B29)*98/($C29-$B29)+1,""))</f>
        <v/>
      </c>
      <c r="P29" s="41" t="str">
        <f aca="false">IF($C29-$B29=0,"",IF(AF29&gt;0,(AF29-$B29)*98/($C29-$B29)+1,""))</f>
        <v/>
      </c>
      <c r="Q29" s="41" t="str">
        <f aca="false">IF($C29-$B29=0,"",IF(AG29&gt;0,(AG29-$B29)*98/($C29-$B29)+1,""))</f>
        <v/>
      </c>
      <c r="T29" s="30" t="n">
        <f aca="false">IF(Votes!Q31=101,0,Votes!Q31)</f>
        <v>0</v>
      </c>
      <c r="U29" s="30" t="n">
        <f aca="false">IF(Votes!R31=101,0,Votes!R31)</f>
        <v>0</v>
      </c>
      <c r="V29" s="30" t="n">
        <f aca="false">IF(Votes!S31=101,0,Votes!S31)</f>
        <v>0</v>
      </c>
      <c r="W29" s="30" t="n">
        <f aca="false">IF(Votes!T31=101,0,Votes!T31)</f>
        <v>0</v>
      </c>
      <c r="X29" s="30" t="n">
        <f aca="false">IF(Votes!U31=101,0,Votes!U31)</f>
        <v>0</v>
      </c>
      <c r="Y29" s="30" t="n">
        <f aca="false">IF(Votes!V31=101,0,Votes!V31)</f>
        <v>0</v>
      </c>
      <c r="Z29" s="30" t="n">
        <f aca="false">IF(Votes!W31=101,0,Votes!W31)</f>
        <v>0</v>
      </c>
      <c r="AA29" s="30" t="n">
        <f aca="false">IF(Votes!X31=101,0,Votes!X31)</f>
        <v>0</v>
      </c>
      <c r="AB29" s="30" t="n">
        <f aca="false">IF(Votes!Y31=101,0,Votes!Y31)</f>
        <v>0</v>
      </c>
      <c r="AC29" s="30" t="n">
        <f aca="false">IF(Votes!Z31=101,0,Votes!Z31)</f>
        <v>0</v>
      </c>
      <c r="AD29" s="30" t="n">
        <f aca="false">IF(Votes!AA31=101,0,Votes!AA31)</f>
        <v>0</v>
      </c>
      <c r="AE29" s="30" t="n">
        <f aca="false">IF(Votes!AB31=101,0,Votes!AB31)</f>
        <v>0</v>
      </c>
      <c r="AF29" s="30" t="n">
        <f aca="false">IF(Votes!AC31=101,0,Votes!AC31)</f>
        <v>0</v>
      </c>
      <c r="AG29" s="30" t="n">
        <f aca="false">IF(Votes!AD31=101,0,Votes!AD31)</f>
        <v>0</v>
      </c>
    </row>
    <row r="30" customFormat="false" ht="12.8" hidden="false" customHeight="false" outlineLevel="0" collapsed="false">
      <c r="A30" s="0" t="n">
        <f aca="false">Votes!A32</f>
        <v>0</v>
      </c>
      <c r="B30" s="32" t="n">
        <f aca="false">MIN(Votes!Q32:AD32)</f>
        <v>101</v>
      </c>
      <c r="C30" s="32" t="n">
        <f aca="false">MAX(T30:AG30)</f>
        <v>0</v>
      </c>
      <c r="D30" s="41" t="str">
        <f aca="false">IF($C30-$B30=0,"",IF(T30&gt;0,(T30-$B30)*98/($C30-$B30)+1,""))</f>
        <v/>
      </c>
      <c r="E30" s="41" t="str">
        <f aca="false">IF($C30-$B30=0,"",IF(U30&gt;0,(U30-$B30)*98/($C30-$B30)+1,""))</f>
        <v/>
      </c>
      <c r="F30" s="41" t="str">
        <f aca="false">IF($C30-$B30=0,"",IF(V30&gt;0,(V30-$B30)*98/($C30-$B30)+1,""))</f>
        <v/>
      </c>
      <c r="G30" s="41" t="str">
        <f aca="false">IF($C30-$B30=0,"",IF(W30&gt;0,(W30-$B30)*98/($C30-$B30)+1,""))</f>
        <v/>
      </c>
      <c r="H30" s="41" t="str">
        <f aca="false">IF($C30-$B30=0,"",IF(X30&gt;0,(X30-$B30)*98/($C30-$B30)+1,""))</f>
        <v/>
      </c>
      <c r="I30" s="41" t="str">
        <f aca="false">IF($C30-$B30=0,"",IF(Y30&gt;0,(Y30-$B30)*98/($C30-$B30)+1,""))</f>
        <v/>
      </c>
      <c r="J30" s="41" t="str">
        <f aca="false">IF($C30-$B30=0,"",IF(Z30&gt;0,(Z30-$B30)*98/($C30-$B30)+1,""))</f>
        <v/>
      </c>
      <c r="K30" s="41" t="str">
        <f aca="false">IF($C30-$B30=0,"",IF(AA30&gt;0,(AA30-$B30)*98/($C30-$B30)+1,""))</f>
        <v/>
      </c>
      <c r="L30" s="41" t="str">
        <f aca="false">IF($C30-$B30=0,"",IF(AB30&gt;0,(AB30-$B30)*98/($C30-$B30)+1,""))</f>
        <v/>
      </c>
      <c r="M30" s="41" t="str">
        <f aca="false">IF($C30-$B30=0,"",IF(AC30&gt;0,(AC30-$B30)*98/($C30-$B30)+1,""))</f>
        <v/>
      </c>
      <c r="N30" s="41" t="str">
        <f aca="false">IF($C30-$B30=0,"",IF(AD30&gt;0,(AD30-$B30)*98/($C30-$B30)+1,""))</f>
        <v/>
      </c>
      <c r="O30" s="41" t="str">
        <f aca="false">IF($C30-$B30=0,"",IF(AE30&gt;0,(AE30-$B30)*98/($C30-$B30)+1,""))</f>
        <v/>
      </c>
      <c r="P30" s="41" t="str">
        <f aca="false">IF($C30-$B30=0,"",IF(AF30&gt;0,(AF30-$B30)*98/($C30-$B30)+1,""))</f>
        <v/>
      </c>
      <c r="Q30" s="41" t="str">
        <f aca="false">IF($C30-$B30=0,"",IF(AG30&gt;0,(AG30-$B30)*98/($C30-$B30)+1,""))</f>
        <v/>
      </c>
      <c r="T30" s="30" t="n">
        <f aca="false">IF(Votes!Q32=101,0,Votes!Q32)</f>
        <v>0</v>
      </c>
      <c r="U30" s="30" t="n">
        <f aca="false">IF(Votes!R32=101,0,Votes!R32)</f>
        <v>0</v>
      </c>
      <c r="V30" s="30" t="n">
        <f aca="false">IF(Votes!S32=101,0,Votes!S32)</f>
        <v>0</v>
      </c>
      <c r="W30" s="30" t="n">
        <f aca="false">IF(Votes!T32=101,0,Votes!T32)</f>
        <v>0</v>
      </c>
      <c r="X30" s="30" t="n">
        <f aca="false">IF(Votes!U32=101,0,Votes!U32)</f>
        <v>0</v>
      </c>
      <c r="Y30" s="30" t="n">
        <f aca="false">IF(Votes!V32=101,0,Votes!V32)</f>
        <v>0</v>
      </c>
      <c r="Z30" s="30" t="n">
        <f aca="false">IF(Votes!W32=101,0,Votes!W32)</f>
        <v>0</v>
      </c>
      <c r="AA30" s="30" t="n">
        <f aca="false">IF(Votes!X32=101,0,Votes!X32)</f>
        <v>0</v>
      </c>
      <c r="AB30" s="30" t="n">
        <f aca="false">IF(Votes!Y32=101,0,Votes!Y32)</f>
        <v>0</v>
      </c>
      <c r="AC30" s="30" t="n">
        <f aca="false">IF(Votes!Z32=101,0,Votes!Z32)</f>
        <v>0</v>
      </c>
      <c r="AD30" s="30" t="n">
        <f aca="false">IF(Votes!AA32=101,0,Votes!AA32)</f>
        <v>0</v>
      </c>
      <c r="AE30" s="30" t="n">
        <f aca="false">IF(Votes!AB32=101,0,Votes!AB32)</f>
        <v>0</v>
      </c>
      <c r="AF30" s="30" t="n">
        <f aca="false">IF(Votes!AC32=101,0,Votes!AC32)</f>
        <v>0</v>
      </c>
      <c r="AG30" s="30" t="n">
        <f aca="false">IF(Votes!AD32=101,0,Votes!AD32)</f>
        <v>0</v>
      </c>
    </row>
    <row r="31" customFormat="false" ht="12.8" hidden="false" customHeight="false" outlineLevel="0" collapsed="false">
      <c r="A31" s="0" t="n">
        <f aca="false">Votes!A33</f>
        <v>0</v>
      </c>
      <c r="B31" s="32" t="n">
        <f aca="false">MIN(Votes!Q33:AD33)</f>
        <v>101</v>
      </c>
      <c r="C31" s="32" t="n">
        <f aca="false">MAX(T31:AG31)</f>
        <v>0</v>
      </c>
      <c r="D31" s="41" t="str">
        <f aca="false">IF($C31-$B31=0,"",IF(T31&gt;0,(T31-$B31)*98/($C31-$B31)+1,""))</f>
        <v/>
      </c>
      <c r="E31" s="41" t="str">
        <f aca="false">IF($C31-$B31=0,"",IF(U31&gt;0,(U31-$B31)*98/($C31-$B31)+1,""))</f>
        <v/>
      </c>
      <c r="F31" s="41" t="str">
        <f aca="false">IF($C31-$B31=0,"",IF(V31&gt;0,(V31-$B31)*98/($C31-$B31)+1,""))</f>
        <v/>
      </c>
      <c r="G31" s="41" t="str">
        <f aca="false">IF($C31-$B31=0,"",IF(W31&gt;0,(W31-$B31)*98/($C31-$B31)+1,""))</f>
        <v/>
      </c>
      <c r="H31" s="41" t="str">
        <f aca="false">IF($C31-$B31=0,"",IF(X31&gt;0,(X31-$B31)*98/($C31-$B31)+1,""))</f>
        <v/>
      </c>
      <c r="I31" s="41" t="str">
        <f aca="false">IF($C31-$B31=0,"",IF(Y31&gt;0,(Y31-$B31)*98/($C31-$B31)+1,""))</f>
        <v/>
      </c>
      <c r="J31" s="41" t="str">
        <f aca="false">IF($C31-$B31=0,"",IF(Z31&gt;0,(Z31-$B31)*98/($C31-$B31)+1,""))</f>
        <v/>
      </c>
      <c r="K31" s="41" t="str">
        <f aca="false">IF($C31-$B31=0,"",IF(AA31&gt;0,(AA31-$B31)*98/($C31-$B31)+1,""))</f>
        <v/>
      </c>
      <c r="L31" s="41" t="str">
        <f aca="false">IF($C31-$B31=0,"",IF(AB31&gt;0,(AB31-$B31)*98/($C31-$B31)+1,""))</f>
        <v/>
      </c>
      <c r="M31" s="41" t="str">
        <f aca="false">IF($C31-$B31=0,"",IF(AC31&gt;0,(AC31-$B31)*98/($C31-$B31)+1,""))</f>
        <v/>
      </c>
      <c r="N31" s="41" t="str">
        <f aca="false">IF($C31-$B31=0,"",IF(AD31&gt;0,(AD31-$B31)*98/($C31-$B31)+1,""))</f>
        <v/>
      </c>
      <c r="O31" s="41" t="str">
        <f aca="false">IF($C31-$B31=0,"",IF(AE31&gt;0,(AE31-$B31)*98/($C31-$B31)+1,""))</f>
        <v/>
      </c>
      <c r="P31" s="41" t="str">
        <f aca="false">IF($C31-$B31=0,"",IF(AF31&gt;0,(AF31-$B31)*98/($C31-$B31)+1,""))</f>
        <v/>
      </c>
      <c r="Q31" s="41" t="str">
        <f aca="false">IF($C31-$B31=0,"",IF(AG31&gt;0,(AG31-$B31)*98/($C31-$B31)+1,""))</f>
        <v/>
      </c>
      <c r="T31" s="30" t="n">
        <f aca="false">IF(Votes!Q33=101,0,Votes!Q33)</f>
        <v>0</v>
      </c>
      <c r="U31" s="30" t="n">
        <f aca="false">IF(Votes!R33=101,0,Votes!R33)</f>
        <v>0</v>
      </c>
      <c r="V31" s="30" t="n">
        <f aca="false">IF(Votes!S33=101,0,Votes!S33)</f>
        <v>0</v>
      </c>
      <c r="W31" s="30" t="n">
        <f aca="false">IF(Votes!T33=101,0,Votes!T33)</f>
        <v>0</v>
      </c>
      <c r="X31" s="30" t="n">
        <f aca="false">IF(Votes!U33=101,0,Votes!U33)</f>
        <v>0</v>
      </c>
      <c r="Y31" s="30" t="n">
        <f aca="false">IF(Votes!V33=101,0,Votes!V33)</f>
        <v>0</v>
      </c>
      <c r="Z31" s="30" t="n">
        <f aca="false">IF(Votes!W33=101,0,Votes!W33)</f>
        <v>0</v>
      </c>
      <c r="AA31" s="30" t="n">
        <f aca="false">IF(Votes!X33=101,0,Votes!X33)</f>
        <v>0</v>
      </c>
      <c r="AB31" s="30" t="n">
        <f aca="false">IF(Votes!Y33=101,0,Votes!Y33)</f>
        <v>0</v>
      </c>
      <c r="AC31" s="30" t="n">
        <f aca="false">IF(Votes!Z33=101,0,Votes!Z33)</f>
        <v>0</v>
      </c>
      <c r="AD31" s="30" t="n">
        <f aca="false">IF(Votes!AA33=101,0,Votes!AA33)</f>
        <v>0</v>
      </c>
      <c r="AE31" s="30" t="n">
        <f aca="false">IF(Votes!AB33=101,0,Votes!AB33)</f>
        <v>0</v>
      </c>
      <c r="AF31" s="30" t="n">
        <f aca="false">IF(Votes!AC33=101,0,Votes!AC33)</f>
        <v>0</v>
      </c>
      <c r="AG31" s="30" t="n">
        <f aca="false">IF(Votes!AD33=101,0,Votes!AD33)</f>
        <v>0</v>
      </c>
    </row>
    <row r="32" customFormat="false" ht="12.8" hidden="false" customHeight="false" outlineLevel="0" collapsed="false">
      <c r="A32" s="0" t="n">
        <f aca="false">Votes!A34</f>
        <v>0</v>
      </c>
      <c r="B32" s="32" t="n">
        <f aca="false">MIN(Votes!Q34:AD34)</f>
        <v>101</v>
      </c>
      <c r="C32" s="32" t="n">
        <f aca="false">MAX(T32:AG32)</f>
        <v>0</v>
      </c>
      <c r="D32" s="41" t="str">
        <f aca="false">IF($C32-$B32=0,"",IF(T32&gt;0,(T32-$B32)*98/($C32-$B32)+1,""))</f>
        <v/>
      </c>
      <c r="E32" s="41" t="str">
        <f aca="false">IF($C32-$B32=0,"",IF(U32&gt;0,(U32-$B32)*98/($C32-$B32)+1,""))</f>
        <v/>
      </c>
      <c r="F32" s="41" t="str">
        <f aca="false">IF($C32-$B32=0,"",IF(V32&gt;0,(V32-$B32)*98/($C32-$B32)+1,""))</f>
        <v/>
      </c>
      <c r="G32" s="41" t="str">
        <f aca="false">IF($C32-$B32=0,"",IF(W32&gt;0,(W32-$B32)*98/($C32-$B32)+1,""))</f>
        <v/>
      </c>
      <c r="H32" s="41" t="str">
        <f aca="false">IF($C32-$B32=0,"",IF(X32&gt;0,(X32-$B32)*98/($C32-$B32)+1,""))</f>
        <v/>
      </c>
      <c r="I32" s="41" t="str">
        <f aca="false">IF($C32-$B32=0,"",IF(Y32&gt;0,(Y32-$B32)*98/($C32-$B32)+1,""))</f>
        <v/>
      </c>
      <c r="J32" s="41" t="str">
        <f aca="false">IF($C32-$B32=0,"",IF(Z32&gt;0,(Z32-$B32)*98/($C32-$B32)+1,""))</f>
        <v/>
      </c>
      <c r="K32" s="41" t="str">
        <f aca="false">IF($C32-$B32=0,"",IF(AA32&gt;0,(AA32-$B32)*98/($C32-$B32)+1,""))</f>
        <v/>
      </c>
      <c r="L32" s="41" t="str">
        <f aca="false">IF($C32-$B32=0,"",IF(AB32&gt;0,(AB32-$B32)*98/($C32-$B32)+1,""))</f>
        <v/>
      </c>
      <c r="M32" s="41" t="str">
        <f aca="false">IF($C32-$B32=0,"",IF(AC32&gt;0,(AC32-$B32)*98/($C32-$B32)+1,""))</f>
        <v/>
      </c>
      <c r="N32" s="41" t="str">
        <f aca="false">IF($C32-$B32=0,"",IF(AD32&gt;0,(AD32-$B32)*98/($C32-$B32)+1,""))</f>
        <v/>
      </c>
      <c r="O32" s="41" t="str">
        <f aca="false">IF($C32-$B32=0,"",IF(AE32&gt;0,(AE32-$B32)*98/($C32-$B32)+1,""))</f>
        <v/>
      </c>
      <c r="P32" s="41" t="str">
        <f aca="false">IF($C32-$B32=0,"",IF(AF32&gt;0,(AF32-$B32)*98/($C32-$B32)+1,""))</f>
        <v/>
      </c>
      <c r="Q32" s="41" t="str">
        <f aca="false">IF($C32-$B32=0,"",IF(AG32&gt;0,(AG32-$B32)*98/($C32-$B32)+1,""))</f>
        <v/>
      </c>
      <c r="T32" s="30" t="n">
        <f aca="false">IF(Votes!Q34=101,0,Votes!Q34)</f>
        <v>0</v>
      </c>
      <c r="U32" s="30" t="n">
        <f aca="false">IF(Votes!R34=101,0,Votes!R34)</f>
        <v>0</v>
      </c>
      <c r="V32" s="30" t="n">
        <f aca="false">IF(Votes!S34=101,0,Votes!S34)</f>
        <v>0</v>
      </c>
      <c r="W32" s="30" t="n">
        <f aca="false">IF(Votes!T34=101,0,Votes!T34)</f>
        <v>0</v>
      </c>
      <c r="X32" s="30" t="n">
        <f aca="false">IF(Votes!U34=101,0,Votes!U34)</f>
        <v>0</v>
      </c>
      <c r="Y32" s="30" t="n">
        <f aca="false">IF(Votes!V34=101,0,Votes!V34)</f>
        <v>0</v>
      </c>
      <c r="Z32" s="30" t="n">
        <f aca="false">IF(Votes!W34=101,0,Votes!W34)</f>
        <v>0</v>
      </c>
      <c r="AA32" s="30" t="n">
        <f aca="false">IF(Votes!X34=101,0,Votes!X34)</f>
        <v>0</v>
      </c>
      <c r="AB32" s="30" t="n">
        <f aca="false">IF(Votes!Y34=101,0,Votes!Y34)</f>
        <v>0</v>
      </c>
      <c r="AC32" s="30" t="n">
        <f aca="false">IF(Votes!Z34=101,0,Votes!Z34)</f>
        <v>0</v>
      </c>
      <c r="AD32" s="30" t="n">
        <f aca="false">IF(Votes!AA34=101,0,Votes!AA34)</f>
        <v>0</v>
      </c>
      <c r="AE32" s="30" t="n">
        <f aca="false">IF(Votes!AB34=101,0,Votes!AB34)</f>
        <v>0</v>
      </c>
      <c r="AF32" s="30" t="n">
        <f aca="false">IF(Votes!AC34=101,0,Votes!AC34)</f>
        <v>0</v>
      </c>
      <c r="AG32" s="30" t="n">
        <f aca="false">IF(Votes!AD34=101,0,Votes!AD34)</f>
        <v>0</v>
      </c>
    </row>
    <row r="33" customFormat="false" ht="12.8" hidden="false" customHeight="false" outlineLevel="0" collapsed="false">
      <c r="A33" s="0" t="n">
        <f aca="false">Votes!A35</f>
        <v>0</v>
      </c>
      <c r="B33" s="32" t="n">
        <f aca="false">MIN(Votes!Q35:AD35)</f>
        <v>101</v>
      </c>
      <c r="C33" s="32" t="n">
        <f aca="false">MAX(T33:AG33)</f>
        <v>0</v>
      </c>
      <c r="D33" s="41" t="str">
        <f aca="false">IF($C33-$B33=0,"",IF(T33&gt;0,(T33-$B33)*98/($C33-$B33)+1,""))</f>
        <v/>
      </c>
      <c r="E33" s="41" t="str">
        <f aca="false">IF($C33-$B33=0,"",IF(U33&gt;0,(U33-$B33)*98/($C33-$B33)+1,""))</f>
        <v/>
      </c>
      <c r="F33" s="41" t="str">
        <f aca="false">IF($C33-$B33=0,"",IF(V33&gt;0,(V33-$B33)*98/($C33-$B33)+1,""))</f>
        <v/>
      </c>
      <c r="G33" s="41" t="str">
        <f aca="false">IF($C33-$B33=0,"",IF(W33&gt;0,(W33-$B33)*98/($C33-$B33)+1,""))</f>
        <v/>
      </c>
      <c r="H33" s="41" t="str">
        <f aca="false">IF($C33-$B33=0,"",IF(X33&gt;0,(X33-$B33)*98/($C33-$B33)+1,""))</f>
        <v/>
      </c>
      <c r="I33" s="41" t="str">
        <f aca="false">IF($C33-$B33=0,"",IF(Y33&gt;0,(Y33-$B33)*98/($C33-$B33)+1,""))</f>
        <v/>
      </c>
      <c r="J33" s="41" t="str">
        <f aca="false">IF($C33-$B33=0,"",IF(Z33&gt;0,(Z33-$B33)*98/($C33-$B33)+1,""))</f>
        <v/>
      </c>
      <c r="K33" s="41" t="str">
        <f aca="false">IF($C33-$B33=0,"",IF(AA33&gt;0,(AA33-$B33)*98/($C33-$B33)+1,""))</f>
        <v/>
      </c>
      <c r="L33" s="41" t="str">
        <f aca="false">IF($C33-$B33=0,"",IF(AB33&gt;0,(AB33-$B33)*98/($C33-$B33)+1,""))</f>
        <v/>
      </c>
      <c r="M33" s="41" t="str">
        <f aca="false">IF($C33-$B33=0,"",IF(AC33&gt;0,(AC33-$B33)*98/($C33-$B33)+1,""))</f>
        <v/>
      </c>
      <c r="N33" s="41" t="str">
        <f aca="false">IF($C33-$B33=0,"",IF(AD33&gt;0,(AD33-$B33)*98/($C33-$B33)+1,""))</f>
        <v/>
      </c>
      <c r="O33" s="41" t="str">
        <f aca="false">IF($C33-$B33=0,"",IF(AE33&gt;0,(AE33-$B33)*98/($C33-$B33)+1,""))</f>
        <v/>
      </c>
      <c r="P33" s="41" t="str">
        <f aca="false">IF($C33-$B33=0,"",IF(AF33&gt;0,(AF33-$B33)*98/($C33-$B33)+1,""))</f>
        <v/>
      </c>
      <c r="Q33" s="41" t="str">
        <f aca="false">IF($C33-$B33=0,"",IF(AG33&gt;0,(AG33-$B33)*98/($C33-$B33)+1,""))</f>
        <v/>
      </c>
      <c r="T33" s="30" t="n">
        <f aca="false">IF(Votes!Q35=101,0,Votes!Q35)</f>
        <v>0</v>
      </c>
      <c r="U33" s="30" t="n">
        <f aca="false">IF(Votes!R35=101,0,Votes!R35)</f>
        <v>0</v>
      </c>
      <c r="V33" s="30" t="n">
        <f aca="false">IF(Votes!S35=101,0,Votes!S35)</f>
        <v>0</v>
      </c>
      <c r="W33" s="30" t="n">
        <f aca="false">IF(Votes!T35=101,0,Votes!T35)</f>
        <v>0</v>
      </c>
      <c r="X33" s="30" t="n">
        <f aca="false">IF(Votes!U35=101,0,Votes!U35)</f>
        <v>0</v>
      </c>
      <c r="Y33" s="30" t="n">
        <f aca="false">IF(Votes!V35=101,0,Votes!V35)</f>
        <v>0</v>
      </c>
      <c r="Z33" s="30" t="n">
        <f aca="false">IF(Votes!W35=101,0,Votes!W35)</f>
        <v>0</v>
      </c>
      <c r="AA33" s="30" t="n">
        <f aca="false">IF(Votes!X35=101,0,Votes!X35)</f>
        <v>0</v>
      </c>
      <c r="AB33" s="30" t="n">
        <f aca="false">IF(Votes!Y35=101,0,Votes!Y35)</f>
        <v>0</v>
      </c>
      <c r="AC33" s="30" t="n">
        <f aca="false">IF(Votes!Z35=101,0,Votes!Z35)</f>
        <v>0</v>
      </c>
      <c r="AD33" s="30" t="n">
        <f aca="false">IF(Votes!AA35=101,0,Votes!AA35)</f>
        <v>0</v>
      </c>
      <c r="AE33" s="30" t="n">
        <f aca="false">IF(Votes!AB35=101,0,Votes!AB35)</f>
        <v>0</v>
      </c>
      <c r="AF33" s="30" t="n">
        <f aca="false">IF(Votes!AC35=101,0,Votes!AC35)</f>
        <v>0</v>
      </c>
      <c r="AG33" s="30" t="n">
        <f aca="false">IF(Votes!AD35=101,0,Votes!AD35)</f>
        <v>0</v>
      </c>
    </row>
    <row r="34" customFormat="false" ht="12.8" hidden="false" customHeight="false" outlineLevel="0" collapsed="false">
      <c r="A34" s="0" t="n">
        <f aca="false">Votes!A36</f>
        <v>0</v>
      </c>
      <c r="B34" s="32" t="n">
        <f aca="false">MIN(Votes!Q36:AD36)</f>
        <v>101</v>
      </c>
      <c r="C34" s="32" t="n">
        <f aca="false">MAX(T34:AG34)</f>
        <v>0</v>
      </c>
      <c r="D34" s="41" t="str">
        <f aca="false">IF($C34-$B34=0,"",IF(T34&gt;0,(T34-$B34)*98/($C34-$B34)+1,""))</f>
        <v/>
      </c>
      <c r="E34" s="41" t="str">
        <f aca="false">IF($C34-$B34=0,"",IF(U34&gt;0,(U34-$B34)*98/($C34-$B34)+1,""))</f>
        <v/>
      </c>
      <c r="F34" s="41" t="str">
        <f aca="false">IF($C34-$B34=0,"",IF(V34&gt;0,(V34-$B34)*98/($C34-$B34)+1,""))</f>
        <v/>
      </c>
      <c r="G34" s="41" t="str">
        <f aca="false">IF($C34-$B34=0,"",IF(W34&gt;0,(W34-$B34)*98/($C34-$B34)+1,""))</f>
        <v/>
      </c>
      <c r="H34" s="41" t="str">
        <f aca="false">IF($C34-$B34=0,"",IF(X34&gt;0,(X34-$B34)*98/($C34-$B34)+1,""))</f>
        <v/>
      </c>
      <c r="I34" s="41" t="str">
        <f aca="false">IF($C34-$B34=0,"",IF(Y34&gt;0,(Y34-$B34)*98/($C34-$B34)+1,""))</f>
        <v/>
      </c>
      <c r="J34" s="41" t="str">
        <f aca="false">IF($C34-$B34=0,"",IF(Z34&gt;0,(Z34-$B34)*98/($C34-$B34)+1,""))</f>
        <v/>
      </c>
      <c r="K34" s="41" t="str">
        <f aca="false">IF($C34-$B34=0,"",IF(AA34&gt;0,(AA34-$B34)*98/($C34-$B34)+1,""))</f>
        <v/>
      </c>
      <c r="L34" s="41" t="str">
        <f aca="false">IF($C34-$B34=0,"",IF(AB34&gt;0,(AB34-$B34)*98/($C34-$B34)+1,""))</f>
        <v/>
      </c>
      <c r="M34" s="41" t="str">
        <f aca="false">IF($C34-$B34=0,"",IF(AC34&gt;0,(AC34-$B34)*98/($C34-$B34)+1,""))</f>
        <v/>
      </c>
      <c r="N34" s="41" t="str">
        <f aca="false">IF($C34-$B34=0,"",IF(AD34&gt;0,(AD34-$B34)*98/($C34-$B34)+1,""))</f>
        <v/>
      </c>
      <c r="O34" s="41" t="str">
        <f aca="false">IF($C34-$B34=0,"",IF(AE34&gt;0,(AE34-$B34)*98/($C34-$B34)+1,""))</f>
        <v/>
      </c>
      <c r="P34" s="41" t="str">
        <f aca="false">IF($C34-$B34=0,"",IF(AF34&gt;0,(AF34-$B34)*98/($C34-$B34)+1,""))</f>
        <v/>
      </c>
      <c r="Q34" s="41" t="str">
        <f aca="false">IF($C34-$B34=0,"",IF(AG34&gt;0,(AG34-$B34)*98/($C34-$B34)+1,""))</f>
        <v/>
      </c>
      <c r="T34" s="30" t="n">
        <f aca="false">IF(Votes!Q36=101,0,Votes!Q36)</f>
        <v>0</v>
      </c>
      <c r="U34" s="30" t="n">
        <f aca="false">IF(Votes!R36=101,0,Votes!R36)</f>
        <v>0</v>
      </c>
      <c r="V34" s="30" t="n">
        <f aca="false">IF(Votes!S36=101,0,Votes!S36)</f>
        <v>0</v>
      </c>
      <c r="W34" s="30" t="n">
        <f aca="false">IF(Votes!T36=101,0,Votes!T36)</f>
        <v>0</v>
      </c>
      <c r="X34" s="30" t="n">
        <f aca="false">IF(Votes!U36=101,0,Votes!U36)</f>
        <v>0</v>
      </c>
      <c r="Y34" s="30" t="n">
        <f aca="false">IF(Votes!V36=101,0,Votes!V36)</f>
        <v>0</v>
      </c>
      <c r="Z34" s="30" t="n">
        <f aca="false">IF(Votes!W36=101,0,Votes!W36)</f>
        <v>0</v>
      </c>
      <c r="AA34" s="30" t="n">
        <f aca="false">IF(Votes!X36=101,0,Votes!X36)</f>
        <v>0</v>
      </c>
      <c r="AB34" s="30" t="n">
        <f aca="false">IF(Votes!Y36=101,0,Votes!Y36)</f>
        <v>0</v>
      </c>
      <c r="AC34" s="30" t="n">
        <f aca="false">IF(Votes!Z36=101,0,Votes!Z36)</f>
        <v>0</v>
      </c>
      <c r="AD34" s="30" t="n">
        <f aca="false">IF(Votes!AA36=101,0,Votes!AA36)</f>
        <v>0</v>
      </c>
      <c r="AE34" s="30" t="n">
        <f aca="false">IF(Votes!AB36=101,0,Votes!AB36)</f>
        <v>0</v>
      </c>
      <c r="AF34" s="30" t="n">
        <f aca="false">IF(Votes!AC36=101,0,Votes!AC36)</f>
        <v>0</v>
      </c>
      <c r="AG34" s="30" t="n">
        <f aca="false">IF(Votes!AD36=101,0,Votes!AD36)</f>
        <v>0</v>
      </c>
    </row>
    <row r="35" customFormat="false" ht="12.8" hidden="false" customHeight="false" outlineLevel="0" collapsed="false">
      <c r="A35" s="0" t="n">
        <f aca="false">Votes!A37</f>
        <v>0</v>
      </c>
      <c r="B35" s="32" t="n">
        <f aca="false">MIN(Votes!Q37:AD37)</f>
        <v>101</v>
      </c>
      <c r="C35" s="32" t="n">
        <f aca="false">MAX(T35:AG35)</f>
        <v>0</v>
      </c>
      <c r="D35" s="41" t="str">
        <f aca="false">IF($C35-$B35=0,"",IF(T35&gt;0,(T35-$B35)*98/($C35-$B35)+1,""))</f>
        <v/>
      </c>
      <c r="E35" s="41" t="str">
        <f aca="false">IF($C35-$B35=0,"",IF(U35&gt;0,(U35-$B35)*98/($C35-$B35)+1,""))</f>
        <v/>
      </c>
      <c r="F35" s="41" t="str">
        <f aca="false">IF($C35-$B35=0,"",IF(V35&gt;0,(V35-$B35)*98/($C35-$B35)+1,""))</f>
        <v/>
      </c>
      <c r="G35" s="41" t="str">
        <f aca="false">IF($C35-$B35=0,"",IF(W35&gt;0,(W35-$B35)*98/($C35-$B35)+1,""))</f>
        <v/>
      </c>
      <c r="H35" s="41" t="str">
        <f aca="false">IF($C35-$B35=0,"",IF(X35&gt;0,(X35-$B35)*98/($C35-$B35)+1,""))</f>
        <v/>
      </c>
      <c r="I35" s="41" t="str">
        <f aca="false">IF($C35-$B35=0,"",IF(Y35&gt;0,(Y35-$B35)*98/($C35-$B35)+1,""))</f>
        <v/>
      </c>
      <c r="J35" s="41" t="str">
        <f aca="false">IF($C35-$B35=0,"",IF(Z35&gt;0,(Z35-$B35)*98/($C35-$B35)+1,""))</f>
        <v/>
      </c>
      <c r="K35" s="41" t="str">
        <f aca="false">IF($C35-$B35=0,"",IF(AA35&gt;0,(AA35-$B35)*98/($C35-$B35)+1,""))</f>
        <v/>
      </c>
      <c r="L35" s="41" t="str">
        <f aca="false">IF($C35-$B35=0,"",IF(AB35&gt;0,(AB35-$B35)*98/($C35-$B35)+1,""))</f>
        <v/>
      </c>
      <c r="M35" s="41" t="str">
        <f aca="false">IF($C35-$B35=0,"",IF(AC35&gt;0,(AC35-$B35)*98/($C35-$B35)+1,""))</f>
        <v/>
      </c>
      <c r="N35" s="41" t="str">
        <f aca="false">IF($C35-$B35=0,"",IF(AD35&gt;0,(AD35-$B35)*98/($C35-$B35)+1,""))</f>
        <v/>
      </c>
      <c r="O35" s="41" t="str">
        <f aca="false">IF($C35-$B35=0,"",IF(AE35&gt;0,(AE35-$B35)*98/($C35-$B35)+1,""))</f>
        <v/>
      </c>
      <c r="P35" s="41" t="str">
        <f aca="false">IF($C35-$B35=0,"",IF(AF35&gt;0,(AF35-$B35)*98/($C35-$B35)+1,""))</f>
        <v/>
      </c>
      <c r="Q35" s="41" t="str">
        <f aca="false">IF($C35-$B35=0,"",IF(AG35&gt;0,(AG35-$B35)*98/($C35-$B35)+1,""))</f>
        <v/>
      </c>
      <c r="T35" s="30" t="n">
        <f aca="false">IF(Votes!Q37=101,0,Votes!Q37)</f>
        <v>0</v>
      </c>
      <c r="U35" s="30" t="n">
        <f aca="false">IF(Votes!R37=101,0,Votes!R37)</f>
        <v>0</v>
      </c>
      <c r="V35" s="30" t="n">
        <f aca="false">IF(Votes!S37=101,0,Votes!S37)</f>
        <v>0</v>
      </c>
      <c r="W35" s="30" t="n">
        <f aca="false">IF(Votes!T37=101,0,Votes!T37)</f>
        <v>0</v>
      </c>
      <c r="X35" s="30" t="n">
        <f aca="false">IF(Votes!U37=101,0,Votes!U37)</f>
        <v>0</v>
      </c>
      <c r="Y35" s="30" t="n">
        <f aca="false">IF(Votes!V37=101,0,Votes!V37)</f>
        <v>0</v>
      </c>
      <c r="Z35" s="30" t="n">
        <f aca="false">IF(Votes!W37=101,0,Votes!W37)</f>
        <v>0</v>
      </c>
      <c r="AA35" s="30" t="n">
        <f aca="false">IF(Votes!X37=101,0,Votes!X37)</f>
        <v>0</v>
      </c>
      <c r="AB35" s="30" t="n">
        <f aca="false">IF(Votes!Y37=101,0,Votes!Y37)</f>
        <v>0</v>
      </c>
      <c r="AC35" s="30" t="n">
        <f aca="false">IF(Votes!Z37=101,0,Votes!Z37)</f>
        <v>0</v>
      </c>
      <c r="AD35" s="30" t="n">
        <f aca="false">IF(Votes!AA37=101,0,Votes!AA37)</f>
        <v>0</v>
      </c>
      <c r="AE35" s="30" t="n">
        <f aca="false">IF(Votes!AB37=101,0,Votes!AB37)</f>
        <v>0</v>
      </c>
      <c r="AF35" s="30" t="n">
        <f aca="false">IF(Votes!AC37=101,0,Votes!AC37)</f>
        <v>0</v>
      </c>
      <c r="AG35" s="30" t="n">
        <f aca="false">IF(Votes!AD37=101,0,Votes!AD37)</f>
        <v>0</v>
      </c>
    </row>
    <row r="36" customFormat="false" ht="12.8" hidden="false" customHeight="false" outlineLevel="0" collapsed="false">
      <c r="A36" s="0" t="n">
        <f aca="false">Votes!A38</f>
        <v>0</v>
      </c>
      <c r="B36" s="32" t="n">
        <f aca="false">MIN(Votes!Q38:AD38)</f>
        <v>101</v>
      </c>
      <c r="C36" s="32" t="n">
        <f aca="false">MAX(T36:AG36)</f>
        <v>0</v>
      </c>
      <c r="D36" s="41" t="str">
        <f aca="false">IF($C36-$B36=0,"",IF(T36&gt;0,(T36-$B36)*98/($C36-$B36)+1,""))</f>
        <v/>
      </c>
      <c r="E36" s="41" t="str">
        <f aca="false">IF($C36-$B36=0,"",IF(U36&gt;0,(U36-$B36)*98/($C36-$B36)+1,""))</f>
        <v/>
      </c>
      <c r="F36" s="41" t="str">
        <f aca="false">IF($C36-$B36=0,"",IF(V36&gt;0,(V36-$B36)*98/($C36-$B36)+1,""))</f>
        <v/>
      </c>
      <c r="G36" s="41" t="str">
        <f aca="false">IF($C36-$B36=0,"",IF(W36&gt;0,(W36-$B36)*98/($C36-$B36)+1,""))</f>
        <v/>
      </c>
      <c r="H36" s="41" t="str">
        <f aca="false">IF($C36-$B36=0,"",IF(X36&gt;0,(X36-$B36)*98/($C36-$B36)+1,""))</f>
        <v/>
      </c>
      <c r="I36" s="41" t="str">
        <f aca="false">IF($C36-$B36=0,"",IF(Y36&gt;0,(Y36-$B36)*98/($C36-$B36)+1,""))</f>
        <v/>
      </c>
      <c r="J36" s="41" t="str">
        <f aca="false">IF($C36-$B36=0,"",IF(Z36&gt;0,(Z36-$B36)*98/($C36-$B36)+1,""))</f>
        <v/>
      </c>
      <c r="K36" s="41" t="str">
        <f aca="false">IF($C36-$B36=0,"",IF(AA36&gt;0,(AA36-$B36)*98/($C36-$B36)+1,""))</f>
        <v/>
      </c>
      <c r="L36" s="41" t="str">
        <f aca="false">IF($C36-$B36=0,"",IF(AB36&gt;0,(AB36-$B36)*98/($C36-$B36)+1,""))</f>
        <v/>
      </c>
      <c r="M36" s="41" t="str">
        <f aca="false">IF($C36-$B36=0,"",IF(AC36&gt;0,(AC36-$B36)*98/($C36-$B36)+1,""))</f>
        <v/>
      </c>
      <c r="N36" s="41" t="str">
        <f aca="false">IF($C36-$B36=0,"",IF(AD36&gt;0,(AD36-$B36)*98/($C36-$B36)+1,""))</f>
        <v/>
      </c>
      <c r="O36" s="41" t="str">
        <f aca="false">IF($C36-$B36=0,"",IF(AE36&gt;0,(AE36-$B36)*98/($C36-$B36)+1,""))</f>
        <v/>
      </c>
      <c r="P36" s="41" t="str">
        <f aca="false">IF($C36-$B36=0,"",IF(AF36&gt;0,(AF36-$B36)*98/($C36-$B36)+1,""))</f>
        <v/>
      </c>
      <c r="Q36" s="41" t="str">
        <f aca="false">IF($C36-$B36=0,"",IF(AG36&gt;0,(AG36-$B36)*98/($C36-$B36)+1,""))</f>
        <v/>
      </c>
      <c r="T36" s="30" t="n">
        <f aca="false">IF(Votes!Q38=101,0,Votes!Q38)</f>
        <v>0</v>
      </c>
      <c r="U36" s="30" t="n">
        <f aca="false">IF(Votes!R38=101,0,Votes!R38)</f>
        <v>0</v>
      </c>
      <c r="V36" s="30" t="n">
        <f aca="false">IF(Votes!S38=101,0,Votes!S38)</f>
        <v>0</v>
      </c>
      <c r="W36" s="30" t="n">
        <f aca="false">IF(Votes!T38=101,0,Votes!T38)</f>
        <v>0</v>
      </c>
      <c r="X36" s="30" t="n">
        <f aca="false">IF(Votes!U38=101,0,Votes!U38)</f>
        <v>0</v>
      </c>
      <c r="Y36" s="30" t="n">
        <f aca="false">IF(Votes!V38=101,0,Votes!V38)</f>
        <v>0</v>
      </c>
      <c r="Z36" s="30" t="n">
        <f aca="false">IF(Votes!W38=101,0,Votes!W38)</f>
        <v>0</v>
      </c>
      <c r="AA36" s="30" t="n">
        <f aca="false">IF(Votes!X38=101,0,Votes!X38)</f>
        <v>0</v>
      </c>
      <c r="AB36" s="30" t="n">
        <f aca="false">IF(Votes!Y38=101,0,Votes!Y38)</f>
        <v>0</v>
      </c>
      <c r="AC36" s="30" t="n">
        <f aca="false">IF(Votes!Z38=101,0,Votes!Z38)</f>
        <v>0</v>
      </c>
      <c r="AD36" s="30" t="n">
        <f aca="false">IF(Votes!AA38=101,0,Votes!AA38)</f>
        <v>0</v>
      </c>
      <c r="AE36" s="30" t="n">
        <f aca="false">IF(Votes!AB38=101,0,Votes!AB38)</f>
        <v>0</v>
      </c>
      <c r="AF36" s="30" t="n">
        <f aca="false">IF(Votes!AC38=101,0,Votes!AC38)</f>
        <v>0</v>
      </c>
      <c r="AG36" s="30" t="n">
        <f aca="false">IF(Votes!AD38=101,0,Votes!AD38)</f>
        <v>0</v>
      </c>
    </row>
    <row r="37" customFormat="false" ht="12.8" hidden="false" customHeight="false" outlineLevel="0" collapsed="false">
      <c r="A37" s="0" t="n">
        <f aca="false">Votes!A39</f>
        <v>0</v>
      </c>
      <c r="B37" s="32" t="n">
        <f aca="false">MIN(Votes!Q39:AD39)</f>
        <v>101</v>
      </c>
      <c r="C37" s="32" t="n">
        <f aca="false">MAX(T37:AG37)</f>
        <v>0</v>
      </c>
      <c r="D37" s="41" t="str">
        <f aca="false">IF($C37-$B37=0,"",IF(T37&gt;0,(T37-$B37)*98/($C37-$B37)+1,""))</f>
        <v/>
      </c>
      <c r="E37" s="41" t="str">
        <f aca="false">IF($C37-$B37=0,"",IF(U37&gt;0,(U37-$B37)*98/($C37-$B37)+1,""))</f>
        <v/>
      </c>
      <c r="F37" s="41" t="str">
        <f aca="false">IF($C37-$B37=0,"",IF(V37&gt;0,(V37-$B37)*98/($C37-$B37)+1,""))</f>
        <v/>
      </c>
      <c r="G37" s="41" t="str">
        <f aca="false">IF($C37-$B37=0,"",IF(W37&gt;0,(W37-$B37)*98/($C37-$B37)+1,""))</f>
        <v/>
      </c>
      <c r="H37" s="41" t="str">
        <f aca="false">IF($C37-$B37=0,"",IF(X37&gt;0,(X37-$B37)*98/($C37-$B37)+1,""))</f>
        <v/>
      </c>
      <c r="I37" s="41" t="str">
        <f aca="false">IF($C37-$B37=0,"",IF(Y37&gt;0,(Y37-$B37)*98/($C37-$B37)+1,""))</f>
        <v/>
      </c>
      <c r="J37" s="41" t="str">
        <f aca="false">IF($C37-$B37=0,"",IF(Z37&gt;0,(Z37-$B37)*98/($C37-$B37)+1,""))</f>
        <v/>
      </c>
      <c r="K37" s="41" t="str">
        <f aca="false">IF($C37-$B37=0,"",IF(AA37&gt;0,(AA37-$B37)*98/($C37-$B37)+1,""))</f>
        <v/>
      </c>
      <c r="L37" s="41" t="str">
        <f aca="false">IF($C37-$B37=0,"",IF(AB37&gt;0,(AB37-$B37)*98/($C37-$B37)+1,""))</f>
        <v/>
      </c>
      <c r="M37" s="41" t="str">
        <f aca="false">IF($C37-$B37=0,"",IF(AC37&gt;0,(AC37-$B37)*98/($C37-$B37)+1,""))</f>
        <v/>
      </c>
      <c r="N37" s="41" t="str">
        <f aca="false">IF($C37-$B37=0,"",IF(AD37&gt;0,(AD37-$B37)*98/($C37-$B37)+1,""))</f>
        <v/>
      </c>
      <c r="O37" s="41" t="str">
        <f aca="false">IF($C37-$B37=0,"",IF(AE37&gt;0,(AE37-$B37)*98/($C37-$B37)+1,""))</f>
        <v/>
      </c>
      <c r="P37" s="41" t="str">
        <f aca="false">IF($C37-$B37=0,"",IF(AF37&gt;0,(AF37-$B37)*98/($C37-$B37)+1,""))</f>
        <v/>
      </c>
      <c r="Q37" s="41" t="str">
        <f aca="false">IF($C37-$B37=0,"",IF(AG37&gt;0,(AG37-$B37)*98/($C37-$B37)+1,""))</f>
        <v/>
      </c>
      <c r="T37" s="30" t="n">
        <f aca="false">IF(Votes!Q39=101,0,Votes!Q39)</f>
        <v>0</v>
      </c>
      <c r="U37" s="30" t="n">
        <f aca="false">IF(Votes!R39=101,0,Votes!R39)</f>
        <v>0</v>
      </c>
      <c r="V37" s="30" t="n">
        <f aca="false">IF(Votes!S39=101,0,Votes!S39)</f>
        <v>0</v>
      </c>
      <c r="W37" s="30" t="n">
        <f aca="false">IF(Votes!T39=101,0,Votes!T39)</f>
        <v>0</v>
      </c>
      <c r="X37" s="30" t="n">
        <f aca="false">IF(Votes!U39=101,0,Votes!U39)</f>
        <v>0</v>
      </c>
      <c r="Y37" s="30" t="n">
        <f aca="false">IF(Votes!V39=101,0,Votes!V39)</f>
        <v>0</v>
      </c>
      <c r="Z37" s="30" t="n">
        <f aca="false">IF(Votes!W39=101,0,Votes!W39)</f>
        <v>0</v>
      </c>
      <c r="AA37" s="30" t="n">
        <f aca="false">IF(Votes!X39=101,0,Votes!X39)</f>
        <v>0</v>
      </c>
      <c r="AB37" s="30" t="n">
        <f aca="false">IF(Votes!Y39=101,0,Votes!Y39)</f>
        <v>0</v>
      </c>
      <c r="AC37" s="30" t="n">
        <f aca="false">IF(Votes!Z39=101,0,Votes!Z39)</f>
        <v>0</v>
      </c>
      <c r="AD37" s="30" t="n">
        <f aca="false">IF(Votes!AA39=101,0,Votes!AA39)</f>
        <v>0</v>
      </c>
      <c r="AE37" s="30" t="n">
        <f aca="false">IF(Votes!AB39=101,0,Votes!AB39)</f>
        <v>0</v>
      </c>
      <c r="AF37" s="30" t="n">
        <f aca="false">IF(Votes!AC39=101,0,Votes!AC39)</f>
        <v>0</v>
      </c>
      <c r="AG37" s="30" t="n">
        <f aca="false">IF(Votes!AD39=101,0,Votes!AD39)</f>
        <v>0</v>
      </c>
    </row>
    <row r="38" customFormat="false" ht="12.8" hidden="false" customHeight="false" outlineLevel="0" collapsed="false">
      <c r="A38" s="0" t="n">
        <f aca="false">Votes!A40</f>
        <v>0</v>
      </c>
      <c r="B38" s="32" t="n">
        <f aca="false">MIN(Votes!Q40:AD40)</f>
        <v>101</v>
      </c>
      <c r="C38" s="32" t="n">
        <f aca="false">MAX(T38:AG38)</f>
        <v>0</v>
      </c>
      <c r="D38" s="41" t="str">
        <f aca="false">IF($C38-$B38=0,"",IF(T38&gt;0,(T38-$B38)*98/($C38-$B38)+1,""))</f>
        <v/>
      </c>
      <c r="E38" s="41" t="str">
        <f aca="false">IF($C38-$B38=0,"",IF(U38&gt;0,(U38-$B38)*98/($C38-$B38)+1,""))</f>
        <v/>
      </c>
      <c r="F38" s="41" t="str">
        <f aca="false">IF($C38-$B38=0,"",IF(V38&gt;0,(V38-$B38)*98/($C38-$B38)+1,""))</f>
        <v/>
      </c>
      <c r="G38" s="41" t="str">
        <f aca="false">IF($C38-$B38=0,"",IF(W38&gt;0,(W38-$B38)*98/($C38-$B38)+1,""))</f>
        <v/>
      </c>
      <c r="H38" s="41" t="str">
        <f aca="false">IF($C38-$B38=0,"",IF(X38&gt;0,(X38-$B38)*98/($C38-$B38)+1,""))</f>
        <v/>
      </c>
      <c r="I38" s="41" t="str">
        <f aca="false">IF($C38-$B38=0,"",IF(Y38&gt;0,(Y38-$B38)*98/($C38-$B38)+1,""))</f>
        <v/>
      </c>
      <c r="J38" s="41" t="str">
        <f aca="false">IF($C38-$B38=0,"",IF(Z38&gt;0,(Z38-$B38)*98/($C38-$B38)+1,""))</f>
        <v/>
      </c>
      <c r="K38" s="41" t="str">
        <f aca="false">IF($C38-$B38=0,"",IF(AA38&gt;0,(AA38-$B38)*98/($C38-$B38)+1,""))</f>
        <v/>
      </c>
      <c r="L38" s="41" t="str">
        <f aca="false">IF($C38-$B38=0,"",IF(AB38&gt;0,(AB38-$B38)*98/($C38-$B38)+1,""))</f>
        <v/>
      </c>
      <c r="M38" s="41" t="str">
        <f aca="false">IF($C38-$B38=0,"",IF(AC38&gt;0,(AC38-$B38)*98/($C38-$B38)+1,""))</f>
        <v/>
      </c>
      <c r="N38" s="41" t="str">
        <f aca="false">IF($C38-$B38=0,"",IF(AD38&gt;0,(AD38-$B38)*98/($C38-$B38)+1,""))</f>
        <v/>
      </c>
      <c r="O38" s="41" t="str">
        <f aca="false">IF($C38-$B38=0,"",IF(AE38&gt;0,(AE38-$B38)*98/($C38-$B38)+1,""))</f>
        <v/>
      </c>
      <c r="P38" s="41" t="str">
        <f aca="false">IF($C38-$B38=0,"",IF(AF38&gt;0,(AF38-$B38)*98/($C38-$B38)+1,""))</f>
        <v/>
      </c>
      <c r="Q38" s="41" t="str">
        <f aca="false">IF($C38-$B38=0,"",IF(AG38&gt;0,(AG38-$B38)*98/($C38-$B38)+1,""))</f>
        <v/>
      </c>
      <c r="T38" s="30" t="n">
        <f aca="false">IF(Votes!Q40=101,0,Votes!Q40)</f>
        <v>0</v>
      </c>
      <c r="U38" s="30" t="n">
        <f aca="false">IF(Votes!R40=101,0,Votes!R40)</f>
        <v>0</v>
      </c>
      <c r="V38" s="30" t="n">
        <f aca="false">IF(Votes!S40=101,0,Votes!S40)</f>
        <v>0</v>
      </c>
      <c r="W38" s="30" t="n">
        <f aca="false">IF(Votes!T40=101,0,Votes!T40)</f>
        <v>0</v>
      </c>
      <c r="X38" s="30" t="n">
        <f aca="false">IF(Votes!U40=101,0,Votes!U40)</f>
        <v>0</v>
      </c>
      <c r="Y38" s="30" t="n">
        <f aca="false">IF(Votes!V40=101,0,Votes!V40)</f>
        <v>0</v>
      </c>
      <c r="Z38" s="30" t="n">
        <f aca="false">IF(Votes!W40=101,0,Votes!W40)</f>
        <v>0</v>
      </c>
      <c r="AA38" s="30" t="n">
        <f aca="false">IF(Votes!X40=101,0,Votes!X40)</f>
        <v>0</v>
      </c>
      <c r="AB38" s="30" t="n">
        <f aca="false">IF(Votes!Y40=101,0,Votes!Y40)</f>
        <v>0</v>
      </c>
      <c r="AC38" s="30" t="n">
        <f aca="false">IF(Votes!Z40=101,0,Votes!Z40)</f>
        <v>0</v>
      </c>
      <c r="AD38" s="30" t="n">
        <f aca="false">IF(Votes!AA40=101,0,Votes!AA40)</f>
        <v>0</v>
      </c>
      <c r="AE38" s="30" t="n">
        <f aca="false">IF(Votes!AB40=101,0,Votes!AB40)</f>
        <v>0</v>
      </c>
      <c r="AF38" s="30" t="n">
        <f aca="false">IF(Votes!AC40=101,0,Votes!AC40)</f>
        <v>0</v>
      </c>
      <c r="AG38" s="30" t="n">
        <f aca="false">IF(Votes!AD40=101,0,Votes!AD40)</f>
        <v>0</v>
      </c>
    </row>
    <row r="39" customFormat="false" ht="12.8" hidden="false" customHeight="false" outlineLevel="0" collapsed="false">
      <c r="A39" s="0" t="n">
        <f aca="false">Votes!A41</f>
        <v>0</v>
      </c>
      <c r="B39" s="32" t="n">
        <f aca="false">MIN(Votes!Q41:AD41)</f>
        <v>101</v>
      </c>
      <c r="C39" s="32" t="n">
        <f aca="false">MAX(T39:AG39)</f>
        <v>0</v>
      </c>
      <c r="D39" s="41" t="str">
        <f aca="false">IF($C39-$B39=0,"",IF(T39&gt;0,(T39-$B39)*98/($C39-$B39)+1,""))</f>
        <v/>
      </c>
      <c r="E39" s="41" t="str">
        <f aca="false">IF($C39-$B39=0,"",IF(U39&gt;0,(U39-$B39)*98/($C39-$B39)+1,""))</f>
        <v/>
      </c>
      <c r="F39" s="41" t="str">
        <f aca="false">IF($C39-$B39=0,"",IF(V39&gt;0,(V39-$B39)*98/($C39-$B39)+1,""))</f>
        <v/>
      </c>
      <c r="G39" s="41" t="str">
        <f aca="false">IF($C39-$B39=0,"",IF(W39&gt;0,(W39-$B39)*98/($C39-$B39)+1,""))</f>
        <v/>
      </c>
      <c r="H39" s="41" t="str">
        <f aca="false">IF($C39-$B39=0,"",IF(X39&gt;0,(X39-$B39)*98/($C39-$B39)+1,""))</f>
        <v/>
      </c>
      <c r="I39" s="41" t="str">
        <f aca="false">IF($C39-$B39=0,"",IF(Y39&gt;0,(Y39-$B39)*98/($C39-$B39)+1,""))</f>
        <v/>
      </c>
      <c r="J39" s="41" t="str">
        <f aca="false">IF($C39-$B39=0,"",IF(Z39&gt;0,(Z39-$B39)*98/($C39-$B39)+1,""))</f>
        <v/>
      </c>
      <c r="K39" s="41" t="str">
        <f aca="false">IF($C39-$B39=0,"",IF(AA39&gt;0,(AA39-$B39)*98/($C39-$B39)+1,""))</f>
        <v/>
      </c>
      <c r="L39" s="41" t="str">
        <f aca="false">IF($C39-$B39=0,"",IF(AB39&gt;0,(AB39-$B39)*98/($C39-$B39)+1,""))</f>
        <v/>
      </c>
      <c r="M39" s="41" t="str">
        <f aca="false">IF($C39-$B39=0,"",IF(AC39&gt;0,(AC39-$B39)*98/($C39-$B39)+1,""))</f>
        <v/>
      </c>
      <c r="N39" s="41" t="str">
        <f aca="false">IF($C39-$B39=0,"",IF(AD39&gt;0,(AD39-$B39)*98/($C39-$B39)+1,""))</f>
        <v/>
      </c>
      <c r="O39" s="41" t="str">
        <f aca="false">IF($C39-$B39=0,"",IF(AE39&gt;0,(AE39-$B39)*98/($C39-$B39)+1,""))</f>
        <v/>
      </c>
      <c r="P39" s="41" t="str">
        <f aca="false">IF($C39-$B39=0,"",IF(AF39&gt;0,(AF39-$B39)*98/($C39-$B39)+1,""))</f>
        <v/>
      </c>
      <c r="Q39" s="41" t="str">
        <f aca="false">IF($C39-$B39=0,"",IF(AG39&gt;0,(AG39-$B39)*98/($C39-$B39)+1,""))</f>
        <v/>
      </c>
      <c r="T39" s="30" t="n">
        <f aca="false">IF(Votes!Q41=101,0,Votes!Q41)</f>
        <v>0</v>
      </c>
      <c r="U39" s="30" t="n">
        <f aca="false">IF(Votes!R41=101,0,Votes!R41)</f>
        <v>0</v>
      </c>
      <c r="V39" s="30" t="n">
        <f aca="false">IF(Votes!S41=101,0,Votes!S41)</f>
        <v>0</v>
      </c>
      <c r="W39" s="30" t="n">
        <f aca="false">IF(Votes!T41=101,0,Votes!T41)</f>
        <v>0</v>
      </c>
      <c r="X39" s="30" t="n">
        <f aca="false">IF(Votes!U41=101,0,Votes!U41)</f>
        <v>0</v>
      </c>
      <c r="Y39" s="30" t="n">
        <f aca="false">IF(Votes!V41=101,0,Votes!V41)</f>
        <v>0</v>
      </c>
      <c r="Z39" s="30" t="n">
        <f aca="false">IF(Votes!W41=101,0,Votes!W41)</f>
        <v>0</v>
      </c>
      <c r="AA39" s="30" t="n">
        <f aca="false">IF(Votes!X41=101,0,Votes!X41)</f>
        <v>0</v>
      </c>
      <c r="AB39" s="30" t="n">
        <f aca="false">IF(Votes!Y41=101,0,Votes!Y41)</f>
        <v>0</v>
      </c>
      <c r="AC39" s="30" t="n">
        <f aca="false">IF(Votes!Z41=101,0,Votes!Z41)</f>
        <v>0</v>
      </c>
      <c r="AD39" s="30" t="n">
        <f aca="false">IF(Votes!AA41=101,0,Votes!AA41)</f>
        <v>0</v>
      </c>
      <c r="AE39" s="30" t="n">
        <f aca="false">IF(Votes!AB41=101,0,Votes!AB41)</f>
        <v>0</v>
      </c>
      <c r="AF39" s="30" t="n">
        <f aca="false">IF(Votes!AC41=101,0,Votes!AC41)</f>
        <v>0</v>
      </c>
      <c r="AG39" s="30" t="n">
        <f aca="false">IF(Votes!AD41=101,0,Votes!AD41)</f>
        <v>0</v>
      </c>
    </row>
    <row r="40" customFormat="false" ht="12.8" hidden="false" customHeight="false" outlineLevel="0" collapsed="false">
      <c r="A40" s="0" t="n">
        <f aca="false">Votes!A42</f>
        <v>0</v>
      </c>
      <c r="B40" s="32" t="n">
        <f aca="false">MIN(Votes!Q42:AD42)</f>
        <v>101</v>
      </c>
      <c r="C40" s="32" t="n">
        <f aca="false">MAX(T40:AG40)</f>
        <v>0</v>
      </c>
      <c r="D40" s="41" t="str">
        <f aca="false">IF($C40-$B40=0,"",IF(T40&gt;0,(T40-$B40)*98/($C40-$B40)+1,""))</f>
        <v/>
      </c>
      <c r="E40" s="41" t="str">
        <f aca="false">IF($C40-$B40=0,"",IF(U40&gt;0,(U40-$B40)*98/($C40-$B40)+1,""))</f>
        <v/>
      </c>
      <c r="F40" s="41" t="str">
        <f aca="false">IF($C40-$B40=0,"",IF(V40&gt;0,(V40-$B40)*98/($C40-$B40)+1,""))</f>
        <v/>
      </c>
      <c r="G40" s="41" t="str">
        <f aca="false">IF($C40-$B40=0,"",IF(W40&gt;0,(W40-$B40)*98/($C40-$B40)+1,""))</f>
        <v/>
      </c>
      <c r="H40" s="41" t="str">
        <f aca="false">IF($C40-$B40=0,"",IF(X40&gt;0,(X40-$B40)*98/($C40-$B40)+1,""))</f>
        <v/>
      </c>
      <c r="I40" s="41" t="str">
        <f aca="false">IF($C40-$B40=0,"",IF(Y40&gt;0,(Y40-$B40)*98/($C40-$B40)+1,""))</f>
        <v/>
      </c>
      <c r="J40" s="41" t="str">
        <f aca="false">IF($C40-$B40=0,"",IF(Z40&gt;0,(Z40-$B40)*98/($C40-$B40)+1,""))</f>
        <v/>
      </c>
      <c r="K40" s="41" t="str">
        <f aca="false">IF($C40-$B40=0,"",IF(AA40&gt;0,(AA40-$B40)*98/($C40-$B40)+1,""))</f>
        <v/>
      </c>
      <c r="L40" s="41" t="str">
        <f aca="false">IF($C40-$B40=0,"",IF(AB40&gt;0,(AB40-$B40)*98/($C40-$B40)+1,""))</f>
        <v/>
      </c>
      <c r="M40" s="41" t="str">
        <f aca="false">IF($C40-$B40=0,"",IF(AC40&gt;0,(AC40-$B40)*98/($C40-$B40)+1,""))</f>
        <v/>
      </c>
      <c r="N40" s="41" t="str">
        <f aca="false">IF($C40-$B40=0,"",IF(AD40&gt;0,(AD40-$B40)*98/($C40-$B40)+1,""))</f>
        <v/>
      </c>
      <c r="O40" s="41" t="str">
        <f aca="false">IF($C40-$B40=0,"",IF(AE40&gt;0,(AE40-$B40)*98/($C40-$B40)+1,""))</f>
        <v/>
      </c>
      <c r="P40" s="41" t="str">
        <f aca="false">IF($C40-$B40=0,"",IF(AF40&gt;0,(AF40-$B40)*98/($C40-$B40)+1,""))</f>
        <v/>
      </c>
      <c r="Q40" s="41" t="str">
        <f aca="false">IF($C40-$B40=0,"",IF(AG40&gt;0,(AG40-$B40)*98/($C40-$B40)+1,""))</f>
        <v/>
      </c>
      <c r="T40" s="30" t="n">
        <f aca="false">IF(Votes!Q42=101,0,Votes!Q42)</f>
        <v>0</v>
      </c>
      <c r="U40" s="30" t="n">
        <f aca="false">IF(Votes!R42=101,0,Votes!R42)</f>
        <v>0</v>
      </c>
      <c r="V40" s="30" t="n">
        <f aca="false">IF(Votes!S42=101,0,Votes!S42)</f>
        <v>0</v>
      </c>
      <c r="W40" s="30" t="n">
        <f aca="false">IF(Votes!T42=101,0,Votes!T42)</f>
        <v>0</v>
      </c>
      <c r="X40" s="30" t="n">
        <f aca="false">IF(Votes!U42=101,0,Votes!U42)</f>
        <v>0</v>
      </c>
      <c r="Y40" s="30" t="n">
        <f aca="false">IF(Votes!V42=101,0,Votes!V42)</f>
        <v>0</v>
      </c>
      <c r="Z40" s="30" t="n">
        <f aca="false">IF(Votes!W42=101,0,Votes!W42)</f>
        <v>0</v>
      </c>
      <c r="AA40" s="30" t="n">
        <f aca="false">IF(Votes!X42=101,0,Votes!X42)</f>
        <v>0</v>
      </c>
      <c r="AB40" s="30" t="n">
        <f aca="false">IF(Votes!Y42=101,0,Votes!Y42)</f>
        <v>0</v>
      </c>
      <c r="AC40" s="30" t="n">
        <f aca="false">IF(Votes!Z42=101,0,Votes!Z42)</f>
        <v>0</v>
      </c>
      <c r="AD40" s="30" t="n">
        <f aca="false">IF(Votes!AA42=101,0,Votes!AA42)</f>
        <v>0</v>
      </c>
      <c r="AE40" s="30" t="n">
        <f aca="false">IF(Votes!AB42=101,0,Votes!AB42)</f>
        <v>0</v>
      </c>
      <c r="AF40" s="30" t="n">
        <f aca="false">IF(Votes!AC42=101,0,Votes!AC42)</f>
        <v>0</v>
      </c>
      <c r="AG40" s="30" t="n">
        <f aca="false">IF(Votes!AD42=101,0,Votes!AD42)</f>
        <v>0</v>
      </c>
    </row>
    <row r="41" customFormat="false" ht="12.8" hidden="false" customHeight="false" outlineLevel="0" collapsed="false">
      <c r="A41" s="0" t="n">
        <f aca="false">Votes!A43</f>
        <v>0</v>
      </c>
      <c r="B41" s="32" t="n">
        <f aca="false">MIN(Votes!Q43:AD43)</f>
        <v>101</v>
      </c>
      <c r="C41" s="32" t="n">
        <f aca="false">MAX(T41:AG41)</f>
        <v>0</v>
      </c>
      <c r="D41" s="41" t="str">
        <f aca="false">IF($C41-$B41=0,"",IF(T41&gt;0,(T41-$B41)*98/($C41-$B41)+1,""))</f>
        <v/>
      </c>
      <c r="E41" s="41" t="str">
        <f aca="false">IF($C41-$B41=0,"",IF(U41&gt;0,(U41-$B41)*98/($C41-$B41)+1,""))</f>
        <v/>
      </c>
      <c r="F41" s="41" t="str">
        <f aca="false">IF($C41-$B41=0,"",IF(V41&gt;0,(V41-$B41)*98/($C41-$B41)+1,""))</f>
        <v/>
      </c>
      <c r="G41" s="41" t="str">
        <f aca="false">IF($C41-$B41=0,"",IF(W41&gt;0,(W41-$B41)*98/($C41-$B41)+1,""))</f>
        <v/>
      </c>
      <c r="H41" s="41" t="str">
        <f aca="false">IF($C41-$B41=0,"",IF(X41&gt;0,(X41-$B41)*98/($C41-$B41)+1,""))</f>
        <v/>
      </c>
      <c r="I41" s="41" t="str">
        <f aca="false">IF($C41-$B41=0,"",IF(Y41&gt;0,(Y41-$B41)*98/($C41-$B41)+1,""))</f>
        <v/>
      </c>
      <c r="J41" s="41" t="str">
        <f aca="false">IF($C41-$B41=0,"",IF(Z41&gt;0,(Z41-$B41)*98/($C41-$B41)+1,""))</f>
        <v/>
      </c>
      <c r="K41" s="41" t="str">
        <f aca="false">IF($C41-$B41=0,"",IF(AA41&gt;0,(AA41-$B41)*98/($C41-$B41)+1,""))</f>
        <v/>
      </c>
      <c r="L41" s="41" t="str">
        <f aca="false">IF($C41-$B41=0,"",IF(AB41&gt;0,(AB41-$B41)*98/($C41-$B41)+1,""))</f>
        <v/>
      </c>
      <c r="M41" s="41" t="str">
        <f aca="false">IF($C41-$B41=0,"",IF(AC41&gt;0,(AC41-$B41)*98/($C41-$B41)+1,""))</f>
        <v/>
      </c>
      <c r="N41" s="41" t="str">
        <f aca="false">IF($C41-$B41=0,"",IF(AD41&gt;0,(AD41-$B41)*98/($C41-$B41)+1,""))</f>
        <v/>
      </c>
      <c r="O41" s="41" t="str">
        <f aca="false">IF($C41-$B41=0,"",IF(AE41&gt;0,(AE41-$B41)*98/($C41-$B41)+1,""))</f>
        <v/>
      </c>
      <c r="P41" s="41" t="str">
        <f aca="false">IF($C41-$B41=0,"",IF(AF41&gt;0,(AF41-$B41)*98/($C41-$B41)+1,""))</f>
        <v/>
      </c>
      <c r="Q41" s="41" t="str">
        <f aca="false">IF($C41-$B41=0,"",IF(AG41&gt;0,(AG41-$B41)*98/($C41-$B41)+1,""))</f>
        <v/>
      </c>
      <c r="T41" s="30" t="n">
        <f aca="false">IF(Votes!Q43=101,0,Votes!Q43)</f>
        <v>0</v>
      </c>
      <c r="U41" s="30" t="n">
        <f aca="false">IF(Votes!R43=101,0,Votes!R43)</f>
        <v>0</v>
      </c>
      <c r="V41" s="30" t="n">
        <f aca="false">IF(Votes!S43=101,0,Votes!S43)</f>
        <v>0</v>
      </c>
      <c r="W41" s="30" t="n">
        <f aca="false">IF(Votes!T43=101,0,Votes!T43)</f>
        <v>0</v>
      </c>
      <c r="X41" s="30" t="n">
        <f aca="false">IF(Votes!U43=101,0,Votes!U43)</f>
        <v>0</v>
      </c>
      <c r="Y41" s="30" t="n">
        <f aca="false">IF(Votes!V43=101,0,Votes!V43)</f>
        <v>0</v>
      </c>
      <c r="Z41" s="30" t="n">
        <f aca="false">IF(Votes!W43=101,0,Votes!W43)</f>
        <v>0</v>
      </c>
      <c r="AA41" s="30" t="n">
        <f aca="false">IF(Votes!X43=101,0,Votes!X43)</f>
        <v>0</v>
      </c>
      <c r="AB41" s="30" t="n">
        <f aca="false">IF(Votes!Y43=101,0,Votes!Y43)</f>
        <v>0</v>
      </c>
      <c r="AC41" s="30" t="n">
        <f aca="false">IF(Votes!Z43=101,0,Votes!Z43)</f>
        <v>0</v>
      </c>
      <c r="AD41" s="30" t="n">
        <f aca="false">IF(Votes!AA43=101,0,Votes!AA43)</f>
        <v>0</v>
      </c>
      <c r="AE41" s="30" t="n">
        <f aca="false">IF(Votes!AB43=101,0,Votes!AB43)</f>
        <v>0</v>
      </c>
      <c r="AF41" s="30" t="n">
        <f aca="false">IF(Votes!AC43=101,0,Votes!AC43)</f>
        <v>0</v>
      </c>
      <c r="AG41" s="30" t="n">
        <f aca="false">IF(Votes!AD43=101,0,Votes!AD43)</f>
        <v>0</v>
      </c>
    </row>
    <row r="42" customFormat="false" ht="12.8" hidden="false" customHeight="false" outlineLevel="0" collapsed="false">
      <c r="A42" s="0" t="n">
        <f aca="false">Votes!A44</f>
        <v>0</v>
      </c>
      <c r="B42" s="32" t="n">
        <f aca="false">MIN(Votes!Q44:AD44)</f>
        <v>101</v>
      </c>
      <c r="C42" s="32" t="n">
        <f aca="false">MAX(T42:AG42)</f>
        <v>0</v>
      </c>
      <c r="D42" s="41" t="str">
        <f aca="false">IF($C42-$B42=0,"",IF(T42&gt;0,(T42-$B42)*98/($C42-$B42)+1,""))</f>
        <v/>
      </c>
      <c r="E42" s="41" t="str">
        <f aca="false">IF($C42-$B42=0,"",IF(U42&gt;0,(U42-$B42)*98/($C42-$B42)+1,""))</f>
        <v/>
      </c>
      <c r="F42" s="41" t="str">
        <f aca="false">IF($C42-$B42=0,"",IF(V42&gt;0,(V42-$B42)*98/($C42-$B42)+1,""))</f>
        <v/>
      </c>
      <c r="G42" s="41" t="str">
        <f aca="false">IF($C42-$B42=0,"",IF(W42&gt;0,(W42-$B42)*98/($C42-$B42)+1,""))</f>
        <v/>
      </c>
      <c r="H42" s="41" t="str">
        <f aca="false">IF($C42-$B42=0,"",IF(X42&gt;0,(X42-$B42)*98/($C42-$B42)+1,""))</f>
        <v/>
      </c>
      <c r="I42" s="41" t="str">
        <f aca="false">IF($C42-$B42=0,"",IF(Y42&gt;0,(Y42-$B42)*98/($C42-$B42)+1,""))</f>
        <v/>
      </c>
      <c r="J42" s="41" t="str">
        <f aca="false">IF($C42-$B42=0,"",IF(Z42&gt;0,(Z42-$B42)*98/($C42-$B42)+1,""))</f>
        <v/>
      </c>
      <c r="K42" s="41" t="str">
        <f aca="false">IF($C42-$B42=0,"",IF(AA42&gt;0,(AA42-$B42)*98/($C42-$B42)+1,""))</f>
        <v/>
      </c>
      <c r="L42" s="41" t="str">
        <f aca="false">IF($C42-$B42=0,"",IF(AB42&gt;0,(AB42-$B42)*98/($C42-$B42)+1,""))</f>
        <v/>
      </c>
      <c r="M42" s="41" t="str">
        <f aca="false">IF($C42-$B42=0,"",IF(AC42&gt;0,(AC42-$B42)*98/($C42-$B42)+1,""))</f>
        <v/>
      </c>
      <c r="N42" s="41" t="str">
        <f aca="false">IF($C42-$B42=0,"",IF(AD42&gt;0,(AD42-$B42)*98/($C42-$B42)+1,""))</f>
        <v/>
      </c>
      <c r="O42" s="41" t="str">
        <f aca="false">IF($C42-$B42=0,"",IF(AE42&gt;0,(AE42-$B42)*98/($C42-$B42)+1,""))</f>
        <v/>
      </c>
      <c r="P42" s="41" t="str">
        <f aca="false">IF($C42-$B42=0,"",IF(AF42&gt;0,(AF42-$B42)*98/($C42-$B42)+1,""))</f>
        <v/>
      </c>
      <c r="Q42" s="41" t="str">
        <f aca="false">IF($C42-$B42=0,"",IF(AG42&gt;0,(AG42-$B42)*98/($C42-$B42)+1,""))</f>
        <v/>
      </c>
      <c r="T42" s="30" t="n">
        <f aca="false">IF(Votes!Q44=101,0,Votes!Q44)</f>
        <v>0</v>
      </c>
      <c r="U42" s="30" t="n">
        <f aca="false">IF(Votes!R44=101,0,Votes!R44)</f>
        <v>0</v>
      </c>
      <c r="V42" s="30" t="n">
        <f aca="false">IF(Votes!S44=101,0,Votes!S44)</f>
        <v>0</v>
      </c>
      <c r="W42" s="30" t="n">
        <f aca="false">IF(Votes!T44=101,0,Votes!T44)</f>
        <v>0</v>
      </c>
      <c r="X42" s="30" t="n">
        <f aca="false">IF(Votes!U44=101,0,Votes!U44)</f>
        <v>0</v>
      </c>
      <c r="Y42" s="30" t="n">
        <f aca="false">IF(Votes!V44=101,0,Votes!V44)</f>
        <v>0</v>
      </c>
      <c r="Z42" s="30" t="n">
        <f aca="false">IF(Votes!W44=101,0,Votes!W44)</f>
        <v>0</v>
      </c>
      <c r="AA42" s="30" t="n">
        <f aca="false">IF(Votes!X44=101,0,Votes!X44)</f>
        <v>0</v>
      </c>
      <c r="AB42" s="30" t="n">
        <f aca="false">IF(Votes!Y44=101,0,Votes!Y44)</f>
        <v>0</v>
      </c>
      <c r="AC42" s="30" t="n">
        <f aca="false">IF(Votes!Z44=101,0,Votes!Z44)</f>
        <v>0</v>
      </c>
      <c r="AD42" s="30" t="n">
        <f aca="false">IF(Votes!AA44=101,0,Votes!AA44)</f>
        <v>0</v>
      </c>
      <c r="AE42" s="30" t="n">
        <f aca="false">IF(Votes!AB44=101,0,Votes!AB44)</f>
        <v>0</v>
      </c>
      <c r="AF42" s="30" t="n">
        <f aca="false">IF(Votes!AC44=101,0,Votes!AC44)</f>
        <v>0</v>
      </c>
      <c r="AG42" s="30" t="n">
        <f aca="false">IF(Votes!AD44=101,0,Votes!AD44)</f>
        <v>0</v>
      </c>
    </row>
    <row r="43" customFormat="false" ht="12.8" hidden="false" customHeight="false" outlineLevel="0" collapsed="false">
      <c r="A43" s="0" t="n">
        <f aca="false">Votes!A45</f>
        <v>0</v>
      </c>
      <c r="B43" s="32" t="n">
        <f aca="false">MIN(Votes!Q45:AD45)</f>
        <v>101</v>
      </c>
      <c r="C43" s="32" t="n">
        <f aca="false">MAX(T43:AG43)</f>
        <v>0</v>
      </c>
      <c r="D43" s="41" t="str">
        <f aca="false">IF($C43-$B43=0,"",IF(T43&gt;0,(T43-$B43)*98/($C43-$B43)+1,""))</f>
        <v/>
      </c>
      <c r="E43" s="41" t="str">
        <f aca="false">IF($C43-$B43=0,"",IF(U43&gt;0,(U43-$B43)*98/($C43-$B43)+1,""))</f>
        <v/>
      </c>
      <c r="F43" s="41" t="str">
        <f aca="false">IF($C43-$B43=0,"",IF(V43&gt;0,(V43-$B43)*98/($C43-$B43)+1,""))</f>
        <v/>
      </c>
      <c r="G43" s="41" t="str">
        <f aca="false">IF($C43-$B43=0,"",IF(W43&gt;0,(W43-$B43)*98/($C43-$B43)+1,""))</f>
        <v/>
      </c>
      <c r="H43" s="41" t="str">
        <f aca="false">IF($C43-$B43=0,"",IF(X43&gt;0,(X43-$B43)*98/($C43-$B43)+1,""))</f>
        <v/>
      </c>
      <c r="I43" s="41" t="str">
        <f aca="false">IF($C43-$B43=0,"",IF(Y43&gt;0,(Y43-$B43)*98/($C43-$B43)+1,""))</f>
        <v/>
      </c>
      <c r="J43" s="41" t="str">
        <f aca="false">IF($C43-$B43=0,"",IF(Z43&gt;0,(Z43-$B43)*98/($C43-$B43)+1,""))</f>
        <v/>
      </c>
      <c r="K43" s="41" t="str">
        <f aca="false">IF($C43-$B43=0,"",IF(AA43&gt;0,(AA43-$B43)*98/($C43-$B43)+1,""))</f>
        <v/>
      </c>
      <c r="L43" s="41" t="str">
        <f aca="false">IF($C43-$B43=0,"",IF(AB43&gt;0,(AB43-$B43)*98/($C43-$B43)+1,""))</f>
        <v/>
      </c>
      <c r="M43" s="41" t="str">
        <f aca="false">IF($C43-$B43=0,"",IF(AC43&gt;0,(AC43-$B43)*98/($C43-$B43)+1,""))</f>
        <v/>
      </c>
      <c r="N43" s="41" t="str">
        <f aca="false">IF($C43-$B43=0,"",IF(AD43&gt;0,(AD43-$B43)*98/($C43-$B43)+1,""))</f>
        <v/>
      </c>
      <c r="O43" s="41" t="str">
        <f aca="false">IF($C43-$B43=0,"",IF(AE43&gt;0,(AE43-$B43)*98/($C43-$B43)+1,""))</f>
        <v/>
      </c>
      <c r="P43" s="41" t="str">
        <f aca="false">IF($C43-$B43=0,"",IF(AF43&gt;0,(AF43-$B43)*98/($C43-$B43)+1,""))</f>
        <v/>
      </c>
      <c r="Q43" s="41" t="str">
        <f aca="false">IF($C43-$B43=0,"",IF(AG43&gt;0,(AG43-$B43)*98/($C43-$B43)+1,""))</f>
        <v/>
      </c>
      <c r="T43" s="30" t="n">
        <f aca="false">IF(Votes!Q45=101,0,Votes!Q45)</f>
        <v>0</v>
      </c>
      <c r="U43" s="30" t="n">
        <f aca="false">IF(Votes!R45=101,0,Votes!R45)</f>
        <v>0</v>
      </c>
      <c r="V43" s="30" t="n">
        <f aca="false">IF(Votes!S45=101,0,Votes!S45)</f>
        <v>0</v>
      </c>
      <c r="W43" s="30" t="n">
        <f aca="false">IF(Votes!T45=101,0,Votes!T45)</f>
        <v>0</v>
      </c>
      <c r="X43" s="30" t="n">
        <f aca="false">IF(Votes!U45=101,0,Votes!U45)</f>
        <v>0</v>
      </c>
      <c r="Y43" s="30" t="n">
        <f aca="false">IF(Votes!V45=101,0,Votes!V45)</f>
        <v>0</v>
      </c>
      <c r="Z43" s="30" t="n">
        <f aca="false">IF(Votes!W45=101,0,Votes!W45)</f>
        <v>0</v>
      </c>
      <c r="AA43" s="30" t="n">
        <f aca="false">IF(Votes!X45=101,0,Votes!X45)</f>
        <v>0</v>
      </c>
      <c r="AB43" s="30" t="n">
        <f aca="false">IF(Votes!Y45=101,0,Votes!Y45)</f>
        <v>0</v>
      </c>
      <c r="AC43" s="30" t="n">
        <f aca="false">IF(Votes!Z45=101,0,Votes!Z45)</f>
        <v>0</v>
      </c>
      <c r="AD43" s="30" t="n">
        <f aca="false">IF(Votes!AA45=101,0,Votes!AA45)</f>
        <v>0</v>
      </c>
      <c r="AE43" s="30" t="n">
        <f aca="false">IF(Votes!AB45=101,0,Votes!AB45)</f>
        <v>0</v>
      </c>
      <c r="AF43" s="30" t="n">
        <f aca="false">IF(Votes!AC45=101,0,Votes!AC45)</f>
        <v>0</v>
      </c>
      <c r="AG43" s="30" t="n">
        <f aca="false">IF(Votes!AD45=101,0,Votes!AD45)</f>
        <v>0</v>
      </c>
    </row>
    <row r="44" customFormat="false" ht="12.8" hidden="false" customHeight="false" outlineLevel="0" collapsed="false">
      <c r="A44" s="0" t="n">
        <f aca="false">Votes!A46</f>
        <v>0</v>
      </c>
      <c r="B44" s="32" t="n">
        <f aca="false">MIN(Votes!Q46:AD46)</f>
        <v>101</v>
      </c>
      <c r="C44" s="32" t="n">
        <f aca="false">MAX(T44:AG44)</f>
        <v>0</v>
      </c>
      <c r="D44" s="41" t="str">
        <f aca="false">IF($C44-$B44=0,"",IF(T44&gt;0,(T44-$B44)*98/($C44-$B44)+1,""))</f>
        <v/>
      </c>
      <c r="E44" s="41" t="str">
        <f aca="false">IF($C44-$B44=0,"",IF(U44&gt;0,(U44-$B44)*98/($C44-$B44)+1,""))</f>
        <v/>
      </c>
      <c r="F44" s="41" t="str">
        <f aca="false">IF($C44-$B44=0,"",IF(V44&gt;0,(V44-$B44)*98/($C44-$B44)+1,""))</f>
        <v/>
      </c>
      <c r="G44" s="41" t="str">
        <f aca="false">IF($C44-$B44=0,"",IF(W44&gt;0,(W44-$B44)*98/($C44-$B44)+1,""))</f>
        <v/>
      </c>
      <c r="H44" s="41" t="str">
        <f aca="false">IF($C44-$B44=0,"",IF(X44&gt;0,(X44-$B44)*98/($C44-$B44)+1,""))</f>
        <v/>
      </c>
      <c r="I44" s="41" t="str">
        <f aca="false">IF($C44-$B44=0,"",IF(Y44&gt;0,(Y44-$B44)*98/($C44-$B44)+1,""))</f>
        <v/>
      </c>
      <c r="J44" s="41" t="str">
        <f aca="false">IF($C44-$B44=0,"",IF(Z44&gt;0,(Z44-$B44)*98/($C44-$B44)+1,""))</f>
        <v/>
      </c>
      <c r="K44" s="41" t="str">
        <f aca="false">IF($C44-$B44=0,"",IF(AA44&gt;0,(AA44-$B44)*98/($C44-$B44)+1,""))</f>
        <v/>
      </c>
      <c r="L44" s="41" t="str">
        <f aca="false">IF($C44-$B44=0,"",IF(AB44&gt;0,(AB44-$B44)*98/($C44-$B44)+1,""))</f>
        <v/>
      </c>
      <c r="M44" s="41" t="str">
        <f aca="false">IF($C44-$B44=0,"",IF(AC44&gt;0,(AC44-$B44)*98/($C44-$B44)+1,""))</f>
        <v/>
      </c>
      <c r="N44" s="41" t="str">
        <f aca="false">IF($C44-$B44=0,"",IF(AD44&gt;0,(AD44-$B44)*98/($C44-$B44)+1,""))</f>
        <v/>
      </c>
      <c r="O44" s="41" t="str">
        <f aca="false">IF($C44-$B44=0,"",IF(AE44&gt;0,(AE44-$B44)*98/($C44-$B44)+1,""))</f>
        <v/>
      </c>
      <c r="P44" s="41" t="str">
        <f aca="false">IF($C44-$B44=0,"",IF(AF44&gt;0,(AF44-$B44)*98/($C44-$B44)+1,""))</f>
        <v/>
      </c>
      <c r="Q44" s="41" t="str">
        <f aca="false">IF($C44-$B44=0,"",IF(AG44&gt;0,(AG44-$B44)*98/($C44-$B44)+1,""))</f>
        <v/>
      </c>
      <c r="T44" s="30" t="n">
        <f aca="false">IF(Votes!Q46=101,0,Votes!Q46)</f>
        <v>0</v>
      </c>
      <c r="U44" s="30" t="n">
        <f aca="false">IF(Votes!R46=101,0,Votes!R46)</f>
        <v>0</v>
      </c>
      <c r="V44" s="30" t="n">
        <f aca="false">IF(Votes!S46=101,0,Votes!S46)</f>
        <v>0</v>
      </c>
      <c r="W44" s="30" t="n">
        <f aca="false">IF(Votes!T46=101,0,Votes!T46)</f>
        <v>0</v>
      </c>
      <c r="X44" s="30" t="n">
        <f aca="false">IF(Votes!U46=101,0,Votes!U46)</f>
        <v>0</v>
      </c>
      <c r="Y44" s="30" t="n">
        <f aca="false">IF(Votes!V46=101,0,Votes!V46)</f>
        <v>0</v>
      </c>
      <c r="Z44" s="30" t="n">
        <f aca="false">IF(Votes!W46=101,0,Votes!W46)</f>
        <v>0</v>
      </c>
      <c r="AA44" s="30" t="n">
        <f aca="false">IF(Votes!X46=101,0,Votes!X46)</f>
        <v>0</v>
      </c>
      <c r="AB44" s="30" t="n">
        <f aca="false">IF(Votes!Y46=101,0,Votes!Y46)</f>
        <v>0</v>
      </c>
      <c r="AC44" s="30" t="n">
        <f aca="false">IF(Votes!Z46=101,0,Votes!Z46)</f>
        <v>0</v>
      </c>
      <c r="AD44" s="30" t="n">
        <f aca="false">IF(Votes!AA46=101,0,Votes!AA46)</f>
        <v>0</v>
      </c>
      <c r="AE44" s="30" t="n">
        <f aca="false">IF(Votes!AB46=101,0,Votes!AB46)</f>
        <v>0</v>
      </c>
      <c r="AF44" s="30" t="n">
        <f aca="false">IF(Votes!AC46=101,0,Votes!AC46)</f>
        <v>0</v>
      </c>
      <c r="AG44" s="30" t="n">
        <f aca="false">IF(Votes!AD46=101,0,Votes!AD46)</f>
        <v>0</v>
      </c>
    </row>
    <row r="45" customFormat="false" ht="12.8" hidden="false" customHeight="false" outlineLevel="0" collapsed="false">
      <c r="A45" s="0" t="n">
        <f aca="false">Votes!A47</f>
        <v>0</v>
      </c>
      <c r="B45" s="32" t="n">
        <f aca="false">MIN(Votes!Q47:AD47)</f>
        <v>101</v>
      </c>
      <c r="C45" s="32" t="n">
        <f aca="false">MAX(T45:AG45)</f>
        <v>0</v>
      </c>
      <c r="D45" s="41" t="str">
        <f aca="false">IF($C45-$B45=0,"",IF(T45&gt;0,(T45-$B45)*98/($C45-$B45)+1,""))</f>
        <v/>
      </c>
      <c r="E45" s="41" t="str">
        <f aca="false">IF($C45-$B45=0,"",IF(U45&gt;0,(U45-$B45)*98/($C45-$B45)+1,""))</f>
        <v/>
      </c>
      <c r="F45" s="41" t="str">
        <f aca="false">IF($C45-$B45=0,"",IF(V45&gt;0,(V45-$B45)*98/($C45-$B45)+1,""))</f>
        <v/>
      </c>
      <c r="G45" s="41" t="str">
        <f aca="false">IF($C45-$B45=0,"",IF(W45&gt;0,(W45-$B45)*98/($C45-$B45)+1,""))</f>
        <v/>
      </c>
      <c r="H45" s="41" t="str">
        <f aca="false">IF($C45-$B45=0,"",IF(X45&gt;0,(X45-$B45)*98/($C45-$B45)+1,""))</f>
        <v/>
      </c>
      <c r="I45" s="41" t="str">
        <f aca="false">IF($C45-$B45=0,"",IF(Y45&gt;0,(Y45-$B45)*98/($C45-$B45)+1,""))</f>
        <v/>
      </c>
      <c r="J45" s="41" t="str">
        <f aca="false">IF($C45-$B45=0,"",IF(Z45&gt;0,(Z45-$B45)*98/($C45-$B45)+1,""))</f>
        <v/>
      </c>
      <c r="K45" s="41" t="str">
        <f aca="false">IF($C45-$B45=0,"",IF(AA45&gt;0,(AA45-$B45)*98/($C45-$B45)+1,""))</f>
        <v/>
      </c>
      <c r="L45" s="41" t="str">
        <f aca="false">IF($C45-$B45=0,"",IF(AB45&gt;0,(AB45-$B45)*98/($C45-$B45)+1,""))</f>
        <v/>
      </c>
      <c r="M45" s="41" t="str">
        <f aca="false">IF($C45-$B45=0,"",IF(AC45&gt;0,(AC45-$B45)*98/($C45-$B45)+1,""))</f>
        <v/>
      </c>
      <c r="N45" s="41" t="str">
        <f aca="false">IF($C45-$B45=0,"",IF(AD45&gt;0,(AD45-$B45)*98/($C45-$B45)+1,""))</f>
        <v/>
      </c>
      <c r="O45" s="41" t="str">
        <f aca="false">IF($C45-$B45=0,"",IF(AE45&gt;0,(AE45-$B45)*98/($C45-$B45)+1,""))</f>
        <v/>
      </c>
      <c r="P45" s="41" t="str">
        <f aca="false">IF($C45-$B45=0,"",IF(AF45&gt;0,(AF45-$B45)*98/($C45-$B45)+1,""))</f>
        <v/>
      </c>
      <c r="Q45" s="41" t="str">
        <f aca="false">IF($C45-$B45=0,"",IF(AG45&gt;0,(AG45-$B45)*98/($C45-$B45)+1,""))</f>
        <v/>
      </c>
      <c r="T45" s="30" t="n">
        <f aca="false">IF(Votes!Q47=101,0,Votes!Q47)</f>
        <v>0</v>
      </c>
      <c r="U45" s="30" t="n">
        <f aca="false">IF(Votes!R47=101,0,Votes!R47)</f>
        <v>0</v>
      </c>
      <c r="V45" s="30" t="n">
        <f aca="false">IF(Votes!S47=101,0,Votes!S47)</f>
        <v>0</v>
      </c>
      <c r="W45" s="30" t="n">
        <f aca="false">IF(Votes!T47=101,0,Votes!T47)</f>
        <v>0</v>
      </c>
      <c r="X45" s="30" t="n">
        <f aca="false">IF(Votes!U47=101,0,Votes!U47)</f>
        <v>0</v>
      </c>
      <c r="Y45" s="30" t="n">
        <f aca="false">IF(Votes!V47=101,0,Votes!V47)</f>
        <v>0</v>
      </c>
      <c r="Z45" s="30" t="n">
        <f aca="false">IF(Votes!W47=101,0,Votes!W47)</f>
        <v>0</v>
      </c>
      <c r="AA45" s="30" t="n">
        <f aca="false">IF(Votes!X47=101,0,Votes!X47)</f>
        <v>0</v>
      </c>
      <c r="AB45" s="30" t="n">
        <f aca="false">IF(Votes!Y47=101,0,Votes!Y47)</f>
        <v>0</v>
      </c>
      <c r="AC45" s="30" t="n">
        <f aca="false">IF(Votes!Z47=101,0,Votes!Z47)</f>
        <v>0</v>
      </c>
      <c r="AD45" s="30" t="n">
        <f aca="false">IF(Votes!AA47=101,0,Votes!AA47)</f>
        <v>0</v>
      </c>
      <c r="AE45" s="30" t="n">
        <f aca="false">IF(Votes!AB47=101,0,Votes!AB47)</f>
        <v>0</v>
      </c>
      <c r="AF45" s="30" t="n">
        <f aca="false">IF(Votes!AC47=101,0,Votes!AC47)</f>
        <v>0</v>
      </c>
      <c r="AG45" s="30" t="n">
        <f aca="false">IF(Votes!AD47=101,0,Votes!AD47)</f>
        <v>0</v>
      </c>
    </row>
    <row r="46" customFormat="false" ht="12.8" hidden="false" customHeight="false" outlineLevel="0" collapsed="false">
      <c r="A46" s="0" t="n">
        <f aca="false">Votes!A48</f>
        <v>0</v>
      </c>
      <c r="B46" s="32" t="n">
        <f aca="false">MIN(Votes!Q48:AD48)</f>
        <v>101</v>
      </c>
      <c r="C46" s="32" t="n">
        <f aca="false">MAX(T46:AG46)</f>
        <v>0</v>
      </c>
      <c r="D46" s="41" t="str">
        <f aca="false">IF($C46-$B46=0,"",IF(T46&gt;0,(T46-$B46)*98/($C46-$B46)+1,""))</f>
        <v/>
      </c>
      <c r="E46" s="41" t="str">
        <f aca="false">IF($C46-$B46=0,"",IF(U46&gt;0,(U46-$B46)*98/($C46-$B46)+1,""))</f>
        <v/>
      </c>
      <c r="F46" s="41" t="str">
        <f aca="false">IF($C46-$B46=0,"",IF(V46&gt;0,(V46-$B46)*98/($C46-$B46)+1,""))</f>
        <v/>
      </c>
      <c r="G46" s="41" t="str">
        <f aca="false">IF($C46-$B46=0,"",IF(W46&gt;0,(W46-$B46)*98/($C46-$B46)+1,""))</f>
        <v/>
      </c>
      <c r="H46" s="41" t="str">
        <f aca="false">IF($C46-$B46=0,"",IF(X46&gt;0,(X46-$B46)*98/($C46-$B46)+1,""))</f>
        <v/>
      </c>
      <c r="I46" s="41" t="str">
        <f aca="false">IF($C46-$B46=0,"",IF(Y46&gt;0,(Y46-$B46)*98/($C46-$B46)+1,""))</f>
        <v/>
      </c>
      <c r="J46" s="41" t="str">
        <f aca="false">IF($C46-$B46=0,"",IF(Z46&gt;0,(Z46-$B46)*98/($C46-$B46)+1,""))</f>
        <v/>
      </c>
      <c r="K46" s="41" t="str">
        <f aca="false">IF($C46-$B46=0,"",IF(AA46&gt;0,(AA46-$B46)*98/($C46-$B46)+1,""))</f>
        <v/>
      </c>
      <c r="L46" s="41" t="str">
        <f aca="false">IF($C46-$B46=0,"",IF(AB46&gt;0,(AB46-$B46)*98/($C46-$B46)+1,""))</f>
        <v/>
      </c>
      <c r="M46" s="41" t="str">
        <f aca="false">IF($C46-$B46=0,"",IF(AC46&gt;0,(AC46-$B46)*98/($C46-$B46)+1,""))</f>
        <v/>
      </c>
      <c r="N46" s="41" t="str">
        <f aca="false">IF($C46-$B46=0,"",IF(AD46&gt;0,(AD46-$B46)*98/($C46-$B46)+1,""))</f>
        <v/>
      </c>
      <c r="O46" s="41" t="str">
        <f aca="false">IF($C46-$B46=0,"",IF(AE46&gt;0,(AE46-$B46)*98/($C46-$B46)+1,""))</f>
        <v/>
      </c>
      <c r="P46" s="41" t="str">
        <f aca="false">IF($C46-$B46=0,"",IF(AF46&gt;0,(AF46-$B46)*98/($C46-$B46)+1,""))</f>
        <v/>
      </c>
      <c r="Q46" s="41" t="str">
        <f aca="false">IF($C46-$B46=0,"",IF(AG46&gt;0,(AG46-$B46)*98/($C46-$B46)+1,""))</f>
        <v/>
      </c>
      <c r="T46" s="30" t="n">
        <f aca="false">IF(Votes!Q48=101,0,Votes!Q48)</f>
        <v>0</v>
      </c>
      <c r="U46" s="30" t="n">
        <f aca="false">IF(Votes!R48=101,0,Votes!R48)</f>
        <v>0</v>
      </c>
      <c r="V46" s="30" t="n">
        <f aca="false">IF(Votes!S48=101,0,Votes!S48)</f>
        <v>0</v>
      </c>
      <c r="W46" s="30" t="n">
        <f aca="false">IF(Votes!T48=101,0,Votes!T48)</f>
        <v>0</v>
      </c>
      <c r="X46" s="30" t="n">
        <f aca="false">IF(Votes!U48=101,0,Votes!U48)</f>
        <v>0</v>
      </c>
      <c r="Y46" s="30" t="n">
        <f aca="false">IF(Votes!V48=101,0,Votes!V48)</f>
        <v>0</v>
      </c>
      <c r="Z46" s="30" t="n">
        <f aca="false">IF(Votes!W48=101,0,Votes!W48)</f>
        <v>0</v>
      </c>
      <c r="AA46" s="30" t="n">
        <f aca="false">IF(Votes!X48=101,0,Votes!X48)</f>
        <v>0</v>
      </c>
      <c r="AB46" s="30" t="n">
        <f aca="false">IF(Votes!Y48=101,0,Votes!Y48)</f>
        <v>0</v>
      </c>
      <c r="AC46" s="30" t="n">
        <f aca="false">IF(Votes!Z48=101,0,Votes!Z48)</f>
        <v>0</v>
      </c>
      <c r="AD46" s="30" t="n">
        <f aca="false">IF(Votes!AA48=101,0,Votes!AA48)</f>
        <v>0</v>
      </c>
      <c r="AE46" s="30" t="n">
        <f aca="false">IF(Votes!AB48=101,0,Votes!AB48)</f>
        <v>0</v>
      </c>
      <c r="AF46" s="30" t="n">
        <f aca="false">IF(Votes!AC48=101,0,Votes!AC48)</f>
        <v>0</v>
      </c>
      <c r="AG46" s="30" t="n">
        <f aca="false">IF(Votes!AD48=101,0,Votes!AD48)</f>
        <v>0</v>
      </c>
    </row>
    <row r="47" customFormat="false" ht="12.8" hidden="false" customHeight="false" outlineLevel="0" collapsed="false">
      <c r="A47" s="0" t="n">
        <f aca="false">Votes!A49</f>
        <v>0</v>
      </c>
      <c r="B47" s="32" t="n">
        <f aca="false">MIN(Votes!Q49:AD49)</f>
        <v>101</v>
      </c>
      <c r="C47" s="32" t="n">
        <f aca="false">MAX(T47:AG47)</f>
        <v>0</v>
      </c>
      <c r="D47" s="41" t="str">
        <f aca="false">IF($C47-$B47=0,"",IF(T47&gt;0,(T47-$B47)*98/($C47-$B47)+1,""))</f>
        <v/>
      </c>
      <c r="E47" s="41" t="str">
        <f aca="false">IF($C47-$B47=0,"",IF(U47&gt;0,(U47-$B47)*98/($C47-$B47)+1,""))</f>
        <v/>
      </c>
      <c r="F47" s="41" t="str">
        <f aca="false">IF($C47-$B47=0,"",IF(V47&gt;0,(V47-$B47)*98/($C47-$B47)+1,""))</f>
        <v/>
      </c>
      <c r="G47" s="41" t="str">
        <f aca="false">IF($C47-$B47=0,"",IF(W47&gt;0,(W47-$B47)*98/($C47-$B47)+1,""))</f>
        <v/>
      </c>
      <c r="H47" s="41" t="str">
        <f aca="false">IF($C47-$B47=0,"",IF(X47&gt;0,(X47-$B47)*98/($C47-$B47)+1,""))</f>
        <v/>
      </c>
      <c r="I47" s="41" t="str">
        <f aca="false">IF($C47-$B47=0,"",IF(Y47&gt;0,(Y47-$B47)*98/($C47-$B47)+1,""))</f>
        <v/>
      </c>
      <c r="J47" s="41" t="str">
        <f aca="false">IF($C47-$B47=0,"",IF(Z47&gt;0,(Z47-$B47)*98/($C47-$B47)+1,""))</f>
        <v/>
      </c>
      <c r="K47" s="41" t="str">
        <f aca="false">IF($C47-$B47=0,"",IF(AA47&gt;0,(AA47-$B47)*98/($C47-$B47)+1,""))</f>
        <v/>
      </c>
      <c r="L47" s="41" t="str">
        <f aca="false">IF($C47-$B47=0,"",IF(AB47&gt;0,(AB47-$B47)*98/($C47-$B47)+1,""))</f>
        <v/>
      </c>
      <c r="M47" s="41" t="str">
        <f aca="false">IF($C47-$B47=0,"",IF(AC47&gt;0,(AC47-$B47)*98/($C47-$B47)+1,""))</f>
        <v/>
      </c>
      <c r="N47" s="41" t="str">
        <f aca="false">IF($C47-$B47=0,"",IF(AD47&gt;0,(AD47-$B47)*98/($C47-$B47)+1,""))</f>
        <v/>
      </c>
      <c r="O47" s="41" t="str">
        <f aca="false">IF($C47-$B47=0,"",IF(AE47&gt;0,(AE47-$B47)*98/($C47-$B47)+1,""))</f>
        <v/>
      </c>
      <c r="P47" s="41" t="str">
        <f aca="false">IF($C47-$B47=0,"",IF(AF47&gt;0,(AF47-$B47)*98/($C47-$B47)+1,""))</f>
        <v/>
      </c>
      <c r="Q47" s="41" t="str">
        <f aca="false">IF($C47-$B47=0,"",IF(AG47&gt;0,(AG47-$B47)*98/($C47-$B47)+1,""))</f>
        <v/>
      </c>
      <c r="T47" s="30" t="n">
        <f aca="false">IF(Votes!Q49=101,0,Votes!Q49)</f>
        <v>0</v>
      </c>
      <c r="U47" s="30" t="n">
        <f aca="false">IF(Votes!R49=101,0,Votes!R49)</f>
        <v>0</v>
      </c>
      <c r="V47" s="30" t="n">
        <f aca="false">IF(Votes!S49=101,0,Votes!S49)</f>
        <v>0</v>
      </c>
      <c r="W47" s="30" t="n">
        <f aca="false">IF(Votes!T49=101,0,Votes!T49)</f>
        <v>0</v>
      </c>
      <c r="X47" s="30" t="n">
        <f aca="false">IF(Votes!U49=101,0,Votes!U49)</f>
        <v>0</v>
      </c>
      <c r="Y47" s="30" t="n">
        <f aca="false">IF(Votes!V49=101,0,Votes!V49)</f>
        <v>0</v>
      </c>
      <c r="Z47" s="30" t="n">
        <f aca="false">IF(Votes!W49=101,0,Votes!W49)</f>
        <v>0</v>
      </c>
      <c r="AA47" s="30" t="n">
        <f aca="false">IF(Votes!X49=101,0,Votes!X49)</f>
        <v>0</v>
      </c>
      <c r="AB47" s="30" t="n">
        <f aca="false">IF(Votes!Y49=101,0,Votes!Y49)</f>
        <v>0</v>
      </c>
      <c r="AC47" s="30" t="n">
        <f aca="false">IF(Votes!Z49=101,0,Votes!Z49)</f>
        <v>0</v>
      </c>
      <c r="AD47" s="30" t="n">
        <f aca="false">IF(Votes!AA49=101,0,Votes!AA49)</f>
        <v>0</v>
      </c>
      <c r="AE47" s="30" t="n">
        <f aca="false">IF(Votes!AB49=101,0,Votes!AB49)</f>
        <v>0</v>
      </c>
      <c r="AF47" s="30" t="n">
        <f aca="false">IF(Votes!AC49=101,0,Votes!AC49)</f>
        <v>0</v>
      </c>
      <c r="AG47" s="30" t="n">
        <f aca="false">IF(Votes!AD49=101,0,Votes!AD49)</f>
        <v>0</v>
      </c>
    </row>
    <row r="48" customFormat="false" ht="12.8" hidden="false" customHeight="false" outlineLevel="0" collapsed="false">
      <c r="A48" s="0" t="n">
        <f aca="false">Votes!A50</f>
        <v>0</v>
      </c>
      <c r="B48" s="32" t="n">
        <f aca="false">MIN(Votes!Q50:AD50)</f>
        <v>101</v>
      </c>
      <c r="C48" s="32" t="n">
        <f aca="false">MAX(T48:AG48)</f>
        <v>0</v>
      </c>
      <c r="D48" s="41" t="str">
        <f aca="false">IF($C48-$B48=0,"",IF(T48&gt;0,(T48-$B48)*98/($C48-$B48)+1,""))</f>
        <v/>
      </c>
      <c r="E48" s="41" t="str">
        <f aca="false">IF($C48-$B48=0,"",IF(U48&gt;0,(U48-$B48)*98/($C48-$B48)+1,""))</f>
        <v/>
      </c>
      <c r="F48" s="41" t="str">
        <f aca="false">IF($C48-$B48=0,"",IF(V48&gt;0,(V48-$B48)*98/($C48-$B48)+1,""))</f>
        <v/>
      </c>
      <c r="G48" s="41" t="str">
        <f aca="false">IF($C48-$B48=0,"",IF(W48&gt;0,(W48-$B48)*98/($C48-$B48)+1,""))</f>
        <v/>
      </c>
      <c r="H48" s="41" t="str">
        <f aca="false">IF($C48-$B48=0,"",IF(X48&gt;0,(X48-$B48)*98/($C48-$B48)+1,""))</f>
        <v/>
      </c>
      <c r="I48" s="41" t="str">
        <f aca="false">IF($C48-$B48=0,"",IF(Y48&gt;0,(Y48-$B48)*98/($C48-$B48)+1,""))</f>
        <v/>
      </c>
      <c r="J48" s="41" t="str">
        <f aca="false">IF($C48-$B48=0,"",IF(Z48&gt;0,(Z48-$B48)*98/($C48-$B48)+1,""))</f>
        <v/>
      </c>
      <c r="K48" s="41" t="str">
        <f aca="false">IF($C48-$B48=0,"",IF(AA48&gt;0,(AA48-$B48)*98/($C48-$B48)+1,""))</f>
        <v/>
      </c>
      <c r="L48" s="41" t="str">
        <f aca="false">IF($C48-$B48=0,"",IF(AB48&gt;0,(AB48-$B48)*98/($C48-$B48)+1,""))</f>
        <v/>
      </c>
      <c r="M48" s="41" t="str">
        <f aca="false">IF($C48-$B48=0,"",IF(AC48&gt;0,(AC48-$B48)*98/($C48-$B48)+1,""))</f>
        <v/>
      </c>
      <c r="N48" s="41" t="str">
        <f aca="false">IF($C48-$B48=0,"",IF(AD48&gt;0,(AD48-$B48)*98/($C48-$B48)+1,""))</f>
        <v/>
      </c>
      <c r="O48" s="41" t="str">
        <f aca="false">IF($C48-$B48=0,"",IF(AE48&gt;0,(AE48-$B48)*98/($C48-$B48)+1,""))</f>
        <v/>
      </c>
      <c r="P48" s="41" t="str">
        <f aca="false">IF($C48-$B48=0,"",IF(AF48&gt;0,(AF48-$B48)*98/($C48-$B48)+1,""))</f>
        <v/>
      </c>
      <c r="Q48" s="41" t="str">
        <f aca="false">IF($C48-$B48=0,"",IF(AG48&gt;0,(AG48-$B48)*98/($C48-$B48)+1,""))</f>
        <v/>
      </c>
      <c r="T48" s="30" t="n">
        <f aca="false">IF(Votes!Q50=101,0,Votes!Q50)</f>
        <v>0</v>
      </c>
      <c r="U48" s="30" t="n">
        <f aca="false">IF(Votes!R50=101,0,Votes!R50)</f>
        <v>0</v>
      </c>
      <c r="V48" s="30" t="n">
        <f aca="false">IF(Votes!S50=101,0,Votes!S50)</f>
        <v>0</v>
      </c>
      <c r="W48" s="30" t="n">
        <f aca="false">IF(Votes!T50=101,0,Votes!T50)</f>
        <v>0</v>
      </c>
      <c r="X48" s="30" t="n">
        <f aca="false">IF(Votes!U50=101,0,Votes!U50)</f>
        <v>0</v>
      </c>
      <c r="Y48" s="30" t="n">
        <f aca="false">IF(Votes!V50=101,0,Votes!V50)</f>
        <v>0</v>
      </c>
      <c r="Z48" s="30" t="n">
        <f aca="false">IF(Votes!W50=101,0,Votes!W50)</f>
        <v>0</v>
      </c>
      <c r="AA48" s="30" t="n">
        <f aca="false">IF(Votes!X50=101,0,Votes!X50)</f>
        <v>0</v>
      </c>
      <c r="AB48" s="30" t="n">
        <f aca="false">IF(Votes!Y50=101,0,Votes!Y50)</f>
        <v>0</v>
      </c>
      <c r="AC48" s="30" t="n">
        <f aca="false">IF(Votes!Z50=101,0,Votes!Z50)</f>
        <v>0</v>
      </c>
      <c r="AD48" s="30" t="n">
        <f aca="false">IF(Votes!AA50=101,0,Votes!AA50)</f>
        <v>0</v>
      </c>
      <c r="AE48" s="30" t="n">
        <f aca="false">IF(Votes!AB50=101,0,Votes!AB50)</f>
        <v>0</v>
      </c>
      <c r="AF48" s="30" t="n">
        <f aca="false">IF(Votes!AC50=101,0,Votes!AC50)</f>
        <v>0</v>
      </c>
      <c r="AG48" s="30" t="n">
        <f aca="false">IF(Votes!AD50=101,0,Votes!AD50)</f>
        <v>0</v>
      </c>
    </row>
    <row r="49" customFormat="false" ht="12.8" hidden="false" customHeight="false" outlineLevel="0" collapsed="false">
      <c r="A49" s="0" t="n">
        <f aca="false">Votes!A51</f>
        <v>0</v>
      </c>
      <c r="B49" s="32" t="n">
        <f aca="false">MIN(Votes!Q51:AD51)</f>
        <v>101</v>
      </c>
      <c r="C49" s="32" t="n">
        <f aca="false">MAX(T49:AG49)</f>
        <v>0</v>
      </c>
      <c r="D49" s="41" t="str">
        <f aca="false">IF($C49-$B49=0,"",IF(T49&gt;0,(T49-$B49)*98/($C49-$B49)+1,""))</f>
        <v/>
      </c>
      <c r="E49" s="41" t="str">
        <f aca="false">IF($C49-$B49=0,"",IF(U49&gt;0,(U49-$B49)*98/($C49-$B49)+1,""))</f>
        <v/>
      </c>
      <c r="F49" s="41" t="str">
        <f aca="false">IF($C49-$B49=0,"",IF(V49&gt;0,(V49-$B49)*98/($C49-$B49)+1,""))</f>
        <v/>
      </c>
      <c r="G49" s="41" t="str">
        <f aca="false">IF($C49-$B49=0,"",IF(W49&gt;0,(W49-$B49)*98/($C49-$B49)+1,""))</f>
        <v/>
      </c>
      <c r="H49" s="41" t="str">
        <f aca="false">IF($C49-$B49=0,"",IF(X49&gt;0,(X49-$B49)*98/($C49-$B49)+1,""))</f>
        <v/>
      </c>
      <c r="I49" s="41" t="str">
        <f aca="false">IF($C49-$B49=0,"",IF(Y49&gt;0,(Y49-$B49)*98/($C49-$B49)+1,""))</f>
        <v/>
      </c>
      <c r="J49" s="41" t="str">
        <f aca="false">IF($C49-$B49=0,"",IF(Z49&gt;0,(Z49-$B49)*98/($C49-$B49)+1,""))</f>
        <v/>
      </c>
      <c r="K49" s="41" t="str">
        <f aca="false">IF($C49-$B49=0,"",IF(AA49&gt;0,(AA49-$B49)*98/($C49-$B49)+1,""))</f>
        <v/>
      </c>
      <c r="L49" s="41" t="str">
        <f aca="false">IF($C49-$B49=0,"",IF(AB49&gt;0,(AB49-$B49)*98/($C49-$B49)+1,""))</f>
        <v/>
      </c>
      <c r="M49" s="41" t="str">
        <f aca="false">IF($C49-$B49=0,"",IF(AC49&gt;0,(AC49-$B49)*98/($C49-$B49)+1,""))</f>
        <v/>
      </c>
      <c r="N49" s="41" t="str">
        <f aca="false">IF($C49-$B49=0,"",IF(AD49&gt;0,(AD49-$B49)*98/($C49-$B49)+1,""))</f>
        <v/>
      </c>
      <c r="O49" s="41" t="str">
        <f aca="false">IF($C49-$B49=0,"",IF(AE49&gt;0,(AE49-$B49)*98/($C49-$B49)+1,""))</f>
        <v/>
      </c>
      <c r="P49" s="41" t="str">
        <f aca="false">IF($C49-$B49=0,"",IF(AF49&gt;0,(AF49-$B49)*98/($C49-$B49)+1,""))</f>
        <v/>
      </c>
      <c r="Q49" s="41" t="str">
        <f aca="false">IF($C49-$B49=0,"",IF(AG49&gt;0,(AG49-$B49)*98/($C49-$B49)+1,""))</f>
        <v/>
      </c>
      <c r="T49" s="30" t="n">
        <f aca="false">IF(Votes!Q51=101,0,Votes!Q51)</f>
        <v>0</v>
      </c>
      <c r="U49" s="30" t="n">
        <f aca="false">IF(Votes!R51=101,0,Votes!R51)</f>
        <v>0</v>
      </c>
      <c r="V49" s="30" t="n">
        <f aca="false">IF(Votes!S51=101,0,Votes!S51)</f>
        <v>0</v>
      </c>
      <c r="W49" s="30" t="n">
        <f aca="false">IF(Votes!T51=101,0,Votes!T51)</f>
        <v>0</v>
      </c>
      <c r="X49" s="30" t="n">
        <f aca="false">IF(Votes!U51=101,0,Votes!U51)</f>
        <v>0</v>
      </c>
      <c r="Y49" s="30" t="n">
        <f aca="false">IF(Votes!V51=101,0,Votes!V51)</f>
        <v>0</v>
      </c>
      <c r="Z49" s="30" t="n">
        <f aca="false">IF(Votes!W51=101,0,Votes!W51)</f>
        <v>0</v>
      </c>
      <c r="AA49" s="30" t="n">
        <f aca="false">IF(Votes!X51=101,0,Votes!X51)</f>
        <v>0</v>
      </c>
      <c r="AB49" s="30" t="n">
        <f aca="false">IF(Votes!Y51=101,0,Votes!Y51)</f>
        <v>0</v>
      </c>
      <c r="AC49" s="30" t="n">
        <f aca="false">IF(Votes!Z51=101,0,Votes!Z51)</f>
        <v>0</v>
      </c>
      <c r="AD49" s="30" t="n">
        <f aca="false">IF(Votes!AA51=101,0,Votes!AA51)</f>
        <v>0</v>
      </c>
      <c r="AE49" s="30" t="n">
        <f aca="false">IF(Votes!AB51=101,0,Votes!AB51)</f>
        <v>0</v>
      </c>
      <c r="AF49" s="30" t="n">
        <f aca="false">IF(Votes!AC51=101,0,Votes!AC51)</f>
        <v>0</v>
      </c>
      <c r="AG49" s="30" t="n">
        <f aca="false">IF(Votes!AD51=101,0,Votes!AD51)</f>
        <v>0</v>
      </c>
    </row>
    <row r="50" customFormat="false" ht="12.8" hidden="false" customHeight="false" outlineLevel="0" collapsed="false">
      <c r="A50" s="0" t="n">
        <f aca="false">Votes!A52</f>
        <v>0</v>
      </c>
      <c r="B50" s="32" t="n">
        <f aca="false">MIN(Votes!Q52:AD52)</f>
        <v>101</v>
      </c>
      <c r="C50" s="32" t="n">
        <f aca="false">MAX(T50:AG50)</f>
        <v>0</v>
      </c>
      <c r="D50" s="41" t="str">
        <f aca="false">IF($C50-$B50=0,"",IF(T50&gt;0,(T50-$B50)*98/($C50-$B50)+1,""))</f>
        <v/>
      </c>
      <c r="E50" s="41" t="str">
        <f aca="false">IF($C50-$B50=0,"",IF(U50&gt;0,(U50-$B50)*98/($C50-$B50)+1,""))</f>
        <v/>
      </c>
      <c r="F50" s="41" t="str">
        <f aca="false">IF($C50-$B50=0,"",IF(V50&gt;0,(V50-$B50)*98/($C50-$B50)+1,""))</f>
        <v/>
      </c>
      <c r="G50" s="41" t="str">
        <f aca="false">IF($C50-$B50=0,"",IF(W50&gt;0,(W50-$B50)*98/($C50-$B50)+1,""))</f>
        <v/>
      </c>
      <c r="H50" s="41" t="str">
        <f aca="false">IF($C50-$B50=0,"",IF(X50&gt;0,(X50-$B50)*98/($C50-$B50)+1,""))</f>
        <v/>
      </c>
      <c r="I50" s="41" t="str">
        <f aca="false">IF($C50-$B50=0,"",IF(Y50&gt;0,(Y50-$B50)*98/($C50-$B50)+1,""))</f>
        <v/>
      </c>
      <c r="J50" s="41" t="str">
        <f aca="false">IF($C50-$B50=0,"",IF(Z50&gt;0,(Z50-$B50)*98/($C50-$B50)+1,""))</f>
        <v/>
      </c>
      <c r="K50" s="41" t="str">
        <f aca="false">IF($C50-$B50=0,"",IF(AA50&gt;0,(AA50-$B50)*98/($C50-$B50)+1,""))</f>
        <v/>
      </c>
      <c r="L50" s="41" t="str">
        <f aca="false">IF($C50-$B50=0,"",IF(AB50&gt;0,(AB50-$B50)*98/($C50-$B50)+1,""))</f>
        <v/>
      </c>
      <c r="M50" s="41" t="str">
        <f aca="false">IF($C50-$B50=0,"",IF(AC50&gt;0,(AC50-$B50)*98/($C50-$B50)+1,""))</f>
        <v/>
      </c>
      <c r="N50" s="41" t="str">
        <f aca="false">IF($C50-$B50=0,"",IF(AD50&gt;0,(AD50-$B50)*98/($C50-$B50)+1,""))</f>
        <v/>
      </c>
      <c r="O50" s="41" t="str">
        <f aca="false">IF($C50-$B50=0,"",IF(AE50&gt;0,(AE50-$B50)*98/($C50-$B50)+1,""))</f>
        <v/>
      </c>
      <c r="P50" s="41" t="str">
        <f aca="false">IF($C50-$B50=0,"",IF(AF50&gt;0,(AF50-$B50)*98/($C50-$B50)+1,""))</f>
        <v/>
      </c>
      <c r="Q50" s="41" t="str">
        <f aca="false">IF($C50-$B50=0,"",IF(AG50&gt;0,(AG50-$B50)*98/($C50-$B50)+1,""))</f>
        <v/>
      </c>
      <c r="T50" s="30" t="n">
        <f aca="false">IF(Votes!Q52=101,0,Votes!Q52)</f>
        <v>0</v>
      </c>
      <c r="U50" s="30" t="n">
        <f aca="false">IF(Votes!R52=101,0,Votes!R52)</f>
        <v>0</v>
      </c>
      <c r="V50" s="30" t="n">
        <f aca="false">IF(Votes!S52=101,0,Votes!S52)</f>
        <v>0</v>
      </c>
      <c r="W50" s="30" t="n">
        <f aca="false">IF(Votes!T52=101,0,Votes!T52)</f>
        <v>0</v>
      </c>
      <c r="X50" s="30" t="n">
        <f aca="false">IF(Votes!U52=101,0,Votes!U52)</f>
        <v>0</v>
      </c>
      <c r="Y50" s="30" t="n">
        <f aca="false">IF(Votes!V52=101,0,Votes!V52)</f>
        <v>0</v>
      </c>
      <c r="Z50" s="30" t="n">
        <f aca="false">IF(Votes!W52=101,0,Votes!W52)</f>
        <v>0</v>
      </c>
      <c r="AA50" s="30" t="n">
        <f aca="false">IF(Votes!X52=101,0,Votes!X52)</f>
        <v>0</v>
      </c>
      <c r="AB50" s="30" t="n">
        <f aca="false">IF(Votes!Y52=101,0,Votes!Y52)</f>
        <v>0</v>
      </c>
      <c r="AC50" s="30" t="n">
        <f aca="false">IF(Votes!Z52=101,0,Votes!Z52)</f>
        <v>0</v>
      </c>
      <c r="AD50" s="30" t="n">
        <f aca="false">IF(Votes!AA52=101,0,Votes!AA52)</f>
        <v>0</v>
      </c>
      <c r="AE50" s="30" t="n">
        <f aca="false">IF(Votes!AB52=101,0,Votes!AB52)</f>
        <v>0</v>
      </c>
      <c r="AF50" s="30" t="n">
        <f aca="false">IF(Votes!AC52=101,0,Votes!AC52)</f>
        <v>0</v>
      </c>
      <c r="AG50" s="30" t="n">
        <f aca="false">IF(Votes!AD52=101,0,Votes!AD52)</f>
        <v>0</v>
      </c>
    </row>
    <row r="51" customFormat="false" ht="12.8" hidden="false" customHeight="false" outlineLevel="0" collapsed="false">
      <c r="A51" s="0" t="n">
        <f aca="false">Votes!A53</f>
        <v>0</v>
      </c>
      <c r="B51" s="32" t="n">
        <f aca="false">MIN(Votes!Q53:AD53)</f>
        <v>101</v>
      </c>
      <c r="C51" s="32" t="n">
        <f aca="false">MAX(T51:AG51)</f>
        <v>0</v>
      </c>
      <c r="D51" s="41" t="str">
        <f aca="false">IF($C51-$B51=0,"",IF(T51&gt;0,(T51-$B51)*98/($C51-$B51)+1,""))</f>
        <v/>
      </c>
      <c r="E51" s="41" t="str">
        <f aca="false">IF($C51-$B51=0,"",IF(U51&gt;0,(U51-$B51)*98/($C51-$B51)+1,""))</f>
        <v/>
      </c>
      <c r="F51" s="41" t="str">
        <f aca="false">IF($C51-$B51=0,"",IF(V51&gt;0,(V51-$B51)*98/($C51-$B51)+1,""))</f>
        <v/>
      </c>
      <c r="G51" s="41" t="str">
        <f aca="false">IF($C51-$B51=0,"",IF(W51&gt;0,(W51-$B51)*98/($C51-$B51)+1,""))</f>
        <v/>
      </c>
      <c r="H51" s="41" t="str">
        <f aca="false">IF($C51-$B51=0,"",IF(X51&gt;0,(X51-$B51)*98/($C51-$B51)+1,""))</f>
        <v/>
      </c>
      <c r="I51" s="41" t="str">
        <f aca="false">IF($C51-$B51=0,"",IF(Y51&gt;0,(Y51-$B51)*98/($C51-$B51)+1,""))</f>
        <v/>
      </c>
      <c r="J51" s="41" t="str">
        <f aca="false">IF($C51-$B51=0,"",IF(Z51&gt;0,(Z51-$B51)*98/($C51-$B51)+1,""))</f>
        <v/>
      </c>
      <c r="K51" s="41" t="str">
        <f aca="false">IF($C51-$B51=0,"",IF(AA51&gt;0,(AA51-$B51)*98/($C51-$B51)+1,""))</f>
        <v/>
      </c>
      <c r="L51" s="41" t="str">
        <f aca="false">IF($C51-$B51=0,"",IF(AB51&gt;0,(AB51-$B51)*98/($C51-$B51)+1,""))</f>
        <v/>
      </c>
      <c r="M51" s="41" t="str">
        <f aca="false">IF($C51-$B51=0,"",IF(AC51&gt;0,(AC51-$B51)*98/($C51-$B51)+1,""))</f>
        <v/>
      </c>
      <c r="N51" s="41" t="str">
        <f aca="false">IF($C51-$B51=0,"",IF(AD51&gt;0,(AD51-$B51)*98/($C51-$B51)+1,""))</f>
        <v/>
      </c>
      <c r="O51" s="41" t="str">
        <f aca="false">IF($C51-$B51=0,"",IF(AE51&gt;0,(AE51-$B51)*98/($C51-$B51)+1,""))</f>
        <v/>
      </c>
      <c r="P51" s="41" t="str">
        <f aca="false">IF($C51-$B51=0,"",IF(AF51&gt;0,(AF51-$B51)*98/($C51-$B51)+1,""))</f>
        <v/>
      </c>
      <c r="Q51" s="41" t="str">
        <f aca="false">IF($C51-$B51=0,"",IF(AG51&gt;0,(AG51-$B51)*98/($C51-$B51)+1,""))</f>
        <v/>
      </c>
      <c r="T51" s="30" t="n">
        <f aca="false">IF(Votes!Q53=101,0,Votes!Q53)</f>
        <v>0</v>
      </c>
      <c r="U51" s="30" t="n">
        <f aca="false">IF(Votes!R53=101,0,Votes!R53)</f>
        <v>0</v>
      </c>
      <c r="V51" s="30" t="n">
        <f aca="false">IF(Votes!S53=101,0,Votes!S53)</f>
        <v>0</v>
      </c>
      <c r="W51" s="30" t="n">
        <f aca="false">IF(Votes!T53=101,0,Votes!T53)</f>
        <v>0</v>
      </c>
      <c r="X51" s="30" t="n">
        <f aca="false">IF(Votes!U53=101,0,Votes!U53)</f>
        <v>0</v>
      </c>
      <c r="Y51" s="30" t="n">
        <f aca="false">IF(Votes!V53=101,0,Votes!V53)</f>
        <v>0</v>
      </c>
      <c r="Z51" s="30" t="n">
        <f aca="false">IF(Votes!W53=101,0,Votes!W53)</f>
        <v>0</v>
      </c>
      <c r="AA51" s="30" t="n">
        <f aca="false">IF(Votes!X53=101,0,Votes!X53)</f>
        <v>0</v>
      </c>
      <c r="AB51" s="30" t="n">
        <f aca="false">IF(Votes!Y53=101,0,Votes!Y53)</f>
        <v>0</v>
      </c>
      <c r="AC51" s="30" t="n">
        <f aca="false">IF(Votes!Z53=101,0,Votes!Z53)</f>
        <v>0</v>
      </c>
      <c r="AD51" s="30" t="n">
        <f aca="false">IF(Votes!AA53=101,0,Votes!AA53)</f>
        <v>0</v>
      </c>
      <c r="AE51" s="30" t="n">
        <f aca="false">IF(Votes!AB53=101,0,Votes!AB53)</f>
        <v>0</v>
      </c>
      <c r="AF51" s="30" t="n">
        <f aca="false">IF(Votes!AC53=101,0,Votes!AC53)</f>
        <v>0</v>
      </c>
      <c r="AG51" s="30" t="n">
        <f aca="false">IF(Votes!AD53=101,0,Votes!AD53)</f>
        <v>0</v>
      </c>
    </row>
    <row r="52" customFormat="false" ht="12.8" hidden="false" customHeight="false" outlineLevel="0" collapsed="false">
      <c r="A52" s="0" t="n">
        <f aca="false">Votes!A54</f>
        <v>0</v>
      </c>
      <c r="B52" s="32" t="n">
        <f aca="false">MIN(Votes!Q54:AD54)</f>
        <v>101</v>
      </c>
      <c r="C52" s="32" t="n">
        <f aca="false">MAX(T52:AG52)</f>
        <v>0</v>
      </c>
      <c r="D52" s="41" t="str">
        <f aca="false">IF($C52-$B52=0,"",IF(T52&gt;0,(T52-$B52)*98/($C52-$B52)+1,""))</f>
        <v/>
      </c>
      <c r="E52" s="41" t="str">
        <f aca="false">IF($C52-$B52=0,"",IF(U52&gt;0,(U52-$B52)*98/($C52-$B52)+1,""))</f>
        <v/>
      </c>
      <c r="F52" s="41" t="str">
        <f aca="false">IF($C52-$B52=0,"",IF(V52&gt;0,(V52-$B52)*98/($C52-$B52)+1,""))</f>
        <v/>
      </c>
      <c r="G52" s="41" t="str">
        <f aca="false">IF($C52-$B52=0,"",IF(W52&gt;0,(W52-$B52)*98/($C52-$B52)+1,""))</f>
        <v/>
      </c>
      <c r="H52" s="41" t="str">
        <f aca="false">IF($C52-$B52=0,"",IF(X52&gt;0,(X52-$B52)*98/($C52-$B52)+1,""))</f>
        <v/>
      </c>
      <c r="I52" s="41" t="str">
        <f aca="false">IF($C52-$B52=0,"",IF(Y52&gt;0,(Y52-$B52)*98/($C52-$B52)+1,""))</f>
        <v/>
      </c>
      <c r="J52" s="41" t="str">
        <f aca="false">IF($C52-$B52=0,"",IF(Z52&gt;0,(Z52-$B52)*98/($C52-$B52)+1,""))</f>
        <v/>
      </c>
      <c r="K52" s="41" t="str">
        <f aca="false">IF($C52-$B52=0,"",IF(AA52&gt;0,(AA52-$B52)*98/($C52-$B52)+1,""))</f>
        <v/>
      </c>
      <c r="L52" s="41" t="str">
        <f aca="false">IF($C52-$B52=0,"",IF(AB52&gt;0,(AB52-$B52)*98/($C52-$B52)+1,""))</f>
        <v/>
      </c>
      <c r="M52" s="41" t="str">
        <f aca="false">IF($C52-$B52=0,"",IF(AC52&gt;0,(AC52-$B52)*98/($C52-$B52)+1,""))</f>
        <v/>
      </c>
      <c r="N52" s="41" t="str">
        <f aca="false">IF($C52-$B52=0,"",IF(AD52&gt;0,(AD52-$B52)*98/($C52-$B52)+1,""))</f>
        <v/>
      </c>
      <c r="O52" s="41" t="str">
        <f aca="false">IF($C52-$B52=0,"",IF(AE52&gt;0,(AE52-$B52)*98/($C52-$B52)+1,""))</f>
        <v/>
      </c>
      <c r="P52" s="41" t="str">
        <f aca="false">IF($C52-$B52=0,"",IF(AF52&gt;0,(AF52-$B52)*98/($C52-$B52)+1,""))</f>
        <v/>
      </c>
      <c r="Q52" s="41" t="str">
        <f aca="false">IF($C52-$B52=0,"",IF(AG52&gt;0,(AG52-$B52)*98/($C52-$B52)+1,""))</f>
        <v/>
      </c>
      <c r="T52" s="30" t="n">
        <f aca="false">IF(Votes!Q54=101,0,Votes!Q54)</f>
        <v>0</v>
      </c>
      <c r="U52" s="30" t="n">
        <f aca="false">IF(Votes!R54=101,0,Votes!R54)</f>
        <v>0</v>
      </c>
      <c r="V52" s="30" t="n">
        <f aca="false">IF(Votes!S54=101,0,Votes!S54)</f>
        <v>0</v>
      </c>
      <c r="W52" s="30" t="n">
        <f aca="false">IF(Votes!T54=101,0,Votes!T54)</f>
        <v>0</v>
      </c>
      <c r="X52" s="30" t="n">
        <f aca="false">IF(Votes!U54=101,0,Votes!U54)</f>
        <v>0</v>
      </c>
      <c r="Y52" s="30" t="n">
        <f aca="false">IF(Votes!V54=101,0,Votes!V54)</f>
        <v>0</v>
      </c>
      <c r="Z52" s="30" t="n">
        <f aca="false">IF(Votes!W54=101,0,Votes!W54)</f>
        <v>0</v>
      </c>
      <c r="AA52" s="30" t="n">
        <f aca="false">IF(Votes!X54=101,0,Votes!X54)</f>
        <v>0</v>
      </c>
      <c r="AB52" s="30" t="n">
        <f aca="false">IF(Votes!Y54=101,0,Votes!Y54)</f>
        <v>0</v>
      </c>
      <c r="AC52" s="30" t="n">
        <f aca="false">IF(Votes!Z54=101,0,Votes!Z54)</f>
        <v>0</v>
      </c>
      <c r="AD52" s="30" t="n">
        <f aca="false">IF(Votes!AA54=101,0,Votes!AA54)</f>
        <v>0</v>
      </c>
      <c r="AE52" s="30" t="n">
        <f aca="false">IF(Votes!AB54=101,0,Votes!AB54)</f>
        <v>0</v>
      </c>
      <c r="AF52" s="30" t="n">
        <f aca="false">IF(Votes!AC54=101,0,Votes!AC54)</f>
        <v>0</v>
      </c>
      <c r="AG52" s="30" t="n">
        <f aca="false">IF(Votes!AD54=101,0,Votes!AD54)</f>
        <v>0</v>
      </c>
    </row>
    <row r="53" customFormat="false" ht="12.8" hidden="false" customHeight="false" outlineLevel="0" collapsed="false">
      <c r="A53" s="0" t="n">
        <f aca="false">Votes!A55</f>
        <v>0</v>
      </c>
      <c r="B53" s="32" t="n">
        <f aca="false">MIN(Votes!Q55:AD55)</f>
        <v>101</v>
      </c>
      <c r="C53" s="32" t="n">
        <f aca="false">MAX(T53:AG53)</f>
        <v>0</v>
      </c>
      <c r="D53" s="41" t="str">
        <f aca="false">IF($C53-$B53=0,"",IF(T53&gt;0,(T53-$B53)*98/($C53-$B53)+1,""))</f>
        <v/>
      </c>
      <c r="E53" s="41" t="str">
        <f aca="false">IF($C53-$B53=0,"",IF(U53&gt;0,(U53-$B53)*98/($C53-$B53)+1,""))</f>
        <v/>
      </c>
      <c r="F53" s="41" t="str">
        <f aca="false">IF($C53-$B53=0,"",IF(V53&gt;0,(V53-$B53)*98/($C53-$B53)+1,""))</f>
        <v/>
      </c>
      <c r="G53" s="41" t="str">
        <f aca="false">IF($C53-$B53=0,"",IF(W53&gt;0,(W53-$B53)*98/($C53-$B53)+1,""))</f>
        <v/>
      </c>
      <c r="H53" s="41" t="str">
        <f aca="false">IF($C53-$B53=0,"",IF(X53&gt;0,(X53-$B53)*98/($C53-$B53)+1,""))</f>
        <v/>
      </c>
      <c r="I53" s="41" t="str">
        <f aca="false">IF($C53-$B53=0,"",IF(Y53&gt;0,(Y53-$B53)*98/($C53-$B53)+1,""))</f>
        <v/>
      </c>
      <c r="J53" s="41" t="str">
        <f aca="false">IF($C53-$B53=0,"",IF(Z53&gt;0,(Z53-$B53)*98/($C53-$B53)+1,""))</f>
        <v/>
      </c>
      <c r="K53" s="41" t="str">
        <f aca="false">IF($C53-$B53=0,"",IF(AA53&gt;0,(AA53-$B53)*98/($C53-$B53)+1,""))</f>
        <v/>
      </c>
      <c r="L53" s="41" t="str">
        <f aca="false">IF($C53-$B53=0,"",IF(AB53&gt;0,(AB53-$B53)*98/($C53-$B53)+1,""))</f>
        <v/>
      </c>
      <c r="M53" s="41" t="str">
        <f aca="false">IF($C53-$B53=0,"",IF(AC53&gt;0,(AC53-$B53)*98/($C53-$B53)+1,""))</f>
        <v/>
      </c>
      <c r="N53" s="41" t="str">
        <f aca="false">IF($C53-$B53=0,"",IF(AD53&gt;0,(AD53-$B53)*98/($C53-$B53)+1,""))</f>
        <v/>
      </c>
      <c r="O53" s="41" t="str">
        <f aca="false">IF($C53-$B53=0,"",IF(AE53&gt;0,(AE53-$B53)*98/($C53-$B53)+1,""))</f>
        <v/>
      </c>
      <c r="P53" s="41" t="str">
        <f aca="false">IF($C53-$B53=0,"",IF(AF53&gt;0,(AF53-$B53)*98/($C53-$B53)+1,""))</f>
        <v/>
      </c>
      <c r="Q53" s="41" t="str">
        <f aca="false">IF($C53-$B53=0,"",IF(AG53&gt;0,(AG53-$B53)*98/($C53-$B53)+1,""))</f>
        <v/>
      </c>
      <c r="T53" s="30" t="n">
        <f aca="false">IF(Votes!Q55=101,0,Votes!Q55)</f>
        <v>0</v>
      </c>
      <c r="U53" s="30" t="n">
        <f aca="false">IF(Votes!R55=101,0,Votes!R55)</f>
        <v>0</v>
      </c>
      <c r="V53" s="30" t="n">
        <f aca="false">IF(Votes!S55=101,0,Votes!S55)</f>
        <v>0</v>
      </c>
      <c r="W53" s="30" t="n">
        <f aca="false">IF(Votes!T55=101,0,Votes!T55)</f>
        <v>0</v>
      </c>
      <c r="X53" s="30" t="n">
        <f aca="false">IF(Votes!U55=101,0,Votes!U55)</f>
        <v>0</v>
      </c>
      <c r="Y53" s="30" t="n">
        <f aca="false">IF(Votes!V55=101,0,Votes!V55)</f>
        <v>0</v>
      </c>
      <c r="Z53" s="30" t="n">
        <f aca="false">IF(Votes!W55=101,0,Votes!W55)</f>
        <v>0</v>
      </c>
      <c r="AA53" s="30" t="n">
        <f aca="false">IF(Votes!X55=101,0,Votes!X55)</f>
        <v>0</v>
      </c>
      <c r="AB53" s="30" t="n">
        <f aca="false">IF(Votes!Y55=101,0,Votes!Y55)</f>
        <v>0</v>
      </c>
      <c r="AC53" s="30" t="n">
        <f aca="false">IF(Votes!Z55=101,0,Votes!Z55)</f>
        <v>0</v>
      </c>
      <c r="AD53" s="30" t="n">
        <f aca="false">IF(Votes!AA55=101,0,Votes!AA55)</f>
        <v>0</v>
      </c>
      <c r="AE53" s="30" t="n">
        <f aca="false">IF(Votes!AB55=101,0,Votes!AB55)</f>
        <v>0</v>
      </c>
      <c r="AF53" s="30" t="n">
        <f aca="false">IF(Votes!AC55=101,0,Votes!AC55)</f>
        <v>0</v>
      </c>
      <c r="AG53" s="30" t="n">
        <f aca="false">IF(Votes!AD55=101,0,Votes!AD55)</f>
        <v>0</v>
      </c>
    </row>
    <row r="54" customFormat="false" ht="12.8" hidden="false" customHeight="false" outlineLevel="0" collapsed="false">
      <c r="A54" s="0" t="n">
        <f aca="false">Votes!A56</f>
        <v>0</v>
      </c>
      <c r="B54" s="32" t="n">
        <f aca="false">MIN(Votes!Q56:AD56)</f>
        <v>101</v>
      </c>
      <c r="C54" s="32" t="n">
        <f aca="false">MAX(T54:AG54)</f>
        <v>0</v>
      </c>
      <c r="D54" s="41" t="str">
        <f aca="false">IF($C54-$B54=0,"",IF(T54&gt;0,(T54-$B54)*98/($C54-$B54)+1,""))</f>
        <v/>
      </c>
      <c r="E54" s="41" t="str">
        <f aca="false">IF($C54-$B54=0,"",IF(U54&gt;0,(U54-$B54)*98/($C54-$B54)+1,""))</f>
        <v/>
      </c>
      <c r="F54" s="41" t="str">
        <f aca="false">IF($C54-$B54=0,"",IF(V54&gt;0,(V54-$B54)*98/($C54-$B54)+1,""))</f>
        <v/>
      </c>
      <c r="G54" s="41" t="str">
        <f aca="false">IF($C54-$B54=0,"",IF(W54&gt;0,(W54-$B54)*98/($C54-$B54)+1,""))</f>
        <v/>
      </c>
      <c r="H54" s="41" t="str">
        <f aca="false">IF($C54-$B54=0,"",IF(X54&gt;0,(X54-$B54)*98/($C54-$B54)+1,""))</f>
        <v/>
      </c>
      <c r="I54" s="41" t="str">
        <f aca="false">IF($C54-$B54=0,"",IF(Y54&gt;0,(Y54-$B54)*98/($C54-$B54)+1,""))</f>
        <v/>
      </c>
      <c r="J54" s="41" t="str">
        <f aca="false">IF($C54-$B54=0,"",IF(Z54&gt;0,(Z54-$B54)*98/($C54-$B54)+1,""))</f>
        <v/>
      </c>
      <c r="K54" s="41" t="str">
        <f aca="false">IF($C54-$B54=0,"",IF(AA54&gt;0,(AA54-$B54)*98/($C54-$B54)+1,""))</f>
        <v/>
      </c>
      <c r="L54" s="41" t="str">
        <f aca="false">IF($C54-$B54=0,"",IF(AB54&gt;0,(AB54-$B54)*98/($C54-$B54)+1,""))</f>
        <v/>
      </c>
      <c r="M54" s="41" t="str">
        <f aca="false">IF($C54-$B54=0,"",IF(AC54&gt;0,(AC54-$B54)*98/($C54-$B54)+1,""))</f>
        <v/>
      </c>
      <c r="N54" s="41" t="str">
        <f aca="false">IF($C54-$B54=0,"",IF(AD54&gt;0,(AD54-$B54)*98/($C54-$B54)+1,""))</f>
        <v/>
      </c>
      <c r="O54" s="41" t="str">
        <f aca="false">IF($C54-$B54=0,"",IF(AE54&gt;0,(AE54-$B54)*98/($C54-$B54)+1,""))</f>
        <v/>
      </c>
      <c r="P54" s="41" t="str">
        <f aca="false">IF($C54-$B54=0,"",IF(AF54&gt;0,(AF54-$B54)*98/($C54-$B54)+1,""))</f>
        <v/>
      </c>
      <c r="Q54" s="41" t="str">
        <f aca="false">IF($C54-$B54=0,"",IF(AG54&gt;0,(AG54-$B54)*98/($C54-$B54)+1,""))</f>
        <v/>
      </c>
      <c r="T54" s="30" t="n">
        <f aca="false">IF(Votes!Q56=101,0,Votes!Q56)</f>
        <v>0</v>
      </c>
      <c r="U54" s="30" t="n">
        <f aca="false">IF(Votes!R56=101,0,Votes!R56)</f>
        <v>0</v>
      </c>
      <c r="V54" s="30" t="n">
        <f aca="false">IF(Votes!S56=101,0,Votes!S56)</f>
        <v>0</v>
      </c>
      <c r="W54" s="30" t="n">
        <f aca="false">IF(Votes!T56=101,0,Votes!T56)</f>
        <v>0</v>
      </c>
      <c r="X54" s="30" t="n">
        <f aca="false">IF(Votes!U56=101,0,Votes!U56)</f>
        <v>0</v>
      </c>
      <c r="Y54" s="30" t="n">
        <f aca="false">IF(Votes!V56=101,0,Votes!V56)</f>
        <v>0</v>
      </c>
      <c r="Z54" s="30" t="n">
        <f aca="false">IF(Votes!W56=101,0,Votes!W56)</f>
        <v>0</v>
      </c>
      <c r="AA54" s="30" t="n">
        <f aca="false">IF(Votes!X56=101,0,Votes!X56)</f>
        <v>0</v>
      </c>
      <c r="AB54" s="30" t="n">
        <f aca="false">IF(Votes!Y56=101,0,Votes!Y56)</f>
        <v>0</v>
      </c>
      <c r="AC54" s="30" t="n">
        <f aca="false">IF(Votes!Z56=101,0,Votes!Z56)</f>
        <v>0</v>
      </c>
      <c r="AD54" s="30" t="n">
        <f aca="false">IF(Votes!AA56=101,0,Votes!AA56)</f>
        <v>0</v>
      </c>
      <c r="AE54" s="30" t="n">
        <f aca="false">IF(Votes!AB56=101,0,Votes!AB56)</f>
        <v>0</v>
      </c>
      <c r="AF54" s="30" t="n">
        <f aca="false">IF(Votes!AC56=101,0,Votes!AC56)</f>
        <v>0</v>
      </c>
      <c r="AG54" s="30" t="n">
        <f aca="false">IF(Votes!AD56=101,0,Votes!AD56)</f>
        <v>0</v>
      </c>
    </row>
    <row r="55" customFormat="false" ht="12.8" hidden="false" customHeight="false" outlineLevel="0" collapsed="false">
      <c r="A55" s="0" t="n">
        <f aca="false">Votes!A57</f>
        <v>0</v>
      </c>
      <c r="B55" s="32" t="n">
        <f aca="false">MIN(Votes!Q57:AD57)</f>
        <v>101</v>
      </c>
      <c r="C55" s="32" t="n">
        <f aca="false">MAX(T55:AG55)</f>
        <v>0</v>
      </c>
      <c r="D55" s="41" t="str">
        <f aca="false">IF($C55-$B55=0,"",IF(T55&gt;0,(T55-$B55)*98/($C55-$B55)+1,""))</f>
        <v/>
      </c>
      <c r="E55" s="41" t="str">
        <f aca="false">IF($C55-$B55=0,"",IF(U55&gt;0,(U55-$B55)*98/($C55-$B55)+1,""))</f>
        <v/>
      </c>
      <c r="F55" s="41" t="str">
        <f aca="false">IF($C55-$B55=0,"",IF(V55&gt;0,(V55-$B55)*98/($C55-$B55)+1,""))</f>
        <v/>
      </c>
      <c r="G55" s="41" t="str">
        <f aca="false">IF($C55-$B55=0,"",IF(W55&gt;0,(W55-$B55)*98/($C55-$B55)+1,""))</f>
        <v/>
      </c>
      <c r="H55" s="41" t="str">
        <f aca="false">IF($C55-$B55=0,"",IF(X55&gt;0,(X55-$B55)*98/($C55-$B55)+1,""))</f>
        <v/>
      </c>
      <c r="I55" s="41" t="str">
        <f aca="false">IF($C55-$B55=0,"",IF(Y55&gt;0,(Y55-$B55)*98/($C55-$B55)+1,""))</f>
        <v/>
      </c>
      <c r="J55" s="41" t="str">
        <f aca="false">IF($C55-$B55=0,"",IF(Z55&gt;0,(Z55-$B55)*98/($C55-$B55)+1,""))</f>
        <v/>
      </c>
      <c r="K55" s="41" t="str">
        <f aca="false">IF($C55-$B55=0,"",IF(AA55&gt;0,(AA55-$B55)*98/($C55-$B55)+1,""))</f>
        <v/>
      </c>
      <c r="L55" s="41" t="str">
        <f aca="false">IF($C55-$B55=0,"",IF(AB55&gt;0,(AB55-$B55)*98/($C55-$B55)+1,""))</f>
        <v/>
      </c>
      <c r="M55" s="41" t="str">
        <f aca="false">IF($C55-$B55=0,"",IF(AC55&gt;0,(AC55-$B55)*98/($C55-$B55)+1,""))</f>
        <v/>
      </c>
      <c r="N55" s="41" t="str">
        <f aca="false">IF($C55-$B55=0,"",IF(AD55&gt;0,(AD55-$B55)*98/($C55-$B55)+1,""))</f>
        <v/>
      </c>
      <c r="O55" s="41" t="str">
        <f aca="false">IF($C55-$B55=0,"",IF(AE55&gt;0,(AE55-$B55)*98/($C55-$B55)+1,""))</f>
        <v/>
      </c>
      <c r="P55" s="41" t="str">
        <f aca="false">IF($C55-$B55=0,"",IF(AF55&gt;0,(AF55-$B55)*98/($C55-$B55)+1,""))</f>
        <v/>
      </c>
      <c r="Q55" s="41" t="str">
        <f aca="false">IF($C55-$B55=0,"",IF(AG55&gt;0,(AG55-$B55)*98/($C55-$B55)+1,""))</f>
        <v/>
      </c>
      <c r="T55" s="30" t="n">
        <f aca="false">IF(Votes!Q57=101,0,Votes!Q57)</f>
        <v>0</v>
      </c>
      <c r="U55" s="30" t="n">
        <f aca="false">IF(Votes!R57=101,0,Votes!R57)</f>
        <v>0</v>
      </c>
      <c r="V55" s="30" t="n">
        <f aca="false">IF(Votes!S57=101,0,Votes!S57)</f>
        <v>0</v>
      </c>
      <c r="W55" s="30" t="n">
        <f aca="false">IF(Votes!T57=101,0,Votes!T57)</f>
        <v>0</v>
      </c>
      <c r="X55" s="30" t="n">
        <f aca="false">IF(Votes!U57=101,0,Votes!U57)</f>
        <v>0</v>
      </c>
      <c r="Y55" s="30" t="n">
        <f aca="false">IF(Votes!V57=101,0,Votes!V57)</f>
        <v>0</v>
      </c>
      <c r="Z55" s="30" t="n">
        <f aca="false">IF(Votes!W57=101,0,Votes!W57)</f>
        <v>0</v>
      </c>
      <c r="AA55" s="30" t="n">
        <f aca="false">IF(Votes!X57=101,0,Votes!X57)</f>
        <v>0</v>
      </c>
      <c r="AB55" s="30" t="n">
        <f aca="false">IF(Votes!Y57=101,0,Votes!Y57)</f>
        <v>0</v>
      </c>
      <c r="AC55" s="30" t="n">
        <f aca="false">IF(Votes!Z57=101,0,Votes!Z57)</f>
        <v>0</v>
      </c>
      <c r="AD55" s="30" t="n">
        <f aca="false">IF(Votes!AA57=101,0,Votes!AA57)</f>
        <v>0</v>
      </c>
      <c r="AE55" s="30" t="n">
        <f aca="false">IF(Votes!AB57=101,0,Votes!AB57)</f>
        <v>0</v>
      </c>
      <c r="AF55" s="30" t="n">
        <f aca="false">IF(Votes!AC57=101,0,Votes!AC57)</f>
        <v>0</v>
      </c>
      <c r="AG55" s="30" t="n">
        <f aca="false">IF(Votes!AD57=101,0,Votes!AD57)</f>
        <v>0</v>
      </c>
    </row>
    <row r="56" customFormat="false" ht="12.8" hidden="false" customHeight="false" outlineLevel="0" collapsed="false">
      <c r="A56" s="0" t="n">
        <f aca="false">Votes!A58</f>
        <v>0</v>
      </c>
      <c r="B56" s="32" t="n">
        <f aca="false">MIN(Votes!Q58:AD58)</f>
        <v>101</v>
      </c>
      <c r="C56" s="32" t="n">
        <f aca="false">MAX(T56:AG56)</f>
        <v>0</v>
      </c>
      <c r="D56" s="41" t="str">
        <f aca="false">IF($C56-$B56=0,"",IF(T56&gt;0,(T56-$B56)*98/($C56-$B56)+1,""))</f>
        <v/>
      </c>
      <c r="E56" s="41" t="str">
        <f aca="false">IF($C56-$B56=0,"",IF(U56&gt;0,(U56-$B56)*98/($C56-$B56)+1,""))</f>
        <v/>
      </c>
      <c r="F56" s="41" t="str">
        <f aca="false">IF($C56-$B56=0,"",IF(V56&gt;0,(V56-$B56)*98/($C56-$B56)+1,""))</f>
        <v/>
      </c>
      <c r="G56" s="41" t="str">
        <f aca="false">IF($C56-$B56=0,"",IF(W56&gt;0,(W56-$B56)*98/($C56-$B56)+1,""))</f>
        <v/>
      </c>
      <c r="H56" s="41" t="str">
        <f aca="false">IF($C56-$B56=0,"",IF(X56&gt;0,(X56-$B56)*98/($C56-$B56)+1,""))</f>
        <v/>
      </c>
      <c r="I56" s="41" t="str">
        <f aca="false">IF($C56-$B56=0,"",IF(Y56&gt;0,(Y56-$B56)*98/($C56-$B56)+1,""))</f>
        <v/>
      </c>
      <c r="J56" s="41" t="str">
        <f aca="false">IF($C56-$B56=0,"",IF(Z56&gt;0,(Z56-$B56)*98/($C56-$B56)+1,""))</f>
        <v/>
      </c>
      <c r="K56" s="41" t="str">
        <f aca="false">IF($C56-$B56=0,"",IF(AA56&gt;0,(AA56-$B56)*98/($C56-$B56)+1,""))</f>
        <v/>
      </c>
      <c r="L56" s="41" t="str">
        <f aca="false">IF($C56-$B56=0,"",IF(AB56&gt;0,(AB56-$B56)*98/($C56-$B56)+1,""))</f>
        <v/>
      </c>
      <c r="M56" s="41" t="str">
        <f aca="false">IF($C56-$B56=0,"",IF(AC56&gt;0,(AC56-$B56)*98/($C56-$B56)+1,""))</f>
        <v/>
      </c>
      <c r="N56" s="41" t="str">
        <f aca="false">IF($C56-$B56=0,"",IF(AD56&gt;0,(AD56-$B56)*98/($C56-$B56)+1,""))</f>
        <v/>
      </c>
      <c r="O56" s="41" t="str">
        <f aca="false">IF($C56-$B56=0,"",IF(AE56&gt;0,(AE56-$B56)*98/($C56-$B56)+1,""))</f>
        <v/>
      </c>
      <c r="P56" s="41" t="str">
        <f aca="false">IF($C56-$B56=0,"",IF(AF56&gt;0,(AF56-$B56)*98/($C56-$B56)+1,""))</f>
        <v/>
      </c>
      <c r="Q56" s="41" t="str">
        <f aca="false">IF($C56-$B56=0,"",IF(AG56&gt;0,(AG56-$B56)*98/($C56-$B56)+1,""))</f>
        <v/>
      </c>
      <c r="T56" s="30" t="n">
        <f aca="false">IF(Votes!Q58=101,0,Votes!Q58)</f>
        <v>0</v>
      </c>
      <c r="U56" s="30" t="n">
        <f aca="false">IF(Votes!R58=101,0,Votes!R58)</f>
        <v>0</v>
      </c>
      <c r="V56" s="30" t="n">
        <f aca="false">IF(Votes!S58=101,0,Votes!S58)</f>
        <v>0</v>
      </c>
      <c r="W56" s="30" t="n">
        <f aca="false">IF(Votes!T58=101,0,Votes!T58)</f>
        <v>0</v>
      </c>
      <c r="X56" s="30" t="n">
        <f aca="false">IF(Votes!U58=101,0,Votes!U58)</f>
        <v>0</v>
      </c>
      <c r="Y56" s="30" t="n">
        <f aca="false">IF(Votes!V58=101,0,Votes!V58)</f>
        <v>0</v>
      </c>
      <c r="Z56" s="30" t="n">
        <f aca="false">IF(Votes!W58=101,0,Votes!W58)</f>
        <v>0</v>
      </c>
      <c r="AA56" s="30" t="n">
        <f aca="false">IF(Votes!X58=101,0,Votes!X58)</f>
        <v>0</v>
      </c>
      <c r="AB56" s="30" t="n">
        <f aca="false">IF(Votes!Y58=101,0,Votes!Y58)</f>
        <v>0</v>
      </c>
      <c r="AC56" s="30" t="n">
        <f aca="false">IF(Votes!Z58=101,0,Votes!Z58)</f>
        <v>0</v>
      </c>
      <c r="AD56" s="30" t="n">
        <f aca="false">IF(Votes!AA58=101,0,Votes!AA58)</f>
        <v>0</v>
      </c>
      <c r="AE56" s="30" t="n">
        <f aca="false">IF(Votes!AB58=101,0,Votes!AB58)</f>
        <v>0</v>
      </c>
      <c r="AF56" s="30" t="n">
        <f aca="false">IF(Votes!AC58=101,0,Votes!AC58)</f>
        <v>0</v>
      </c>
      <c r="AG56" s="30" t="n">
        <f aca="false">IF(Votes!AD58=101,0,Votes!AD58)</f>
        <v>0</v>
      </c>
    </row>
    <row r="57" customFormat="false" ht="12.8" hidden="false" customHeight="false" outlineLevel="0" collapsed="false">
      <c r="A57" s="0" t="n">
        <f aca="false">Votes!A59</f>
        <v>0</v>
      </c>
      <c r="B57" s="32" t="n">
        <f aca="false">MIN(Votes!Q59:AD59)</f>
        <v>101</v>
      </c>
      <c r="C57" s="32" t="n">
        <f aca="false">MAX(T57:AG57)</f>
        <v>0</v>
      </c>
      <c r="D57" s="41" t="str">
        <f aca="false">IF($C57-$B57=0,"",IF(T57&gt;0,(T57-$B57)*98/($C57-$B57)+1,""))</f>
        <v/>
      </c>
      <c r="E57" s="41" t="str">
        <f aca="false">IF($C57-$B57=0,"",IF(U57&gt;0,(U57-$B57)*98/($C57-$B57)+1,""))</f>
        <v/>
      </c>
      <c r="F57" s="41" t="str">
        <f aca="false">IF($C57-$B57=0,"",IF(V57&gt;0,(V57-$B57)*98/($C57-$B57)+1,""))</f>
        <v/>
      </c>
      <c r="G57" s="41" t="str">
        <f aca="false">IF($C57-$B57=0,"",IF(W57&gt;0,(W57-$B57)*98/($C57-$B57)+1,""))</f>
        <v/>
      </c>
      <c r="H57" s="41" t="str">
        <f aca="false">IF($C57-$B57=0,"",IF(X57&gt;0,(X57-$B57)*98/($C57-$B57)+1,""))</f>
        <v/>
      </c>
      <c r="I57" s="41" t="str">
        <f aca="false">IF($C57-$B57=0,"",IF(Y57&gt;0,(Y57-$B57)*98/($C57-$B57)+1,""))</f>
        <v/>
      </c>
      <c r="J57" s="41" t="str">
        <f aca="false">IF($C57-$B57=0,"",IF(Z57&gt;0,(Z57-$B57)*98/($C57-$B57)+1,""))</f>
        <v/>
      </c>
      <c r="K57" s="41" t="str">
        <f aca="false">IF($C57-$B57=0,"",IF(AA57&gt;0,(AA57-$B57)*98/($C57-$B57)+1,""))</f>
        <v/>
      </c>
      <c r="L57" s="41" t="str">
        <f aca="false">IF($C57-$B57=0,"",IF(AB57&gt;0,(AB57-$B57)*98/($C57-$B57)+1,""))</f>
        <v/>
      </c>
      <c r="M57" s="41" t="str">
        <f aca="false">IF($C57-$B57=0,"",IF(AC57&gt;0,(AC57-$B57)*98/($C57-$B57)+1,""))</f>
        <v/>
      </c>
      <c r="N57" s="41" t="str">
        <f aca="false">IF($C57-$B57=0,"",IF(AD57&gt;0,(AD57-$B57)*98/($C57-$B57)+1,""))</f>
        <v/>
      </c>
      <c r="O57" s="41" t="str">
        <f aca="false">IF($C57-$B57=0,"",IF(AE57&gt;0,(AE57-$B57)*98/($C57-$B57)+1,""))</f>
        <v/>
      </c>
      <c r="P57" s="41" t="str">
        <f aca="false">IF($C57-$B57=0,"",IF(AF57&gt;0,(AF57-$B57)*98/($C57-$B57)+1,""))</f>
        <v/>
      </c>
      <c r="Q57" s="41" t="str">
        <f aca="false">IF($C57-$B57=0,"",IF(AG57&gt;0,(AG57-$B57)*98/($C57-$B57)+1,""))</f>
        <v/>
      </c>
      <c r="T57" s="30" t="n">
        <f aca="false">IF(Votes!Q59=101,0,Votes!Q59)</f>
        <v>0</v>
      </c>
      <c r="U57" s="30" t="n">
        <f aca="false">IF(Votes!R59=101,0,Votes!R59)</f>
        <v>0</v>
      </c>
      <c r="V57" s="30" t="n">
        <f aca="false">IF(Votes!S59=101,0,Votes!S59)</f>
        <v>0</v>
      </c>
      <c r="W57" s="30" t="n">
        <f aca="false">IF(Votes!T59=101,0,Votes!T59)</f>
        <v>0</v>
      </c>
      <c r="X57" s="30" t="n">
        <f aca="false">IF(Votes!U59=101,0,Votes!U59)</f>
        <v>0</v>
      </c>
      <c r="Y57" s="30" t="n">
        <f aca="false">IF(Votes!V59=101,0,Votes!V59)</f>
        <v>0</v>
      </c>
      <c r="Z57" s="30" t="n">
        <f aca="false">IF(Votes!W59=101,0,Votes!W59)</f>
        <v>0</v>
      </c>
      <c r="AA57" s="30" t="n">
        <f aca="false">IF(Votes!X59=101,0,Votes!X59)</f>
        <v>0</v>
      </c>
      <c r="AB57" s="30" t="n">
        <f aca="false">IF(Votes!Y59=101,0,Votes!Y59)</f>
        <v>0</v>
      </c>
      <c r="AC57" s="30" t="n">
        <f aca="false">IF(Votes!Z59=101,0,Votes!Z59)</f>
        <v>0</v>
      </c>
      <c r="AD57" s="30" t="n">
        <f aca="false">IF(Votes!AA59=101,0,Votes!AA59)</f>
        <v>0</v>
      </c>
      <c r="AE57" s="30" t="n">
        <f aca="false">IF(Votes!AB59=101,0,Votes!AB59)</f>
        <v>0</v>
      </c>
      <c r="AF57" s="30" t="n">
        <f aca="false">IF(Votes!AC59=101,0,Votes!AC59)</f>
        <v>0</v>
      </c>
      <c r="AG57" s="30" t="n">
        <f aca="false">IF(Votes!AD59=101,0,Votes!AD59)</f>
        <v>0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479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2019-12-19T21:55:58Z</dcterms:created>
  <dc:creator/>
  <dc:description/>
  <dc:language>fr-CH</dc:language>
  <cp:lastModifiedBy/>
  <dcterms:modified xsi:type="dcterms:W3CDTF">2020-04-13T18:10:12Z</dcterms:modified>
  <cp:revision>72</cp:revision>
  <dc:subject/>
  <dc:title/>
</cp:coreProperties>
</file>